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wfs\戸塚区\03地域振興課\事業関係\06 商店街支援\01 商店街活性化イベント助成事業\■要綱改正\R8.4.1\"/>
    </mc:Choice>
  </mc:AlternateContent>
  <xr:revisionPtr revIDLastSave="0" documentId="13_ncr:1_{7403DC9E-EF97-48A7-AFA9-65CDB7A6EDAE}" xr6:coauthVersionLast="47" xr6:coauthVersionMax="47" xr10:uidLastSave="{00000000-0000-0000-0000-000000000000}"/>
  <bookViews>
    <workbookView xWindow="-120" yWindow="-120" windowWidth="20730" windowHeight="11040" xr2:uid="{00000000-000D-0000-FFFF-FFFF00000000}"/>
  </bookViews>
  <sheets>
    <sheet name="収支予算書（収入）" sheetId="4" r:id="rId1"/>
    <sheet name="収支予算書（支出）" sheetId="5" r:id="rId2"/>
    <sheet name="収支報告書（収入）" sheetId="6" r:id="rId3"/>
    <sheet name="収支報告書（支出）" sheetId="7" r:id="rId4"/>
  </sheets>
  <definedNames>
    <definedName name="_xlnm.Print_Area" localSheetId="2">'収支報告書（収入）'!$A$1:$N$42</definedName>
    <definedName name="_xlnm.Print_Area" localSheetId="0">'収支予算書（収入）'!$A$1:$N$42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4" l="1"/>
  <c r="D24" i="6" l="1"/>
  <c r="D18" i="6" l="1"/>
  <c r="D15" i="6"/>
  <c r="F37" i="6" s="1"/>
  <c r="D12" i="6"/>
  <c r="D37" i="6" s="1"/>
  <c r="D9" i="6"/>
  <c r="E23" i="7" l="1"/>
  <c r="L40" i="7" l="1"/>
  <c r="I40" i="7"/>
  <c r="E39" i="7"/>
  <c r="E38" i="7"/>
  <c r="E37" i="7"/>
  <c r="E40" i="7" s="1"/>
  <c r="L35" i="7"/>
  <c r="L41" i="7" s="1"/>
  <c r="I35" i="7"/>
  <c r="E34" i="7"/>
  <c r="E33" i="7"/>
  <c r="E31" i="7"/>
  <c r="E30" i="7"/>
  <c r="E29" i="7"/>
  <c r="E27" i="7"/>
  <c r="E26" i="7"/>
  <c r="E25" i="7"/>
  <c r="E22" i="7"/>
  <c r="E21" i="7"/>
  <c r="E19" i="7"/>
  <c r="E18" i="7"/>
  <c r="E15" i="7"/>
  <c r="E14" i="7"/>
  <c r="E13" i="7"/>
  <c r="E11" i="7"/>
  <c r="E10" i="7"/>
  <c r="E9" i="7"/>
  <c r="K40" i="5"/>
  <c r="H40" i="5"/>
  <c r="E39" i="5"/>
  <c r="E38" i="5"/>
  <c r="E37" i="5"/>
  <c r="K35" i="5"/>
  <c r="H35" i="5"/>
  <c r="E34" i="5"/>
  <c r="E33" i="5"/>
  <c r="E31" i="5"/>
  <c r="E30" i="5"/>
  <c r="E29" i="5"/>
  <c r="E27" i="5"/>
  <c r="E26" i="5"/>
  <c r="E25" i="5"/>
  <c r="E23" i="5"/>
  <c r="E22" i="5"/>
  <c r="E21" i="5"/>
  <c r="E19" i="5"/>
  <c r="E18" i="5"/>
  <c r="E15" i="5"/>
  <c r="E14" i="5"/>
  <c r="E13" i="5"/>
  <c r="E11" i="5"/>
  <c r="E10" i="5"/>
  <c r="E9" i="5"/>
  <c r="D18" i="4"/>
  <c r="D15" i="4"/>
  <c r="F37" i="4" s="1"/>
  <c r="D12" i="4"/>
  <c r="D37" i="4" s="1"/>
  <c r="D9" i="4"/>
  <c r="E35" i="7" l="1"/>
  <c r="E41" i="7" s="1"/>
  <c r="I41" i="7"/>
  <c r="B37" i="6"/>
  <c r="E40" i="5"/>
  <c r="K41" i="5"/>
  <c r="H41" i="5"/>
  <c r="E35" i="5"/>
  <c r="B37" i="4"/>
  <c r="B39" i="4" l="1"/>
  <c r="D21" i="4" s="1"/>
  <c r="D27" i="4" s="1"/>
  <c r="E41" i="5"/>
  <c r="B39" i="6"/>
  <c r="D21" i="6" s="1"/>
  <c r="D27" i="6" s="1"/>
  <c r="D30" i="4" l="1"/>
  <c r="B30" i="4"/>
  <c r="D30" i="6"/>
  <c r="B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池谷 光司</author>
  </authors>
  <commentList>
    <comment ref="I9" authorId="0" shapeId="0" xr:uid="{00000000-0006-0000-0000-000001000000}">
      <text>
        <r>
          <rPr>
            <sz val="12"/>
            <color indexed="81"/>
            <rFont val="BIZ UDPゴシック"/>
            <family val="3"/>
            <charset val="128"/>
          </rPr>
          <t>黄色のセルに入力してください。</t>
        </r>
      </text>
    </comment>
    <comment ref="I17" authorId="1" shapeId="0" xr:uid="{A619ABF0-BC8D-4277-9E33-55B76FFA422A}">
      <text>
        <r>
          <rPr>
            <sz val="9"/>
            <color indexed="81"/>
            <rFont val="BIZ UDゴシック"/>
            <family val="3"/>
            <charset val="128"/>
          </rPr>
          <t>商店街にぎわい促進事業を併用する場合、
その補助金額はこちらへ計上してください。</t>
        </r>
      </text>
    </comment>
    <comment ref="I18" authorId="0" shapeId="0" xr:uid="{00000000-0006-0000-0000-000002000000}">
      <text>
        <r>
          <rPr>
            <sz val="10"/>
            <color indexed="81"/>
            <rFont val="BIZ UDPゴシック"/>
            <family val="3"/>
            <charset val="128"/>
          </rPr>
          <t>補助申請者以外の主催者の負担分等はこちらに計上してください（補助対象額から控除されます）。</t>
        </r>
      </text>
    </comment>
    <comment ref="D27" authorId="0" shapeId="0" xr:uid="{00000000-0006-0000-0000-000004000000}">
      <text>
        <r>
          <rPr>
            <sz val="9"/>
            <color indexed="81"/>
            <rFont val="BIZ UDPゴシック"/>
            <family val="3"/>
            <charset val="128"/>
          </rPr>
          <t>総事業費と不一致の場合、
エラーメッセージと差額が表示されます。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9" authorId="0" shapeId="0" xr:uid="{00000000-0006-0000-0100-000001000000}">
      <text>
        <r>
          <rPr>
            <sz val="12"/>
            <color indexed="81"/>
            <rFont val="BIZ UDPゴシック"/>
            <family val="3"/>
            <charset val="128"/>
          </rPr>
          <t>黄色のセルに入力してください。</t>
        </r>
      </text>
    </comment>
    <comment ref="K18" authorId="0" shapeId="0" xr:uid="{00000000-0006-0000-0100-000002000000}">
      <text>
        <r>
          <rPr>
            <sz val="11"/>
            <color indexed="81"/>
            <rFont val="BIZ UDPゴシック"/>
            <family val="3"/>
            <charset val="128"/>
          </rPr>
          <t>上限を超えた額は「補助対象外額」に入力してください。</t>
        </r>
      </text>
    </comment>
    <comment ref="K37" authorId="0" shapeId="0" xr:uid="{00000000-0006-0000-0100-000003000000}">
      <text>
        <r>
          <rPr>
            <sz val="10"/>
            <color indexed="81"/>
            <rFont val="BIZ UDPゴシック"/>
            <family val="3"/>
            <charset val="128"/>
          </rPr>
          <t>商店街にぎわい促進事業を併用している場合、その対象経費は「その他経費」の補助対象外額に計上してください。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9" authorId="0" shapeId="0" xr:uid="{00000000-0006-0000-0200-000001000000}">
      <text>
        <r>
          <rPr>
            <sz val="12"/>
            <color indexed="81"/>
            <rFont val="BIZ UDPゴシック"/>
            <family val="3"/>
            <charset val="128"/>
          </rPr>
          <t>黄色のセルに入力してください。</t>
        </r>
      </text>
    </comment>
    <comment ref="I17" authorId="0" shapeId="0" xr:uid="{5E8EF636-EE29-4AC2-A335-7F137494E2B3}">
      <text>
        <r>
          <rPr>
            <sz val="11"/>
            <color indexed="81"/>
            <rFont val="BIZ UDPゴシック"/>
            <family val="3"/>
            <charset val="128"/>
          </rPr>
          <t>商店街にぎわい促進事業を併用する場合、その補助金額はこちらへ計上してください。</t>
        </r>
      </text>
    </comment>
    <comment ref="I18" authorId="0" shapeId="0" xr:uid="{00000000-0006-0000-0200-000002000000}">
      <text>
        <r>
          <rPr>
            <sz val="10"/>
            <color indexed="81"/>
            <rFont val="BIZ UDPゴシック"/>
            <family val="3"/>
            <charset val="128"/>
          </rPr>
          <t>補助申請者以外の主催者の負担分等はこちらに計上してください（補助対象額から控除されます）。</t>
        </r>
      </text>
    </comment>
    <comment ref="D27" authorId="0" shapeId="0" xr:uid="{00000000-0006-0000-0200-000004000000}">
      <text>
        <r>
          <rPr>
            <sz val="9"/>
            <color indexed="81"/>
            <rFont val="BIZ UDPゴシック"/>
            <family val="3"/>
            <charset val="128"/>
          </rPr>
          <t>総事業費と不一致の場合、
エラーメッセージと差額が表示されます。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9" authorId="0" shapeId="0" xr:uid="{00000000-0006-0000-0300-000001000000}">
      <text>
        <r>
          <rPr>
            <sz val="12"/>
            <color indexed="81"/>
            <rFont val="BIZ UDPゴシック"/>
            <family val="3"/>
            <charset val="128"/>
          </rPr>
          <t>黄色のセルに入力してください。</t>
        </r>
      </text>
    </comment>
    <comment ref="L18" authorId="0" shapeId="0" xr:uid="{00000000-0006-0000-0300-000002000000}">
      <text>
        <r>
          <rPr>
            <sz val="11"/>
            <color indexed="81"/>
            <rFont val="BIZ UDPゴシック"/>
            <family val="3"/>
            <charset val="128"/>
          </rPr>
          <t>上限を超えた額は「補助対象外額」に入力してください。</t>
        </r>
      </text>
    </comment>
    <comment ref="L37" authorId="0" shapeId="0" xr:uid="{00000000-0006-0000-0300-000003000000}">
      <text>
        <r>
          <rPr>
            <sz val="10"/>
            <color indexed="81"/>
            <rFont val="BIZ UDPゴシック"/>
            <family val="3"/>
            <charset val="128"/>
          </rPr>
          <t>商店街にぎわい促進事業を併用している場合、その対象経費は「その他経費」の補助対象外額に計上してください。</t>
        </r>
      </text>
    </comment>
  </commentList>
</comments>
</file>

<file path=xl/sharedStrings.xml><?xml version="1.0" encoding="utf-8"?>
<sst xmlns="http://schemas.openxmlformats.org/spreadsheetml/2006/main" count="211" uniqueCount="70">
  <si>
    <t>１　収入</t>
    <rPh sb="2" eb="4">
      <t>シュウニュウ</t>
    </rPh>
    <phoneticPr fontId="21"/>
  </si>
  <si>
    <t>区　分</t>
    <rPh sb="0" eb="1">
      <t>ク</t>
    </rPh>
    <rPh sb="2" eb="3">
      <t>ブン</t>
    </rPh>
    <phoneticPr fontId="21"/>
  </si>
  <si>
    <t>金　額</t>
    <rPh sb="0" eb="1">
      <t>キン</t>
    </rPh>
    <rPh sb="2" eb="3">
      <t>ガク</t>
    </rPh>
    <phoneticPr fontId="21"/>
  </si>
  <si>
    <t>会　費</t>
    <rPh sb="0" eb="1">
      <t>カイ</t>
    </rPh>
    <rPh sb="2" eb="3">
      <t>ヒ</t>
    </rPh>
    <phoneticPr fontId="19"/>
  </si>
  <si>
    <t>合　計</t>
    <rPh sb="0" eb="1">
      <t>ゴウ</t>
    </rPh>
    <rPh sb="2" eb="3">
      <t>ケイ</t>
    </rPh>
    <phoneticPr fontId="19"/>
  </si>
  <si>
    <t>内　容　備　考</t>
    <rPh sb="0" eb="1">
      <t>ウチ</t>
    </rPh>
    <rPh sb="2" eb="3">
      <t>カタチ</t>
    </rPh>
    <rPh sb="4" eb="5">
      <t>ビ</t>
    </rPh>
    <rPh sb="6" eb="7">
      <t>コウ</t>
    </rPh>
    <phoneticPr fontId="19"/>
  </si>
  <si>
    <t>支出合計額（総事業費）と同額</t>
    <rPh sb="0" eb="2">
      <t>シシュツ</t>
    </rPh>
    <rPh sb="2" eb="5">
      <t>ゴウケイガク</t>
    </rPh>
    <rPh sb="6" eb="10">
      <t>ソウジギョウヒ</t>
    </rPh>
    <rPh sb="12" eb="14">
      <t>ドウガク</t>
    </rPh>
    <phoneticPr fontId="19"/>
  </si>
  <si>
    <t>項目及び内容・内訳</t>
    <rPh sb="0" eb="2">
      <t>コウモク</t>
    </rPh>
    <rPh sb="2" eb="3">
      <t>オヨ</t>
    </rPh>
    <rPh sb="4" eb="6">
      <t>ナイヨウ</t>
    </rPh>
    <rPh sb="7" eb="9">
      <t>ウチワケ</t>
    </rPh>
    <phoneticPr fontId="21"/>
  </si>
  <si>
    <t>補助対象額</t>
    <rPh sb="0" eb="5">
      <t>ホジョタイショウガク</t>
    </rPh>
    <phoneticPr fontId="19"/>
  </si>
  <si>
    <t>補助対象外額</t>
    <rPh sb="0" eb="5">
      <t>ホジョタイショウガイ</t>
    </rPh>
    <rPh sb="5" eb="6">
      <t>ガク</t>
    </rPh>
    <phoneticPr fontId="19"/>
  </si>
  <si>
    <t>（単位：円）</t>
    <rPh sb="1" eb="3">
      <t>タンイ</t>
    </rPh>
    <rPh sb="4" eb="5">
      <t>エン</t>
    </rPh>
    <phoneticPr fontId="19"/>
  </si>
  <si>
    <t>②</t>
    <phoneticPr fontId="21"/>
  </si>
  <si>
    <t>③</t>
    <phoneticPr fontId="21"/>
  </si>
  <si>
    <t>小計（補助対象外経費）</t>
    <phoneticPr fontId="19"/>
  </si>
  <si>
    <t>合計（総事業費）</t>
    <phoneticPr fontId="19"/>
  </si>
  <si>
    <t>通常会費充当　　　　（</t>
    <rPh sb="0" eb="4">
      <t>ツウジョウカイヒ</t>
    </rPh>
    <rPh sb="4" eb="6">
      <t>ジュウトウ</t>
    </rPh>
    <phoneticPr fontId="19"/>
  </si>
  <si>
    <t>臨時会費徴収　　　　（</t>
    <rPh sb="0" eb="4">
      <t>リンジカイヒ</t>
    </rPh>
    <rPh sb="4" eb="6">
      <t>チョウシュウ</t>
    </rPh>
    <phoneticPr fontId="19"/>
  </si>
  <si>
    <t>その他　　　　　　　　（</t>
    <rPh sb="2" eb="3">
      <t>タ</t>
    </rPh>
    <phoneticPr fontId="19"/>
  </si>
  <si>
    <t>金額　（</t>
    <rPh sb="0" eb="2">
      <t>キンガク</t>
    </rPh>
    <phoneticPr fontId="19"/>
  </si>
  <si>
    <t>模擬店売上金　　　　　　　　　（</t>
    <rPh sb="0" eb="3">
      <t>モギテン</t>
    </rPh>
    <rPh sb="3" eb="6">
      <t>ウリアゲキン</t>
    </rPh>
    <phoneticPr fontId="19"/>
  </si>
  <si>
    <t>国　　　　　　　　　　　（</t>
    <rPh sb="0" eb="1">
      <t>クニ</t>
    </rPh>
    <phoneticPr fontId="19"/>
  </si>
  <si>
    <t>県　　　　　　　　　　　（</t>
    <rPh sb="0" eb="1">
      <t>ケン</t>
    </rPh>
    <phoneticPr fontId="19"/>
  </si>
  <si>
    <t>-</t>
    <phoneticPr fontId="19"/>
  </si>
  <si>
    <t>広告・宣伝費</t>
    <rPh sb="0" eb="2">
      <t>コウコク</t>
    </rPh>
    <rPh sb="3" eb="6">
      <t>センデンヒ</t>
    </rPh>
    <phoneticPr fontId="19"/>
  </si>
  <si>
    <t>①</t>
    <phoneticPr fontId="19"/>
  </si>
  <si>
    <t>②</t>
    <phoneticPr fontId="19"/>
  </si>
  <si>
    <t>円</t>
    <rPh sb="0" eb="1">
      <t>エン</t>
    </rPh>
    <phoneticPr fontId="19"/>
  </si>
  <si>
    <t>円）　</t>
  </si>
  <si>
    <t>円）　</t>
    <phoneticPr fontId="19"/>
  </si>
  <si>
    <t>円</t>
    <rPh sb="0" eb="1">
      <t>エン</t>
    </rPh>
    <phoneticPr fontId="19"/>
  </si>
  <si>
    <r>
      <t>第１号様式の３</t>
    </r>
    <r>
      <rPr>
        <sz val="14"/>
        <color rgb="FF000000"/>
        <rFont val="BIZ UDP明朝 Medium"/>
        <family val="1"/>
        <charset val="128"/>
      </rPr>
      <t>（第８条第１項）</t>
    </r>
    <phoneticPr fontId="19"/>
  </si>
  <si>
    <t>分担金等
（※１参照）</t>
    <rPh sb="0" eb="3">
      <t>ブンタンキン</t>
    </rPh>
    <rPh sb="3" eb="4">
      <t>トウ</t>
    </rPh>
    <rPh sb="8" eb="10">
      <t>サンショウ</t>
    </rPh>
    <phoneticPr fontId="19"/>
  </si>
  <si>
    <t>※１　</t>
  </si>
  <si>
    <t>（</t>
    <phoneticPr fontId="19"/>
  </si>
  <si>
    <t xml:space="preserve">     （</t>
    <phoneticPr fontId="19"/>
  </si>
  <si>
    <t>その他</t>
    <rPh sb="2" eb="3">
      <t>タ</t>
    </rPh>
    <phoneticPr fontId="19"/>
  </si>
  <si>
    <t>謝金</t>
    <rPh sb="0" eb="2">
      <t>シャキン</t>
    </rPh>
    <phoneticPr fontId="19"/>
  </si>
  <si>
    <t>予算額</t>
    <rPh sb="0" eb="3">
      <t>ヨサンガク</t>
    </rPh>
    <phoneticPr fontId="19"/>
  </si>
  <si>
    <t>委託費等</t>
    <rPh sb="0" eb="3">
      <t>イタクヒ</t>
    </rPh>
    <rPh sb="3" eb="4">
      <t>トウ</t>
    </rPh>
    <phoneticPr fontId="19"/>
  </si>
  <si>
    <t>使用料・賃借料</t>
    <rPh sb="0" eb="3">
      <t>シヨウリョウ</t>
    </rPh>
    <rPh sb="4" eb="7">
      <t>チンシャクリョウ</t>
    </rPh>
    <phoneticPr fontId="19"/>
  </si>
  <si>
    <t>消耗品費（１件10万円未満のもの）</t>
    <rPh sb="0" eb="4">
      <t>ショウモウヒンヒ</t>
    </rPh>
    <rPh sb="6" eb="7">
      <t>ケン</t>
    </rPh>
    <rPh sb="9" eb="11">
      <t>マンエン</t>
    </rPh>
    <rPh sb="11" eb="13">
      <t>ミマン</t>
    </rPh>
    <phoneticPr fontId="19"/>
  </si>
  <si>
    <t>保険料</t>
    <rPh sb="0" eb="3">
      <t>ホケンリョウ</t>
    </rPh>
    <phoneticPr fontId="19"/>
  </si>
  <si>
    <t>その他経費</t>
    <rPh sb="2" eb="3">
      <t>タ</t>
    </rPh>
    <rPh sb="3" eb="5">
      <t>ケイヒ</t>
    </rPh>
    <phoneticPr fontId="19"/>
  </si>
  <si>
    <t>小計（補助対象経費）</t>
    <phoneticPr fontId="19"/>
  </si>
  <si>
    <t>※ 補助対象経費に係る消費税も対象となります。ただし、消費税及び地方消費税の申告により仕入税額控除を受け
　　る場合であって、消費税及び地方消費税に係る仕入控除税額が明らかな場合には、当該仕入控除税額を除いて
　　算定してください。</t>
    <rPh sb="27" eb="30">
      <t>ショウヒゼイ</t>
    </rPh>
    <rPh sb="30" eb="31">
      <t>オヨ</t>
    </rPh>
    <rPh sb="32" eb="37">
      <t>チホウショウヒゼイ</t>
    </rPh>
    <rPh sb="38" eb="40">
      <t>シンコク</t>
    </rPh>
    <rPh sb="43" eb="45">
      <t>シイ</t>
    </rPh>
    <rPh sb="45" eb="47">
      <t>ゼイガク</t>
    </rPh>
    <rPh sb="47" eb="49">
      <t>コウジョ</t>
    </rPh>
    <rPh sb="50" eb="51">
      <t>ウ</t>
    </rPh>
    <rPh sb="56" eb="58">
      <t>バアイ</t>
    </rPh>
    <rPh sb="63" eb="66">
      <t>ショウヒゼイ</t>
    </rPh>
    <rPh sb="66" eb="67">
      <t>オヨ</t>
    </rPh>
    <rPh sb="68" eb="73">
      <t>チホウショウヒゼイ</t>
    </rPh>
    <rPh sb="74" eb="75">
      <t>カカ</t>
    </rPh>
    <rPh sb="76" eb="80">
      <t>シイレコウジョ</t>
    </rPh>
    <rPh sb="80" eb="82">
      <t>ゼイガク</t>
    </rPh>
    <rPh sb="83" eb="84">
      <t>アキ</t>
    </rPh>
    <rPh sb="87" eb="89">
      <t>バアイ</t>
    </rPh>
    <rPh sb="92" eb="94">
      <t>トウガイ</t>
    </rPh>
    <rPh sb="94" eb="100">
      <t>シイレコウジョゼイガク</t>
    </rPh>
    <rPh sb="101" eb="102">
      <t>ノゾ</t>
    </rPh>
    <rPh sb="107" eb="109">
      <t>サンテイ</t>
    </rPh>
    <phoneticPr fontId="19"/>
  </si>
  <si>
    <t>※ 人件費、光熱水費、燃料費、宿泊費、交通費、備品・景品・賞品購入費、振込手数料・収入印紙代等の間接経費、
　　行政機関に支払う手数料は補助対象外とします。ただし、事業をＰＲするために不特定多数に無料配布する景品
　　代や出演者全員に配布する参加賞代は補助対象とします。</t>
    <phoneticPr fontId="19"/>
  </si>
  <si>
    <t>２　支　出</t>
    <rPh sb="2" eb="3">
      <t>シ</t>
    </rPh>
    <rPh sb="4" eb="5">
      <t>デ</t>
    </rPh>
    <phoneticPr fontId="21"/>
  </si>
  <si>
    <t>　　※行は適宜追加してください。</t>
    <rPh sb="3" eb="4">
      <t>ギョウ</t>
    </rPh>
    <rPh sb="5" eb="7">
      <t>テキギ</t>
    </rPh>
    <rPh sb="7" eb="9">
      <t>ツイカ</t>
    </rPh>
    <phoneticPr fontId="19"/>
  </si>
  <si>
    <t>　　※対象経費については要綱別表１を参照してください。</t>
    <rPh sb="3" eb="7">
      <t>タイショウケイヒ</t>
    </rPh>
    <rPh sb="12" eb="14">
      <t>ヨウコウ</t>
    </rPh>
    <rPh sb="14" eb="16">
      <t>ベッピョウ</t>
    </rPh>
    <rPh sb="18" eb="20">
      <t>サンショウ</t>
    </rPh>
    <phoneticPr fontId="19"/>
  </si>
  <si>
    <t>※千円未満切捨て</t>
    <rPh sb="1" eb="3">
      <t>センエン</t>
    </rPh>
    <rPh sb="3" eb="5">
      <t>ミマン</t>
    </rPh>
    <rPh sb="5" eb="7">
      <t>キリス</t>
    </rPh>
    <phoneticPr fontId="19"/>
  </si>
  <si>
    <r>
      <t>第７号様式の３</t>
    </r>
    <r>
      <rPr>
        <sz val="14"/>
        <color rgb="FF000000"/>
        <rFont val="BIZ UDP明朝 Medium"/>
        <family val="1"/>
        <charset val="128"/>
      </rPr>
      <t>（第12条第１項）</t>
    </r>
    <phoneticPr fontId="19"/>
  </si>
  <si>
    <t>戸塚区商店街活性化イベント事業収支予算書</t>
    <rPh sb="0" eb="3">
      <t>トツカク</t>
    </rPh>
    <phoneticPr fontId="19"/>
  </si>
  <si>
    <t>戸塚区商店街活性化イベント事業収支報告書</t>
    <rPh sb="0" eb="3">
      <t>トツカク</t>
    </rPh>
    <rPh sb="17" eb="19">
      <t>ホウコク</t>
    </rPh>
    <phoneticPr fontId="19"/>
  </si>
  <si>
    <t>売上金
（※１参照）</t>
    <rPh sb="0" eb="3">
      <t>ウリアゲキン</t>
    </rPh>
    <rPh sb="7" eb="9">
      <t>サンショウ</t>
    </rPh>
    <phoneticPr fontId="19"/>
  </si>
  <si>
    <t>決算額</t>
    <rPh sb="0" eb="3">
      <t>ケッサンガク</t>
    </rPh>
    <phoneticPr fontId="19"/>
  </si>
  <si>
    <t>⇒</t>
    <phoneticPr fontId="19"/>
  </si>
  <si>
    <t>食糧費（１人あたり２千円以下、合計５万円以下かつ総事業費の10％以下）</t>
    <rPh sb="0" eb="3">
      <t>ショクリョウヒ</t>
    </rPh>
    <rPh sb="5" eb="6">
      <t>ニン</t>
    </rPh>
    <rPh sb="10" eb="12">
      <t>センエン</t>
    </rPh>
    <rPh sb="12" eb="14">
      <t>イカ</t>
    </rPh>
    <rPh sb="15" eb="17">
      <t>ゴウケイ</t>
    </rPh>
    <rPh sb="18" eb="20">
      <t>マンエン</t>
    </rPh>
    <rPh sb="20" eb="22">
      <t>イカ</t>
    </rPh>
    <rPh sb="24" eb="28">
      <t>ソウジギョウヒ</t>
    </rPh>
    <rPh sb="32" eb="34">
      <t>イカ</t>
    </rPh>
    <phoneticPr fontId="19"/>
  </si>
  <si>
    <t>食糧費（１人あたり２千円まで、合計５万円以下かつ総事業費の10％以下）</t>
    <rPh sb="0" eb="3">
      <t>ショクリョウヒ</t>
    </rPh>
    <rPh sb="5" eb="6">
      <t>ニン</t>
    </rPh>
    <rPh sb="10" eb="12">
      <t>センエン</t>
    </rPh>
    <rPh sb="15" eb="17">
      <t>ゴウケイ</t>
    </rPh>
    <rPh sb="18" eb="20">
      <t>マンエン</t>
    </rPh>
    <rPh sb="20" eb="22">
      <t>イカ</t>
    </rPh>
    <rPh sb="24" eb="28">
      <t>ソウジギョウヒ</t>
    </rPh>
    <rPh sb="32" eb="34">
      <t>イカ</t>
    </rPh>
    <phoneticPr fontId="19"/>
  </si>
  <si>
    <t>領収書番号</t>
    <rPh sb="0" eb="3">
      <t>リョウシュウショ</t>
    </rPh>
    <rPh sb="3" eb="5">
      <t>バンゴウ</t>
    </rPh>
    <phoneticPr fontId="19"/>
  </si>
  <si>
    <t>円</t>
    <rPh sb="0" eb="1">
      <t>エン</t>
    </rPh>
    <phoneticPr fontId="19"/>
  </si>
  <si>
    <t>協賛金・対象外経費に
充当するその他収入</t>
    <rPh sb="0" eb="3">
      <t>キョウサンキン</t>
    </rPh>
    <rPh sb="4" eb="7">
      <t>タイショウガイ</t>
    </rPh>
    <rPh sb="7" eb="9">
      <t>ケイヒ</t>
    </rPh>
    <rPh sb="11" eb="13">
      <t>ジュウトウ</t>
    </rPh>
    <rPh sb="17" eb="18">
      <t>タ</t>
    </rPh>
    <rPh sb="18" eb="20">
      <t>シュウニュウ</t>
    </rPh>
    <phoneticPr fontId="19"/>
  </si>
  <si>
    <t xml:space="preserve">補助対象経費に係る売上金及びその他分担金等がある場合は、
補助対象経費から当該売上金及びその他分担金等を控除した額が補助対象経費となります。      </t>
    <rPh sb="12" eb="13">
      <t>オヨ</t>
    </rPh>
    <rPh sb="16" eb="17">
      <t>タ</t>
    </rPh>
    <rPh sb="17" eb="21">
      <t>ブンタンキントウ</t>
    </rPh>
    <rPh sb="39" eb="42">
      <t>ウリアゲキン</t>
    </rPh>
    <rPh sb="42" eb="43">
      <t>オヨ</t>
    </rPh>
    <rPh sb="46" eb="47">
      <t>タ</t>
    </rPh>
    <rPh sb="47" eb="51">
      <t>ブンタンキントウ</t>
    </rPh>
    <phoneticPr fontId="19"/>
  </si>
  <si>
    <t>※2</t>
    <phoneticPr fontId="19"/>
  </si>
  <si>
    <t>※3</t>
    <phoneticPr fontId="19"/>
  </si>
  <si>
    <t>区役所補助金
（※3参照）</t>
    <rPh sb="0" eb="3">
      <t>クヤクショ</t>
    </rPh>
    <rPh sb="3" eb="6">
      <t>ホジョキン</t>
    </rPh>
    <rPh sb="10" eb="12">
      <t>サンショウ</t>
    </rPh>
    <phoneticPr fontId="19"/>
  </si>
  <si>
    <t xml:space="preserve">【多額の協賛金を得られた場合など、(エ)を含めた収入の合計が総事業費を上回る場合】
⇒上回った額を(エ)から減じた額を補助金額(エ´)とします。
</t>
    <phoneticPr fontId="19"/>
  </si>
  <si>
    <t>区役所補助金（エ）の算定方法
算出された金額を上記収入の「区役所補助金（エ）」に記載してください（上限額：単会 25万円／複数会 50万円）。</t>
    <rPh sb="15" eb="17">
      <t>サンシュツ</t>
    </rPh>
    <rPh sb="20" eb="22">
      <t>キンガク</t>
    </rPh>
    <rPh sb="23" eb="25">
      <t>ジョウキ</t>
    </rPh>
    <rPh sb="25" eb="27">
      <t>シュウニュウ</t>
    </rPh>
    <rPh sb="29" eb="32">
      <t>クヤクショ</t>
    </rPh>
    <rPh sb="32" eb="35">
      <t>ホジョキン</t>
    </rPh>
    <rPh sb="40" eb="42">
      <t>キサイ</t>
    </rPh>
    <rPh sb="49" eb="52">
      <t>ジョウゲンガク</t>
    </rPh>
    <rPh sb="53" eb="55">
      <t>タンカイ</t>
    </rPh>
    <rPh sb="59" eb="60">
      <t>エン</t>
    </rPh>
    <rPh sb="61" eb="63">
      <t>フクスウ</t>
    </rPh>
    <rPh sb="63" eb="64">
      <t>カイ</t>
    </rPh>
    <rPh sb="67" eb="69">
      <t>マンエン</t>
    </rPh>
    <phoneticPr fontId="19"/>
  </si>
  <si>
    <t>その他の補助金
（※2参照）</t>
    <rPh sb="2" eb="3">
      <t>タ</t>
    </rPh>
    <rPh sb="4" eb="7">
      <t>ホジョキン</t>
    </rPh>
    <rPh sb="11" eb="13">
      <t>サンショウ</t>
    </rPh>
    <phoneticPr fontId="19"/>
  </si>
  <si>
    <t>区役所補助金（エ）の算定方法
算出された金額を上記収入の「区役所補助金（エ）」に記載してください（ただし交付予定額を上限とします）。</t>
    <rPh sb="15" eb="17">
      <t>サンシュツ</t>
    </rPh>
    <rPh sb="20" eb="22">
      <t>キンガク</t>
    </rPh>
    <rPh sb="23" eb="25">
      <t>ジョウキ</t>
    </rPh>
    <rPh sb="25" eb="27">
      <t>シュウニュウ</t>
    </rPh>
    <rPh sb="29" eb="32">
      <t>クヤクショ</t>
    </rPh>
    <rPh sb="32" eb="35">
      <t>ホジョキン</t>
    </rPh>
    <rPh sb="40" eb="42">
      <t>キサイ</t>
    </rPh>
    <rPh sb="52" eb="54">
      <t>コウフ</t>
    </rPh>
    <rPh sb="54" eb="56">
      <t>ヨテイ</t>
    </rPh>
    <rPh sb="56" eb="57">
      <t>ガク</t>
    </rPh>
    <rPh sb="58" eb="60">
      <t>ジョウゲン</t>
    </rPh>
    <phoneticPr fontId="19"/>
  </si>
  <si>
    <t>国及び県その他の補助制度を併用する場合は、当該補助金の対象事業費を、この補助金の対象外経費とします。</t>
    <rPh sb="0" eb="2">
      <t>クニオヨ</t>
    </rPh>
    <rPh sb="3" eb="4">
      <t>ケン</t>
    </rPh>
    <rPh sb="6" eb="7">
      <t>タ</t>
    </rPh>
    <rPh sb="8" eb="12">
      <t>ホジョセイド</t>
    </rPh>
    <rPh sb="13" eb="15">
      <t>ヘイヨウ</t>
    </rPh>
    <rPh sb="17" eb="19">
      <t>バアイ</t>
    </rPh>
    <rPh sb="21" eb="26">
      <t>トウガイホジョキン</t>
    </rPh>
    <rPh sb="27" eb="32">
      <t>タイショウジギョウヒ</t>
    </rPh>
    <rPh sb="36" eb="39">
      <t>ホジョキン</t>
    </rPh>
    <rPh sb="40" eb="43">
      <t>タイショウガイ</t>
    </rPh>
    <rPh sb="43" eb="45">
      <t>ケイヒ</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</si>
</sst>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 \ \ \ \ #,##0\ \ \ \ \ &quot;円　）&quot;\ "/>
    <numFmt numFmtId="178" formatCode="#,##0;[Red]#,##0"/>
    <numFmt numFmtId="179" formatCode="&quot;（ア）          &quot;#,##0\ "/>
    <numFmt numFmtId="180" formatCode="#,##0_);[Red]\(#,##0\)"/>
    <numFmt numFmtId="181" formatCode="&quot;△&quot;\ #,##0;&quot;▲&quot;\ #,##0"/>
    <numFmt numFmtId="182" formatCode="#,##0_ "/>
  </numFmts>
  <fonts count="4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6"/>
      <name val="游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4"/>
      <color theme="1"/>
      <name val="ＭＳ 明朝"/>
      <family val="1"/>
      <charset val="128"/>
    </font>
    <font>
      <sz val="14"/>
      <color theme="1"/>
      <name val="BIZ UDP明朝 Medium"/>
      <family val="1"/>
      <charset val="128"/>
    </font>
    <font>
      <sz val="14"/>
      <color rgb="FF000000"/>
      <name val="BIZ UDP明朝 Medium"/>
      <family val="1"/>
      <charset val="128"/>
    </font>
    <font>
      <b/>
      <sz val="14"/>
      <name val="BIZ UDPゴシック"/>
      <family val="3"/>
      <charset val="128"/>
    </font>
    <font>
      <sz val="14"/>
      <name val="BIZ UDPゴシック"/>
      <family val="3"/>
      <charset val="128"/>
    </font>
    <font>
      <sz val="11"/>
      <name val="BIZ UDPゴシック"/>
      <family val="3"/>
      <charset val="128"/>
    </font>
    <font>
      <sz val="12"/>
      <name val="BIZ UDPゴシック"/>
      <family val="3"/>
      <charset val="128"/>
    </font>
    <font>
      <sz val="14"/>
      <name val="BIZ UDP明朝 Medium"/>
      <family val="1"/>
      <charset val="128"/>
    </font>
    <font>
      <sz val="12"/>
      <name val="BIZ UDP明朝 Medium"/>
      <family val="1"/>
      <charset val="128"/>
    </font>
    <font>
      <sz val="12"/>
      <color theme="1"/>
      <name val="BIZ UDP明朝 Medium"/>
      <family val="1"/>
      <charset val="128"/>
    </font>
    <font>
      <sz val="12"/>
      <color rgb="FFFF0000"/>
      <name val="BIZ UDP明朝 Medium"/>
      <family val="1"/>
      <charset val="128"/>
    </font>
    <font>
      <sz val="16"/>
      <name val="BIZ UDP明朝 Medium"/>
      <family val="1"/>
      <charset val="128"/>
    </font>
    <font>
      <sz val="14"/>
      <color rgb="FFFF0000"/>
      <name val="BIZ UDPゴシック"/>
      <family val="3"/>
      <charset val="128"/>
    </font>
    <font>
      <sz val="12"/>
      <color rgb="FFFF0000"/>
      <name val="BIZ UDPゴシック"/>
      <family val="3"/>
      <charset val="128"/>
    </font>
    <font>
      <strike/>
      <sz val="16"/>
      <color rgb="FFFF0000"/>
      <name val="BIZ UDP明朝 Medium"/>
      <family val="1"/>
      <charset val="128"/>
    </font>
    <font>
      <strike/>
      <sz val="16"/>
      <name val="BIZ UDP明朝 Medium"/>
      <family val="1"/>
      <charset val="128"/>
    </font>
    <font>
      <sz val="9"/>
      <color indexed="81"/>
      <name val="BIZ UDPゴシック"/>
      <family val="3"/>
      <charset val="128"/>
    </font>
    <font>
      <sz val="12"/>
      <color indexed="81"/>
      <name val="BIZ UDPゴシック"/>
      <family val="3"/>
      <charset val="128"/>
    </font>
    <font>
      <sz val="11"/>
      <color indexed="81"/>
      <name val="BIZ UDPゴシック"/>
      <family val="3"/>
      <charset val="128"/>
    </font>
    <font>
      <sz val="10"/>
      <color indexed="81"/>
      <name val="BIZ UDPゴシック"/>
      <family val="3"/>
      <charset val="128"/>
    </font>
    <font>
      <sz val="14"/>
      <color rgb="FFFF0000"/>
      <name val="BIZ UDP明朝 Medium"/>
      <family val="1"/>
      <charset val="128"/>
    </font>
    <font>
      <sz val="11"/>
      <color theme="1"/>
      <name val="ＭＳ Ｐゴシック"/>
      <family val="3"/>
      <charset val="128"/>
    </font>
    <font>
      <sz val="9"/>
      <color indexed="81"/>
      <name val="BIZ UD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s>
  <borders count="1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thick">
        <color indexed="64"/>
      </right>
      <top/>
      <bottom style="dash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style="thick">
        <color indexed="64"/>
      </right>
      <top/>
      <bottom/>
      <diagonal/>
    </border>
    <border>
      <left style="thick">
        <color indexed="64"/>
      </left>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style="thick">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style="medium">
        <color indexed="64"/>
      </left>
      <right/>
      <top/>
      <bottom style="dashed">
        <color indexed="64"/>
      </bottom>
      <diagonal/>
    </border>
    <border>
      <left/>
      <right style="thick">
        <color indexed="64"/>
      </right>
      <top style="medium">
        <color indexed="64"/>
      </top>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ck">
        <color indexed="64"/>
      </bottom>
      <diagonal/>
    </border>
    <border>
      <left style="thick">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ck">
        <color indexed="64"/>
      </left>
      <right style="thin">
        <color indexed="64"/>
      </right>
      <top style="dashed">
        <color indexed="64"/>
      </top>
      <bottom style="thin">
        <color indexed="64"/>
      </bottom>
      <diagonal/>
    </border>
    <border>
      <left style="thick">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ck">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ck">
        <color indexed="64"/>
      </right>
      <top/>
      <bottom style="dashed">
        <color indexed="64"/>
      </bottom>
      <diagonal/>
    </border>
    <border>
      <left style="thick">
        <color indexed="64"/>
      </left>
      <right style="thin">
        <color indexed="64"/>
      </right>
      <top style="dashed">
        <color indexed="64"/>
      </top>
      <bottom style="medium">
        <color indexed="64"/>
      </bottom>
      <diagonal/>
    </border>
    <border>
      <left style="thin">
        <color indexed="64"/>
      </left>
      <right style="thick">
        <color indexed="64"/>
      </right>
      <top style="dashed">
        <color indexed="64"/>
      </top>
      <bottom style="medium">
        <color indexed="64"/>
      </bottom>
      <diagonal/>
    </border>
    <border>
      <left style="thin">
        <color indexed="64"/>
      </left>
      <right style="thick">
        <color indexed="64"/>
      </right>
      <top/>
      <bottom/>
      <diagonal/>
    </border>
    <border>
      <left style="thin">
        <color indexed="64"/>
      </left>
      <right style="thick">
        <color indexed="64"/>
      </right>
      <top style="dashed">
        <color indexed="64"/>
      </top>
      <bottom style="thin">
        <color indexed="64"/>
      </bottom>
      <diagonal/>
    </border>
    <border>
      <left style="thick">
        <color indexed="64"/>
      </left>
      <right style="thin">
        <color indexed="64"/>
      </right>
      <top style="dashed">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style="thick">
        <color indexed="64"/>
      </right>
      <top style="dashed">
        <color indexed="64"/>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style="dashed">
        <color indexed="64"/>
      </top>
      <bottom style="thin">
        <color indexed="64"/>
      </bottom>
      <diagonal/>
    </border>
    <border>
      <left style="thick">
        <color indexed="64"/>
      </left>
      <right style="thick">
        <color indexed="64"/>
      </right>
      <top style="thin">
        <color indexed="64"/>
      </top>
      <bottom/>
      <diagonal/>
    </border>
    <border>
      <left/>
      <right/>
      <top/>
      <bottom style="medium">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xf numFmtId="38" fontId="20" fillId="0" borderId="0" applyFont="0" applyFill="0" applyBorder="0" applyAlignment="0" applyProtection="0"/>
    <xf numFmtId="38" fontId="1" fillId="0" borderId="0" applyFont="0" applyFill="0" applyBorder="0" applyAlignment="0" applyProtection="0">
      <alignment vertical="center"/>
    </xf>
  </cellStyleXfs>
  <cellXfs count="296">
    <xf numFmtId="0" fontId="0" fillId="0" borderId="0" xfId="0">
      <alignment vertical="center"/>
    </xf>
    <xf numFmtId="0" fontId="18" fillId="0" borderId="0" xfId="0" applyFont="1" applyAlignment="1">
      <alignment horizontal="center" vertical="center" wrapText="1"/>
    </xf>
    <xf numFmtId="0" fontId="20" fillId="0" borderId="0" xfId="42" applyAlignment="1">
      <alignment vertical="center" wrapText="1"/>
    </xf>
    <xf numFmtId="0" fontId="20" fillId="0" borderId="0" xfId="42"/>
    <xf numFmtId="0" fontId="20" fillId="0" borderId="0" xfId="42" applyAlignment="1">
      <alignment horizontal="center"/>
    </xf>
    <xf numFmtId="0" fontId="20" fillId="0" borderId="0" xfId="42" applyAlignment="1">
      <alignment horizontal="center" vertical="center"/>
    </xf>
    <xf numFmtId="0" fontId="23" fillId="0" borderId="0" xfId="0" applyFont="1" applyAlignment="1">
      <alignment horizontal="left" vertical="center"/>
    </xf>
    <xf numFmtId="0" fontId="22" fillId="0" borderId="0" xfId="42" applyFont="1"/>
    <xf numFmtId="0" fontId="22" fillId="0" borderId="0" xfId="42" applyFont="1" applyAlignment="1">
      <alignment horizontal="center"/>
    </xf>
    <xf numFmtId="0" fontId="24" fillId="0" borderId="0" xfId="0" applyFont="1" applyAlignment="1">
      <alignment horizontal="left" vertical="center"/>
    </xf>
    <xf numFmtId="0" fontId="28" fillId="0" borderId="0" xfId="42" applyFont="1" applyAlignment="1">
      <alignment vertical="center" wrapText="1"/>
    </xf>
    <xf numFmtId="0" fontId="31" fillId="0" borderId="38" xfId="42" applyFont="1" applyBorder="1" applyAlignment="1">
      <alignment horizontal="center" vertical="center" wrapText="1"/>
    </xf>
    <xf numFmtId="0" fontId="31" fillId="0" borderId="27" xfId="42" applyFont="1" applyBorder="1" applyAlignment="1">
      <alignment horizontal="center" vertical="center" wrapText="1"/>
    </xf>
    <xf numFmtId="0" fontId="28" fillId="0" borderId="0" xfId="42" applyFont="1"/>
    <xf numFmtId="0" fontId="26" fillId="0" borderId="0" xfId="42" applyFont="1" applyAlignment="1">
      <alignment horizontal="left" vertical="center" wrapText="1"/>
    </xf>
    <xf numFmtId="0" fontId="27" fillId="0" borderId="0" xfId="42" applyFont="1" applyAlignment="1">
      <alignment horizontal="left" vertical="center" wrapText="1"/>
    </xf>
    <xf numFmtId="0" fontId="30" fillId="0" borderId="0" xfId="42" applyFont="1" applyAlignment="1">
      <alignment horizontal="center" vertical="top"/>
    </xf>
    <xf numFmtId="0" fontId="30" fillId="0" borderId="0" xfId="42" applyFont="1" applyAlignment="1">
      <alignment vertical="top"/>
    </xf>
    <xf numFmtId="0" fontId="30" fillId="0" borderId="0" xfId="42" applyFont="1" applyAlignment="1">
      <alignment horizontal="left" vertical="center"/>
    </xf>
    <xf numFmtId="0" fontId="32" fillId="0" borderId="0" xfId="42" applyFont="1" applyAlignment="1">
      <alignment horizontal="left" vertical="center"/>
    </xf>
    <xf numFmtId="0" fontId="31" fillId="0" borderId="0" xfId="42" applyFont="1" applyAlignment="1">
      <alignment horizontal="right" vertical="center"/>
    </xf>
    <xf numFmtId="0" fontId="31" fillId="0" borderId="28" xfId="42" applyFont="1" applyBorder="1" applyAlignment="1">
      <alignment vertical="center" wrapText="1"/>
    </xf>
    <xf numFmtId="0" fontId="31" fillId="0" borderId="45" xfId="42" applyFont="1" applyBorder="1" applyAlignment="1">
      <alignment horizontal="left" vertical="center" wrapText="1"/>
    </xf>
    <xf numFmtId="0" fontId="31" fillId="33" borderId="29" xfId="42" applyFont="1" applyFill="1" applyBorder="1" applyAlignment="1">
      <alignment vertical="center" wrapText="1"/>
    </xf>
    <xf numFmtId="0" fontId="29" fillId="0" borderId="0" xfId="42" applyFont="1" applyAlignment="1">
      <alignment horizontal="center"/>
    </xf>
    <xf numFmtId="0" fontId="35" fillId="0" borderId="0" xfId="42" applyFont="1" applyAlignment="1">
      <alignment vertical="center"/>
    </xf>
    <xf numFmtId="181" fontId="27" fillId="0" borderId="0" xfId="42" applyNumberFormat="1" applyFont="1" applyAlignment="1">
      <alignment vertical="center"/>
    </xf>
    <xf numFmtId="0" fontId="33" fillId="33" borderId="28" xfId="42" applyFont="1" applyFill="1" applyBorder="1" applyAlignment="1">
      <alignment vertical="center" wrapText="1"/>
    </xf>
    <xf numFmtId="0" fontId="33" fillId="33" borderId="29" xfId="42" applyFont="1" applyFill="1" applyBorder="1" applyAlignment="1">
      <alignment vertical="center" wrapText="1"/>
    </xf>
    <xf numFmtId="0" fontId="31" fillId="33" borderId="28" xfId="42" applyFont="1" applyFill="1" applyBorder="1" applyAlignment="1">
      <alignment vertical="center" wrapText="1"/>
    </xf>
    <xf numFmtId="0" fontId="30" fillId="0" borderId="0" xfId="42" applyFont="1" applyAlignment="1">
      <alignment horizontal="center" vertical="center"/>
    </xf>
    <xf numFmtId="177" fontId="31" fillId="0" borderId="0" xfId="42" applyNumberFormat="1" applyFont="1" applyAlignment="1">
      <alignment horizontal="right" vertical="center"/>
    </xf>
    <xf numFmtId="176" fontId="31" fillId="0" borderId="64" xfId="43" applyNumberFormat="1" applyFont="1" applyFill="1" applyBorder="1" applyAlignment="1">
      <alignment horizontal="right" vertical="center"/>
    </xf>
    <xf numFmtId="176" fontId="31" fillId="0" borderId="88" xfId="43" applyNumberFormat="1" applyFont="1" applyFill="1" applyBorder="1" applyAlignment="1">
      <alignment horizontal="center" vertical="center"/>
    </xf>
    <xf numFmtId="176" fontId="31" fillId="34" borderId="29" xfId="43" applyNumberFormat="1" applyFont="1" applyFill="1" applyBorder="1" applyAlignment="1">
      <alignment horizontal="right" vertical="center"/>
    </xf>
    <xf numFmtId="176" fontId="31" fillId="0" borderId="0" xfId="43" applyNumberFormat="1" applyFont="1" applyFill="1" applyBorder="1" applyAlignment="1">
      <alignment horizontal="center" vertical="center"/>
    </xf>
    <xf numFmtId="176" fontId="31" fillId="0" borderId="0" xfId="43" applyNumberFormat="1" applyFont="1" applyFill="1" applyBorder="1" applyAlignment="1">
      <alignment horizontal="right" vertical="center"/>
    </xf>
    <xf numFmtId="176" fontId="31" fillId="0" borderId="116" xfId="43" applyNumberFormat="1" applyFont="1" applyFill="1" applyBorder="1" applyAlignment="1">
      <alignment horizontal="right" vertical="center"/>
    </xf>
    <xf numFmtId="176" fontId="31" fillId="0" borderId="117" xfId="43" applyNumberFormat="1" applyFont="1" applyFill="1" applyBorder="1" applyAlignment="1">
      <alignment horizontal="center" vertical="center"/>
    </xf>
    <xf numFmtId="176" fontId="31" fillId="34" borderId="118" xfId="43" applyNumberFormat="1" applyFont="1" applyFill="1" applyBorder="1" applyAlignment="1">
      <alignment horizontal="right" vertical="center"/>
    </xf>
    <xf numFmtId="176" fontId="31" fillId="0" borderId="119" xfId="43" applyNumberFormat="1" applyFont="1" applyFill="1" applyBorder="1" applyAlignment="1">
      <alignment horizontal="right" vertical="center"/>
    </xf>
    <xf numFmtId="176" fontId="31" fillId="34" borderId="120" xfId="43" applyNumberFormat="1" applyFont="1" applyFill="1" applyBorder="1" applyAlignment="1">
      <alignment horizontal="right" vertical="center"/>
    </xf>
    <xf numFmtId="0" fontId="43" fillId="0" borderId="0" xfId="42" applyFont="1" applyAlignment="1">
      <alignment vertical="center" wrapText="1"/>
    </xf>
    <xf numFmtId="0" fontId="20" fillId="0" borderId="88" xfId="42" applyBorder="1"/>
    <xf numFmtId="0" fontId="44" fillId="0" borderId="0" xfId="42" applyFont="1" applyAlignment="1">
      <alignment horizontal="center" vertical="center"/>
    </xf>
    <xf numFmtId="38" fontId="29" fillId="0" borderId="41" xfId="44" applyFont="1" applyBorder="1" applyAlignment="1">
      <alignment horizontal="center" vertical="center"/>
    </xf>
    <xf numFmtId="38" fontId="29" fillId="0" borderId="24" xfId="44" applyFont="1" applyBorder="1" applyAlignment="1">
      <alignment horizontal="center" vertical="center"/>
    </xf>
    <xf numFmtId="38" fontId="29" fillId="0" borderId="42" xfId="44" applyFont="1" applyBorder="1" applyAlignment="1">
      <alignment horizontal="center" vertical="center"/>
    </xf>
    <xf numFmtId="177" fontId="31" fillId="0" borderId="0" xfId="42" applyNumberFormat="1" applyFont="1" applyAlignment="1">
      <alignment horizontal="right" vertical="center"/>
    </xf>
    <xf numFmtId="38" fontId="29" fillId="33" borderId="28" xfId="44" applyFont="1" applyFill="1" applyBorder="1" applyAlignment="1">
      <alignment horizontal="right" vertical="center" wrapText="1"/>
    </xf>
    <xf numFmtId="38" fontId="29" fillId="33" borderId="29" xfId="44" applyFont="1" applyFill="1" applyBorder="1" applyAlignment="1">
      <alignment horizontal="right" vertical="center" wrapText="1"/>
    </xf>
    <xf numFmtId="38" fontId="29" fillId="33" borderId="45" xfId="44" applyFont="1" applyFill="1" applyBorder="1" applyAlignment="1">
      <alignment horizontal="right" vertical="center" wrapText="1"/>
    </xf>
    <xf numFmtId="0" fontId="30" fillId="0" borderId="0" xfId="0" applyFont="1" applyAlignment="1">
      <alignment horizontal="left" vertical="top" wrapText="1"/>
    </xf>
    <xf numFmtId="0" fontId="31" fillId="0" borderId="27" xfId="42" applyFont="1" applyBorder="1" applyAlignment="1">
      <alignment horizontal="left" vertical="top" wrapText="1"/>
    </xf>
    <xf numFmtId="0" fontId="31" fillId="0" borderId="34" xfId="42" applyFont="1" applyBorder="1" applyAlignment="1">
      <alignment horizontal="left" vertical="top" wrapText="1"/>
    </xf>
    <xf numFmtId="0" fontId="31" fillId="0" borderId="27" xfId="42" applyFont="1" applyBorder="1" applyAlignment="1">
      <alignment horizontal="center" vertical="center" wrapText="1"/>
    </xf>
    <xf numFmtId="0" fontId="31" fillId="0" borderId="34" xfId="42" applyFont="1" applyBorder="1" applyAlignment="1">
      <alignment horizontal="center" vertical="center" wrapText="1"/>
    </xf>
    <xf numFmtId="0" fontId="31" fillId="0" borderId="36" xfId="42" applyFont="1" applyBorder="1" applyAlignment="1">
      <alignment horizontal="center" vertical="center" wrapText="1"/>
    </xf>
    <xf numFmtId="0" fontId="31" fillId="0" borderId="37" xfId="42" applyFont="1" applyBorder="1" applyAlignment="1">
      <alignment horizontal="center" vertical="center" wrapText="1"/>
    </xf>
    <xf numFmtId="38" fontId="29" fillId="33" borderId="27" xfId="44" applyFont="1" applyFill="1" applyBorder="1" applyAlignment="1">
      <alignment horizontal="right" vertical="center" wrapText="1"/>
    </xf>
    <xf numFmtId="0" fontId="32" fillId="0" borderId="0" xfId="42" applyFont="1" applyAlignment="1">
      <alignment horizontal="left" vertical="center" wrapText="1"/>
    </xf>
    <xf numFmtId="182" fontId="24" fillId="0" borderId="13" xfId="42" applyNumberFormat="1" applyFont="1" applyBorder="1" applyAlignment="1">
      <alignment horizontal="right" vertical="center" wrapText="1"/>
    </xf>
    <xf numFmtId="182" fontId="24" fillId="0" borderId="88" xfId="42" applyNumberFormat="1" applyFont="1" applyBorder="1" applyAlignment="1">
      <alignment horizontal="right" vertical="center" wrapText="1"/>
    </xf>
    <xf numFmtId="182" fontId="24" fillId="0" borderId="12" xfId="42" applyNumberFormat="1" applyFont="1" applyBorder="1" applyAlignment="1">
      <alignment horizontal="right" vertical="center" wrapText="1"/>
    </xf>
    <xf numFmtId="182" fontId="24" fillId="0" borderId="0" xfId="42" applyNumberFormat="1" applyFont="1" applyAlignment="1">
      <alignment horizontal="right" vertical="center" wrapText="1"/>
    </xf>
    <xf numFmtId="0" fontId="24" fillId="0" borderId="14" xfId="42" applyFont="1" applyBorder="1" applyAlignment="1">
      <alignment horizontal="center" vertical="center" wrapText="1"/>
    </xf>
    <xf numFmtId="0" fontId="24" fillId="0" borderId="11" xfId="42" applyFont="1" applyBorder="1" applyAlignment="1">
      <alignment horizontal="center" vertical="center" wrapText="1"/>
    </xf>
    <xf numFmtId="0" fontId="31" fillId="33" borderId="28" xfId="42" applyFont="1" applyFill="1" applyBorder="1" applyAlignment="1">
      <alignment horizontal="left" vertical="center" wrapText="1"/>
    </xf>
    <xf numFmtId="0" fontId="31" fillId="33" borderId="29" xfId="42" applyFont="1" applyFill="1" applyBorder="1" applyAlignment="1">
      <alignment horizontal="left" vertical="center" wrapText="1"/>
    </xf>
    <xf numFmtId="0" fontId="31" fillId="33" borderId="45" xfId="42" applyFont="1" applyFill="1" applyBorder="1" applyAlignment="1">
      <alignment horizontal="left" vertical="center" wrapText="1"/>
    </xf>
    <xf numFmtId="0" fontId="31" fillId="0" borderId="20" xfId="42" applyFont="1" applyBorder="1" applyAlignment="1">
      <alignment horizontal="center" vertical="center" wrapText="1"/>
    </xf>
    <xf numFmtId="0" fontId="31" fillId="0" borderId="21" xfId="42" applyFont="1" applyBorder="1" applyAlignment="1">
      <alignment horizontal="center" vertical="center" wrapText="1"/>
    </xf>
    <xf numFmtId="0" fontId="31" fillId="0" borderId="41" xfId="42" applyFont="1" applyBorder="1" applyAlignment="1">
      <alignment horizontal="center" vertical="center" wrapText="1"/>
    </xf>
    <xf numFmtId="0" fontId="31" fillId="0" borderId="18" xfId="42" applyFont="1" applyBorder="1" applyAlignment="1">
      <alignment horizontal="center" vertical="center" wrapText="1"/>
    </xf>
    <xf numFmtId="0" fontId="31" fillId="0" borderId="0" xfId="42" applyFont="1" applyAlignment="1">
      <alignment horizontal="center" vertical="center" wrapText="1"/>
    </xf>
    <xf numFmtId="0" fontId="31" fillId="0" borderId="24" xfId="42" applyFont="1" applyBorder="1" applyAlignment="1">
      <alignment horizontal="center" vertical="center" wrapText="1"/>
    </xf>
    <xf numFmtId="0" fontId="31" fillId="0" borderId="22" xfId="42" applyFont="1" applyBorder="1" applyAlignment="1">
      <alignment horizontal="center" vertical="center" wrapText="1"/>
    </xf>
    <xf numFmtId="0" fontId="31" fillId="0" borderId="23" xfId="42" applyFont="1" applyBorder="1" applyAlignment="1">
      <alignment horizontal="center" vertical="center" wrapText="1"/>
    </xf>
    <xf numFmtId="0" fontId="31" fillId="0" borderId="42" xfId="42" applyFont="1" applyBorder="1" applyAlignment="1">
      <alignment horizontal="center" vertical="center" wrapText="1"/>
    </xf>
    <xf numFmtId="0" fontId="31" fillId="0" borderId="19" xfId="42" applyFont="1" applyBorder="1" applyAlignment="1">
      <alignment horizontal="center" vertical="center" wrapText="1"/>
    </xf>
    <xf numFmtId="38" fontId="29" fillId="33" borderId="20" xfId="44" applyFont="1" applyFill="1" applyBorder="1" applyAlignment="1">
      <alignment horizontal="right" vertical="center" wrapText="1"/>
    </xf>
    <xf numFmtId="38" fontId="29" fillId="33" borderId="21" xfId="44" applyFont="1" applyFill="1" applyBorder="1" applyAlignment="1">
      <alignment horizontal="right" vertical="center" wrapText="1"/>
    </xf>
    <xf numFmtId="38" fontId="29" fillId="33" borderId="41" xfId="44" applyFont="1" applyFill="1" applyBorder="1" applyAlignment="1">
      <alignment horizontal="right" vertical="center" wrapText="1"/>
    </xf>
    <xf numFmtId="38" fontId="29" fillId="33" borderId="18" xfId="44" applyFont="1" applyFill="1" applyBorder="1" applyAlignment="1">
      <alignment horizontal="right" vertical="center" wrapText="1"/>
    </xf>
    <xf numFmtId="38" fontId="29" fillId="33" borderId="0" xfId="44" applyFont="1" applyFill="1" applyBorder="1" applyAlignment="1">
      <alignment horizontal="right" vertical="center" wrapText="1"/>
    </xf>
    <xf numFmtId="38" fontId="29" fillId="33" borderId="24" xfId="44" applyFont="1" applyFill="1" applyBorder="1" applyAlignment="1">
      <alignment horizontal="right" vertical="center" wrapText="1"/>
    </xf>
    <xf numFmtId="38" fontId="29" fillId="33" borderId="22" xfId="44" applyFont="1" applyFill="1" applyBorder="1" applyAlignment="1">
      <alignment horizontal="right" vertical="center" wrapText="1"/>
    </xf>
    <xf numFmtId="38" fontId="29" fillId="33" borderId="23" xfId="44" applyFont="1" applyFill="1" applyBorder="1" applyAlignment="1">
      <alignment horizontal="right" vertical="center" wrapText="1"/>
    </xf>
    <xf numFmtId="38" fontId="29" fillId="33" borderId="42" xfId="44" applyFont="1" applyFill="1" applyBorder="1" applyAlignment="1">
      <alignment horizontal="right" vertical="center" wrapText="1"/>
    </xf>
    <xf numFmtId="0" fontId="31" fillId="0" borderId="28" xfId="42" applyFont="1" applyBorder="1" applyAlignment="1">
      <alignment horizontal="center" vertical="center" wrapText="1"/>
    </xf>
    <xf numFmtId="0" fontId="31" fillId="0" borderId="29" xfId="42" applyFont="1" applyBorder="1" applyAlignment="1">
      <alignment horizontal="center" vertical="center" wrapText="1"/>
    </xf>
    <xf numFmtId="0" fontId="31" fillId="0" borderId="45" xfId="42" applyFont="1" applyBorder="1" applyAlignment="1">
      <alignment horizontal="center" vertical="center" wrapText="1"/>
    </xf>
    <xf numFmtId="178" fontId="31" fillId="0" borderId="13" xfId="42" applyNumberFormat="1" applyFont="1" applyBorder="1" applyAlignment="1">
      <alignment horizontal="right" vertical="center"/>
    </xf>
    <xf numFmtId="178" fontId="31" fillId="0" borderId="12" xfId="42" applyNumberFormat="1" applyFont="1" applyBorder="1" applyAlignment="1">
      <alignment horizontal="right" vertical="center"/>
    </xf>
    <xf numFmtId="178" fontId="31" fillId="0" borderId="15" xfId="42" applyNumberFormat="1" applyFont="1" applyBorder="1" applyAlignment="1">
      <alignment horizontal="right" vertical="center"/>
    </xf>
    <xf numFmtId="0" fontId="31" fillId="0" borderId="14" xfId="42" applyFont="1" applyBorder="1" applyAlignment="1">
      <alignment horizontal="center" vertical="center"/>
    </xf>
    <xf numFmtId="0" fontId="31" fillId="0" borderId="11" xfId="42" applyFont="1" applyBorder="1" applyAlignment="1">
      <alignment horizontal="center" vertical="center"/>
    </xf>
    <xf numFmtId="0" fontId="31" fillId="0" borderId="10" xfId="42" applyFont="1" applyBorder="1" applyAlignment="1">
      <alignment horizontal="center" vertical="center"/>
    </xf>
    <xf numFmtId="0" fontId="30" fillId="0" borderId="47" xfId="42" applyFont="1" applyBorder="1" applyAlignment="1">
      <alignment horizontal="center" vertical="center" wrapText="1"/>
    </xf>
    <xf numFmtId="0" fontId="30" fillId="0" borderId="41" xfId="42" applyFont="1" applyBorder="1" applyAlignment="1">
      <alignment horizontal="center" vertical="center" wrapText="1"/>
    </xf>
    <xf numFmtId="0" fontId="30" fillId="0" borderId="12" xfId="42" applyFont="1" applyBorder="1" applyAlignment="1">
      <alignment horizontal="center" vertical="center" wrapText="1"/>
    </xf>
    <xf numFmtId="0" fontId="30" fillId="0" borderId="24" xfId="42" applyFont="1" applyBorder="1" applyAlignment="1">
      <alignment horizontal="center" vertical="center" wrapText="1"/>
    </xf>
    <xf numFmtId="0" fontId="30" fillId="0" borderId="31" xfId="42" applyFont="1" applyBorder="1" applyAlignment="1">
      <alignment horizontal="center" vertical="center" wrapText="1"/>
    </xf>
    <xf numFmtId="0" fontId="30" fillId="0" borderId="42" xfId="42" applyFont="1" applyBorder="1" applyAlignment="1">
      <alignment horizontal="center" vertical="center" wrapText="1"/>
    </xf>
    <xf numFmtId="38" fontId="29" fillId="35" borderId="20" xfId="44" applyFont="1" applyFill="1" applyBorder="1" applyAlignment="1">
      <alignment horizontal="right" vertical="center" wrapText="1"/>
    </xf>
    <xf numFmtId="38" fontId="29" fillId="35" borderId="18" xfId="44" applyFont="1" applyFill="1" applyBorder="1" applyAlignment="1">
      <alignment horizontal="right" vertical="center" wrapText="1"/>
    </xf>
    <xf numFmtId="38" fontId="29" fillId="35" borderId="22" xfId="44" applyFont="1" applyFill="1" applyBorder="1" applyAlignment="1">
      <alignment horizontal="right" vertical="center" wrapText="1"/>
    </xf>
    <xf numFmtId="38" fontId="28" fillId="35" borderId="41" xfId="44" applyFont="1" applyFill="1" applyBorder="1" applyAlignment="1">
      <alignment horizontal="center" vertical="center" wrapText="1"/>
    </xf>
    <xf numFmtId="38" fontId="28" fillId="35" borderId="24" xfId="44" applyFont="1" applyFill="1" applyBorder="1" applyAlignment="1">
      <alignment horizontal="center" vertical="center" wrapText="1"/>
    </xf>
    <xf numFmtId="38" fontId="28" fillId="35" borderId="42" xfId="44" applyFont="1" applyFill="1" applyBorder="1" applyAlignment="1">
      <alignment horizontal="center" vertical="center" wrapText="1"/>
    </xf>
    <xf numFmtId="0" fontId="30" fillId="0" borderId="15" xfId="42" applyFont="1" applyBorder="1" applyAlignment="1">
      <alignment horizontal="center" vertical="center" wrapText="1"/>
    </xf>
    <xf numFmtId="0" fontId="30" fillId="0" borderId="48" xfId="42" applyFont="1" applyBorder="1" applyAlignment="1">
      <alignment horizontal="center" vertical="center" wrapText="1"/>
    </xf>
    <xf numFmtId="38" fontId="29" fillId="35" borderId="20" xfId="44" applyFont="1" applyFill="1" applyBorder="1" applyAlignment="1">
      <alignment vertical="center" wrapText="1"/>
    </xf>
    <xf numFmtId="38" fontId="29" fillId="35" borderId="18" xfId="44" applyFont="1" applyFill="1" applyBorder="1" applyAlignment="1">
      <alignment vertical="center" wrapText="1"/>
    </xf>
    <xf numFmtId="38" fontId="29" fillId="35" borderId="87" xfId="44" applyFont="1" applyFill="1" applyBorder="1" applyAlignment="1">
      <alignment vertical="center" wrapText="1"/>
    </xf>
    <xf numFmtId="0" fontId="24" fillId="0" borderId="47" xfId="42" applyFont="1" applyBorder="1" applyAlignment="1">
      <alignment horizontal="center" vertical="center" wrapText="1"/>
    </xf>
    <xf numFmtId="0" fontId="24" fillId="0" borderId="41" xfId="42" applyFont="1" applyBorder="1" applyAlignment="1">
      <alignment horizontal="center" vertical="center" wrapText="1"/>
    </xf>
    <xf numFmtId="0" fontId="24" fillId="0" borderId="12" xfId="42" applyFont="1" applyBorder="1" applyAlignment="1">
      <alignment horizontal="center" vertical="center" wrapText="1"/>
    </xf>
    <xf numFmtId="0" fontId="24" fillId="0" borderId="24" xfId="42" applyFont="1" applyBorder="1" applyAlignment="1">
      <alignment horizontal="center" vertical="center" wrapText="1"/>
    </xf>
    <xf numFmtId="0" fontId="24" fillId="0" borderId="31" xfId="42" applyFont="1" applyBorder="1" applyAlignment="1">
      <alignment horizontal="center" vertical="center" wrapText="1"/>
    </xf>
    <xf numFmtId="0" fontId="24" fillId="0" borderId="42" xfId="42" applyFont="1" applyBorder="1" applyAlignment="1">
      <alignment horizontal="center" vertical="center" wrapText="1"/>
    </xf>
    <xf numFmtId="38" fontId="29" fillId="35" borderId="22" xfId="44" applyFont="1" applyFill="1" applyBorder="1" applyAlignment="1">
      <alignment vertical="center" wrapText="1"/>
    </xf>
    <xf numFmtId="38" fontId="29" fillId="0" borderId="20" xfId="44" applyFont="1" applyBorder="1" applyAlignment="1">
      <alignment horizontal="right" vertical="center"/>
    </xf>
    <xf numFmtId="38" fontId="29" fillId="0" borderId="18" xfId="44" applyFont="1" applyBorder="1" applyAlignment="1">
      <alignment horizontal="right" vertical="center"/>
    </xf>
    <xf numFmtId="38" fontId="29" fillId="0" borderId="22" xfId="44" applyFont="1" applyBorder="1" applyAlignment="1">
      <alignment horizontal="right" vertical="center"/>
    </xf>
    <xf numFmtId="0" fontId="30" fillId="0" borderId="0" xfId="42" applyFont="1" applyAlignment="1">
      <alignment horizontal="left" vertical="top"/>
    </xf>
    <xf numFmtId="0" fontId="31" fillId="0" borderId="43" xfId="42" applyFont="1" applyBorder="1" applyAlignment="1">
      <alignment horizontal="center" vertical="center" wrapText="1"/>
    </xf>
    <xf numFmtId="0" fontId="31" fillId="0" borderId="44" xfId="42" applyFont="1" applyBorder="1" applyAlignment="1">
      <alignment horizontal="center" vertical="center" wrapText="1"/>
    </xf>
    <xf numFmtId="0" fontId="31" fillId="0" borderId="38" xfId="42" applyFont="1" applyBorder="1" applyAlignment="1">
      <alignment horizontal="center" vertical="center" wrapText="1"/>
    </xf>
    <xf numFmtId="0" fontId="25" fillId="0" borderId="0" xfId="0" applyFont="1" applyAlignment="1">
      <alignment horizontal="center" vertical="center" wrapText="1"/>
    </xf>
    <xf numFmtId="38" fontId="29" fillId="33" borderId="19" xfId="44" applyFont="1" applyFill="1" applyBorder="1" applyAlignment="1">
      <alignment horizontal="right" vertical="center" wrapText="1"/>
    </xf>
    <xf numFmtId="0" fontId="27" fillId="0" borderId="0" xfId="42" applyFont="1" applyAlignment="1">
      <alignment horizontal="left" vertical="center" wrapText="1"/>
    </xf>
    <xf numFmtId="0" fontId="30" fillId="0" borderId="39" xfId="42" applyFont="1" applyBorder="1" applyAlignment="1">
      <alignment horizontal="center" vertical="center" wrapText="1"/>
    </xf>
    <xf numFmtId="0" fontId="30" fillId="0" borderId="40" xfId="42" applyFont="1" applyBorder="1" applyAlignment="1">
      <alignment horizontal="center" vertical="center" wrapText="1"/>
    </xf>
    <xf numFmtId="0" fontId="30" fillId="0" borderId="16" xfId="42" applyFont="1" applyBorder="1" applyAlignment="1">
      <alignment horizontal="center" vertical="center" wrapText="1"/>
    </xf>
    <xf numFmtId="0" fontId="30" fillId="0" borderId="17" xfId="42" applyFont="1" applyBorder="1" applyAlignment="1">
      <alignment horizontal="center" vertical="center" wrapText="1"/>
    </xf>
    <xf numFmtId="0" fontId="30" fillId="0" borderId="13" xfId="42" applyFont="1" applyBorder="1" applyAlignment="1">
      <alignment horizontal="center" vertical="center" wrapText="1"/>
    </xf>
    <xf numFmtId="0" fontId="30" fillId="0" borderId="30" xfId="42" applyFont="1" applyBorder="1" applyAlignment="1">
      <alignment horizontal="center" vertical="center" wrapText="1"/>
    </xf>
    <xf numFmtId="38" fontId="30" fillId="0" borderId="39" xfId="43" applyFont="1" applyBorder="1" applyAlignment="1">
      <alignment horizontal="center" vertical="center" wrapText="1"/>
    </xf>
    <xf numFmtId="38" fontId="29" fillId="35" borderId="86" xfId="44" applyFont="1" applyFill="1" applyBorder="1" applyAlignment="1">
      <alignment horizontal="right" vertical="center" wrapText="1"/>
    </xf>
    <xf numFmtId="38" fontId="28" fillId="35" borderId="30" xfId="44" applyFont="1" applyFill="1" applyBorder="1" applyAlignment="1">
      <alignment horizontal="center" vertical="center" wrapText="1"/>
    </xf>
    <xf numFmtId="38" fontId="28" fillId="35" borderId="48" xfId="44" applyFont="1" applyFill="1" applyBorder="1" applyAlignment="1">
      <alignment horizontal="center" vertical="center" wrapText="1"/>
    </xf>
    <xf numFmtId="0" fontId="30" fillId="0" borderId="0" xfId="42" applyFont="1" applyAlignment="1">
      <alignment horizontal="left" vertical="top" wrapText="1"/>
    </xf>
    <xf numFmtId="0" fontId="31" fillId="35" borderId="20" xfId="42" applyFont="1" applyFill="1" applyBorder="1" applyAlignment="1">
      <alignment horizontal="center" vertical="center" wrapText="1"/>
    </xf>
    <xf numFmtId="0" fontId="31" fillId="35" borderId="21" xfId="42" applyFont="1" applyFill="1" applyBorder="1" applyAlignment="1">
      <alignment horizontal="center" vertical="center" wrapText="1"/>
    </xf>
    <xf numFmtId="0" fontId="31" fillId="35" borderId="59" xfId="42" applyFont="1" applyFill="1" applyBorder="1" applyAlignment="1">
      <alignment horizontal="center" vertical="center" wrapText="1"/>
    </xf>
    <xf numFmtId="3" fontId="31" fillId="33" borderId="101" xfId="42" applyNumberFormat="1" applyFont="1" applyFill="1" applyBorder="1" applyAlignment="1">
      <alignment horizontal="right" vertical="center" wrapText="1"/>
    </xf>
    <xf numFmtId="3" fontId="31" fillId="33" borderId="97" xfId="42" applyNumberFormat="1" applyFont="1" applyFill="1" applyBorder="1" applyAlignment="1">
      <alignment horizontal="right" vertical="center" wrapText="1"/>
    </xf>
    <xf numFmtId="3" fontId="31" fillId="0" borderId="104" xfId="42" applyNumberFormat="1" applyFont="1" applyBorder="1" applyAlignment="1">
      <alignment horizontal="right" vertical="center" wrapText="1"/>
    </xf>
    <xf numFmtId="3" fontId="31" fillId="0" borderId="105" xfId="42" applyNumberFormat="1" applyFont="1" applyBorder="1" applyAlignment="1">
      <alignment horizontal="right" vertical="center" wrapText="1"/>
    </xf>
    <xf numFmtId="0" fontId="31" fillId="0" borderId="57" xfId="42" applyFont="1" applyBorder="1" applyAlignment="1">
      <alignment horizontal="center" vertical="center" wrapText="1"/>
    </xf>
    <xf numFmtId="0" fontId="31" fillId="0" borderId="59" xfId="42" applyFont="1" applyBorder="1" applyAlignment="1">
      <alignment horizontal="center" vertical="center" wrapText="1"/>
    </xf>
    <xf numFmtId="180" fontId="31" fillId="0" borderId="63" xfId="42" applyNumberFormat="1" applyFont="1" applyBorder="1" applyAlignment="1">
      <alignment horizontal="right" vertical="center" wrapText="1"/>
    </xf>
    <xf numFmtId="180" fontId="31" fillId="0" borderId="64" xfId="42" applyNumberFormat="1" applyFont="1" applyBorder="1" applyAlignment="1">
      <alignment horizontal="right" vertical="center" wrapText="1"/>
    </xf>
    <xf numFmtId="180" fontId="31" fillId="0" borderId="65" xfId="42" applyNumberFormat="1" applyFont="1" applyBorder="1" applyAlignment="1">
      <alignment horizontal="right" vertical="center" wrapText="1"/>
    </xf>
    <xf numFmtId="180" fontId="31" fillId="33" borderId="66" xfId="42" applyNumberFormat="1" applyFont="1" applyFill="1" applyBorder="1" applyAlignment="1">
      <alignment horizontal="right" vertical="center" wrapText="1"/>
    </xf>
    <xf numFmtId="180" fontId="31" fillId="33" borderId="64" xfId="42" applyNumberFormat="1" applyFont="1" applyFill="1" applyBorder="1" applyAlignment="1">
      <alignment horizontal="right" vertical="center" wrapText="1"/>
    </xf>
    <xf numFmtId="180" fontId="31" fillId="33" borderId="67" xfId="42" applyNumberFormat="1" applyFont="1" applyFill="1" applyBorder="1" applyAlignment="1">
      <alignment horizontal="right" vertical="center" wrapText="1"/>
    </xf>
    <xf numFmtId="0" fontId="30" fillId="33" borderId="98" xfId="42" applyFont="1" applyFill="1" applyBorder="1" applyAlignment="1">
      <alignment horizontal="left" vertical="center" wrapText="1"/>
    </xf>
    <xf numFmtId="0" fontId="30" fillId="33" borderId="99" xfId="42" applyFont="1" applyFill="1" applyBorder="1" applyAlignment="1">
      <alignment horizontal="left" vertical="center" wrapText="1"/>
    </xf>
    <xf numFmtId="176" fontId="31" fillId="0" borderId="66" xfId="43" applyNumberFormat="1" applyFont="1" applyFill="1" applyBorder="1" applyAlignment="1">
      <alignment horizontal="right" vertical="center"/>
    </xf>
    <xf numFmtId="176" fontId="31" fillId="0" borderId="64" xfId="43" applyNumberFormat="1" applyFont="1" applyFill="1" applyBorder="1" applyAlignment="1">
      <alignment horizontal="right" vertical="center"/>
    </xf>
    <xf numFmtId="176" fontId="31" fillId="0" borderId="67" xfId="43" applyNumberFormat="1" applyFont="1" applyFill="1" applyBorder="1" applyAlignment="1">
      <alignment horizontal="right" vertical="center"/>
    </xf>
    <xf numFmtId="3" fontId="31" fillId="33" borderId="100" xfId="42" applyNumberFormat="1" applyFont="1" applyFill="1" applyBorder="1" applyAlignment="1">
      <alignment horizontal="right" vertical="center" wrapText="1"/>
    </xf>
    <xf numFmtId="3" fontId="31" fillId="33" borderId="102" xfId="42" applyNumberFormat="1" applyFont="1" applyFill="1" applyBorder="1" applyAlignment="1">
      <alignment horizontal="right" vertical="center" wrapText="1"/>
    </xf>
    <xf numFmtId="3" fontId="31" fillId="0" borderId="19" xfId="42" applyNumberFormat="1" applyFont="1" applyBorder="1" applyAlignment="1">
      <alignment horizontal="right" vertical="center" wrapText="1"/>
    </xf>
    <xf numFmtId="3" fontId="31" fillId="0" borderId="56" xfId="42" applyNumberFormat="1" applyFont="1" applyBorder="1" applyAlignment="1">
      <alignment horizontal="right" vertical="center" wrapText="1"/>
    </xf>
    <xf numFmtId="0" fontId="30" fillId="0" borderId="13" xfId="42" applyFont="1" applyBorder="1" applyAlignment="1">
      <alignment horizontal="left" vertical="center" wrapText="1"/>
    </xf>
    <xf numFmtId="0" fontId="30" fillId="0" borderId="88" xfId="42" applyFont="1" applyBorder="1" applyAlignment="1">
      <alignment horizontal="left" vertical="center" wrapText="1"/>
    </xf>
    <xf numFmtId="0" fontId="30" fillId="0" borderId="30" xfId="42" applyFont="1" applyBorder="1" applyAlignment="1">
      <alignment horizontal="left" vertical="center" wrapText="1"/>
    </xf>
    <xf numFmtId="176" fontId="31" fillId="0" borderId="86" xfId="43" applyNumberFormat="1" applyFont="1" applyFill="1" applyBorder="1" applyAlignment="1">
      <alignment horizontal="center" vertical="center"/>
    </xf>
    <xf numFmtId="176" fontId="31" fillId="0" borderId="88" xfId="43" applyNumberFormat="1" applyFont="1" applyFill="1" applyBorder="1" applyAlignment="1">
      <alignment horizontal="center" vertical="center"/>
    </xf>
    <xf numFmtId="176" fontId="31" fillId="0" borderId="90" xfId="43" applyNumberFormat="1" applyFont="1" applyFill="1" applyBorder="1" applyAlignment="1">
      <alignment horizontal="center" vertical="center"/>
    </xf>
    <xf numFmtId="0" fontId="30" fillId="33" borderId="89" xfId="42" applyFont="1" applyFill="1" applyBorder="1" applyAlignment="1">
      <alignment horizontal="left" vertical="center" wrapText="1"/>
    </xf>
    <xf numFmtId="0" fontId="30" fillId="33" borderId="64" xfId="42" applyFont="1" applyFill="1" applyBorder="1" applyAlignment="1">
      <alignment horizontal="left" vertical="center" wrapText="1"/>
    </xf>
    <xf numFmtId="0" fontId="30" fillId="33" borderId="65" xfId="42" applyFont="1" applyFill="1" applyBorder="1" applyAlignment="1">
      <alignment horizontal="left" vertical="center" wrapText="1"/>
    </xf>
    <xf numFmtId="3" fontId="31" fillId="33" borderId="63" xfId="42" applyNumberFormat="1" applyFont="1" applyFill="1" applyBorder="1" applyAlignment="1">
      <alignment horizontal="right" vertical="center" wrapText="1"/>
    </xf>
    <xf numFmtId="3" fontId="31" fillId="33" borderId="64" xfId="42" applyNumberFormat="1" applyFont="1" applyFill="1" applyBorder="1" applyAlignment="1">
      <alignment horizontal="right" vertical="center" wrapText="1"/>
    </xf>
    <xf numFmtId="3" fontId="31" fillId="33" borderId="65" xfId="42" applyNumberFormat="1" applyFont="1" applyFill="1" applyBorder="1" applyAlignment="1">
      <alignment horizontal="right" vertical="center" wrapText="1"/>
    </xf>
    <xf numFmtId="3" fontId="31" fillId="0" borderId="66" xfId="42" applyNumberFormat="1" applyFont="1" applyBorder="1" applyAlignment="1">
      <alignment horizontal="right" vertical="center" wrapText="1"/>
    </xf>
    <xf numFmtId="3" fontId="31" fillId="0" borderId="64" xfId="42" applyNumberFormat="1" applyFont="1" applyBorder="1" applyAlignment="1">
      <alignment horizontal="right" vertical="center" wrapText="1"/>
    </xf>
    <xf numFmtId="3" fontId="31" fillId="0" borderId="67" xfId="42" applyNumberFormat="1" applyFont="1" applyBorder="1" applyAlignment="1">
      <alignment horizontal="right" vertical="center" wrapText="1"/>
    </xf>
    <xf numFmtId="3" fontId="31" fillId="33" borderId="55" xfId="42" applyNumberFormat="1" applyFont="1" applyFill="1" applyBorder="1" applyAlignment="1">
      <alignment horizontal="right" vertical="center" wrapText="1"/>
    </xf>
    <xf numFmtId="3" fontId="31" fillId="33" borderId="19" xfId="42" applyNumberFormat="1" applyFont="1" applyFill="1" applyBorder="1" applyAlignment="1">
      <alignment horizontal="right" vertical="center" wrapText="1"/>
    </xf>
    <xf numFmtId="0" fontId="31" fillId="0" borderId="95" xfId="42" applyFont="1" applyBorder="1" applyAlignment="1">
      <alignment horizontal="center" vertical="center" wrapText="1"/>
    </xf>
    <xf numFmtId="0" fontId="31" fillId="0" borderId="88" xfId="42" applyFont="1" applyBorder="1" applyAlignment="1">
      <alignment horizontal="center" vertical="center" wrapText="1"/>
    </xf>
    <xf numFmtId="0" fontId="31" fillId="0" borderId="30" xfId="42" applyFont="1" applyBorder="1" applyAlignment="1">
      <alignment horizontal="center" vertical="center" wrapText="1"/>
    </xf>
    <xf numFmtId="0" fontId="31" fillId="0" borderId="86" xfId="42" applyFont="1" applyBorder="1" applyAlignment="1">
      <alignment horizontal="center" vertical="center" wrapText="1"/>
    </xf>
    <xf numFmtId="0" fontId="31" fillId="0" borderId="90" xfId="42" applyFont="1" applyBorder="1" applyAlignment="1">
      <alignment horizontal="center" vertical="center" wrapText="1"/>
    </xf>
    <xf numFmtId="0" fontId="34" fillId="0" borderId="33" xfId="42" applyFont="1" applyBorder="1" applyAlignment="1">
      <alignment horizontal="center" vertical="center" wrapText="1"/>
    </xf>
    <xf numFmtId="0" fontId="34" fillId="0" borderId="25" xfId="42" applyFont="1" applyBorder="1" applyAlignment="1">
      <alignment horizontal="center" vertical="center" wrapText="1"/>
    </xf>
    <xf numFmtId="0" fontId="34" fillId="0" borderId="35" xfId="42" applyFont="1" applyBorder="1" applyAlignment="1">
      <alignment horizontal="center" vertical="center" wrapText="1"/>
    </xf>
    <xf numFmtId="0" fontId="34" fillId="0" borderId="36" xfId="42" applyFont="1" applyBorder="1" applyAlignment="1">
      <alignment horizontal="center" vertical="center" wrapText="1"/>
    </xf>
    <xf numFmtId="0" fontId="30" fillId="33" borderId="96" xfId="42" applyFont="1" applyFill="1" applyBorder="1" applyAlignment="1">
      <alignment horizontal="left" vertical="center" wrapText="1"/>
    </xf>
    <xf numFmtId="0" fontId="30" fillId="33" borderId="97" xfId="42" applyFont="1" applyFill="1" applyBorder="1" applyAlignment="1">
      <alignment horizontal="left" vertical="center" wrapText="1"/>
    </xf>
    <xf numFmtId="3" fontId="31" fillId="0" borderId="75" xfId="42" applyNumberFormat="1" applyFont="1" applyBorder="1" applyAlignment="1">
      <alignment horizontal="right" vertical="center" wrapText="1"/>
    </xf>
    <xf numFmtId="3" fontId="31" fillId="0" borderId="103" xfId="42" applyNumberFormat="1" applyFont="1" applyBorder="1" applyAlignment="1">
      <alignment horizontal="right" vertical="center" wrapText="1"/>
    </xf>
    <xf numFmtId="0" fontId="29" fillId="0" borderId="0" xfId="42" applyFont="1" applyAlignment="1">
      <alignment horizontal="center"/>
    </xf>
    <xf numFmtId="0" fontId="30" fillId="0" borderId="94" xfId="42" applyFont="1" applyBorder="1" applyAlignment="1">
      <alignment horizontal="right"/>
    </xf>
    <xf numFmtId="3" fontId="31" fillId="33" borderId="110" xfId="42" applyNumberFormat="1" applyFont="1" applyFill="1" applyBorder="1" applyAlignment="1">
      <alignment horizontal="right" vertical="center" wrapText="1"/>
    </xf>
    <xf numFmtId="3" fontId="31" fillId="33" borderId="75" xfId="42" applyNumberFormat="1" applyFont="1" applyFill="1" applyBorder="1" applyAlignment="1">
      <alignment horizontal="right" vertical="center" wrapText="1"/>
    </xf>
    <xf numFmtId="3" fontId="31" fillId="33" borderId="66" xfId="42" applyNumberFormat="1" applyFont="1" applyFill="1" applyBorder="1" applyAlignment="1">
      <alignment horizontal="right" vertical="center" wrapText="1"/>
    </xf>
    <xf numFmtId="3" fontId="31" fillId="33" borderId="67" xfId="42" applyNumberFormat="1" applyFont="1" applyFill="1" applyBorder="1" applyAlignment="1">
      <alignment horizontal="right" vertical="center" wrapText="1"/>
    </xf>
    <xf numFmtId="0" fontId="34" fillId="0" borderId="26" xfId="42" applyFont="1" applyBorder="1" applyAlignment="1">
      <alignment horizontal="center" vertical="center" wrapText="1"/>
    </xf>
    <xf numFmtId="0" fontId="34" fillId="0" borderId="49" xfId="42" applyFont="1" applyBorder="1" applyAlignment="1">
      <alignment horizontal="center" vertical="center" wrapText="1"/>
    </xf>
    <xf numFmtId="0" fontId="37" fillId="0" borderId="50" xfId="42" applyFont="1" applyBorder="1" applyAlignment="1">
      <alignment horizontal="center" vertical="center" wrapText="1"/>
    </xf>
    <xf numFmtId="0" fontId="38" fillId="0" borderId="51" xfId="42" applyFont="1" applyBorder="1" applyAlignment="1">
      <alignment horizontal="center" vertical="center" wrapText="1"/>
    </xf>
    <xf numFmtId="0" fontId="38" fillId="0" borderId="52" xfId="42" applyFont="1" applyBorder="1" applyAlignment="1">
      <alignment horizontal="center" vertical="center" wrapText="1"/>
    </xf>
    <xf numFmtId="0" fontId="34" fillId="0" borderId="53" xfId="42" applyFont="1" applyBorder="1" applyAlignment="1">
      <alignment horizontal="center" vertical="center" wrapText="1"/>
    </xf>
    <xf numFmtId="0" fontId="34" fillId="0" borderId="54" xfId="42" applyFont="1" applyBorder="1" applyAlignment="1">
      <alignment horizontal="center" vertical="center" wrapText="1"/>
    </xf>
    <xf numFmtId="0" fontId="30" fillId="34" borderId="68" xfId="42" applyFont="1" applyFill="1" applyBorder="1" applyAlignment="1">
      <alignment horizontal="center" vertical="center" wrapText="1"/>
    </xf>
    <xf numFmtId="0" fontId="30" fillId="34" borderId="29" xfId="42" applyFont="1" applyFill="1" applyBorder="1" applyAlignment="1">
      <alignment horizontal="center" vertical="center" wrapText="1"/>
    </xf>
    <xf numFmtId="0" fontId="30" fillId="34" borderId="45" xfId="42" applyFont="1" applyFill="1" applyBorder="1" applyAlignment="1">
      <alignment horizontal="center" vertical="center" wrapText="1"/>
    </xf>
    <xf numFmtId="0" fontId="30" fillId="33" borderId="92" xfId="42" applyFont="1" applyFill="1" applyBorder="1" applyAlignment="1">
      <alignment horizontal="left" vertical="center" wrapText="1"/>
    </xf>
    <xf numFmtId="0" fontId="30" fillId="33" borderId="91" xfId="42" applyFont="1" applyFill="1" applyBorder="1" applyAlignment="1">
      <alignment horizontal="left" vertical="center" wrapText="1"/>
    </xf>
    <xf numFmtId="0" fontId="30" fillId="33" borderId="93" xfId="42" applyFont="1" applyFill="1" applyBorder="1" applyAlignment="1">
      <alignment horizontal="left" vertical="center" wrapText="1"/>
    </xf>
    <xf numFmtId="3" fontId="31" fillId="33" borderId="56" xfId="42" applyNumberFormat="1" applyFont="1" applyFill="1" applyBorder="1" applyAlignment="1">
      <alignment horizontal="right" vertical="center" wrapText="1"/>
    </xf>
    <xf numFmtId="3" fontId="31" fillId="0" borderId="97" xfId="42" applyNumberFormat="1" applyFont="1" applyBorder="1" applyAlignment="1">
      <alignment horizontal="right" vertical="center" wrapText="1"/>
    </xf>
    <xf numFmtId="3" fontId="31" fillId="0" borderId="108" xfId="42" applyNumberFormat="1" applyFont="1" applyBorder="1" applyAlignment="1">
      <alignment horizontal="right" vertical="center" wrapText="1"/>
    </xf>
    <xf numFmtId="0" fontId="30" fillId="33" borderId="32" xfId="42" applyFont="1" applyFill="1" applyBorder="1" applyAlignment="1">
      <alignment horizontal="left" vertical="center" wrapText="1"/>
    </xf>
    <xf numFmtId="0" fontId="30" fillId="33" borderId="19" xfId="42" applyFont="1" applyFill="1" applyBorder="1" applyAlignment="1">
      <alignment horizontal="left" vertical="center" wrapText="1"/>
    </xf>
    <xf numFmtId="180" fontId="31" fillId="0" borderId="79" xfId="42" applyNumberFormat="1" applyFont="1" applyBorder="1" applyAlignment="1">
      <alignment horizontal="right" vertical="center" wrapText="1"/>
    </xf>
    <xf numFmtId="180" fontId="31" fillId="0" borderId="77" xfId="42" applyNumberFormat="1" applyFont="1" applyBorder="1" applyAlignment="1">
      <alignment horizontal="right" vertical="center" wrapText="1"/>
    </xf>
    <xf numFmtId="180" fontId="31" fillId="0" borderId="80" xfId="42" applyNumberFormat="1" applyFont="1" applyBorder="1" applyAlignment="1">
      <alignment horizontal="right" vertical="center" wrapText="1"/>
    </xf>
    <xf numFmtId="180" fontId="31" fillId="0" borderId="58" xfId="42" applyNumberFormat="1" applyFont="1" applyBorder="1" applyAlignment="1">
      <alignment horizontal="right" vertical="center" wrapText="1"/>
    </xf>
    <xf numFmtId="180" fontId="31" fillId="0" borderId="23" xfId="42" applyNumberFormat="1" applyFont="1" applyBorder="1" applyAlignment="1">
      <alignment horizontal="right" vertical="center" wrapText="1"/>
    </xf>
    <xf numFmtId="180" fontId="31" fillId="0" borderId="42" xfId="42" applyNumberFormat="1" applyFont="1" applyBorder="1" applyAlignment="1">
      <alignment horizontal="right" vertical="center" wrapText="1"/>
    </xf>
    <xf numFmtId="0" fontId="30" fillId="33" borderId="74" xfId="42" applyFont="1" applyFill="1" applyBorder="1" applyAlignment="1">
      <alignment horizontal="left" vertical="center" wrapText="1"/>
    </xf>
    <xf numFmtId="0" fontId="30" fillId="33" borderId="75" xfId="42" applyFont="1" applyFill="1" applyBorder="1" applyAlignment="1">
      <alignment horizontal="left" vertical="center" wrapText="1"/>
    </xf>
    <xf numFmtId="0" fontId="31" fillId="34" borderId="84" xfId="42" applyFont="1" applyFill="1" applyBorder="1" applyAlignment="1">
      <alignment horizontal="right" vertical="center" wrapText="1"/>
    </xf>
    <xf numFmtId="0" fontId="31" fillId="34" borderId="82" xfId="42" applyFont="1" applyFill="1" applyBorder="1" applyAlignment="1">
      <alignment horizontal="right" vertical="center" wrapText="1"/>
    </xf>
    <xf numFmtId="0" fontId="31" fillId="34" borderId="85" xfId="42" applyFont="1" applyFill="1" applyBorder="1" applyAlignment="1">
      <alignment horizontal="right" vertical="center" wrapText="1"/>
    </xf>
    <xf numFmtId="0" fontId="30" fillId="34" borderId="69" xfId="42" applyFont="1" applyFill="1" applyBorder="1" applyAlignment="1">
      <alignment horizontal="center" vertical="center" wrapText="1"/>
    </xf>
    <xf numFmtId="0" fontId="30" fillId="34" borderId="70" xfId="42" applyFont="1" applyFill="1" applyBorder="1" applyAlignment="1">
      <alignment horizontal="center" vertical="center" wrapText="1"/>
    </xf>
    <xf numFmtId="0" fontId="30" fillId="34" borderId="46" xfId="42" applyFont="1" applyFill="1" applyBorder="1" applyAlignment="1">
      <alignment horizontal="center" vertical="center" wrapText="1"/>
    </xf>
    <xf numFmtId="176" fontId="31" fillId="34" borderId="28" xfId="43" applyNumberFormat="1" applyFont="1" applyFill="1" applyBorder="1" applyAlignment="1">
      <alignment horizontal="right" vertical="center"/>
    </xf>
    <xf numFmtId="176" fontId="31" fillId="34" borderId="29" xfId="43" applyNumberFormat="1" applyFont="1" applyFill="1" applyBorder="1" applyAlignment="1">
      <alignment horizontal="right" vertical="center"/>
    </xf>
    <xf numFmtId="176" fontId="31" fillId="34" borderId="62" xfId="43" applyNumberFormat="1" applyFont="1" applyFill="1" applyBorder="1" applyAlignment="1">
      <alignment horizontal="right" vertical="center"/>
    </xf>
    <xf numFmtId="176" fontId="31" fillId="34" borderId="49" xfId="43" applyNumberFormat="1" applyFont="1" applyFill="1" applyBorder="1" applyAlignment="1">
      <alignment horizontal="right" vertical="center"/>
    </xf>
    <xf numFmtId="176" fontId="31" fillId="34" borderId="70" xfId="43" applyNumberFormat="1" applyFont="1" applyFill="1" applyBorder="1" applyAlignment="1">
      <alignment horizontal="right" vertical="center"/>
    </xf>
    <xf numFmtId="176" fontId="31" fillId="34" borderId="71" xfId="43" applyNumberFormat="1" applyFont="1" applyFill="1" applyBorder="1" applyAlignment="1">
      <alignment horizontal="right" vertical="center"/>
    </xf>
    <xf numFmtId="180" fontId="31" fillId="34" borderId="61" xfId="42" applyNumberFormat="1" applyFont="1" applyFill="1" applyBorder="1" applyAlignment="1">
      <alignment horizontal="right" vertical="center" wrapText="1"/>
    </xf>
    <xf numFmtId="180" fontId="31" fillId="34" borderId="29" xfId="42" applyNumberFormat="1" applyFont="1" applyFill="1" applyBorder="1" applyAlignment="1">
      <alignment horizontal="right" vertical="center" wrapText="1"/>
    </xf>
    <xf numFmtId="180" fontId="31" fillId="34" borderId="45" xfId="42" applyNumberFormat="1" applyFont="1" applyFill="1" applyBorder="1" applyAlignment="1">
      <alignment horizontal="right" vertical="center" wrapText="1"/>
    </xf>
    <xf numFmtId="180" fontId="31" fillId="34" borderId="81" xfId="42" applyNumberFormat="1" applyFont="1" applyFill="1" applyBorder="1" applyAlignment="1">
      <alignment horizontal="right" vertical="center" wrapText="1"/>
    </xf>
    <xf numFmtId="180" fontId="31" fillId="34" borderId="82" xfId="42" applyNumberFormat="1" applyFont="1" applyFill="1" applyBorder="1" applyAlignment="1">
      <alignment horizontal="right" vertical="center" wrapText="1"/>
    </xf>
    <xf numFmtId="180" fontId="31" fillId="34" borderId="83" xfId="42" applyNumberFormat="1" applyFont="1" applyFill="1" applyBorder="1" applyAlignment="1">
      <alignment horizontal="right" vertical="center" wrapText="1"/>
    </xf>
    <xf numFmtId="180" fontId="31" fillId="34" borderId="28" xfId="42" applyNumberFormat="1" applyFont="1" applyFill="1" applyBorder="1" applyAlignment="1">
      <alignment horizontal="right" vertical="center" wrapText="1"/>
    </xf>
    <xf numFmtId="180" fontId="31" fillId="34" borderId="62" xfId="42" applyNumberFormat="1" applyFont="1" applyFill="1" applyBorder="1" applyAlignment="1">
      <alignment horizontal="right" vertical="center" wrapText="1"/>
    </xf>
    <xf numFmtId="179" fontId="31" fillId="34" borderId="61" xfId="42" applyNumberFormat="1" applyFont="1" applyFill="1" applyBorder="1" applyAlignment="1">
      <alignment horizontal="right" vertical="center" wrapText="1"/>
    </xf>
    <xf numFmtId="179" fontId="31" fillId="34" borderId="29" xfId="42" applyNumberFormat="1" applyFont="1" applyFill="1" applyBorder="1" applyAlignment="1">
      <alignment horizontal="right" vertical="center" wrapText="1"/>
    </xf>
    <xf numFmtId="179" fontId="31" fillId="34" borderId="45" xfId="42" applyNumberFormat="1" applyFont="1" applyFill="1" applyBorder="1" applyAlignment="1">
      <alignment horizontal="right" vertical="center" wrapText="1"/>
    </xf>
    <xf numFmtId="0" fontId="31" fillId="34" borderId="28" xfId="42" applyFont="1" applyFill="1" applyBorder="1" applyAlignment="1">
      <alignment horizontal="right" vertical="center" wrapText="1"/>
    </xf>
    <xf numFmtId="0" fontId="31" fillId="34" borderId="29" xfId="42" applyFont="1" applyFill="1" applyBorder="1" applyAlignment="1">
      <alignment horizontal="right" vertical="center" wrapText="1"/>
    </xf>
    <xf numFmtId="0" fontId="31" fillId="34" borderId="62" xfId="42" applyFont="1" applyFill="1" applyBorder="1" applyAlignment="1">
      <alignment horizontal="right" vertical="center" wrapText="1"/>
    </xf>
    <xf numFmtId="180" fontId="31" fillId="33" borderId="76" xfId="42" applyNumberFormat="1" applyFont="1" applyFill="1" applyBorder="1" applyAlignment="1">
      <alignment horizontal="right" vertical="center" wrapText="1"/>
    </xf>
    <xf numFmtId="180" fontId="31" fillId="33" borderId="77" xfId="42" applyNumberFormat="1" applyFont="1" applyFill="1" applyBorder="1" applyAlignment="1">
      <alignment horizontal="right" vertical="center" wrapText="1"/>
    </xf>
    <xf numFmtId="180" fontId="31" fillId="33" borderId="78" xfId="42" applyNumberFormat="1" applyFont="1" applyFill="1" applyBorder="1" applyAlignment="1">
      <alignment horizontal="right" vertical="center" wrapText="1"/>
    </xf>
    <xf numFmtId="180" fontId="31" fillId="33" borderId="22" xfId="42" applyNumberFormat="1" applyFont="1" applyFill="1" applyBorder="1" applyAlignment="1">
      <alignment horizontal="right" vertical="center" wrapText="1"/>
    </xf>
    <xf numFmtId="180" fontId="31" fillId="33" borderId="23" xfId="42" applyNumberFormat="1" applyFont="1" applyFill="1" applyBorder="1" applyAlignment="1">
      <alignment horizontal="right" vertical="center" wrapText="1"/>
    </xf>
    <xf numFmtId="180" fontId="31" fillId="33" borderId="60" xfId="42" applyNumberFormat="1" applyFont="1" applyFill="1" applyBorder="1" applyAlignment="1">
      <alignment horizontal="right" vertical="center" wrapText="1"/>
    </xf>
    <xf numFmtId="3" fontId="31" fillId="33" borderId="106" xfId="42" applyNumberFormat="1" applyFont="1" applyFill="1" applyBorder="1" applyAlignment="1">
      <alignment horizontal="right" vertical="center" wrapText="1"/>
    </xf>
    <xf numFmtId="3" fontId="31" fillId="33" borderId="99" xfId="42" applyNumberFormat="1" applyFont="1" applyFill="1" applyBorder="1" applyAlignment="1">
      <alignment horizontal="right" vertical="center" wrapText="1"/>
    </xf>
    <xf numFmtId="3" fontId="31" fillId="0" borderId="102" xfId="42" applyNumberFormat="1" applyFont="1" applyBorder="1" applyAlignment="1">
      <alignment horizontal="right" vertical="center" wrapText="1"/>
    </xf>
    <xf numFmtId="3" fontId="31" fillId="0" borderId="109" xfId="42" applyNumberFormat="1" applyFont="1" applyBorder="1" applyAlignment="1">
      <alignment horizontal="right" vertical="center" wrapText="1"/>
    </xf>
    <xf numFmtId="0" fontId="31" fillId="0" borderId="73" xfId="42" applyFont="1" applyBorder="1" applyAlignment="1">
      <alignment horizontal="center" vertical="center" wrapText="1"/>
    </xf>
    <xf numFmtId="0" fontId="31" fillId="35" borderId="18" xfId="42" applyFont="1" applyFill="1" applyBorder="1" applyAlignment="1">
      <alignment horizontal="center" vertical="center" wrapText="1"/>
    </xf>
    <xf numFmtId="0" fontId="31" fillId="35" borderId="0" xfId="42" applyFont="1" applyFill="1" applyAlignment="1">
      <alignment horizontal="center" vertical="center" wrapText="1"/>
    </xf>
    <xf numFmtId="0" fontId="31" fillId="35" borderId="72" xfId="42" applyFont="1" applyFill="1" applyBorder="1" applyAlignment="1">
      <alignment horizontal="center" vertical="center" wrapText="1"/>
    </xf>
    <xf numFmtId="176" fontId="31" fillId="0" borderId="18" xfId="43" applyNumberFormat="1" applyFont="1" applyFill="1" applyBorder="1" applyAlignment="1">
      <alignment horizontal="center" vertical="center"/>
    </xf>
    <xf numFmtId="176" fontId="31" fillId="0" borderId="0" xfId="43" applyNumberFormat="1" applyFont="1" applyFill="1" applyBorder="1" applyAlignment="1">
      <alignment horizontal="center" vertical="center"/>
    </xf>
    <xf numFmtId="176" fontId="31" fillId="0" borderId="72" xfId="43" applyNumberFormat="1" applyFont="1" applyFill="1" applyBorder="1" applyAlignment="1">
      <alignment horizontal="center" vertical="center"/>
    </xf>
    <xf numFmtId="0" fontId="30" fillId="0" borderId="13" xfId="42" applyFont="1" applyBorder="1" applyAlignment="1">
      <alignment horizontal="left" vertical="top" wrapText="1"/>
    </xf>
    <xf numFmtId="0" fontId="30" fillId="0" borderId="88" xfId="42" applyFont="1" applyBorder="1" applyAlignment="1">
      <alignment horizontal="left" vertical="top" wrapText="1"/>
    </xf>
    <xf numFmtId="0" fontId="30" fillId="0" borderId="30" xfId="42" applyFont="1" applyBorder="1" applyAlignment="1">
      <alignment horizontal="left" vertical="top" wrapText="1"/>
    </xf>
    <xf numFmtId="0" fontId="30" fillId="0" borderId="12" xfId="42" applyFont="1" applyBorder="1" applyAlignment="1">
      <alignment horizontal="left" vertical="top" wrapText="1"/>
    </xf>
    <xf numFmtId="0" fontId="30" fillId="0" borderId="24" xfId="42" applyFont="1" applyBorder="1" applyAlignment="1">
      <alignment horizontal="left" vertical="top" wrapText="1"/>
    </xf>
    <xf numFmtId="38" fontId="36" fillId="33" borderId="28" xfId="44" applyFont="1" applyFill="1" applyBorder="1" applyAlignment="1">
      <alignment horizontal="right" vertical="center" wrapText="1"/>
    </xf>
    <xf numFmtId="38" fontId="36" fillId="33" borderId="29" xfId="44" applyFont="1" applyFill="1" applyBorder="1" applyAlignment="1">
      <alignment horizontal="right" vertical="center" wrapText="1"/>
    </xf>
    <xf numFmtId="38" fontId="36" fillId="33" borderId="45" xfId="44" applyFont="1" applyFill="1" applyBorder="1" applyAlignment="1">
      <alignment horizontal="right" vertical="center" wrapText="1"/>
    </xf>
    <xf numFmtId="182" fontId="43" fillId="0" borderId="13" xfId="42" applyNumberFormat="1" applyFont="1" applyBorder="1" applyAlignment="1">
      <alignment horizontal="right" vertical="center" wrapText="1"/>
    </xf>
    <xf numFmtId="182" fontId="43" fillId="0" borderId="88" xfId="42" applyNumberFormat="1" applyFont="1" applyBorder="1" applyAlignment="1">
      <alignment horizontal="right" vertical="center" wrapText="1"/>
    </xf>
    <xf numFmtId="182" fontId="43" fillId="0" borderId="12" xfId="42" applyNumberFormat="1" applyFont="1" applyBorder="1" applyAlignment="1">
      <alignment horizontal="right" vertical="center" wrapText="1"/>
    </xf>
    <xf numFmtId="182" fontId="43" fillId="0" borderId="0" xfId="42" applyNumberFormat="1" applyFont="1" applyAlignment="1">
      <alignment horizontal="right" vertical="center" wrapText="1"/>
    </xf>
    <xf numFmtId="182" fontId="43" fillId="0" borderId="15" xfId="42" applyNumberFormat="1" applyFont="1" applyBorder="1" applyAlignment="1">
      <alignment horizontal="right" vertical="center" wrapText="1"/>
    </xf>
    <xf numFmtId="182" fontId="43" fillId="0" borderId="121" xfId="42" applyNumberFormat="1" applyFont="1" applyBorder="1" applyAlignment="1">
      <alignment horizontal="right" vertical="center" wrapText="1"/>
    </xf>
    <xf numFmtId="0" fontId="24" fillId="0" borderId="10" xfId="42" applyFont="1" applyBorder="1" applyAlignment="1">
      <alignment horizontal="center" vertical="center" wrapText="1"/>
    </xf>
    <xf numFmtId="0" fontId="37" fillId="0" borderId="51" xfId="42" applyFont="1" applyBorder="1" applyAlignment="1">
      <alignment horizontal="center" vertical="center" wrapText="1"/>
    </xf>
    <xf numFmtId="0" fontId="37" fillId="0" borderId="52" xfId="42" applyFont="1" applyBorder="1" applyAlignment="1">
      <alignment horizontal="center" vertical="center" wrapText="1"/>
    </xf>
    <xf numFmtId="0" fontId="30" fillId="0" borderId="114" xfId="42" applyFont="1" applyBorder="1" applyAlignment="1">
      <alignment horizontal="center" vertical="center" wrapText="1"/>
    </xf>
    <xf numFmtId="0" fontId="30" fillId="0" borderId="115" xfId="42" applyFont="1" applyBorder="1" applyAlignment="1">
      <alignment horizontal="center" vertical="center" wrapText="1"/>
    </xf>
    <xf numFmtId="3" fontId="31" fillId="0" borderId="99" xfId="42" applyNumberFormat="1" applyFont="1" applyBorder="1" applyAlignment="1">
      <alignment horizontal="right" vertical="center" wrapText="1"/>
    </xf>
    <xf numFmtId="3" fontId="31" fillId="0" borderId="107" xfId="42" applyNumberFormat="1" applyFont="1" applyBorder="1" applyAlignment="1">
      <alignment horizontal="right" vertical="center" wrapText="1"/>
    </xf>
    <xf numFmtId="0" fontId="30" fillId="33" borderId="111" xfId="42" applyFont="1" applyFill="1" applyBorder="1" applyAlignment="1">
      <alignment horizontal="left" vertical="center" wrapText="1"/>
    </xf>
    <xf numFmtId="0" fontId="30" fillId="33" borderId="112" xfId="42" applyFont="1" applyFill="1" applyBorder="1" applyAlignment="1">
      <alignment horizontal="left" vertical="center" wrapText="1"/>
    </xf>
    <xf numFmtId="0" fontId="30" fillId="33" borderId="113" xfId="42" applyFont="1" applyFill="1" applyBorder="1" applyAlignment="1">
      <alignment horizontal="left"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43" xr:uid="{00000000-0005-0000-0000-000021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B000000}"/>
    <cellStyle name="良い" xfId="6" builtinId="26" customBuiltin="1"/>
  </cellStyles>
  <dxfs count="6">
    <dxf>
      <fill>
        <patternFill>
          <bgColor rgb="FF00B0F0"/>
        </patternFill>
      </fill>
    </dxf>
    <dxf>
      <font>
        <color rgb="FF0000C0"/>
      </font>
      <fill>
        <patternFill patternType="none">
          <bgColor auto="1"/>
        </patternFill>
      </fill>
    </dxf>
    <dxf>
      <font>
        <color rgb="FFFF0000"/>
      </font>
    </dxf>
    <dxf>
      <fill>
        <patternFill>
          <bgColor rgb="FF00B0F0"/>
        </patternFill>
      </fill>
    </dxf>
    <dxf>
      <font>
        <color rgb="FF0000C0"/>
      </font>
      <fill>
        <patternFill patternType="none">
          <bgColor auto="1"/>
        </patternFill>
      </fill>
    </dxf>
    <dxf>
      <font>
        <color rgb="FFFF0000"/>
      </font>
    </dxf>
  </dxfs>
  <tableStyles count="0" defaultTableStyle="TableStyleMedium2" defaultPivotStyle="PivotStyleLight16"/>
  <colors>
    <mruColors>
      <color rgb="FFFF0000"/>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1822542</xdr:colOff>
      <xdr:row>11</xdr:row>
      <xdr:rowOff>276225</xdr:rowOff>
    </xdr:from>
    <xdr:to>
      <xdr:col>2</xdr:col>
      <xdr:colOff>360316</xdr:colOff>
      <xdr:row>13</xdr:row>
      <xdr:rowOff>190499</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346417" y="4171950"/>
          <a:ext cx="661849"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BIZ UDP明朝 Medium" panose="02020500000000000000" pitchFamily="18" charset="-128"/>
              <a:ea typeface="BIZ UDP明朝 Medium" panose="02020500000000000000" pitchFamily="18" charset="-128"/>
            </a:rPr>
            <a:t>（イ）</a:t>
          </a:r>
        </a:p>
      </xdr:txBody>
    </xdr:sp>
    <xdr:clientData/>
  </xdr:twoCellAnchor>
  <xdr:twoCellAnchor>
    <xdr:from>
      <xdr:col>8</xdr:col>
      <xdr:colOff>57150</xdr:colOff>
      <xdr:row>34</xdr:row>
      <xdr:rowOff>133350</xdr:rowOff>
    </xdr:from>
    <xdr:to>
      <xdr:col>9</xdr:col>
      <xdr:colOff>308610</xdr:colOff>
      <xdr:row>37</xdr:row>
      <xdr:rowOff>114300</xdr:rowOff>
    </xdr:to>
    <xdr:sp macro="" textlink="">
      <xdr:nvSpPr>
        <xdr:cNvPr id="19" name="テキスト ボックス 14">
          <a:extLst>
            <a:ext uri="{FF2B5EF4-FFF2-40B4-BE49-F238E27FC236}">
              <a16:creationId xmlns:a16="http://schemas.microsoft.com/office/drawing/2014/main" id="{00000000-0008-0000-0000-000013000000}"/>
            </a:ext>
          </a:extLst>
        </xdr:cNvPr>
        <xdr:cNvSpPr txBox="1">
          <a:spLocks noChangeArrowheads="1"/>
        </xdr:cNvSpPr>
      </xdr:nvSpPr>
      <xdr:spPr bwMode="auto">
        <a:xfrm>
          <a:off x="6791325" y="10410825"/>
          <a:ext cx="803910" cy="923925"/>
        </a:xfrm>
        <a:prstGeom prst="rect">
          <a:avLst/>
        </a:prstGeom>
        <a:noFill/>
        <a:ln>
          <a:noFill/>
        </a:ln>
      </xdr:spPr>
      <xdr:txBody>
        <a:bodyPr vertOverflow="clip" wrap="square" lIns="74295" tIns="8890" rIns="74295" bIns="8890" anchor="ctr" upright="1"/>
        <a:lstStyle/>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補助率</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１／２</a:t>
          </a:r>
        </a:p>
      </xdr:txBody>
    </xdr:sp>
    <xdr:clientData/>
  </xdr:twoCellAnchor>
  <xdr:twoCellAnchor>
    <xdr:from>
      <xdr:col>1</xdr:col>
      <xdr:colOff>2000250</xdr:colOff>
      <xdr:row>34</xdr:row>
      <xdr:rowOff>238125</xdr:rowOff>
    </xdr:from>
    <xdr:to>
      <xdr:col>3</xdr:col>
      <xdr:colOff>104774</xdr:colOff>
      <xdr:row>35</xdr:row>
      <xdr:rowOff>276224</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457450" y="10515600"/>
          <a:ext cx="609599" cy="352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1813016</xdr:colOff>
      <xdr:row>20</xdr:row>
      <xdr:rowOff>83820</xdr:rowOff>
    </xdr:from>
    <xdr:to>
      <xdr:col>3</xdr:col>
      <xdr:colOff>68580</xdr:colOff>
      <xdr:row>22</xdr:row>
      <xdr:rowOff>209549</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270216" y="5981700"/>
          <a:ext cx="762544" cy="689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（エ）</a:t>
          </a:r>
          <a:endParaRPr kumimoji="1" lang="en-US" altLang="ja-JP" sz="1200">
            <a:solidFill>
              <a:sysClr val="windowText" lastClr="000000"/>
            </a:solidFill>
            <a:latin typeface="BIZ UDP明朝 Medium" panose="02020500000000000000" pitchFamily="18" charset="-128"/>
            <a:ea typeface="BIZ UDP明朝 Medium" panose="02020500000000000000" pitchFamily="18" charset="-128"/>
          </a:endParaRPr>
        </a:p>
        <a:p>
          <a:r>
            <a:rPr kumimoji="1" lang="ja-JP" altLang="en-US" sz="1200">
              <a:solidFill>
                <a:schemeClr val="tx1"/>
              </a:solidFill>
              <a:latin typeface="BIZ UDP明朝 Medium" panose="02020500000000000000" pitchFamily="18" charset="-128"/>
              <a:ea typeface="BIZ UDP明朝 Medium" panose="02020500000000000000" pitchFamily="18" charset="-128"/>
            </a:rPr>
            <a:t>または（エ</a:t>
          </a:r>
          <a:r>
            <a:rPr kumimoji="1" lang="en-US" altLang="ja-JP" sz="1200">
              <a:solidFill>
                <a:schemeClr val="tx1"/>
              </a:solidFill>
              <a:latin typeface="BIZ UDP明朝 Medium" panose="02020500000000000000" pitchFamily="18" charset="-128"/>
              <a:ea typeface="BIZ UDP明朝 Medium" panose="02020500000000000000" pitchFamily="18" charset="-128"/>
            </a:rPr>
            <a:t>´)</a:t>
          </a:r>
          <a:endParaRPr kumimoji="1" lang="ja-JP" altLang="en-US" sz="1200">
            <a:solidFill>
              <a:schemeClr val="tx1"/>
            </a:solidFill>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1813017</xdr:colOff>
      <xdr:row>18</xdr:row>
      <xdr:rowOff>9525</xdr:rowOff>
    </xdr:from>
    <xdr:to>
      <xdr:col>2</xdr:col>
      <xdr:colOff>350791</xdr:colOff>
      <xdr:row>19</xdr:row>
      <xdr:rowOff>209549</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270217" y="7035165"/>
          <a:ext cx="663754" cy="481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BIZ UDP明朝 Medium" panose="02020500000000000000" pitchFamily="18" charset="-128"/>
              <a:ea typeface="BIZ UDP明朝 Medium" panose="02020500000000000000" pitchFamily="18" charset="-128"/>
            </a:rPr>
            <a:t>（ウ）</a:t>
          </a:r>
        </a:p>
      </xdr:txBody>
    </xdr:sp>
    <xdr:clientData/>
  </xdr:twoCellAnchor>
  <xdr:twoCellAnchor>
    <xdr:from>
      <xdr:col>1</xdr:col>
      <xdr:colOff>53340</xdr:colOff>
      <xdr:row>34</xdr:row>
      <xdr:rowOff>30480</xdr:rowOff>
    </xdr:from>
    <xdr:to>
      <xdr:col>1</xdr:col>
      <xdr:colOff>2103120</xdr:colOff>
      <xdr:row>35</xdr:row>
      <xdr:rowOff>243840</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bwMode="auto">
        <a:xfrm>
          <a:off x="510540" y="10203180"/>
          <a:ext cx="2049780" cy="525780"/>
        </a:xfrm>
        <a:prstGeom prst="wedgeRectCallout">
          <a:avLst>
            <a:gd name="adj1" fmla="val 25635"/>
            <a:gd name="adj2" fmla="val 6250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ja-JP" sz="1400">
              <a:effectLst/>
              <a:latin typeface="BIZ UDP明朝 Medium" panose="02020500000000000000" pitchFamily="18" charset="-128"/>
              <a:ea typeface="BIZ UDP明朝 Medium" panose="02020500000000000000" pitchFamily="18" charset="-128"/>
              <a:cs typeface="+mn-cs"/>
            </a:rPr>
            <a:t>補助対象経費</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ja-JP" sz="1400">
              <a:effectLst/>
              <a:latin typeface="BIZ UDP明朝 Medium" panose="02020500000000000000" pitchFamily="18" charset="-128"/>
              <a:ea typeface="BIZ UDP明朝 Medium" panose="02020500000000000000" pitchFamily="18" charset="-128"/>
              <a:cs typeface="+mn-cs"/>
            </a:rPr>
            <a:t>支出（ア）</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34</xdr:row>
      <xdr:rowOff>30480</xdr:rowOff>
    </xdr:from>
    <xdr:to>
      <xdr:col>4</xdr:col>
      <xdr:colOff>7620</xdr:colOff>
      <xdr:row>35</xdr:row>
      <xdr:rowOff>213360</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bwMode="auto">
        <a:xfrm>
          <a:off x="2964180" y="10203180"/>
          <a:ext cx="1737360" cy="49530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effectLst/>
              <a:latin typeface="BIZ UDP明朝 Medium" panose="02020500000000000000" pitchFamily="18" charset="-128"/>
              <a:ea typeface="BIZ UDP明朝 Medium" panose="02020500000000000000" pitchFamily="18" charset="-128"/>
              <a:cs typeface="+mn-cs"/>
            </a:rPr>
            <a:t>売上金</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en-US" sz="1400">
              <a:effectLst/>
              <a:latin typeface="BIZ UDP明朝 Medium" panose="02020500000000000000" pitchFamily="18" charset="-128"/>
              <a:ea typeface="BIZ UDP明朝 Medium" panose="02020500000000000000" pitchFamily="18" charset="-128"/>
              <a:cs typeface="+mn-cs"/>
            </a:rPr>
            <a:t>収入</a:t>
          </a:r>
          <a:r>
            <a:rPr kumimoji="1" lang="ja-JP" altLang="ja-JP" sz="1400">
              <a:effectLst/>
              <a:latin typeface="BIZ UDP明朝 Medium" panose="02020500000000000000" pitchFamily="18" charset="-128"/>
              <a:ea typeface="BIZ UDP明朝 Medium" panose="02020500000000000000" pitchFamily="18" charset="-128"/>
              <a:cs typeface="+mn-cs"/>
            </a:rPr>
            <a:t>（</a:t>
          </a:r>
          <a:r>
            <a:rPr kumimoji="1" lang="ja-JP" altLang="en-US" sz="1400">
              <a:effectLst/>
              <a:latin typeface="BIZ UDP明朝 Medium" panose="02020500000000000000" pitchFamily="18" charset="-128"/>
              <a:ea typeface="BIZ UDP明朝 Medium" panose="02020500000000000000" pitchFamily="18" charset="-128"/>
              <a:cs typeface="+mn-cs"/>
            </a:rPr>
            <a:t>イ</a:t>
          </a:r>
          <a:r>
            <a:rPr kumimoji="1" lang="ja-JP" altLang="ja-JP" sz="1400">
              <a:effectLst/>
              <a:latin typeface="BIZ UDP明朝 Medium" panose="02020500000000000000" pitchFamily="18" charset="-128"/>
              <a:ea typeface="BIZ UDP明朝 Medium" panose="02020500000000000000" pitchFamily="18" charset="-128"/>
              <a:cs typeface="+mn-cs"/>
            </a:rPr>
            <a:t>）</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19050</xdr:colOff>
      <xdr:row>34</xdr:row>
      <xdr:rowOff>0</xdr:rowOff>
    </xdr:from>
    <xdr:to>
      <xdr:col>8</xdr:col>
      <xdr:colOff>7620</xdr:colOff>
      <xdr:row>35</xdr:row>
      <xdr:rowOff>160020</xdr:rowOff>
    </xdr:to>
    <xdr:sp macro="" textlink="">
      <xdr:nvSpPr>
        <xdr:cNvPr id="29" name="四角形吹き出し 28">
          <a:extLst>
            <a:ext uri="{FF2B5EF4-FFF2-40B4-BE49-F238E27FC236}">
              <a16:creationId xmlns:a16="http://schemas.microsoft.com/office/drawing/2014/main" id="{00000000-0008-0000-0000-00001D000000}"/>
            </a:ext>
          </a:extLst>
        </xdr:cNvPr>
        <xdr:cNvSpPr/>
      </xdr:nvSpPr>
      <xdr:spPr bwMode="auto">
        <a:xfrm>
          <a:off x="5095875" y="10277475"/>
          <a:ext cx="1645920" cy="474345"/>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分担金等</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収入</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ウ</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solidFill>
              <a:sysClr val="windowText" lastClr="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15240</xdr:colOff>
      <xdr:row>39</xdr:row>
      <xdr:rowOff>22860</xdr:rowOff>
    </xdr:from>
    <xdr:to>
      <xdr:col>1</xdr:col>
      <xdr:colOff>632460</xdr:colOff>
      <xdr:row>40</xdr:row>
      <xdr:rowOff>30480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72440" y="1175766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BIZ UDP明朝 Medium" panose="02020500000000000000" pitchFamily="18" charset="-128"/>
              <a:ea typeface="BIZ UDP明朝 Medium" panose="02020500000000000000" pitchFamily="18" charset="-128"/>
            </a:rPr>
            <a:t>（エ）</a:t>
          </a:r>
        </a:p>
      </xdr:txBody>
    </xdr:sp>
    <xdr:clientData/>
  </xdr:twoCellAnchor>
  <xdr:twoCellAnchor>
    <xdr:from>
      <xdr:col>6</xdr:col>
      <xdr:colOff>7620</xdr:colOff>
      <xdr:row>39</xdr:row>
      <xdr:rowOff>0</xdr:rowOff>
    </xdr:from>
    <xdr:to>
      <xdr:col>7</xdr:col>
      <xdr:colOff>76200</xdr:colOff>
      <xdr:row>40</xdr:row>
      <xdr:rowOff>7620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5631180" y="1173480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tx1"/>
              </a:solidFill>
              <a:latin typeface="BIZ UDP明朝 Medium" panose="02020500000000000000" pitchFamily="18" charset="-128"/>
              <a:ea typeface="BIZ UDP明朝 Medium" panose="02020500000000000000" pitchFamily="18" charset="-128"/>
            </a:rPr>
            <a:t>（エ</a:t>
          </a:r>
          <a:r>
            <a:rPr kumimoji="1" lang="en-US" altLang="ja-JP" sz="1400">
              <a:solidFill>
                <a:schemeClr val="tx1"/>
              </a:solidFill>
              <a:latin typeface="BIZ UDP明朝 Medium" panose="02020500000000000000" pitchFamily="18" charset="-128"/>
              <a:ea typeface="BIZ UDP明朝 Medium" panose="02020500000000000000" pitchFamily="18" charset="-128"/>
            </a:rPr>
            <a:t>´</a:t>
          </a:r>
          <a:r>
            <a:rPr kumimoji="1" lang="ja-JP" altLang="en-US" sz="14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3</xdr:col>
      <xdr:colOff>15240</xdr:colOff>
      <xdr:row>37</xdr:row>
      <xdr:rowOff>266700</xdr:rowOff>
    </xdr:from>
    <xdr:to>
      <xdr:col>11</xdr:col>
      <xdr:colOff>144780</xdr:colOff>
      <xdr:row>41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2979420" y="11376660"/>
          <a:ext cx="5532120" cy="1135380"/>
        </a:xfrm>
        <a:prstGeom prst="rect">
          <a:avLst/>
        </a:prstGeom>
        <a:noFill/>
        <a:ln w="19050" cap="flat" cmpd="sng" algn="ctr">
          <a:solidFill>
            <a:sysClr val="windowText" lastClr="000000"/>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142875</xdr:colOff>
      <xdr:row>34</xdr:row>
      <xdr:rowOff>247649</xdr:rowOff>
    </xdr:from>
    <xdr:to>
      <xdr:col>4</xdr:col>
      <xdr:colOff>285749</xdr:colOff>
      <xdr:row>35</xdr:row>
      <xdr:rowOff>276223</xdr:rowOff>
    </xdr:to>
    <xdr:sp macro="" textlink="">
      <xdr:nvSpPr>
        <xdr:cNvPr id="5" name="テキスト ボックス 4">
          <a:extLst>
            <a:ext uri="{FF2B5EF4-FFF2-40B4-BE49-F238E27FC236}">
              <a16:creationId xmlns:a16="http://schemas.microsoft.com/office/drawing/2014/main" id="{DC402494-E836-4DC2-99B3-C54AA1C95A37}"/>
            </a:ext>
          </a:extLst>
        </xdr:cNvPr>
        <xdr:cNvSpPr txBox="1"/>
      </xdr:nvSpPr>
      <xdr:spPr>
        <a:xfrm>
          <a:off x="4838700" y="10525124"/>
          <a:ext cx="142874" cy="342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1822542</xdr:colOff>
      <xdr:row>11</xdr:row>
      <xdr:rowOff>276225</xdr:rowOff>
    </xdr:from>
    <xdr:to>
      <xdr:col>2</xdr:col>
      <xdr:colOff>360316</xdr:colOff>
      <xdr:row>13</xdr:row>
      <xdr:rowOff>190499</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279742" y="4482465"/>
          <a:ext cx="663754" cy="478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BIZ UDP明朝 Medium" panose="02020500000000000000" pitchFamily="18" charset="-128"/>
              <a:ea typeface="BIZ UDP明朝 Medium" panose="02020500000000000000" pitchFamily="18" charset="-128"/>
            </a:rPr>
            <a:t>（イ）</a:t>
          </a:r>
        </a:p>
      </xdr:txBody>
    </xdr:sp>
    <xdr:clientData/>
  </xdr:twoCellAnchor>
  <xdr:twoCellAnchor>
    <xdr:from>
      <xdr:col>1</xdr:col>
      <xdr:colOff>1895475</xdr:colOff>
      <xdr:row>34</xdr:row>
      <xdr:rowOff>238125</xdr:rowOff>
    </xdr:from>
    <xdr:to>
      <xdr:col>2</xdr:col>
      <xdr:colOff>380999</xdr:colOff>
      <xdr:row>35</xdr:row>
      <xdr:rowOff>276224</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352675" y="10410825"/>
          <a:ext cx="611504" cy="3505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3</xdr:col>
      <xdr:colOff>1638301</xdr:colOff>
      <xdr:row>34</xdr:row>
      <xdr:rowOff>209550</xdr:rowOff>
    </xdr:from>
    <xdr:to>
      <xdr:col>5</xdr:col>
      <xdr:colOff>19051</xdr:colOff>
      <xdr:row>35</xdr:row>
      <xdr:rowOff>247649</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602481" y="10382250"/>
          <a:ext cx="491490" cy="3505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53340</xdr:colOff>
      <xdr:row>34</xdr:row>
      <xdr:rowOff>30480</xdr:rowOff>
    </xdr:from>
    <xdr:to>
      <xdr:col>1</xdr:col>
      <xdr:colOff>2103120</xdr:colOff>
      <xdr:row>35</xdr:row>
      <xdr:rowOff>243840</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bwMode="auto">
        <a:xfrm>
          <a:off x="510540" y="10203180"/>
          <a:ext cx="2049780" cy="525780"/>
        </a:xfrm>
        <a:prstGeom prst="wedgeRectCallout">
          <a:avLst>
            <a:gd name="adj1" fmla="val 25635"/>
            <a:gd name="adj2" fmla="val 6250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補助対象経費</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r>
            <a:rPr kumimoji="1" lang="en-US"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支出（ア）</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solidFill>
              <a:srgbClr val="FF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34</xdr:row>
      <xdr:rowOff>30480</xdr:rowOff>
    </xdr:from>
    <xdr:to>
      <xdr:col>4</xdr:col>
      <xdr:colOff>7620</xdr:colOff>
      <xdr:row>35</xdr:row>
      <xdr:rowOff>213360</xdr:rowOff>
    </xdr:to>
    <xdr:sp macro="" textlink="">
      <xdr:nvSpPr>
        <xdr:cNvPr id="10" name="四角形吹き出し 9">
          <a:extLst>
            <a:ext uri="{FF2B5EF4-FFF2-40B4-BE49-F238E27FC236}">
              <a16:creationId xmlns:a16="http://schemas.microsoft.com/office/drawing/2014/main" id="{00000000-0008-0000-0200-00000A000000}"/>
            </a:ext>
          </a:extLst>
        </xdr:cNvPr>
        <xdr:cNvSpPr/>
      </xdr:nvSpPr>
      <xdr:spPr bwMode="auto">
        <a:xfrm>
          <a:off x="2964180" y="10203180"/>
          <a:ext cx="1737360" cy="49530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売上金</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r>
            <a:rPr kumimoji="1" lang="en-US"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収入</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rgbClr val="FF0000"/>
              </a:solidFill>
              <a:effectLst/>
              <a:latin typeface="BIZ UDP明朝 Medium" panose="02020500000000000000" pitchFamily="18" charset="-128"/>
              <a:ea typeface="BIZ UDP明朝 Medium" panose="02020500000000000000" pitchFamily="18" charset="-128"/>
              <a:cs typeface="+mn-cs"/>
            </a:rPr>
            <a:t>イ</a:t>
          </a:r>
          <a:r>
            <a:rPr kumimoji="1" lang="ja-JP" altLang="ja-JP" sz="1400">
              <a:solidFill>
                <a:srgbClr val="FF0000"/>
              </a:solidFill>
              <a:effectLst/>
              <a:latin typeface="BIZ UDP明朝 Medium" panose="02020500000000000000" pitchFamily="18" charset="-128"/>
              <a:ea typeface="BIZ UDP明朝 Medium" panose="02020500000000000000" pitchFamily="18" charset="-128"/>
              <a:cs typeface="+mn-cs"/>
            </a:rPr>
            <a:t>）</a:t>
          </a:r>
          <a:endParaRPr lang="ja-JP" altLang="ja-JP" sz="1400">
            <a:solidFill>
              <a:srgbClr val="FF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solidFill>
              <a:srgbClr val="FF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15240</xdr:colOff>
      <xdr:row>39</xdr:row>
      <xdr:rowOff>22860</xdr:rowOff>
    </xdr:from>
    <xdr:to>
      <xdr:col>1</xdr:col>
      <xdr:colOff>632460</xdr:colOff>
      <xdr:row>40</xdr:row>
      <xdr:rowOff>30480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72440" y="1175766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BIZ UDP明朝 Medium" panose="02020500000000000000" pitchFamily="18" charset="-128"/>
              <a:ea typeface="BIZ UDP明朝 Medium" panose="02020500000000000000" pitchFamily="18" charset="-128"/>
            </a:rPr>
            <a:t>（オ）</a:t>
          </a:r>
        </a:p>
      </xdr:txBody>
    </xdr:sp>
    <xdr:clientData/>
  </xdr:twoCellAnchor>
  <xdr:twoCellAnchor>
    <xdr:from>
      <xdr:col>1</xdr:col>
      <xdr:colOff>1822542</xdr:colOff>
      <xdr:row>11</xdr:row>
      <xdr:rowOff>276225</xdr:rowOff>
    </xdr:from>
    <xdr:to>
      <xdr:col>2</xdr:col>
      <xdr:colOff>360316</xdr:colOff>
      <xdr:row>13</xdr:row>
      <xdr:rowOff>190499</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2279742" y="4482465"/>
          <a:ext cx="663754" cy="478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BIZ UDP明朝 Medium" panose="02020500000000000000" pitchFamily="18" charset="-128"/>
              <a:ea typeface="BIZ UDP明朝 Medium" panose="02020500000000000000" pitchFamily="18" charset="-128"/>
            </a:rPr>
            <a:t>（イ）</a:t>
          </a:r>
        </a:p>
      </xdr:txBody>
    </xdr:sp>
    <xdr:clientData/>
  </xdr:twoCellAnchor>
  <xdr:twoCellAnchor>
    <xdr:from>
      <xdr:col>8</xdr:col>
      <xdr:colOff>66675</xdr:colOff>
      <xdr:row>34</xdr:row>
      <xdr:rowOff>133350</xdr:rowOff>
    </xdr:from>
    <xdr:to>
      <xdr:col>9</xdr:col>
      <xdr:colOff>318135</xdr:colOff>
      <xdr:row>37</xdr:row>
      <xdr:rowOff>114300</xdr:rowOff>
    </xdr:to>
    <xdr:sp macro="" textlink="">
      <xdr:nvSpPr>
        <xdr:cNvPr id="16" name="テキスト ボックス 14">
          <a:extLst>
            <a:ext uri="{FF2B5EF4-FFF2-40B4-BE49-F238E27FC236}">
              <a16:creationId xmlns:a16="http://schemas.microsoft.com/office/drawing/2014/main" id="{00000000-0008-0000-0200-000010000000}"/>
            </a:ext>
          </a:extLst>
        </xdr:cNvPr>
        <xdr:cNvSpPr txBox="1">
          <a:spLocks noChangeArrowheads="1"/>
        </xdr:cNvSpPr>
      </xdr:nvSpPr>
      <xdr:spPr bwMode="auto">
        <a:xfrm>
          <a:off x="6800850" y="10410825"/>
          <a:ext cx="803910" cy="923925"/>
        </a:xfrm>
        <a:prstGeom prst="rect">
          <a:avLst/>
        </a:prstGeom>
        <a:noFill/>
        <a:ln>
          <a:noFill/>
        </a:ln>
      </xdr:spPr>
      <xdr:txBody>
        <a:bodyPr vertOverflow="clip" wrap="square" lIns="74295" tIns="8890" rIns="74295" bIns="8890" anchor="ctr" upright="1"/>
        <a:lstStyle/>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補助率</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a:t>
          </a:r>
          <a:endPar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r"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１／２</a:t>
          </a:r>
        </a:p>
      </xdr:txBody>
    </xdr:sp>
    <xdr:clientData/>
  </xdr:twoCellAnchor>
  <xdr:twoCellAnchor>
    <xdr:from>
      <xdr:col>1</xdr:col>
      <xdr:colOff>2000250</xdr:colOff>
      <xdr:row>34</xdr:row>
      <xdr:rowOff>238125</xdr:rowOff>
    </xdr:from>
    <xdr:to>
      <xdr:col>3</xdr:col>
      <xdr:colOff>104774</xdr:colOff>
      <xdr:row>35</xdr:row>
      <xdr:rowOff>276224</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2457450" y="10515600"/>
          <a:ext cx="609599"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3</xdr:col>
      <xdr:colOff>1638301</xdr:colOff>
      <xdr:row>34</xdr:row>
      <xdr:rowOff>209550</xdr:rowOff>
    </xdr:from>
    <xdr:to>
      <xdr:col>5</xdr:col>
      <xdr:colOff>19051</xdr:colOff>
      <xdr:row>35</xdr:row>
      <xdr:rowOff>247649</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602481" y="10382250"/>
          <a:ext cx="491490" cy="3505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1822542</xdr:colOff>
      <xdr:row>18</xdr:row>
      <xdr:rowOff>19050</xdr:rowOff>
    </xdr:from>
    <xdr:to>
      <xdr:col>2</xdr:col>
      <xdr:colOff>360316</xdr:colOff>
      <xdr:row>19</xdr:row>
      <xdr:rowOff>219074</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2279742" y="5410200"/>
          <a:ext cx="661849"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（ウ）</a:t>
          </a:r>
        </a:p>
      </xdr:txBody>
    </xdr:sp>
    <xdr:clientData/>
  </xdr:twoCellAnchor>
  <xdr:twoCellAnchor>
    <xdr:from>
      <xdr:col>1</xdr:col>
      <xdr:colOff>53340</xdr:colOff>
      <xdr:row>34</xdr:row>
      <xdr:rowOff>30480</xdr:rowOff>
    </xdr:from>
    <xdr:to>
      <xdr:col>1</xdr:col>
      <xdr:colOff>2103120</xdr:colOff>
      <xdr:row>35</xdr:row>
      <xdr:rowOff>243840</xdr:rowOff>
    </xdr:to>
    <xdr:sp macro="" textlink="">
      <xdr:nvSpPr>
        <xdr:cNvPr id="21" name="四角形吹き出し 20">
          <a:extLst>
            <a:ext uri="{FF2B5EF4-FFF2-40B4-BE49-F238E27FC236}">
              <a16:creationId xmlns:a16="http://schemas.microsoft.com/office/drawing/2014/main" id="{00000000-0008-0000-0200-000015000000}"/>
            </a:ext>
          </a:extLst>
        </xdr:cNvPr>
        <xdr:cNvSpPr/>
      </xdr:nvSpPr>
      <xdr:spPr bwMode="auto">
        <a:xfrm>
          <a:off x="510540" y="10203180"/>
          <a:ext cx="2049780" cy="525780"/>
        </a:xfrm>
        <a:prstGeom prst="wedgeRectCallout">
          <a:avLst>
            <a:gd name="adj1" fmla="val 25635"/>
            <a:gd name="adj2" fmla="val 6250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ja-JP" sz="1400">
              <a:effectLst/>
              <a:latin typeface="BIZ UDP明朝 Medium" panose="02020500000000000000" pitchFamily="18" charset="-128"/>
              <a:ea typeface="BIZ UDP明朝 Medium" panose="02020500000000000000" pitchFamily="18" charset="-128"/>
              <a:cs typeface="+mn-cs"/>
            </a:rPr>
            <a:t>補助対象経費</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ja-JP" sz="1400">
              <a:effectLst/>
              <a:latin typeface="BIZ UDP明朝 Medium" panose="02020500000000000000" pitchFamily="18" charset="-128"/>
              <a:ea typeface="BIZ UDP明朝 Medium" panose="02020500000000000000" pitchFamily="18" charset="-128"/>
              <a:cs typeface="+mn-cs"/>
            </a:rPr>
            <a:t>支出（ア）</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34</xdr:row>
      <xdr:rowOff>30480</xdr:rowOff>
    </xdr:from>
    <xdr:to>
      <xdr:col>4</xdr:col>
      <xdr:colOff>7620</xdr:colOff>
      <xdr:row>35</xdr:row>
      <xdr:rowOff>213360</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bwMode="auto">
        <a:xfrm>
          <a:off x="2964180" y="10203180"/>
          <a:ext cx="1737360" cy="495300"/>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effectLst/>
              <a:latin typeface="BIZ UDP明朝 Medium" panose="02020500000000000000" pitchFamily="18" charset="-128"/>
              <a:ea typeface="BIZ UDP明朝 Medium" panose="02020500000000000000" pitchFamily="18" charset="-128"/>
              <a:cs typeface="+mn-cs"/>
            </a:rPr>
            <a:t>売上金</a:t>
          </a:r>
          <a:endParaRPr lang="ja-JP" altLang="ja-JP" sz="1400">
            <a:effectLst/>
            <a:latin typeface="BIZ UDP明朝 Medium" panose="02020500000000000000" pitchFamily="18" charset="-128"/>
            <a:ea typeface="BIZ UDP明朝 Medium" panose="02020500000000000000" pitchFamily="18" charset="-128"/>
          </a:endParaRPr>
        </a:p>
        <a:p>
          <a:pPr algn="ctr"/>
          <a:r>
            <a:rPr kumimoji="1" lang="ja-JP" altLang="en-US" sz="1400">
              <a:effectLst/>
              <a:latin typeface="BIZ UDP明朝 Medium" panose="02020500000000000000" pitchFamily="18" charset="-128"/>
              <a:ea typeface="BIZ UDP明朝 Medium" panose="02020500000000000000" pitchFamily="18" charset="-128"/>
              <a:cs typeface="+mn-cs"/>
            </a:rPr>
            <a:t>収入</a:t>
          </a:r>
          <a:r>
            <a:rPr kumimoji="1" lang="ja-JP" altLang="ja-JP" sz="1400">
              <a:effectLst/>
              <a:latin typeface="BIZ UDP明朝 Medium" panose="02020500000000000000" pitchFamily="18" charset="-128"/>
              <a:ea typeface="BIZ UDP明朝 Medium" panose="02020500000000000000" pitchFamily="18" charset="-128"/>
              <a:cs typeface="+mn-cs"/>
            </a:rPr>
            <a:t>（</a:t>
          </a:r>
          <a:r>
            <a:rPr kumimoji="1" lang="ja-JP" altLang="en-US" sz="1400">
              <a:effectLst/>
              <a:latin typeface="BIZ UDP明朝 Medium" panose="02020500000000000000" pitchFamily="18" charset="-128"/>
              <a:ea typeface="BIZ UDP明朝 Medium" panose="02020500000000000000" pitchFamily="18" charset="-128"/>
              <a:cs typeface="+mn-cs"/>
            </a:rPr>
            <a:t>イ</a:t>
          </a:r>
          <a:r>
            <a:rPr kumimoji="1" lang="ja-JP" altLang="ja-JP" sz="1400">
              <a:effectLst/>
              <a:latin typeface="BIZ UDP明朝 Medium" panose="02020500000000000000" pitchFamily="18" charset="-128"/>
              <a:ea typeface="BIZ UDP明朝 Medium" panose="02020500000000000000" pitchFamily="18" charset="-128"/>
              <a:cs typeface="+mn-cs"/>
            </a:rPr>
            <a:t>）</a:t>
          </a:r>
          <a:endParaRPr lang="ja-JP" altLang="ja-JP" sz="1400">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4</xdr:col>
      <xdr:colOff>342900</xdr:colOff>
      <xdr:row>34</xdr:row>
      <xdr:rowOff>9525</xdr:rowOff>
    </xdr:from>
    <xdr:to>
      <xdr:col>7</xdr:col>
      <xdr:colOff>502920</xdr:colOff>
      <xdr:row>35</xdr:row>
      <xdr:rowOff>169545</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bwMode="auto">
        <a:xfrm>
          <a:off x="5038725" y="10287000"/>
          <a:ext cx="1645920" cy="474345"/>
        </a:xfrm>
        <a:prstGeom prst="wedgeRectCallout">
          <a:avLst>
            <a:gd name="adj1" fmla="val 14670"/>
            <a:gd name="adj2" fmla="val 6557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分担金等</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収入</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1400">
              <a:solidFill>
                <a:sysClr val="windowText" lastClr="000000"/>
              </a:solidFill>
              <a:effectLst/>
              <a:latin typeface="BIZ UDP明朝 Medium" panose="02020500000000000000" pitchFamily="18" charset="-128"/>
              <a:ea typeface="BIZ UDP明朝 Medium" panose="02020500000000000000" pitchFamily="18" charset="-128"/>
              <a:cs typeface="+mn-cs"/>
            </a:rPr>
            <a:t>ウ</a:t>
          </a:r>
          <a:r>
            <a:rPr kumimoji="1" lang="ja-JP" altLang="ja-JP" sz="1400">
              <a:solidFill>
                <a:sysClr val="windowText" lastClr="000000"/>
              </a:solidFill>
              <a:effectLst/>
              <a:latin typeface="BIZ UDP明朝 Medium" panose="02020500000000000000" pitchFamily="18" charset="-128"/>
              <a:ea typeface="BIZ UDP明朝 Medium" panose="02020500000000000000" pitchFamily="18" charset="-128"/>
              <a:cs typeface="+mn-cs"/>
            </a:rPr>
            <a:t>）</a:t>
          </a:r>
          <a:endParaRPr lang="ja-JP" altLang="ja-JP" sz="1400">
            <a:solidFill>
              <a:sysClr val="windowText" lastClr="000000"/>
            </a:solidFill>
            <a:effectLst/>
            <a:latin typeface="BIZ UDP明朝 Medium" panose="02020500000000000000" pitchFamily="18" charset="-128"/>
            <a:ea typeface="BIZ UDP明朝 Medium" panose="02020500000000000000" pitchFamily="18" charset="-128"/>
          </a:endParaRPr>
        </a:p>
        <a:p>
          <a:pPr algn="ctr"/>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15240</xdr:colOff>
      <xdr:row>39</xdr:row>
      <xdr:rowOff>22860</xdr:rowOff>
    </xdr:from>
    <xdr:to>
      <xdr:col>1</xdr:col>
      <xdr:colOff>632460</xdr:colOff>
      <xdr:row>40</xdr:row>
      <xdr:rowOff>30480</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472440" y="1175766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BIZ UDP明朝 Medium" panose="02020500000000000000" pitchFamily="18" charset="-128"/>
              <a:ea typeface="BIZ UDP明朝 Medium" panose="02020500000000000000" pitchFamily="18" charset="-128"/>
            </a:rPr>
            <a:t>（エ）</a:t>
          </a:r>
        </a:p>
      </xdr:txBody>
    </xdr:sp>
    <xdr:clientData/>
  </xdr:twoCellAnchor>
  <xdr:twoCellAnchor>
    <xdr:from>
      <xdr:col>6</xdr:col>
      <xdr:colOff>7620</xdr:colOff>
      <xdr:row>39</xdr:row>
      <xdr:rowOff>0</xdr:rowOff>
    </xdr:from>
    <xdr:to>
      <xdr:col>7</xdr:col>
      <xdr:colOff>76200</xdr:colOff>
      <xdr:row>40</xdr:row>
      <xdr:rowOff>7620</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5631180" y="11734800"/>
          <a:ext cx="61722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tx1"/>
              </a:solidFill>
              <a:latin typeface="BIZ UDP明朝 Medium" panose="02020500000000000000" pitchFamily="18" charset="-128"/>
              <a:ea typeface="BIZ UDP明朝 Medium" panose="02020500000000000000" pitchFamily="18" charset="-128"/>
            </a:rPr>
            <a:t>（エ</a:t>
          </a:r>
          <a:r>
            <a:rPr kumimoji="1" lang="en-US" altLang="ja-JP" sz="1400">
              <a:solidFill>
                <a:schemeClr val="tx1"/>
              </a:solidFill>
              <a:latin typeface="BIZ UDP明朝 Medium" panose="02020500000000000000" pitchFamily="18" charset="-128"/>
              <a:ea typeface="BIZ UDP明朝 Medium" panose="02020500000000000000" pitchFamily="18" charset="-128"/>
            </a:rPr>
            <a:t>´</a:t>
          </a:r>
          <a:r>
            <a:rPr kumimoji="1" lang="ja-JP" altLang="en-US" sz="1400">
              <a:solidFill>
                <a:schemeClr val="tx1"/>
              </a:solidFill>
              <a:latin typeface="BIZ UDP明朝 Medium" panose="02020500000000000000" pitchFamily="18" charset="-128"/>
              <a:ea typeface="BIZ UDP明朝 Medium" panose="02020500000000000000" pitchFamily="18" charset="-128"/>
            </a:rPr>
            <a:t>）</a:t>
          </a:r>
        </a:p>
      </xdr:txBody>
    </xdr:sp>
    <xdr:clientData/>
  </xdr:twoCellAnchor>
  <xdr:twoCellAnchor>
    <xdr:from>
      <xdr:col>1</xdr:col>
      <xdr:colOff>1813560</xdr:colOff>
      <xdr:row>20</xdr:row>
      <xdr:rowOff>83820</xdr:rowOff>
    </xdr:from>
    <xdr:to>
      <xdr:col>3</xdr:col>
      <xdr:colOff>69124</xdr:colOff>
      <xdr:row>22</xdr:row>
      <xdr:rowOff>209549</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2270760" y="5981700"/>
          <a:ext cx="762544" cy="689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BIZ UDP明朝 Medium" panose="02020500000000000000" pitchFamily="18" charset="-128"/>
              <a:ea typeface="BIZ UDP明朝 Medium" panose="02020500000000000000" pitchFamily="18" charset="-128"/>
            </a:rPr>
            <a:t>（エ）</a:t>
          </a:r>
          <a:endParaRPr kumimoji="1" lang="en-US" altLang="ja-JP" sz="1200">
            <a:solidFill>
              <a:sysClr val="windowText" lastClr="000000"/>
            </a:solidFill>
            <a:latin typeface="BIZ UDP明朝 Medium" panose="02020500000000000000" pitchFamily="18" charset="-128"/>
            <a:ea typeface="BIZ UDP明朝 Medium" panose="02020500000000000000" pitchFamily="18" charset="-128"/>
          </a:endParaRPr>
        </a:p>
        <a:p>
          <a:r>
            <a:rPr kumimoji="1" lang="ja-JP" altLang="en-US" sz="1200">
              <a:solidFill>
                <a:schemeClr val="tx1"/>
              </a:solidFill>
              <a:latin typeface="BIZ UDP明朝 Medium" panose="02020500000000000000" pitchFamily="18" charset="-128"/>
              <a:ea typeface="BIZ UDP明朝 Medium" panose="02020500000000000000" pitchFamily="18" charset="-128"/>
            </a:rPr>
            <a:t>または（エ</a:t>
          </a:r>
          <a:r>
            <a:rPr kumimoji="1" lang="en-US" altLang="ja-JP" sz="1200">
              <a:solidFill>
                <a:schemeClr val="tx1"/>
              </a:solidFill>
              <a:latin typeface="BIZ UDP明朝 Medium" panose="02020500000000000000" pitchFamily="18" charset="-128"/>
              <a:ea typeface="BIZ UDP明朝 Medium" panose="02020500000000000000" pitchFamily="18" charset="-128"/>
            </a:rPr>
            <a:t>´)</a:t>
          </a:r>
          <a:endParaRPr kumimoji="1" lang="ja-JP" altLang="en-US" sz="1200">
            <a:solidFill>
              <a:schemeClr val="tx1"/>
            </a:solidFill>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15240</xdr:colOff>
      <xdr:row>37</xdr:row>
      <xdr:rowOff>259080</xdr:rowOff>
    </xdr:from>
    <xdr:to>
      <xdr:col>11</xdr:col>
      <xdr:colOff>144780</xdr:colOff>
      <xdr:row>41</xdr:row>
      <xdr:rowOff>144780</xdr:rowOff>
    </xdr:to>
    <xdr:sp macro="" textlink="">
      <xdr:nvSpPr>
        <xdr:cNvPr id="28" name="正方形/長方形 27">
          <a:extLst>
            <a:ext uri="{FF2B5EF4-FFF2-40B4-BE49-F238E27FC236}">
              <a16:creationId xmlns:a16="http://schemas.microsoft.com/office/drawing/2014/main" id="{00000000-0008-0000-0200-00001C000000}"/>
            </a:ext>
          </a:extLst>
        </xdr:cNvPr>
        <xdr:cNvSpPr/>
      </xdr:nvSpPr>
      <xdr:spPr bwMode="auto">
        <a:xfrm>
          <a:off x="2979420" y="11369040"/>
          <a:ext cx="5532120" cy="1135380"/>
        </a:xfrm>
        <a:prstGeom prst="rect">
          <a:avLst/>
        </a:prstGeom>
        <a:noFill/>
        <a:ln w="19050" cap="flat" cmpd="sng" algn="ctr">
          <a:solidFill>
            <a:sysClr val="windowText" lastClr="000000"/>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81"/>
  <sheetViews>
    <sheetView tabSelected="1" view="pageBreakPreview" zoomScaleNormal="100" zoomScaleSheetLayoutView="100" workbookViewId="0">
      <selection activeCell="B31" sqref="B31:M31"/>
    </sheetView>
  </sheetViews>
  <sheetFormatPr defaultColWidth="9" defaultRowHeight="24.95" customHeight="1" x14ac:dyDescent="0.15"/>
  <cols>
    <col min="1" max="1" width="6" style="3" customWidth="1"/>
    <col min="2" max="2" width="27.875" style="3" customWidth="1"/>
    <col min="3" max="3" width="5" style="3" customWidth="1"/>
    <col min="4" max="4" width="22.75" style="3" customWidth="1"/>
    <col min="5" max="5" width="5" style="4" customWidth="1"/>
    <col min="6" max="13" width="7.25" style="3" customWidth="1"/>
    <col min="14" max="14" width="6" style="3" customWidth="1"/>
    <col min="15" max="16384" width="9" style="3"/>
  </cols>
  <sheetData>
    <row r="2" spans="2:13" ht="24.95" customHeight="1" x14ac:dyDescent="0.2">
      <c r="B2" s="9" t="s">
        <v>30</v>
      </c>
      <c r="C2" s="6"/>
      <c r="D2" s="7"/>
      <c r="E2" s="8"/>
      <c r="F2" s="7"/>
      <c r="G2" s="7"/>
      <c r="H2" s="7"/>
      <c r="I2" s="7"/>
      <c r="J2" s="7"/>
      <c r="K2" s="7"/>
      <c r="L2" s="7"/>
      <c r="M2" s="7"/>
    </row>
    <row r="3" spans="2:13" ht="24.95" customHeight="1" x14ac:dyDescent="0.2">
      <c r="B3" s="6"/>
      <c r="C3" s="6"/>
      <c r="D3" s="7"/>
      <c r="E3" s="8"/>
      <c r="F3" s="7"/>
      <c r="G3" s="7"/>
      <c r="H3" s="7"/>
      <c r="I3" s="7"/>
      <c r="J3" s="7"/>
      <c r="K3" s="7"/>
      <c r="L3" s="7"/>
      <c r="M3" s="7"/>
    </row>
    <row r="4" spans="2:13" ht="24.95" customHeight="1" x14ac:dyDescent="0.15">
      <c r="B4" s="129" t="s">
        <v>51</v>
      </c>
      <c r="C4" s="129"/>
      <c r="D4" s="129"/>
      <c r="E4" s="129"/>
      <c r="F4" s="129"/>
      <c r="G4" s="129"/>
      <c r="H4" s="129"/>
      <c r="I4" s="129"/>
      <c r="J4" s="129"/>
      <c r="K4" s="129"/>
      <c r="L4" s="129"/>
      <c r="M4" s="129"/>
    </row>
    <row r="5" spans="2:13" ht="24.75" customHeight="1" x14ac:dyDescent="0.15">
      <c r="B5" s="1"/>
      <c r="C5" s="1"/>
      <c r="D5" s="1"/>
      <c r="E5" s="1"/>
    </row>
    <row r="6" spans="2:13" s="2" customFormat="1" ht="22.5" customHeight="1" x14ac:dyDescent="0.4">
      <c r="B6" s="131" t="s">
        <v>0</v>
      </c>
      <c r="C6" s="131"/>
      <c r="D6" s="131"/>
      <c r="E6" s="131"/>
      <c r="F6" s="10"/>
      <c r="G6" s="10"/>
      <c r="H6" s="10"/>
      <c r="I6" s="10"/>
      <c r="J6" s="10"/>
      <c r="K6" s="10"/>
      <c r="L6" s="10"/>
      <c r="M6" s="10"/>
    </row>
    <row r="7" spans="2:13" s="2" customFormat="1" ht="22.5" customHeight="1" thickBot="1" x14ac:dyDescent="0.45">
      <c r="B7" s="14"/>
      <c r="C7" s="14"/>
      <c r="D7" s="15"/>
      <c r="E7" s="15"/>
      <c r="F7" s="10"/>
      <c r="G7" s="10"/>
      <c r="H7" s="10"/>
      <c r="I7" s="10"/>
      <c r="J7" s="10"/>
      <c r="K7" s="10"/>
      <c r="L7" s="10"/>
      <c r="M7" s="10"/>
    </row>
    <row r="8" spans="2:13" s="2" customFormat="1" ht="30.75" customHeight="1" thickBot="1" x14ac:dyDescent="0.45">
      <c r="B8" s="134" t="s">
        <v>1</v>
      </c>
      <c r="C8" s="135"/>
      <c r="D8" s="138" t="s">
        <v>2</v>
      </c>
      <c r="E8" s="138"/>
      <c r="F8" s="132" t="s">
        <v>5</v>
      </c>
      <c r="G8" s="132"/>
      <c r="H8" s="132"/>
      <c r="I8" s="132"/>
      <c r="J8" s="132"/>
      <c r="K8" s="132"/>
      <c r="L8" s="132"/>
      <c r="M8" s="133"/>
    </row>
    <row r="9" spans="2:13" s="2" customFormat="1" ht="22.5" customHeight="1" x14ac:dyDescent="0.4">
      <c r="B9" s="136" t="s">
        <v>3</v>
      </c>
      <c r="C9" s="137"/>
      <c r="D9" s="139">
        <f>SUM(I9:L11)</f>
        <v>0</v>
      </c>
      <c r="E9" s="140" t="s">
        <v>26</v>
      </c>
      <c r="F9" s="79" t="s">
        <v>15</v>
      </c>
      <c r="G9" s="79"/>
      <c r="H9" s="79"/>
      <c r="I9" s="130"/>
      <c r="J9" s="130"/>
      <c r="K9" s="130"/>
      <c r="L9" s="130"/>
      <c r="M9" s="11" t="s">
        <v>28</v>
      </c>
    </row>
    <row r="10" spans="2:13" s="2" customFormat="1" ht="22.5" customHeight="1" x14ac:dyDescent="0.4">
      <c r="B10" s="100"/>
      <c r="C10" s="101"/>
      <c r="D10" s="105"/>
      <c r="E10" s="108"/>
      <c r="F10" s="55" t="s">
        <v>16</v>
      </c>
      <c r="G10" s="55"/>
      <c r="H10" s="55"/>
      <c r="I10" s="59"/>
      <c r="J10" s="59"/>
      <c r="K10" s="59"/>
      <c r="L10" s="59"/>
      <c r="M10" s="11" t="s">
        <v>28</v>
      </c>
    </row>
    <row r="11" spans="2:13" s="2" customFormat="1" ht="22.5" customHeight="1" x14ac:dyDescent="0.4">
      <c r="B11" s="102"/>
      <c r="C11" s="103"/>
      <c r="D11" s="106"/>
      <c r="E11" s="109"/>
      <c r="F11" s="55" t="s">
        <v>17</v>
      </c>
      <c r="G11" s="55"/>
      <c r="H11" s="55"/>
      <c r="I11" s="59"/>
      <c r="J11" s="59"/>
      <c r="K11" s="59"/>
      <c r="L11" s="59"/>
      <c r="M11" s="11" t="s">
        <v>28</v>
      </c>
    </row>
    <row r="12" spans="2:13" s="2" customFormat="1" ht="22.5" customHeight="1" x14ac:dyDescent="0.4">
      <c r="B12" s="98" t="s">
        <v>53</v>
      </c>
      <c r="C12" s="99"/>
      <c r="D12" s="104">
        <f>J12</f>
        <v>0</v>
      </c>
      <c r="E12" s="107" t="s">
        <v>26</v>
      </c>
      <c r="F12" s="70" t="s">
        <v>19</v>
      </c>
      <c r="G12" s="71"/>
      <c r="H12" s="71"/>
      <c r="I12" s="72"/>
      <c r="J12" s="80"/>
      <c r="K12" s="81"/>
      <c r="L12" s="82"/>
      <c r="M12" s="126" t="s">
        <v>27</v>
      </c>
    </row>
    <row r="13" spans="2:13" s="2" customFormat="1" ht="22.5" customHeight="1" x14ac:dyDescent="0.4">
      <c r="B13" s="100"/>
      <c r="C13" s="101"/>
      <c r="D13" s="105"/>
      <c r="E13" s="108"/>
      <c r="F13" s="73"/>
      <c r="G13" s="74"/>
      <c r="H13" s="74"/>
      <c r="I13" s="75"/>
      <c r="J13" s="83"/>
      <c r="K13" s="84"/>
      <c r="L13" s="85"/>
      <c r="M13" s="127"/>
    </row>
    <row r="14" spans="2:13" s="2" customFormat="1" ht="22.5" customHeight="1" x14ac:dyDescent="0.4">
      <c r="B14" s="102"/>
      <c r="C14" s="103"/>
      <c r="D14" s="106"/>
      <c r="E14" s="109"/>
      <c r="F14" s="76"/>
      <c r="G14" s="77"/>
      <c r="H14" s="77"/>
      <c r="I14" s="78"/>
      <c r="J14" s="86"/>
      <c r="K14" s="87"/>
      <c r="L14" s="88"/>
      <c r="M14" s="128"/>
    </row>
    <row r="15" spans="2:13" s="2" customFormat="1" ht="22.5" customHeight="1" x14ac:dyDescent="0.4">
      <c r="B15" s="98" t="s">
        <v>67</v>
      </c>
      <c r="C15" s="99"/>
      <c r="D15" s="104">
        <f>SUM(I15:L17)</f>
        <v>0</v>
      </c>
      <c r="E15" s="107" t="s">
        <v>26</v>
      </c>
      <c r="F15" s="89" t="s">
        <v>20</v>
      </c>
      <c r="G15" s="90"/>
      <c r="H15" s="91"/>
      <c r="I15" s="49"/>
      <c r="J15" s="50"/>
      <c r="K15" s="50"/>
      <c r="L15" s="51"/>
      <c r="M15" s="11" t="s">
        <v>28</v>
      </c>
    </row>
    <row r="16" spans="2:13" s="2" customFormat="1" ht="22.5" customHeight="1" x14ac:dyDescent="0.4">
      <c r="B16" s="100"/>
      <c r="C16" s="101"/>
      <c r="D16" s="105"/>
      <c r="E16" s="108"/>
      <c r="F16" s="89" t="s">
        <v>21</v>
      </c>
      <c r="G16" s="90"/>
      <c r="H16" s="91"/>
      <c r="I16" s="49"/>
      <c r="J16" s="50"/>
      <c r="K16" s="50"/>
      <c r="L16" s="51"/>
      <c r="M16" s="11" t="s">
        <v>28</v>
      </c>
    </row>
    <row r="17" spans="1:13" s="2" customFormat="1" ht="22.5" customHeight="1" x14ac:dyDescent="0.4">
      <c r="B17" s="102"/>
      <c r="C17" s="103"/>
      <c r="D17" s="106"/>
      <c r="E17" s="109"/>
      <c r="F17" s="21" t="s">
        <v>35</v>
      </c>
      <c r="G17" s="23"/>
      <c r="H17" s="22" t="s">
        <v>34</v>
      </c>
      <c r="I17" s="49"/>
      <c r="J17" s="50"/>
      <c r="K17" s="50"/>
      <c r="L17" s="51"/>
      <c r="M17" s="11" t="s">
        <v>28</v>
      </c>
    </row>
    <row r="18" spans="1:13" s="2" customFormat="1" ht="22.5" customHeight="1" x14ac:dyDescent="0.4">
      <c r="B18" s="98" t="s">
        <v>31</v>
      </c>
      <c r="C18" s="99"/>
      <c r="D18" s="104">
        <f>SUM(I18:L20)</f>
        <v>0</v>
      </c>
      <c r="E18" s="45" t="s">
        <v>26</v>
      </c>
      <c r="F18" s="29"/>
      <c r="G18" s="23"/>
      <c r="H18" s="22" t="s">
        <v>34</v>
      </c>
      <c r="I18" s="49"/>
      <c r="J18" s="50"/>
      <c r="K18" s="50"/>
      <c r="L18" s="51"/>
      <c r="M18" s="11" t="s">
        <v>28</v>
      </c>
    </row>
    <row r="19" spans="1:13" s="2" customFormat="1" ht="22.5" customHeight="1" x14ac:dyDescent="0.4">
      <c r="B19" s="100"/>
      <c r="C19" s="101"/>
      <c r="D19" s="105"/>
      <c r="E19" s="46"/>
      <c r="F19" s="29"/>
      <c r="G19" s="23"/>
      <c r="H19" s="22" t="s">
        <v>34</v>
      </c>
      <c r="I19" s="49"/>
      <c r="J19" s="50"/>
      <c r="K19" s="50"/>
      <c r="L19" s="51"/>
      <c r="M19" s="11" t="s">
        <v>28</v>
      </c>
    </row>
    <row r="20" spans="1:13" s="2" customFormat="1" ht="22.5" customHeight="1" x14ac:dyDescent="0.4">
      <c r="B20" s="102"/>
      <c r="C20" s="103"/>
      <c r="D20" s="106"/>
      <c r="E20" s="47"/>
      <c r="F20" s="29"/>
      <c r="G20" s="23"/>
      <c r="H20" s="22" t="s">
        <v>34</v>
      </c>
      <c r="I20" s="49"/>
      <c r="J20" s="50"/>
      <c r="K20" s="50"/>
      <c r="L20" s="51"/>
      <c r="M20" s="11" t="s">
        <v>28</v>
      </c>
    </row>
    <row r="21" spans="1:13" s="2" customFormat="1" ht="22.5" customHeight="1" x14ac:dyDescent="0.4">
      <c r="B21" s="98" t="s">
        <v>64</v>
      </c>
      <c r="C21" s="99"/>
      <c r="D21" s="122">
        <f>B39</f>
        <v>0</v>
      </c>
      <c r="E21" s="45" t="s">
        <v>26</v>
      </c>
      <c r="F21" s="53" t="s">
        <v>49</v>
      </c>
      <c r="G21" s="53"/>
      <c r="H21" s="53"/>
      <c r="I21" s="53"/>
      <c r="J21" s="53"/>
      <c r="K21" s="53"/>
      <c r="L21" s="53"/>
      <c r="M21" s="54"/>
    </row>
    <row r="22" spans="1:13" s="2" customFormat="1" ht="22.5" customHeight="1" x14ac:dyDescent="0.4">
      <c r="B22" s="100"/>
      <c r="C22" s="101"/>
      <c r="D22" s="123"/>
      <c r="E22" s="46"/>
      <c r="F22" s="53"/>
      <c r="G22" s="53"/>
      <c r="H22" s="53"/>
      <c r="I22" s="53"/>
      <c r="J22" s="53"/>
      <c r="K22" s="53"/>
      <c r="L22" s="53"/>
      <c r="M22" s="54"/>
    </row>
    <row r="23" spans="1:13" s="2" customFormat="1" ht="22.5" customHeight="1" x14ac:dyDescent="0.4">
      <c r="B23" s="102"/>
      <c r="C23" s="103"/>
      <c r="D23" s="124"/>
      <c r="E23" s="47"/>
      <c r="F23" s="53"/>
      <c r="G23" s="53"/>
      <c r="H23" s="53"/>
      <c r="I23" s="53"/>
      <c r="J23" s="53"/>
      <c r="K23" s="53"/>
      <c r="L23" s="53"/>
      <c r="M23" s="54"/>
    </row>
    <row r="24" spans="1:13" s="2" customFormat="1" ht="22.5" customHeight="1" x14ac:dyDescent="0.4">
      <c r="B24" s="115" t="s">
        <v>60</v>
      </c>
      <c r="C24" s="116"/>
      <c r="D24" s="112">
        <f>SUM(K24:L26)</f>
        <v>0</v>
      </c>
      <c r="E24" s="107" t="s">
        <v>26</v>
      </c>
      <c r="F24" s="67"/>
      <c r="G24" s="68"/>
      <c r="H24" s="68"/>
      <c r="I24" s="69"/>
      <c r="J24" s="12" t="s">
        <v>18</v>
      </c>
      <c r="K24" s="59"/>
      <c r="L24" s="59"/>
      <c r="M24" s="11" t="s">
        <v>28</v>
      </c>
    </row>
    <row r="25" spans="1:13" s="2" customFormat="1" ht="22.5" customHeight="1" x14ac:dyDescent="0.4">
      <c r="B25" s="117"/>
      <c r="C25" s="118"/>
      <c r="D25" s="113"/>
      <c r="E25" s="108"/>
      <c r="F25" s="67"/>
      <c r="G25" s="68"/>
      <c r="H25" s="68"/>
      <c r="I25" s="69"/>
      <c r="J25" s="12" t="s">
        <v>18</v>
      </c>
      <c r="K25" s="59"/>
      <c r="L25" s="59"/>
      <c r="M25" s="11" t="s">
        <v>28</v>
      </c>
    </row>
    <row r="26" spans="1:13" s="2" customFormat="1" ht="22.5" customHeight="1" x14ac:dyDescent="0.4">
      <c r="B26" s="119"/>
      <c r="C26" s="120"/>
      <c r="D26" s="121"/>
      <c r="E26" s="109"/>
      <c r="F26" s="67"/>
      <c r="G26" s="68"/>
      <c r="H26" s="68"/>
      <c r="I26" s="69"/>
      <c r="J26" s="12" t="s">
        <v>18</v>
      </c>
      <c r="K26" s="59"/>
      <c r="L26" s="59"/>
      <c r="M26" s="11" t="s">
        <v>28</v>
      </c>
    </row>
    <row r="27" spans="1:13" s="2" customFormat="1" ht="22.5" customHeight="1" x14ac:dyDescent="0.4">
      <c r="B27" s="98" t="s">
        <v>4</v>
      </c>
      <c r="C27" s="99"/>
      <c r="D27" s="112">
        <f>SUM(D9:D26)</f>
        <v>0</v>
      </c>
      <c r="E27" s="107" t="s">
        <v>26</v>
      </c>
      <c r="F27" s="55" t="s">
        <v>6</v>
      </c>
      <c r="G27" s="55"/>
      <c r="H27" s="55"/>
      <c r="I27" s="55"/>
      <c r="J27" s="55"/>
      <c r="K27" s="55"/>
      <c r="L27" s="55"/>
      <c r="M27" s="56"/>
    </row>
    <row r="28" spans="1:13" s="2" customFormat="1" ht="22.5" customHeight="1" x14ac:dyDescent="0.4">
      <c r="B28" s="100"/>
      <c r="C28" s="101"/>
      <c r="D28" s="113"/>
      <c r="E28" s="108"/>
      <c r="F28" s="55"/>
      <c r="G28" s="55"/>
      <c r="H28" s="55"/>
      <c r="I28" s="55"/>
      <c r="J28" s="55"/>
      <c r="K28" s="55"/>
      <c r="L28" s="55"/>
      <c r="M28" s="56"/>
    </row>
    <row r="29" spans="1:13" s="2" customFormat="1" ht="22.5" customHeight="1" thickBot="1" x14ac:dyDescent="0.45">
      <c r="B29" s="110"/>
      <c r="C29" s="111"/>
      <c r="D29" s="114"/>
      <c r="E29" s="141"/>
      <c r="F29" s="57"/>
      <c r="G29" s="57"/>
      <c r="H29" s="57"/>
      <c r="I29" s="57"/>
      <c r="J29" s="57"/>
      <c r="K29" s="57"/>
      <c r="L29" s="57"/>
      <c r="M29" s="58"/>
    </row>
    <row r="30" spans="1:13" ht="24.95" customHeight="1" x14ac:dyDescent="0.15">
      <c r="B30" s="26" t="str">
        <f>IF(D27='収支予算書（支出）'!E41," ",D27-'収支予算書（支出）'!E41)</f>
        <v xml:space="preserve"> </v>
      </c>
      <c r="D30" s="25" t="str">
        <f>IF(D27='収支予算書（支出）'!E41," ","エラー！：支出の総事業費と不一致なので、会費等をご確認ください")</f>
        <v xml:space="preserve"> </v>
      </c>
      <c r="F30" s="13"/>
    </row>
    <row r="31" spans="1:13" ht="38.450000000000003" customHeight="1" x14ac:dyDescent="0.15">
      <c r="A31" s="16" t="s">
        <v>32</v>
      </c>
      <c r="B31" s="52" t="s">
        <v>61</v>
      </c>
      <c r="C31" s="52"/>
      <c r="D31" s="52"/>
      <c r="E31" s="52"/>
      <c r="F31" s="52"/>
      <c r="G31" s="52"/>
      <c r="H31" s="52"/>
      <c r="I31" s="52"/>
      <c r="J31" s="52"/>
      <c r="K31" s="52"/>
      <c r="L31" s="52"/>
      <c r="M31" s="52"/>
    </row>
    <row r="32" spans="1:13" ht="24.95" customHeight="1" x14ac:dyDescent="0.15">
      <c r="A32" s="17" t="s">
        <v>62</v>
      </c>
      <c r="B32" s="125" t="s">
        <v>69</v>
      </c>
      <c r="C32" s="125"/>
      <c r="D32" s="125"/>
      <c r="E32" s="125"/>
      <c r="F32" s="125"/>
      <c r="G32" s="125"/>
      <c r="H32" s="125"/>
      <c r="I32" s="125"/>
      <c r="J32" s="125"/>
      <c r="K32" s="125"/>
      <c r="L32" s="125"/>
      <c r="M32" s="125"/>
    </row>
    <row r="33" spans="1:13" ht="24.95" customHeight="1" x14ac:dyDescent="0.15">
      <c r="A33" s="17" t="s">
        <v>63</v>
      </c>
      <c r="B33" s="52" t="s">
        <v>66</v>
      </c>
      <c r="C33" s="52"/>
      <c r="D33" s="52"/>
      <c r="E33" s="52"/>
      <c r="F33" s="52"/>
      <c r="G33" s="52"/>
      <c r="H33" s="52"/>
      <c r="I33" s="52"/>
      <c r="J33" s="52"/>
      <c r="K33" s="52"/>
      <c r="L33" s="52"/>
      <c r="M33" s="52"/>
    </row>
    <row r="34" spans="1:13" ht="24.95" customHeight="1" x14ac:dyDescent="0.15">
      <c r="A34" s="17"/>
      <c r="B34" s="52"/>
      <c r="C34" s="52"/>
      <c r="D34" s="52"/>
      <c r="E34" s="52"/>
      <c r="F34" s="52"/>
      <c r="G34" s="52"/>
      <c r="H34" s="52"/>
      <c r="I34" s="52"/>
      <c r="J34" s="52"/>
      <c r="K34" s="52"/>
      <c r="L34" s="52"/>
      <c r="M34" s="52"/>
    </row>
    <row r="37" spans="1:13" ht="24.95" customHeight="1" x14ac:dyDescent="0.15">
      <c r="A37" s="20" t="s">
        <v>33</v>
      </c>
      <c r="B37" s="31">
        <f>'収支予算書（支出）'!H35</f>
        <v>0</v>
      </c>
      <c r="C37" s="5" t="s">
        <v>22</v>
      </c>
      <c r="D37" s="31">
        <f>D12</f>
        <v>0</v>
      </c>
      <c r="E37" s="5" t="s">
        <v>22</v>
      </c>
      <c r="F37" s="48">
        <f>D15</f>
        <v>0</v>
      </c>
      <c r="G37" s="48"/>
      <c r="H37" s="48"/>
      <c r="I37" s="44"/>
      <c r="J37" s="48"/>
      <c r="K37" s="48"/>
      <c r="L37" s="48"/>
      <c r="M37" s="19"/>
    </row>
    <row r="38" spans="1:13" ht="24.95" customHeight="1" thickBot="1" x14ac:dyDescent="0.2"/>
    <row r="39" spans="1:13" ht="24.95" customHeight="1" x14ac:dyDescent="0.15">
      <c r="B39" s="92">
        <f>IF((B37-D37-F37-J37)*0.5&lt;250000,ROUNDDOWN((B37-D37-F37-J37)*0.5,-3),250000)</f>
        <v>0</v>
      </c>
      <c r="C39" s="95" t="s">
        <v>29</v>
      </c>
      <c r="D39" s="60" t="s">
        <v>65</v>
      </c>
      <c r="E39" s="60"/>
      <c r="F39" s="60"/>
      <c r="G39" s="61"/>
      <c r="H39" s="62"/>
      <c r="I39" s="62"/>
      <c r="J39" s="62"/>
      <c r="K39" s="65" t="s">
        <v>59</v>
      </c>
      <c r="L39" s="42"/>
      <c r="M39" s="42"/>
    </row>
    <row r="40" spans="1:13" ht="24.95" customHeight="1" x14ac:dyDescent="0.15">
      <c r="A40" s="30" t="s">
        <v>55</v>
      </c>
      <c r="B40" s="93"/>
      <c r="C40" s="96"/>
      <c r="D40" s="60"/>
      <c r="E40" s="60"/>
      <c r="F40" s="60"/>
      <c r="G40" s="63"/>
      <c r="H40" s="64"/>
      <c r="I40" s="64"/>
      <c r="J40" s="64"/>
      <c r="K40" s="66"/>
      <c r="L40" s="42"/>
      <c r="M40" s="42"/>
    </row>
    <row r="41" spans="1:13" ht="24.95" customHeight="1" thickBot="1" x14ac:dyDescent="0.2">
      <c r="B41" s="94"/>
      <c r="C41" s="97"/>
      <c r="D41" s="60"/>
      <c r="E41" s="60"/>
      <c r="F41" s="60"/>
      <c r="G41" s="63"/>
      <c r="H41" s="64"/>
      <c r="I41" s="64"/>
      <c r="J41" s="64"/>
      <c r="K41" s="66"/>
      <c r="L41" s="42"/>
      <c r="M41" s="42"/>
    </row>
    <row r="42" spans="1:13" ht="24.95" customHeight="1" x14ac:dyDescent="0.15">
      <c r="D42" s="60"/>
      <c r="E42" s="60"/>
      <c r="F42" s="60"/>
      <c r="G42" s="43"/>
      <c r="H42" s="43"/>
      <c r="I42" s="43"/>
      <c r="J42" s="43"/>
      <c r="K42" s="43"/>
    </row>
    <row r="44" spans="1:13" ht="24.95" customHeight="1" x14ac:dyDescent="0.15">
      <c r="E44" s="3"/>
    </row>
    <row r="45" spans="1:13" s="2" customFormat="1" ht="22.5" customHeight="1" x14ac:dyDescent="0.4"/>
    <row r="46" spans="1:13" s="2" customFormat="1" ht="30.75" customHeight="1" x14ac:dyDescent="0.4"/>
    <row r="47" spans="1:13" s="2" customFormat="1" ht="29.25" customHeight="1" x14ac:dyDescent="0.4"/>
    <row r="48" spans="1:13" s="2" customFormat="1" ht="29.25" customHeight="1" x14ac:dyDescent="0.4"/>
    <row r="49" s="2" customFormat="1" ht="29.25" customHeight="1" x14ac:dyDescent="0.4"/>
    <row r="50" s="2" customFormat="1" ht="29.25" customHeight="1" x14ac:dyDescent="0.4"/>
    <row r="51" s="2" customFormat="1" ht="29.25" customHeight="1" x14ac:dyDescent="0.4"/>
    <row r="52" s="2" customFormat="1" ht="29.25" customHeight="1" x14ac:dyDescent="0.4"/>
    <row r="53" s="2" customFormat="1" ht="29.25" customHeight="1" x14ac:dyDescent="0.4"/>
    <row r="54" s="2" customFormat="1" ht="29.25" customHeight="1" x14ac:dyDescent="0.4"/>
    <row r="55" s="2" customFormat="1" ht="29.25" customHeight="1" x14ac:dyDescent="0.4"/>
    <row r="56" s="2" customFormat="1" ht="29.25" customHeight="1" x14ac:dyDescent="0.4"/>
    <row r="57" s="2" customFormat="1" ht="29.25" customHeight="1" x14ac:dyDescent="0.4"/>
    <row r="58" s="2" customFormat="1" ht="29.25" customHeight="1" x14ac:dyDescent="0.4"/>
    <row r="59" s="2" customFormat="1" ht="29.25" customHeight="1" x14ac:dyDescent="0.4"/>
    <row r="60" s="2" customFormat="1" ht="29.25" customHeight="1" x14ac:dyDescent="0.4"/>
    <row r="61" s="2" customFormat="1" ht="29.25" customHeight="1" x14ac:dyDescent="0.4"/>
    <row r="62" s="2" customFormat="1" ht="29.25" customHeight="1" x14ac:dyDescent="0.4"/>
    <row r="63" s="2" customFormat="1" ht="29.25" customHeight="1" x14ac:dyDescent="0.4"/>
    <row r="64" s="2" customFormat="1" ht="29.25" customHeight="1" x14ac:dyDescent="0.4"/>
    <row r="65" spans="5:5" s="2" customFormat="1" ht="29.25" customHeight="1" x14ac:dyDescent="0.4"/>
    <row r="66" spans="5:5" s="2" customFormat="1" ht="29.25" customHeight="1" x14ac:dyDescent="0.4"/>
    <row r="67" spans="5:5" s="2" customFormat="1" ht="29.25" customHeight="1" x14ac:dyDescent="0.4"/>
    <row r="68" spans="5:5" s="2" customFormat="1" ht="29.25" customHeight="1" x14ac:dyDescent="0.4"/>
    <row r="69" spans="5:5" s="2" customFormat="1" ht="29.25" customHeight="1" x14ac:dyDescent="0.4"/>
    <row r="70" spans="5:5" s="2" customFormat="1" ht="29.25" customHeight="1" x14ac:dyDescent="0.4"/>
    <row r="71" spans="5:5" s="2" customFormat="1" ht="29.25" customHeight="1" x14ac:dyDescent="0.4"/>
    <row r="72" spans="5:5" s="2" customFormat="1" ht="29.25" customHeight="1" x14ac:dyDescent="0.4"/>
    <row r="73" spans="5:5" s="2" customFormat="1" ht="29.25" customHeight="1" x14ac:dyDescent="0.4"/>
    <row r="74" spans="5:5" s="2" customFormat="1" ht="29.25" customHeight="1" x14ac:dyDescent="0.4"/>
    <row r="75" spans="5:5" s="2" customFormat="1" ht="29.25" customHeight="1" x14ac:dyDescent="0.4"/>
    <row r="76" spans="5:5" s="2" customFormat="1" ht="29.25" customHeight="1" x14ac:dyDescent="0.4"/>
    <row r="77" spans="5:5" s="2" customFormat="1" ht="29.25" customHeight="1" x14ac:dyDescent="0.4"/>
    <row r="78" spans="5:5" s="2" customFormat="1" ht="29.25" customHeight="1" x14ac:dyDescent="0.4"/>
    <row r="79" spans="5:5" ht="24.95" customHeight="1" x14ac:dyDescent="0.15">
      <c r="E79" s="3"/>
    </row>
    <row r="80" spans="5:5" ht="24.95" customHeight="1" x14ac:dyDescent="0.15">
      <c r="E80" s="3"/>
    </row>
    <row r="81" spans="5:5" ht="24.95" customHeight="1" x14ac:dyDescent="0.15">
      <c r="E81" s="3"/>
    </row>
  </sheetData>
  <mergeCells count="61">
    <mergeCell ref="M12:M14"/>
    <mergeCell ref="B4:M4"/>
    <mergeCell ref="I9:L9"/>
    <mergeCell ref="I10:L10"/>
    <mergeCell ref="I11:L11"/>
    <mergeCell ref="B6:E6"/>
    <mergeCell ref="F11:H11"/>
    <mergeCell ref="F8:M8"/>
    <mergeCell ref="B8:C8"/>
    <mergeCell ref="B9:C11"/>
    <mergeCell ref="D8:E8"/>
    <mergeCell ref="D9:D11"/>
    <mergeCell ref="E9:E11"/>
    <mergeCell ref="B39:B41"/>
    <mergeCell ref="C39:C41"/>
    <mergeCell ref="B12:C14"/>
    <mergeCell ref="D12:D14"/>
    <mergeCell ref="E12:E14"/>
    <mergeCell ref="B15:C17"/>
    <mergeCell ref="B21:C23"/>
    <mergeCell ref="B27:C29"/>
    <mergeCell ref="B18:C20"/>
    <mergeCell ref="D15:D17"/>
    <mergeCell ref="E15:E17"/>
    <mergeCell ref="D27:D29"/>
    <mergeCell ref="B24:C26"/>
    <mergeCell ref="D24:D26"/>
    <mergeCell ref="E24:E26"/>
    <mergeCell ref="D21:D23"/>
    <mergeCell ref="I17:L17"/>
    <mergeCell ref="F12:I14"/>
    <mergeCell ref="I15:L15"/>
    <mergeCell ref="I16:L16"/>
    <mergeCell ref="F9:H9"/>
    <mergeCell ref="F10:H10"/>
    <mergeCell ref="J12:L14"/>
    <mergeCell ref="F15:H15"/>
    <mergeCell ref="F16:H16"/>
    <mergeCell ref="D39:F42"/>
    <mergeCell ref="G39:J41"/>
    <mergeCell ref="K39:K41"/>
    <mergeCell ref="F26:I26"/>
    <mergeCell ref="F24:I24"/>
    <mergeCell ref="F25:I25"/>
    <mergeCell ref="K24:L24"/>
    <mergeCell ref="B32:M32"/>
    <mergeCell ref="E27:E29"/>
    <mergeCell ref="E18:E20"/>
    <mergeCell ref="J37:L37"/>
    <mergeCell ref="I18:L18"/>
    <mergeCell ref="I19:L19"/>
    <mergeCell ref="I20:L20"/>
    <mergeCell ref="B33:M34"/>
    <mergeCell ref="B31:M31"/>
    <mergeCell ref="F37:H37"/>
    <mergeCell ref="F21:M23"/>
    <mergeCell ref="F27:M29"/>
    <mergeCell ref="K25:L25"/>
    <mergeCell ref="K26:L26"/>
    <mergeCell ref="E21:E23"/>
    <mergeCell ref="D18:D20"/>
  </mergeCells>
  <phoneticPr fontId="19"/>
  <conditionalFormatting sqref="B30">
    <cfRule type="cellIs" dxfId="5" priority="1" operator="lessThan">
      <formula>0</formula>
    </cfRule>
    <cfRule type="cellIs" dxfId="4" priority="2" operator="greaterThan">
      <formula>0</formula>
    </cfRule>
  </conditionalFormatting>
  <pageMargins left="0.38" right="0.21" top="0.4" bottom="0.25" header="0.31" footer="0.2"/>
  <pageSetup paperSize="9" scale="69" orientation="portrait" r:id="rId1"/>
  <headerFooter alignWithMargins="0"/>
  <rowBreaks count="1" manualBreakCount="1">
    <brk id="42" max="13" man="1"/>
  </row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3" operator="notEqual" id="{B9FF418B-1A72-4941-92AE-17DE246C4D49}">
            <xm:f>'収支予算書（支出）'!$E$41</xm:f>
            <x14:dxf>
              <fill>
                <patternFill>
                  <bgColor rgb="FF00B0F0"/>
                </patternFill>
              </fill>
            </x14:dxf>
          </x14:cfRule>
          <xm:sqref>D27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7"/>
  <sheetViews>
    <sheetView zoomScaleNormal="100" workbookViewId="0">
      <selection activeCell="B16" sqref="B16:D17"/>
    </sheetView>
  </sheetViews>
  <sheetFormatPr defaultRowHeight="18.75" x14ac:dyDescent="0.4"/>
  <cols>
    <col min="4" max="4" width="20.375" customWidth="1"/>
    <col min="13" max="13" width="9.25" customWidth="1"/>
  </cols>
  <sheetData>
    <row r="1" spans="1:14" x14ac:dyDescent="0.15">
      <c r="A1" s="3"/>
      <c r="B1" s="3"/>
      <c r="C1" s="3"/>
      <c r="D1" s="3"/>
      <c r="E1" s="4"/>
      <c r="F1" s="3"/>
      <c r="G1" s="3"/>
      <c r="H1" s="3"/>
      <c r="I1" s="3"/>
      <c r="J1" s="3"/>
      <c r="K1" s="3"/>
      <c r="L1" s="3"/>
      <c r="M1" s="3"/>
      <c r="N1" s="3"/>
    </row>
    <row r="2" spans="1:14" x14ac:dyDescent="0.15">
      <c r="A2" s="3"/>
      <c r="B2" s="131" t="s">
        <v>46</v>
      </c>
      <c r="C2" s="131"/>
      <c r="D2" s="131"/>
      <c r="E2" s="131"/>
      <c r="F2" s="13"/>
      <c r="G2" s="13"/>
      <c r="H2" s="13"/>
      <c r="I2" s="13"/>
      <c r="J2" s="13"/>
      <c r="K2" s="197"/>
      <c r="L2" s="197"/>
      <c r="M2" s="197"/>
      <c r="N2" s="3"/>
    </row>
    <row r="3" spans="1:14" x14ac:dyDescent="0.15">
      <c r="A3" s="3"/>
      <c r="B3" s="18" t="s">
        <v>47</v>
      </c>
      <c r="C3" s="15"/>
      <c r="D3" s="15"/>
      <c r="E3" s="15"/>
      <c r="F3" s="13"/>
      <c r="G3" s="13"/>
      <c r="H3" s="13"/>
      <c r="I3" s="13"/>
      <c r="J3" s="13"/>
      <c r="K3" s="24"/>
      <c r="L3" s="24"/>
      <c r="M3" s="24"/>
      <c r="N3" s="3"/>
    </row>
    <row r="4" spans="1:14" x14ac:dyDescent="0.15">
      <c r="A4" s="3"/>
      <c r="B4" s="18" t="s">
        <v>48</v>
      </c>
      <c r="C4" s="15"/>
      <c r="D4" s="15"/>
      <c r="E4" s="15"/>
      <c r="F4" s="13"/>
      <c r="G4" s="13"/>
      <c r="H4" s="13"/>
      <c r="I4" s="13"/>
      <c r="J4" s="13"/>
      <c r="K4" s="24"/>
      <c r="L4" s="24"/>
      <c r="M4" s="24"/>
      <c r="N4" s="3"/>
    </row>
    <row r="5" spans="1:14" ht="19.5" thickBot="1" x14ac:dyDescent="0.2">
      <c r="A5" s="3"/>
      <c r="B5" s="15"/>
      <c r="C5" s="15"/>
      <c r="D5" s="15"/>
      <c r="E5" s="15"/>
      <c r="F5" s="13"/>
      <c r="G5" s="13"/>
      <c r="H5" s="13"/>
      <c r="I5" s="13"/>
      <c r="J5" s="13"/>
      <c r="K5" s="198" t="s">
        <v>10</v>
      </c>
      <c r="L5" s="198"/>
      <c r="M5" s="198"/>
      <c r="N5" s="3"/>
    </row>
    <row r="6" spans="1:14" ht="19.5" thickTop="1" x14ac:dyDescent="0.4">
      <c r="A6" s="2"/>
      <c r="B6" s="189" t="s">
        <v>7</v>
      </c>
      <c r="C6" s="190"/>
      <c r="D6" s="190"/>
      <c r="E6" s="190" t="s">
        <v>37</v>
      </c>
      <c r="F6" s="190"/>
      <c r="G6" s="203"/>
      <c r="H6" s="205"/>
      <c r="I6" s="206"/>
      <c r="J6" s="206"/>
      <c r="K6" s="206"/>
      <c r="L6" s="206"/>
      <c r="M6" s="207"/>
      <c r="N6" s="2"/>
    </row>
    <row r="7" spans="1:14" ht="19.5" thickBot="1" x14ac:dyDescent="0.45">
      <c r="A7" s="2"/>
      <c r="B7" s="191"/>
      <c r="C7" s="192"/>
      <c r="D7" s="192"/>
      <c r="E7" s="192"/>
      <c r="F7" s="192"/>
      <c r="G7" s="204"/>
      <c r="H7" s="208" t="s">
        <v>8</v>
      </c>
      <c r="I7" s="192"/>
      <c r="J7" s="192"/>
      <c r="K7" s="192" t="s">
        <v>9</v>
      </c>
      <c r="L7" s="192"/>
      <c r="M7" s="209"/>
      <c r="N7" s="2"/>
    </row>
    <row r="8" spans="1:14" x14ac:dyDescent="0.4">
      <c r="A8" s="2"/>
      <c r="B8" s="167" t="s">
        <v>23</v>
      </c>
      <c r="C8" s="168"/>
      <c r="D8" s="169"/>
      <c r="E8" s="170"/>
      <c r="F8" s="171"/>
      <c r="G8" s="172"/>
      <c r="H8" s="184"/>
      <c r="I8" s="185"/>
      <c r="J8" s="186"/>
      <c r="K8" s="187"/>
      <c r="L8" s="185"/>
      <c r="M8" s="188"/>
      <c r="N8" s="2"/>
    </row>
    <row r="9" spans="1:14" x14ac:dyDescent="0.4">
      <c r="A9" s="2"/>
      <c r="B9" s="173" t="s">
        <v>24</v>
      </c>
      <c r="C9" s="174"/>
      <c r="D9" s="175"/>
      <c r="E9" s="160">
        <f>H9+K9</f>
        <v>0</v>
      </c>
      <c r="F9" s="161"/>
      <c r="G9" s="162"/>
      <c r="H9" s="176"/>
      <c r="I9" s="177"/>
      <c r="J9" s="178"/>
      <c r="K9" s="179"/>
      <c r="L9" s="180"/>
      <c r="M9" s="181"/>
      <c r="N9" s="2"/>
    </row>
    <row r="10" spans="1:14" x14ac:dyDescent="0.4">
      <c r="A10" s="2"/>
      <c r="B10" s="193" t="s">
        <v>11</v>
      </c>
      <c r="C10" s="194"/>
      <c r="D10" s="194"/>
      <c r="E10" s="160">
        <f>H10+K10</f>
        <v>0</v>
      </c>
      <c r="F10" s="161"/>
      <c r="G10" s="162"/>
      <c r="H10" s="146"/>
      <c r="I10" s="147"/>
      <c r="J10" s="147"/>
      <c r="K10" s="195"/>
      <c r="L10" s="195"/>
      <c r="M10" s="196"/>
      <c r="N10" s="2"/>
    </row>
    <row r="11" spans="1:14" ht="19.5" thickBot="1" x14ac:dyDescent="0.45">
      <c r="A11" s="2"/>
      <c r="B11" s="158" t="s">
        <v>12</v>
      </c>
      <c r="C11" s="159"/>
      <c r="D11" s="159"/>
      <c r="E11" s="160">
        <f>H11+K11</f>
        <v>0</v>
      </c>
      <c r="F11" s="161"/>
      <c r="G11" s="162"/>
      <c r="H11" s="261"/>
      <c r="I11" s="262"/>
      <c r="J11" s="262"/>
      <c r="K11" s="165"/>
      <c r="L11" s="165"/>
      <c r="M11" s="166"/>
      <c r="N11" s="2"/>
    </row>
    <row r="12" spans="1:14" x14ac:dyDescent="0.4">
      <c r="A12" s="2"/>
      <c r="B12" s="167" t="s">
        <v>36</v>
      </c>
      <c r="C12" s="168"/>
      <c r="D12" s="169"/>
      <c r="E12" s="170"/>
      <c r="F12" s="171"/>
      <c r="G12" s="172"/>
      <c r="H12" s="184"/>
      <c r="I12" s="185"/>
      <c r="J12" s="186"/>
      <c r="K12" s="187"/>
      <c r="L12" s="185"/>
      <c r="M12" s="188"/>
      <c r="N12" s="2"/>
    </row>
    <row r="13" spans="1:14" x14ac:dyDescent="0.4">
      <c r="A13" s="2"/>
      <c r="B13" s="173" t="s">
        <v>24</v>
      </c>
      <c r="C13" s="174"/>
      <c r="D13" s="175"/>
      <c r="E13" s="160">
        <f>H13+K13</f>
        <v>0</v>
      </c>
      <c r="F13" s="161"/>
      <c r="G13" s="162"/>
      <c r="H13" s="176"/>
      <c r="I13" s="177"/>
      <c r="J13" s="178"/>
      <c r="K13" s="179"/>
      <c r="L13" s="180"/>
      <c r="M13" s="181"/>
      <c r="N13" s="2"/>
    </row>
    <row r="14" spans="1:14" x14ac:dyDescent="0.4">
      <c r="A14" s="2"/>
      <c r="B14" s="193" t="s">
        <v>11</v>
      </c>
      <c r="C14" s="194"/>
      <c r="D14" s="194"/>
      <c r="E14" s="160">
        <f>H14+K14</f>
        <v>0</v>
      </c>
      <c r="F14" s="161"/>
      <c r="G14" s="162"/>
      <c r="H14" s="199"/>
      <c r="I14" s="200"/>
      <c r="J14" s="200"/>
      <c r="K14" s="195"/>
      <c r="L14" s="195"/>
      <c r="M14" s="196"/>
      <c r="N14" s="2"/>
    </row>
    <row r="15" spans="1:14" ht="19.5" thickBot="1" x14ac:dyDescent="0.45">
      <c r="A15" s="2"/>
      <c r="B15" s="158" t="s">
        <v>12</v>
      </c>
      <c r="C15" s="159"/>
      <c r="D15" s="159"/>
      <c r="E15" s="160">
        <f>H15+K15</f>
        <v>0</v>
      </c>
      <c r="F15" s="161"/>
      <c r="G15" s="162"/>
      <c r="H15" s="182"/>
      <c r="I15" s="183"/>
      <c r="J15" s="183"/>
      <c r="K15" s="165"/>
      <c r="L15" s="165"/>
      <c r="M15" s="166"/>
      <c r="N15" s="2"/>
    </row>
    <row r="16" spans="1:14" ht="18" customHeight="1" x14ac:dyDescent="0.4">
      <c r="A16" s="2"/>
      <c r="B16" s="272" t="s">
        <v>56</v>
      </c>
      <c r="C16" s="273"/>
      <c r="D16" s="274"/>
      <c r="E16" s="170"/>
      <c r="F16" s="171"/>
      <c r="G16" s="172"/>
      <c r="H16" s="150"/>
      <c r="I16" s="71"/>
      <c r="J16" s="72"/>
      <c r="K16" s="143"/>
      <c r="L16" s="144"/>
      <c r="M16" s="145"/>
      <c r="N16" s="2"/>
    </row>
    <row r="17" spans="1:14" x14ac:dyDescent="0.4">
      <c r="A17" s="2"/>
      <c r="B17" s="275"/>
      <c r="C17" s="142"/>
      <c r="D17" s="276"/>
      <c r="E17" s="269"/>
      <c r="F17" s="270"/>
      <c r="G17" s="271"/>
      <c r="H17" s="265"/>
      <c r="I17" s="74"/>
      <c r="J17" s="75"/>
      <c r="K17" s="266"/>
      <c r="L17" s="267"/>
      <c r="M17" s="268"/>
      <c r="N17" s="2"/>
    </row>
    <row r="18" spans="1:14" x14ac:dyDescent="0.4">
      <c r="A18" s="2"/>
      <c r="B18" s="173" t="s">
        <v>24</v>
      </c>
      <c r="C18" s="174"/>
      <c r="D18" s="175"/>
      <c r="E18" s="160">
        <f>H18+K18</f>
        <v>0</v>
      </c>
      <c r="F18" s="161"/>
      <c r="G18" s="162"/>
      <c r="H18" s="176"/>
      <c r="I18" s="177"/>
      <c r="J18" s="178"/>
      <c r="K18" s="201"/>
      <c r="L18" s="177"/>
      <c r="M18" s="202"/>
      <c r="N18" s="2"/>
    </row>
    <row r="19" spans="1:14" ht="19.5" thickBot="1" x14ac:dyDescent="0.45">
      <c r="A19" s="2"/>
      <c r="B19" s="219" t="s">
        <v>11</v>
      </c>
      <c r="C19" s="220"/>
      <c r="D19" s="220"/>
      <c r="E19" s="160">
        <f>H19+K19</f>
        <v>0</v>
      </c>
      <c r="F19" s="161"/>
      <c r="G19" s="162"/>
      <c r="H19" s="182"/>
      <c r="I19" s="183"/>
      <c r="J19" s="183"/>
      <c r="K19" s="183"/>
      <c r="L19" s="183"/>
      <c r="M19" s="216"/>
      <c r="N19" s="2"/>
    </row>
    <row r="20" spans="1:14" x14ac:dyDescent="0.4">
      <c r="A20" s="2"/>
      <c r="B20" s="167" t="s">
        <v>38</v>
      </c>
      <c r="C20" s="168"/>
      <c r="D20" s="169"/>
      <c r="E20" s="170"/>
      <c r="F20" s="171"/>
      <c r="G20" s="172"/>
      <c r="H20" s="150"/>
      <c r="I20" s="71"/>
      <c r="J20" s="72"/>
      <c r="K20" s="143"/>
      <c r="L20" s="144"/>
      <c r="M20" s="145"/>
      <c r="N20" s="2"/>
    </row>
    <row r="21" spans="1:14" x14ac:dyDescent="0.4">
      <c r="A21" s="2"/>
      <c r="B21" s="173" t="s">
        <v>24</v>
      </c>
      <c r="C21" s="174"/>
      <c r="D21" s="175"/>
      <c r="E21" s="160">
        <f>H21+K21</f>
        <v>0</v>
      </c>
      <c r="F21" s="161"/>
      <c r="G21" s="162"/>
      <c r="H21" s="176"/>
      <c r="I21" s="177"/>
      <c r="J21" s="178"/>
      <c r="K21" s="179"/>
      <c r="L21" s="180"/>
      <c r="M21" s="181"/>
      <c r="N21" s="2"/>
    </row>
    <row r="22" spans="1:14" x14ac:dyDescent="0.4">
      <c r="A22" s="2"/>
      <c r="B22" s="213" t="s">
        <v>25</v>
      </c>
      <c r="C22" s="214"/>
      <c r="D22" s="215"/>
      <c r="E22" s="160">
        <f>H22+K22</f>
        <v>0</v>
      </c>
      <c r="F22" s="161"/>
      <c r="G22" s="162"/>
      <c r="H22" s="182"/>
      <c r="I22" s="183"/>
      <c r="J22" s="183"/>
      <c r="K22" s="217"/>
      <c r="L22" s="217"/>
      <c r="M22" s="218"/>
      <c r="N22" s="2"/>
    </row>
    <row r="23" spans="1:14" ht="19.5" thickBot="1" x14ac:dyDescent="0.45">
      <c r="A23" s="2"/>
      <c r="B23" s="219" t="s">
        <v>12</v>
      </c>
      <c r="C23" s="220"/>
      <c r="D23" s="220"/>
      <c r="E23" s="160">
        <f>H23+K23</f>
        <v>0</v>
      </c>
      <c r="F23" s="161"/>
      <c r="G23" s="162"/>
      <c r="H23" s="182"/>
      <c r="I23" s="183"/>
      <c r="J23" s="183"/>
      <c r="K23" s="263"/>
      <c r="L23" s="263"/>
      <c r="M23" s="264"/>
      <c r="N23" s="2"/>
    </row>
    <row r="24" spans="1:14" x14ac:dyDescent="0.4">
      <c r="A24" s="2"/>
      <c r="B24" s="167" t="s">
        <v>39</v>
      </c>
      <c r="C24" s="168"/>
      <c r="D24" s="169"/>
      <c r="E24" s="170"/>
      <c r="F24" s="171"/>
      <c r="G24" s="172"/>
      <c r="H24" s="150"/>
      <c r="I24" s="71"/>
      <c r="J24" s="72"/>
      <c r="K24" s="70"/>
      <c r="L24" s="71"/>
      <c r="M24" s="151"/>
      <c r="N24" s="2"/>
    </row>
    <row r="25" spans="1:14" x14ac:dyDescent="0.4">
      <c r="A25" s="2"/>
      <c r="B25" s="173" t="s">
        <v>24</v>
      </c>
      <c r="C25" s="174"/>
      <c r="D25" s="175"/>
      <c r="E25" s="160">
        <f>H25+K25</f>
        <v>0</v>
      </c>
      <c r="F25" s="161"/>
      <c r="G25" s="162"/>
      <c r="H25" s="176"/>
      <c r="I25" s="177"/>
      <c r="J25" s="178"/>
      <c r="K25" s="179"/>
      <c r="L25" s="180"/>
      <c r="M25" s="181"/>
      <c r="N25" s="2"/>
    </row>
    <row r="26" spans="1:14" x14ac:dyDescent="0.4">
      <c r="A26" s="2"/>
      <c r="B26" s="227" t="s">
        <v>11</v>
      </c>
      <c r="C26" s="228"/>
      <c r="D26" s="228"/>
      <c r="E26" s="160">
        <f>H26+K26</f>
        <v>0</v>
      </c>
      <c r="F26" s="161"/>
      <c r="G26" s="162"/>
      <c r="H26" s="176"/>
      <c r="I26" s="177"/>
      <c r="J26" s="178"/>
      <c r="K26" s="179"/>
      <c r="L26" s="180"/>
      <c r="M26" s="181"/>
      <c r="N26" s="2"/>
    </row>
    <row r="27" spans="1:14" ht="19.5" thickBot="1" x14ac:dyDescent="0.45">
      <c r="A27" s="2"/>
      <c r="B27" s="219" t="s">
        <v>12</v>
      </c>
      <c r="C27" s="220"/>
      <c r="D27" s="220"/>
      <c r="E27" s="160">
        <f>H27+K27</f>
        <v>0</v>
      </c>
      <c r="F27" s="161"/>
      <c r="G27" s="162"/>
      <c r="H27" s="182"/>
      <c r="I27" s="183"/>
      <c r="J27" s="183"/>
      <c r="K27" s="165"/>
      <c r="L27" s="165"/>
      <c r="M27" s="166"/>
      <c r="N27" s="2"/>
    </row>
    <row r="28" spans="1:14" x14ac:dyDescent="0.4">
      <c r="A28" s="2"/>
      <c r="B28" s="167" t="s">
        <v>40</v>
      </c>
      <c r="C28" s="168"/>
      <c r="D28" s="169"/>
      <c r="E28" s="170"/>
      <c r="F28" s="171"/>
      <c r="G28" s="172"/>
      <c r="H28" s="150"/>
      <c r="I28" s="71"/>
      <c r="J28" s="72"/>
      <c r="K28" s="70"/>
      <c r="L28" s="71"/>
      <c r="M28" s="151"/>
      <c r="N28" s="2"/>
    </row>
    <row r="29" spans="1:14" x14ac:dyDescent="0.4">
      <c r="A29" s="2"/>
      <c r="B29" s="173" t="s">
        <v>24</v>
      </c>
      <c r="C29" s="174"/>
      <c r="D29" s="175"/>
      <c r="E29" s="160">
        <f>H29+K29</f>
        <v>0</v>
      </c>
      <c r="F29" s="161"/>
      <c r="G29" s="162"/>
      <c r="H29" s="176"/>
      <c r="I29" s="177"/>
      <c r="J29" s="178"/>
      <c r="K29" s="179"/>
      <c r="L29" s="180"/>
      <c r="M29" s="181"/>
      <c r="N29" s="2"/>
    </row>
    <row r="30" spans="1:14" x14ac:dyDescent="0.4">
      <c r="A30" s="2"/>
      <c r="B30" s="193" t="s">
        <v>11</v>
      </c>
      <c r="C30" s="194"/>
      <c r="D30" s="194"/>
      <c r="E30" s="160">
        <f>H30+K30</f>
        <v>0</v>
      </c>
      <c r="F30" s="161"/>
      <c r="G30" s="162"/>
      <c r="H30" s="146"/>
      <c r="I30" s="147"/>
      <c r="J30" s="147"/>
      <c r="K30" s="195"/>
      <c r="L30" s="195"/>
      <c r="M30" s="196"/>
      <c r="N30" s="2"/>
    </row>
    <row r="31" spans="1:14" ht="19.5" thickBot="1" x14ac:dyDescent="0.45">
      <c r="A31" s="2"/>
      <c r="B31" s="158" t="s">
        <v>12</v>
      </c>
      <c r="C31" s="159"/>
      <c r="D31" s="159"/>
      <c r="E31" s="160">
        <f>H31+K31</f>
        <v>0</v>
      </c>
      <c r="F31" s="161"/>
      <c r="G31" s="162"/>
      <c r="H31" s="163"/>
      <c r="I31" s="164"/>
      <c r="J31" s="164"/>
      <c r="K31" s="165"/>
      <c r="L31" s="165"/>
      <c r="M31" s="166"/>
      <c r="N31" s="2"/>
    </row>
    <row r="32" spans="1:14" x14ac:dyDescent="0.4">
      <c r="A32" s="2"/>
      <c r="B32" s="167" t="s">
        <v>41</v>
      </c>
      <c r="C32" s="168"/>
      <c r="D32" s="169"/>
      <c r="E32" s="170"/>
      <c r="F32" s="171"/>
      <c r="G32" s="172"/>
      <c r="H32" s="150"/>
      <c r="I32" s="71"/>
      <c r="J32" s="72"/>
      <c r="K32" s="70"/>
      <c r="L32" s="71"/>
      <c r="M32" s="151"/>
      <c r="N32" s="2"/>
    </row>
    <row r="33" spans="1:14" x14ac:dyDescent="0.4">
      <c r="A33" s="2"/>
      <c r="B33" s="173" t="s">
        <v>24</v>
      </c>
      <c r="C33" s="174"/>
      <c r="D33" s="175"/>
      <c r="E33" s="160">
        <f>H33+K33</f>
        <v>0</v>
      </c>
      <c r="F33" s="161"/>
      <c r="G33" s="162"/>
      <c r="H33" s="146"/>
      <c r="I33" s="147"/>
      <c r="J33" s="147"/>
      <c r="K33" s="148"/>
      <c r="L33" s="148"/>
      <c r="M33" s="149"/>
      <c r="N33" s="2"/>
    </row>
    <row r="34" spans="1:14" x14ac:dyDescent="0.4">
      <c r="A34" s="2"/>
      <c r="B34" s="227" t="s">
        <v>11</v>
      </c>
      <c r="C34" s="228"/>
      <c r="D34" s="228"/>
      <c r="E34" s="160">
        <f>H34+K34</f>
        <v>0</v>
      </c>
      <c r="F34" s="161"/>
      <c r="G34" s="162"/>
      <c r="H34" s="163"/>
      <c r="I34" s="164"/>
      <c r="J34" s="164"/>
      <c r="K34" s="165"/>
      <c r="L34" s="165"/>
      <c r="M34" s="166"/>
      <c r="N34" s="2"/>
    </row>
    <row r="35" spans="1:14" ht="19.5" thickBot="1" x14ac:dyDescent="0.45">
      <c r="A35" s="2"/>
      <c r="B35" s="210" t="s">
        <v>43</v>
      </c>
      <c r="C35" s="211"/>
      <c r="D35" s="212"/>
      <c r="E35" s="235">
        <f>SUM(E8:G34)</f>
        <v>0</v>
      </c>
      <c r="F35" s="236"/>
      <c r="G35" s="237"/>
      <c r="H35" s="249">
        <f>SUM(H8:J34)</f>
        <v>0</v>
      </c>
      <c r="I35" s="250"/>
      <c r="J35" s="251"/>
      <c r="K35" s="252">
        <f>SUM(K8:M34)</f>
        <v>0</v>
      </c>
      <c r="L35" s="253"/>
      <c r="M35" s="254"/>
      <c r="N35" s="2"/>
    </row>
    <row r="36" spans="1:14" x14ac:dyDescent="0.4">
      <c r="A36" s="2"/>
      <c r="B36" s="167" t="s">
        <v>42</v>
      </c>
      <c r="C36" s="168"/>
      <c r="D36" s="169"/>
      <c r="E36" s="170"/>
      <c r="F36" s="171"/>
      <c r="G36" s="172"/>
      <c r="H36" s="150"/>
      <c r="I36" s="71"/>
      <c r="J36" s="72"/>
      <c r="K36" s="70"/>
      <c r="L36" s="71"/>
      <c r="M36" s="151"/>
      <c r="N36" s="2"/>
    </row>
    <row r="37" spans="1:14" x14ac:dyDescent="0.4">
      <c r="A37" s="2"/>
      <c r="B37" s="173" t="s">
        <v>24</v>
      </c>
      <c r="C37" s="174"/>
      <c r="D37" s="175"/>
      <c r="E37" s="160">
        <f>H37+K37</f>
        <v>0</v>
      </c>
      <c r="F37" s="161"/>
      <c r="G37" s="162"/>
      <c r="H37" s="152"/>
      <c r="I37" s="153"/>
      <c r="J37" s="154"/>
      <c r="K37" s="155"/>
      <c r="L37" s="156"/>
      <c r="M37" s="157"/>
      <c r="N37" s="2"/>
    </row>
    <row r="38" spans="1:14" x14ac:dyDescent="0.4">
      <c r="A38" s="2"/>
      <c r="B38" s="227" t="s">
        <v>11</v>
      </c>
      <c r="C38" s="228"/>
      <c r="D38" s="228"/>
      <c r="E38" s="160">
        <f>H38+K38</f>
        <v>0</v>
      </c>
      <c r="F38" s="161"/>
      <c r="G38" s="162"/>
      <c r="H38" s="221"/>
      <c r="I38" s="222"/>
      <c r="J38" s="223"/>
      <c r="K38" s="255"/>
      <c r="L38" s="256"/>
      <c r="M38" s="257"/>
      <c r="N38" s="2"/>
    </row>
    <row r="39" spans="1:14" x14ac:dyDescent="0.4">
      <c r="A39" s="2"/>
      <c r="B39" s="219" t="s">
        <v>12</v>
      </c>
      <c r="C39" s="220"/>
      <c r="D39" s="220"/>
      <c r="E39" s="160">
        <f>H39+K39</f>
        <v>0</v>
      </c>
      <c r="F39" s="161"/>
      <c r="G39" s="162"/>
      <c r="H39" s="224"/>
      <c r="I39" s="225"/>
      <c r="J39" s="226"/>
      <c r="K39" s="258"/>
      <c r="L39" s="259"/>
      <c r="M39" s="260"/>
      <c r="N39" s="2"/>
    </row>
    <row r="40" spans="1:14" x14ac:dyDescent="0.4">
      <c r="A40" s="2"/>
      <c r="B40" s="210" t="s">
        <v>13</v>
      </c>
      <c r="C40" s="211"/>
      <c r="D40" s="212"/>
      <c r="E40" s="235">
        <f>SUM(E36:G39)</f>
        <v>0</v>
      </c>
      <c r="F40" s="236"/>
      <c r="G40" s="237"/>
      <c r="H40" s="241">
        <f>SUM(H37:J39)</f>
        <v>0</v>
      </c>
      <c r="I40" s="242"/>
      <c r="J40" s="243"/>
      <c r="K40" s="247">
        <f>SUM(K37:M39)</f>
        <v>0</v>
      </c>
      <c r="L40" s="242"/>
      <c r="M40" s="248"/>
      <c r="N40" s="2"/>
    </row>
    <row r="41" spans="1:14" ht="19.5" thickBot="1" x14ac:dyDescent="0.45">
      <c r="A41" s="2"/>
      <c r="B41" s="232" t="s">
        <v>14</v>
      </c>
      <c r="C41" s="233"/>
      <c r="D41" s="234"/>
      <c r="E41" s="238">
        <f>E35+E40</f>
        <v>0</v>
      </c>
      <c r="F41" s="239"/>
      <c r="G41" s="240"/>
      <c r="H41" s="244">
        <f>H35+H40</f>
        <v>0</v>
      </c>
      <c r="I41" s="245"/>
      <c r="J41" s="246"/>
      <c r="K41" s="229">
        <f>K35+K40</f>
        <v>0</v>
      </c>
      <c r="L41" s="230"/>
      <c r="M41" s="231"/>
      <c r="N41" s="2"/>
    </row>
    <row r="42" spans="1:14" x14ac:dyDescent="0.15">
      <c r="A42" s="3"/>
      <c r="B42" s="142" t="s">
        <v>44</v>
      </c>
      <c r="C42" s="142"/>
      <c r="D42" s="142"/>
      <c r="E42" s="142"/>
      <c r="F42" s="142"/>
      <c r="G42" s="142"/>
      <c r="H42" s="142"/>
      <c r="I42" s="142"/>
      <c r="J42" s="142"/>
      <c r="K42" s="142"/>
      <c r="L42" s="142"/>
      <c r="M42" s="142"/>
      <c r="N42" s="3"/>
    </row>
    <row r="43" spans="1:14" x14ac:dyDescent="0.15">
      <c r="A43" s="3"/>
      <c r="B43" s="142"/>
      <c r="C43" s="142"/>
      <c r="D43" s="142"/>
      <c r="E43" s="142"/>
      <c r="F43" s="142"/>
      <c r="G43" s="142"/>
      <c r="H43" s="142"/>
      <c r="I43" s="142"/>
      <c r="J43" s="142"/>
      <c r="K43" s="142"/>
      <c r="L43" s="142"/>
      <c r="M43" s="142"/>
      <c r="N43" s="3"/>
    </row>
    <row r="44" spans="1:14" x14ac:dyDescent="0.15">
      <c r="A44" s="3"/>
      <c r="B44" s="142"/>
      <c r="C44" s="142"/>
      <c r="D44" s="142"/>
      <c r="E44" s="142"/>
      <c r="F44" s="142"/>
      <c r="G44" s="142"/>
      <c r="H44" s="142"/>
      <c r="I44" s="142"/>
      <c r="J44" s="142"/>
      <c r="K44" s="142"/>
      <c r="L44" s="142"/>
      <c r="M44" s="142"/>
      <c r="N44" s="3"/>
    </row>
    <row r="45" spans="1:14" x14ac:dyDescent="0.15">
      <c r="A45" s="3"/>
      <c r="B45" s="142" t="s">
        <v>45</v>
      </c>
      <c r="C45" s="125"/>
      <c r="D45" s="125"/>
      <c r="E45" s="125"/>
      <c r="F45" s="125"/>
      <c r="G45" s="125"/>
      <c r="H45" s="125"/>
      <c r="I45" s="125"/>
      <c r="J45" s="125"/>
      <c r="K45" s="125"/>
      <c r="L45" s="125"/>
      <c r="M45" s="125"/>
      <c r="N45" s="3"/>
    </row>
    <row r="46" spans="1:14" x14ac:dyDescent="0.15">
      <c r="A46" s="3"/>
      <c r="B46" s="125"/>
      <c r="C46" s="125"/>
      <c r="D46" s="125"/>
      <c r="E46" s="125"/>
      <c r="F46" s="125"/>
      <c r="G46" s="125"/>
      <c r="H46" s="125"/>
      <c r="I46" s="125"/>
      <c r="J46" s="125"/>
      <c r="K46" s="125"/>
      <c r="L46" s="125"/>
      <c r="M46" s="125"/>
      <c r="N46" s="3"/>
    </row>
    <row r="47" spans="1:14" x14ac:dyDescent="0.15">
      <c r="A47" s="3"/>
      <c r="B47" s="125"/>
      <c r="C47" s="125"/>
      <c r="D47" s="125"/>
      <c r="E47" s="125"/>
      <c r="F47" s="125"/>
      <c r="G47" s="125"/>
      <c r="H47" s="125"/>
      <c r="I47" s="125"/>
      <c r="J47" s="125"/>
      <c r="K47" s="125"/>
      <c r="L47" s="125"/>
      <c r="M47" s="125"/>
      <c r="N47" s="3"/>
    </row>
  </sheetData>
  <mergeCells count="142">
    <mergeCell ref="B15:D15"/>
    <mergeCell ref="E15:G15"/>
    <mergeCell ref="H15:J15"/>
    <mergeCell ref="K15:M15"/>
    <mergeCell ref="B11:D11"/>
    <mergeCell ref="E11:G11"/>
    <mergeCell ref="H11:J11"/>
    <mergeCell ref="K11:M11"/>
    <mergeCell ref="B23:D23"/>
    <mergeCell ref="E23:G23"/>
    <mergeCell ref="H23:J23"/>
    <mergeCell ref="K23:M23"/>
    <mergeCell ref="H16:J17"/>
    <mergeCell ref="K16:M17"/>
    <mergeCell ref="E16:G17"/>
    <mergeCell ref="B16:D17"/>
    <mergeCell ref="K41:M41"/>
    <mergeCell ref="B40:D40"/>
    <mergeCell ref="B41:D41"/>
    <mergeCell ref="E40:G40"/>
    <mergeCell ref="E41:G41"/>
    <mergeCell ref="H40:J40"/>
    <mergeCell ref="H41:J41"/>
    <mergeCell ref="K40:M40"/>
    <mergeCell ref="H21:J21"/>
    <mergeCell ref="H25:J25"/>
    <mergeCell ref="B39:D39"/>
    <mergeCell ref="B34:D34"/>
    <mergeCell ref="E34:G34"/>
    <mergeCell ref="B38:D38"/>
    <mergeCell ref="K30:M30"/>
    <mergeCell ref="E26:G26"/>
    <mergeCell ref="E27:G27"/>
    <mergeCell ref="E35:G35"/>
    <mergeCell ref="H35:J35"/>
    <mergeCell ref="K35:M35"/>
    <mergeCell ref="E38:G38"/>
    <mergeCell ref="E39:G39"/>
    <mergeCell ref="K38:M38"/>
    <mergeCell ref="K39:M39"/>
    <mergeCell ref="H38:J38"/>
    <mergeCell ref="H39:J39"/>
    <mergeCell ref="B36:D36"/>
    <mergeCell ref="E36:G36"/>
    <mergeCell ref="B37:D37"/>
    <mergeCell ref="E37:G37"/>
    <mergeCell ref="H30:J30"/>
    <mergeCell ref="B20:D20"/>
    <mergeCell ref="B26:D26"/>
    <mergeCell ref="E33:G33"/>
    <mergeCell ref="B32:D32"/>
    <mergeCell ref="E32:G32"/>
    <mergeCell ref="B33:D33"/>
    <mergeCell ref="B30:D30"/>
    <mergeCell ref="E30:G30"/>
    <mergeCell ref="B27:D27"/>
    <mergeCell ref="B24:D24"/>
    <mergeCell ref="E24:G24"/>
    <mergeCell ref="K27:M27"/>
    <mergeCell ref="H29:J29"/>
    <mergeCell ref="K29:M29"/>
    <mergeCell ref="B35:D35"/>
    <mergeCell ref="H34:J34"/>
    <mergeCell ref="K34:M34"/>
    <mergeCell ref="B22:D22"/>
    <mergeCell ref="B21:D21"/>
    <mergeCell ref="H19:J19"/>
    <mergeCell ref="K21:M21"/>
    <mergeCell ref="K25:M25"/>
    <mergeCell ref="K24:M24"/>
    <mergeCell ref="H24:J24"/>
    <mergeCell ref="H20:J20"/>
    <mergeCell ref="E20:G20"/>
    <mergeCell ref="E19:G19"/>
    <mergeCell ref="K19:M19"/>
    <mergeCell ref="E22:G22"/>
    <mergeCell ref="H22:J22"/>
    <mergeCell ref="K22:M22"/>
    <mergeCell ref="B19:D19"/>
    <mergeCell ref="B25:D25"/>
    <mergeCell ref="E25:G25"/>
    <mergeCell ref="E21:G21"/>
    <mergeCell ref="K2:M2"/>
    <mergeCell ref="B2:E2"/>
    <mergeCell ref="K5:M5"/>
    <mergeCell ref="E10:G10"/>
    <mergeCell ref="B8:D8"/>
    <mergeCell ref="B9:D9"/>
    <mergeCell ref="E9:G9"/>
    <mergeCell ref="E8:G8"/>
    <mergeCell ref="E18:G18"/>
    <mergeCell ref="E14:G14"/>
    <mergeCell ref="H14:J14"/>
    <mergeCell ref="K14:M14"/>
    <mergeCell ref="H18:J18"/>
    <mergeCell ref="K18:M18"/>
    <mergeCell ref="E6:G7"/>
    <mergeCell ref="H6:M6"/>
    <mergeCell ref="H7:J7"/>
    <mergeCell ref="K7:M7"/>
    <mergeCell ref="E12:G12"/>
    <mergeCell ref="B12:D12"/>
    <mergeCell ref="B13:D13"/>
    <mergeCell ref="B18:D18"/>
    <mergeCell ref="B14:D14"/>
    <mergeCell ref="E13:G13"/>
    <mergeCell ref="H8:J8"/>
    <mergeCell ref="H9:J9"/>
    <mergeCell ref="K8:M8"/>
    <mergeCell ref="K9:M9"/>
    <mergeCell ref="H12:J12"/>
    <mergeCell ref="K12:M12"/>
    <mergeCell ref="H13:J13"/>
    <mergeCell ref="K13:M13"/>
    <mergeCell ref="B6:D7"/>
    <mergeCell ref="B10:D10"/>
    <mergeCell ref="H10:J10"/>
    <mergeCell ref="K10:M10"/>
    <mergeCell ref="B45:M47"/>
    <mergeCell ref="K20:M20"/>
    <mergeCell ref="H33:J33"/>
    <mergeCell ref="K33:M33"/>
    <mergeCell ref="H32:J32"/>
    <mergeCell ref="K32:M32"/>
    <mergeCell ref="B42:M44"/>
    <mergeCell ref="H36:J36"/>
    <mergeCell ref="K36:M36"/>
    <mergeCell ref="H37:J37"/>
    <mergeCell ref="K37:M37"/>
    <mergeCell ref="B31:D31"/>
    <mergeCell ref="E31:G31"/>
    <mergeCell ref="H31:J31"/>
    <mergeCell ref="K31:M31"/>
    <mergeCell ref="K28:M28"/>
    <mergeCell ref="H28:J28"/>
    <mergeCell ref="B28:D28"/>
    <mergeCell ref="E28:G28"/>
    <mergeCell ref="B29:D29"/>
    <mergeCell ref="E29:G29"/>
    <mergeCell ref="H26:J26"/>
    <mergeCell ref="K26:M26"/>
    <mergeCell ref="H27:J27"/>
  </mergeCells>
  <phoneticPr fontId="19"/>
  <pageMargins left="0.7" right="0.7" top="0.75" bottom="0.75" header="0.3" footer="0.3"/>
  <pageSetup paperSize="9" scale="62"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M81"/>
  <sheetViews>
    <sheetView view="pageBreakPreview" zoomScaleNormal="100" zoomScaleSheetLayoutView="100" workbookViewId="0">
      <selection activeCell="B32" sqref="B32:M32"/>
    </sheetView>
  </sheetViews>
  <sheetFormatPr defaultColWidth="9" defaultRowHeight="24.95" customHeight="1" x14ac:dyDescent="0.15"/>
  <cols>
    <col min="1" max="1" width="6" style="3" customWidth="1"/>
    <col min="2" max="2" width="27.875" style="3" customWidth="1"/>
    <col min="3" max="3" width="5" style="3" customWidth="1"/>
    <col min="4" max="4" width="22.75" style="3" customWidth="1"/>
    <col min="5" max="5" width="5" style="4" customWidth="1"/>
    <col min="6" max="13" width="7.25" style="3" customWidth="1"/>
    <col min="14" max="14" width="6" style="3" customWidth="1"/>
    <col min="15" max="16384" width="9" style="3"/>
  </cols>
  <sheetData>
    <row r="2" spans="2:13" ht="24.95" customHeight="1" x14ac:dyDescent="0.2">
      <c r="B2" s="9" t="s">
        <v>50</v>
      </c>
      <c r="C2" s="6"/>
      <c r="D2" s="7"/>
      <c r="E2" s="8"/>
      <c r="F2" s="7"/>
      <c r="G2" s="7"/>
      <c r="H2" s="7"/>
      <c r="I2" s="7"/>
      <c r="J2" s="7"/>
      <c r="K2" s="7"/>
      <c r="L2" s="7"/>
      <c r="M2" s="7"/>
    </row>
    <row r="3" spans="2:13" ht="24.95" customHeight="1" x14ac:dyDescent="0.2">
      <c r="B3" s="6"/>
      <c r="C3" s="6"/>
      <c r="D3" s="7"/>
      <c r="E3" s="8"/>
      <c r="F3" s="7"/>
      <c r="G3" s="7"/>
      <c r="H3" s="7"/>
      <c r="I3" s="7"/>
      <c r="J3" s="7"/>
      <c r="K3" s="7"/>
      <c r="L3" s="7"/>
      <c r="M3" s="7"/>
    </row>
    <row r="4" spans="2:13" ht="24.95" customHeight="1" x14ac:dyDescent="0.15">
      <c r="B4" s="129" t="s">
        <v>52</v>
      </c>
      <c r="C4" s="129"/>
      <c r="D4" s="129"/>
      <c r="E4" s="129"/>
      <c r="F4" s="129"/>
      <c r="G4" s="129"/>
      <c r="H4" s="129"/>
      <c r="I4" s="129"/>
      <c r="J4" s="129"/>
      <c r="K4" s="129"/>
      <c r="L4" s="129"/>
      <c r="M4" s="129"/>
    </row>
    <row r="5" spans="2:13" ht="24.75" customHeight="1" x14ac:dyDescent="0.15">
      <c r="B5" s="1"/>
      <c r="C5" s="1"/>
      <c r="D5" s="1"/>
      <c r="E5" s="1"/>
    </row>
    <row r="6" spans="2:13" s="2" customFormat="1" ht="22.5" customHeight="1" x14ac:dyDescent="0.4">
      <c r="B6" s="131" t="s">
        <v>0</v>
      </c>
      <c r="C6" s="131"/>
      <c r="D6" s="131"/>
      <c r="E6" s="131"/>
      <c r="F6" s="10"/>
      <c r="G6" s="10"/>
      <c r="H6" s="10"/>
      <c r="I6" s="10"/>
      <c r="J6" s="10"/>
      <c r="K6" s="10"/>
      <c r="L6" s="10"/>
      <c r="M6" s="10"/>
    </row>
    <row r="7" spans="2:13" s="2" customFormat="1" ht="22.5" customHeight="1" thickBot="1" x14ac:dyDescent="0.45">
      <c r="B7" s="14"/>
      <c r="C7" s="14"/>
      <c r="D7" s="15"/>
      <c r="E7" s="15"/>
      <c r="F7" s="10"/>
      <c r="G7" s="10"/>
      <c r="H7" s="10"/>
      <c r="I7" s="10"/>
      <c r="J7" s="10"/>
      <c r="K7" s="10"/>
      <c r="L7" s="10"/>
      <c r="M7" s="10"/>
    </row>
    <row r="8" spans="2:13" s="2" customFormat="1" ht="30.75" customHeight="1" thickBot="1" x14ac:dyDescent="0.45">
      <c r="B8" s="134" t="s">
        <v>1</v>
      </c>
      <c r="C8" s="135"/>
      <c r="D8" s="138" t="s">
        <v>2</v>
      </c>
      <c r="E8" s="138"/>
      <c r="F8" s="132" t="s">
        <v>5</v>
      </c>
      <c r="G8" s="132"/>
      <c r="H8" s="132"/>
      <c r="I8" s="132"/>
      <c r="J8" s="132"/>
      <c r="K8" s="132"/>
      <c r="L8" s="132"/>
      <c r="M8" s="133"/>
    </row>
    <row r="9" spans="2:13" s="2" customFormat="1" ht="22.5" customHeight="1" x14ac:dyDescent="0.4">
      <c r="B9" s="136" t="s">
        <v>3</v>
      </c>
      <c r="C9" s="137"/>
      <c r="D9" s="139">
        <f>SUM(I9:L11)</f>
        <v>0</v>
      </c>
      <c r="E9" s="140" t="s">
        <v>26</v>
      </c>
      <c r="F9" s="79" t="s">
        <v>15</v>
      </c>
      <c r="G9" s="79"/>
      <c r="H9" s="79"/>
      <c r="I9" s="130"/>
      <c r="J9" s="130"/>
      <c r="K9" s="130"/>
      <c r="L9" s="130"/>
      <c r="M9" s="11" t="s">
        <v>28</v>
      </c>
    </row>
    <row r="10" spans="2:13" s="2" customFormat="1" ht="22.5" customHeight="1" x14ac:dyDescent="0.4">
      <c r="B10" s="100"/>
      <c r="C10" s="101"/>
      <c r="D10" s="105"/>
      <c r="E10" s="108"/>
      <c r="F10" s="55" t="s">
        <v>16</v>
      </c>
      <c r="G10" s="55"/>
      <c r="H10" s="55"/>
      <c r="I10" s="59"/>
      <c r="J10" s="59"/>
      <c r="K10" s="59"/>
      <c r="L10" s="59"/>
      <c r="M10" s="11" t="s">
        <v>28</v>
      </c>
    </row>
    <row r="11" spans="2:13" s="2" customFormat="1" ht="22.5" customHeight="1" x14ac:dyDescent="0.4">
      <c r="B11" s="102"/>
      <c r="C11" s="103"/>
      <c r="D11" s="106"/>
      <c r="E11" s="109"/>
      <c r="F11" s="55" t="s">
        <v>17</v>
      </c>
      <c r="G11" s="55"/>
      <c r="H11" s="55"/>
      <c r="I11" s="59"/>
      <c r="J11" s="59"/>
      <c r="K11" s="59"/>
      <c r="L11" s="59"/>
      <c r="M11" s="11" t="s">
        <v>28</v>
      </c>
    </row>
    <row r="12" spans="2:13" s="2" customFormat="1" ht="22.5" customHeight="1" x14ac:dyDescent="0.4">
      <c r="B12" s="98" t="s">
        <v>53</v>
      </c>
      <c r="C12" s="99"/>
      <c r="D12" s="104">
        <f>J12</f>
        <v>0</v>
      </c>
      <c r="E12" s="107" t="s">
        <v>26</v>
      </c>
      <c r="F12" s="70" t="s">
        <v>19</v>
      </c>
      <c r="G12" s="71"/>
      <c r="H12" s="71"/>
      <c r="I12" s="72"/>
      <c r="J12" s="80"/>
      <c r="K12" s="81"/>
      <c r="L12" s="82"/>
      <c r="M12" s="126" t="s">
        <v>27</v>
      </c>
    </row>
    <row r="13" spans="2:13" s="2" customFormat="1" ht="22.5" customHeight="1" x14ac:dyDescent="0.4">
      <c r="B13" s="100"/>
      <c r="C13" s="101"/>
      <c r="D13" s="105"/>
      <c r="E13" s="108"/>
      <c r="F13" s="73"/>
      <c r="G13" s="74"/>
      <c r="H13" s="74"/>
      <c r="I13" s="75"/>
      <c r="J13" s="83"/>
      <c r="K13" s="84"/>
      <c r="L13" s="85"/>
      <c r="M13" s="127"/>
    </row>
    <row r="14" spans="2:13" s="2" customFormat="1" ht="22.5" customHeight="1" x14ac:dyDescent="0.4">
      <c r="B14" s="102"/>
      <c r="C14" s="103"/>
      <c r="D14" s="106"/>
      <c r="E14" s="109"/>
      <c r="F14" s="76"/>
      <c r="G14" s="77"/>
      <c r="H14" s="77"/>
      <c r="I14" s="78"/>
      <c r="J14" s="86"/>
      <c r="K14" s="87"/>
      <c r="L14" s="88"/>
      <c r="M14" s="128"/>
    </row>
    <row r="15" spans="2:13" s="2" customFormat="1" ht="22.5" customHeight="1" x14ac:dyDescent="0.4">
      <c r="B15" s="98" t="s">
        <v>67</v>
      </c>
      <c r="C15" s="99"/>
      <c r="D15" s="104">
        <f>SUM(I15:L17)</f>
        <v>0</v>
      </c>
      <c r="E15" s="107" t="s">
        <v>26</v>
      </c>
      <c r="F15" s="89" t="s">
        <v>20</v>
      </c>
      <c r="G15" s="90"/>
      <c r="H15" s="91"/>
      <c r="I15" s="49"/>
      <c r="J15" s="50"/>
      <c r="K15" s="50"/>
      <c r="L15" s="51"/>
      <c r="M15" s="11" t="s">
        <v>28</v>
      </c>
    </row>
    <row r="16" spans="2:13" s="2" customFormat="1" ht="22.5" customHeight="1" x14ac:dyDescent="0.4">
      <c r="B16" s="100"/>
      <c r="C16" s="101"/>
      <c r="D16" s="105"/>
      <c r="E16" s="108"/>
      <c r="F16" s="89" t="s">
        <v>21</v>
      </c>
      <c r="G16" s="90"/>
      <c r="H16" s="91"/>
      <c r="I16" s="49"/>
      <c r="J16" s="50"/>
      <c r="K16" s="50"/>
      <c r="L16" s="51"/>
      <c r="M16" s="11" t="s">
        <v>28</v>
      </c>
    </row>
    <row r="17" spans="1:13" s="2" customFormat="1" ht="22.5" customHeight="1" x14ac:dyDescent="0.4">
      <c r="B17" s="102"/>
      <c r="C17" s="103"/>
      <c r="D17" s="106"/>
      <c r="E17" s="109"/>
      <c r="F17" s="21" t="s">
        <v>35</v>
      </c>
      <c r="G17" s="23"/>
      <c r="H17" s="22" t="s">
        <v>34</v>
      </c>
      <c r="I17" s="49"/>
      <c r="J17" s="50"/>
      <c r="K17" s="50"/>
      <c r="L17" s="51"/>
      <c r="M17" s="11" t="s">
        <v>28</v>
      </c>
    </row>
    <row r="18" spans="1:13" s="2" customFormat="1" ht="22.5" customHeight="1" x14ac:dyDescent="0.4">
      <c r="B18" s="98" t="s">
        <v>31</v>
      </c>
      <c r="C18" s="99"/>
      <c r="D18" s="104">
        <f>SUM(I18:L20)</f>
        <v>0</v>
      </c>
      <c r="E18" s="45" t="s">
        <v>26</v>
      </c>
      <c r="F18" s="27"/>
      <c r="G18" s="28"/>
      <c r="H18" s="22" t="s">
        <v>34</v>
      </c>
      <c r="I18" s="277"/>
      <c r="J18" s="278"/>
      <c r="K18" s="278"/>
      <c r="L18" s="279"/>
      <c r="M18" s="11" t="s">
        <v>28</v>
      </c>
    </row>
    <row r="19" spans="1:13" s="2" customFormat="1" ht="22.5" customHeight="1" x14ac:dyDescent="0.4">
      <c r="B19" s="100"/>
      <c r="C19" s="101"/>
      <c r="D19" s="105"/>
      <c r="E19" s="46"/>
      <c r="F19" s="27"/>
      <c r="G19" s="28"/>
      <c r="H19" s="22" t="s">
        <v>34</v>
      </c>
      <c r="I19" s="277"/>
      <c r="J19" s="278"/>
      <c r="K19" s="278"/>
      <c r="L19" s="279"/>
      <c r="M19" s="11" t="s">
        <v>28</v>
      </c>
    </row>
    <row r="20" spans="1:13" s="2" customFormat="1" ht="22.5" customHeight="1" x14ac:dyDescent="0.4">
      <c r="B20" s="102"/>
      <c r="C20" s="103"/>
      <c r="D20" s="106"/>
      <c r="E20" s="47"/>
      <c r="F20" s="27"/>
      <c r="G20" s="28"/>
      <c r="H20" s="22" t="s">
        <v>34</v>
      </c>
      <c r="I20" s="277"/>
      <c r="J20" s="278"/>
      <c r="K20" s="278"/>
      <c r="L20" s="279"/>
      <c r="M20" s="11" t="s">
        <v>28</v>
      </c>
    </row>
    <row r="21" spans="1:13" s="2" customFormat="1" ht="22.5" customHeight="1" x14ac:dyDescent="0.4">
      <c r="B21" s="98" t="s">
        <v>64</v>
      </c>
      <c r="C21" s="99"/>
      <c r="D21" s="122">
        <f>B39</f>
        <v>0</v>
      </c>
      <c r="E21" s="45" t="s">
        <v>26</v>
      </c>
      <c r="F21" s="53" t="s">
        <v>49</v>
      </c>
      <c r="G21" s="53"/>
      <c r="H21" s="53"/>
      <c r="I21" s="53"/>
      <c r="J21" s="53"/>
      <c r="K21" s="53"/>
      <c r="L21" s="53"/>
      <c r="M21" s="54"/>
    </row>
    <row r="22" spans="1:13" s="2" customFormat="1" ht="22.5" customHeight="1" x14ac:dyDescent="0.4">
      <c r="B22" s="100"/>
      <c r="C22" s="101"/>
      <c r="D22" s="123"/>
      <c r="E22" s="46"/>
      <c r="F22" s="53"/>
      <c r="G22" s="53"/>
      <c r="H22" s="53"/>
      <c r="I22" s="53"/>
      <c r="J22" s="53"/>
      <c r="K22" s="53"/>
      <c r="L22" s="53"/>
      <c r="M22" s="54"/>
    </row>
    <row r="23" spans="1:13" s="2" customFormat="1" ht="22.5" customHeight="1" x14ac:dyDescent="0.4">
      <c r="B23" s="102"/>
      <c r="C23" s="103"/>
      <c r="D23" s="124"/>
      <c r="E23" s="47"/>
      <c r="F23" s="53"/>
      <c r="G23" s="53"/>
      <c r="H23" s="53"/>
      <c r="I23" s="53"/>
      <c r="J23" s="53"/>
      <c r="K23" s="53"/>
      <c r="L23" s="53"/>
      <c r="M23" s="54"/>
    </row>
    <row r="24" spans="1:13" s="2" customFormat="1" ht="22.5" customHeight="1" x14ac:dyDescent="0.4">
      <c r="B24" s="115" t="s">
        <v>60</v>
      </c>
      <c r="C24" s="116"/>
      <c r="D24" s="112">
        <f>SUM(K24:L26)</f>
        <v>0</v>
      </c>
      <c r="E24" s="107" t="s">
        <v>26</v>
      </c>
      <c r="F24" s="67"/>
      <c r="G24" s="68"/>
      <c r="H24" s="68"/>
      <c r="I24" s="69"/>
      <c r="J24" s="12" t="s">
        <v>18</v>
      </c>
      <c r="K24" s="59"/>
      <c r="L24" s="59"/>
      <c r="M24" s="11" t="s">
        <v>28</v>
      </c>
    </row>
    <row r="25" spans="1:13" s="2" customFormat="1" ht="22.5" customHeight="1" x14ac:dyDescent="0.4">
      <c r="B25" s="117"/>
      <c r="C25" s="118"/>
      <c r="D25" s="113"/>
      <c r="E25" s="108"/>
      <c r="F25" s="67"/>
      <c r="G25" s="68"/>
      <c r="H25" s="68"/>
      <c r="I25" s="69"/>
      <c r="J25" s="12" t="s">
        <v>18</v>
      </c>
      <c r="K25" s="59"/>
      <c r="L25" s="59"/>
      <c r="M25" s="11" t="s">
        <v>28</v>
      </c>
    </row>
    <row r="26" spans="1:13" s="2" customFormat="1" ht="22.5" customHeight="1" x14ac:dyDescent="0.4">
      <c r="B26" s="119"/>
      <c r="C26" s="120"/>
      <c r="D26" s="121"/>
      <c r="E26" s="109"/>
      <c r="F26" s="67"/>
      <c r="G26" s="68"/>
      <c r="H26" s="68"/>
      <c r="I26" s="69"/>
      <c r="J26" s="12" t="s">
        <v>18</v>
      </c>
      <c r="K26" s="59"/>
      <c r="L26" s="59"/>
      <c r="M26" s="11" t="s">
        <v>28</v>
      </c>
    </row>
    <row r="27" spans="1:13" s="2" customFormat="1" ht="22.5" customHeight="1" x14ac:dyDescent="0.4">
      <c r="B27" s="98" t="s">
        <v>4</v>
      </c>
      <c r="C27" s="99"/>
      <c r="D27" s="112">
        <f>SUM(D9:D26)</f>
        <v>0</v>
      </c>
      <c r="E27" s="107" t="s">
        <v>26</v>
      </c>
      <c r="F27" s="55" t="s">
        <v>6</v>
      </c>
      <c r="G27" s="55"/>
      <c r="H27" s="55"/>
      <c r="I27" s="55"/>
      <c r="J27" s="55"/>
      <c r="K27" s="55"/>
      <c r="L27" s="55"/>
      <c r="M27" s="56"/>
    </row>
    <row r="28" spans="1:13" s="2" customFormat="1" ht="22.5" customHeight="1" x14ac:dyDescent="0.4">
      <c r="B28" s="100"/>
      <c r="C28" s="101"/>
      <c r="D28" s="113"/>
      <c r="E28" s="108"/>
      <c r="F28" s="55"/>
      <c r="G28" s="55"/>
      <c r="H28" s="55"/>
      <c r="I28" s="55"/>
      <c r="J28" s="55"/>
      <c r="K28" s="55"/>
      <c r="L28" s="55"/>
      <c r="M28" s="56"/>
    </row>
    <row r="29" spans="1:13" s="2" customFormat="1" ht="22.5" customHeight="1" thickBot="1" x14ac:dyDescent="0.45">
      <c r="B29" s="110"/>
      <c r="C29" s="111"/>
      <c r="D29" s="114"/>
      <c r="E29" s="141"/>
      <c r="F29" s="57"/>
      <c r="G29" s="57"/>
      <c r="H29" s="57"/>
      <c r="I29" s="57"/>
      <c r="J29" s="57"/>
      <c r="K29" s="57"/>
      <c r="L29" s="57"/>
      <c r="M29" s="58"/>
    </row>
    <row r="30" spans="1:13" ht="24.95" customHeight="1" x14ac:dyDescent="0.15">
      <c r="B30" s="26" t="str">
        <f>IF(D27='収支報告書（支出）'!E41," ",D27-'収支報告書（支出）'!E41)</f>
        <v xml:space="preserve"> </v>
      </c>
      <c r="D30" s="25" t="str">
        <f>IF(D27='収支報告書（支出）'!E41," ","エラー！：支出の総事業費と不一致なので、会費等をご確認ください")</f>
        <v xml:space="preserve"> </v>
      </c>
      <c r="F30" s="13"/>
    </row>
    <row r="31" spans="1:13" ht="38.450000000000003" customHeight="1" x14ac:dyDescent="0.15">
      <c r="A31" s="16" t="s">
        <v>32</v>
      </c>
      <c r="B31" s="52" t="s">
        <v>61</v>
      </c>
      <c r="C31" s="52"/>
      <c r="D31" s="52"/>
      <c r="E31" s="52"/>
      <c r="F31" s="52"/>
      <c r="G31" s="52"/>
      <c r="H31" s="52"/>
      <c r="I31" s="52"/>
      <c r="J31" s="52"/>
      <c r="K31" s="52"/>
      <c r="L31" s="52"/>
      <c r="M31" s="52"/>
    </row>
    <row r="32" spans="1:13" ht="24.95" customHeight="1" x14ac:dyDescent="0.15">
      <c r="A32" s="17" t="s">
        <v>62</v>
      </c>
      <c r="B32" s="125" t="s">
        <v>69</v>
      </c>
      <c r="C32" s="125"/>
      <c r="D32" s="125"/>
      <c r="E32" s="125"/>
      <c r="F32" s="125"/>
      <c r="G32" s="125"/>
      <c r="H32" s="125"/>
      <c r="I32" s="125"/>
      <c r="J32" s="125"/>
      <c r="K32" s="125"/>
      <c r="L32" s="125"/>
      <c r="M32" s="125"/>
    </row>
    <row r="33" spans="1:13" ht="24.95" customHeight="1" x14ac:dyDescent="0.15">
      <c r="A33" s="17" t="s">
        <v>63</v>
      </c>
      <c r="B33" s="52" t="s">
        <v>68</v>
      </c>
      <c r="C33" s="52"/>
      <c r="D33" s="52"/>
      <c r="E33" s="52"/>
      <c r="F33" s="52"/>
      <c r="G33" s="52"/>
      <c r="H33" s="52"/>
      <c r="I33" s="52"/>
      <c r="J33" s="52"/>
      <c r="K33" s="52"/>
      <c r="L33" s="52"/>
      <c r="M33" s="52"/>
    </row>
    <row r="34" spans="1:13" ht="24.95" customHeight="1" x14ac:dyDescent="0.15">
      <c r="A34" s="17"/>
      <c r="B34" s="52"/>
      <c r="C34" s="52"/>
      <c r="D34" s="52"/>
      <c r="E34" s="52"/>
      <c r="F34" s="52"/>
      <c r="G34" s="52"/>
      <c r="H34" s="52"/>
      <c r="I34" s="52"/>
      <c r="J34" s="52"/>
      <c r="K34" s="52"/>
      <c r="L34" s="52"/>
      <c r="M34" s="52"/>
    </row>
    <row r="37" spans="1:13" ht="24.95" customHeight="1" x14ac:dyDescent="0.15">
      <c r="A37" s="20" t="s">
        <v>33</v>
      </c>
      <c r="B37" s="31">
        <f>'収支報告書（支出）'!I35</f>
        <v>0</v>
      </c>
      <c r="C37" s="5" t="s">
        <v>22</v>
      </c>
      <c r="D37" s="31">
        <f>D12</f>
        <v>0</v>
      </c>
      <c r="E37" s="5" t="s">
        <v>22</v>
      </c>
      <c r="F37" s="48">
        <f>D15</f>
        <v>0</v>
      </c>
      <c r="G37" s="48"/>
      <c r="H37" s="48"/>
      <c r="I37" s="5"/>
      <c r="J37" s="48"/>
      <c r="K37" s="48"/>
      <c r="L37" s="48"/>
      <c r="M37" s="19"/>
    </row>
    <row r="38" spans="1:13" ht="24.95" customHeight="1" thickBot="1" x14ac:dyDescent="0.2"/>
    <row r="39" spans="1:13" ht="24.95" customHeight="1" x14ac:dyDescent="0.15">
      <c r="B39" s="92">
        <f>IF((B37-D37-F37-J37)*0.5&lt;250000,ROUNDDOWN((B37-D37-F37-J37)*0.5,-3),250000)</f>
        <v>0</v>
      </c>
      <c r="C39" s="95" t="s">
        <v>26</v>
      </c>
      <c r="D39" s="60" t="s">
        <v>65</v>
      </c>
      <c r="E39" s="60"/>
      <c r="F39" s="60"/>
      <c r="G39" s="280"/>
      <c r="H39" s="281"/>
      <c r="I39" s="281"/>
      <c r="J39" s="281"/>
      <c r="K39" s="65" t="s">
        <v>59</v>
      </c>
      <c r="L39" s="42"/>
      <c r="M39" s="42"/>
    </row>
    <row r="40" spans="1:13" ht="24.95" customHeight="1" x14ac:dyDescent="0.15">
      <c r="A40" s="30" t="s">
        <v>55</v>
      </c>
      <c r="B40" s="93"/>
      <c r="C40" s="96"/>
      <c r="D40" s="60"/>
      <c r="E40" s="60"/>
      <c r="F40" s="60"/>
      <c r="G40" s="282"/>
      <c r="H40" s="283"/>
      <c r="I40" s="283"/>
      <c r="J40" s="283"/>
      <c r="K40" s="66"/>
      <c r="L40" s="42"/>
      <c r="M40" s="42"/>
    </row>
    <row r="41" spans="1:13" ht="24.95" customHeight="1" thickBot="1" x14ac:dyDescent="0.2">
      <c r="B41" s="94"/>
      <c r="C41" s="97"/>
      <c r="D41" s="60"/>
      <c r="E41" s="60"/>
      <c r="F41" s="60"/>
      <c r="G41" s="284"/>
      <c r="H41" s="285"/>
      <c r="I41" s="285"/>
      <c r="J41" s="285"/>
      <c r="K41" s="286"/>
      <c r="L41" s="42"/>
      <c r="M41" s="42"/>
    </row>
    <row r="42" spans="1:13" ht="24.95" customHeight="1" x14ac:dyDescent="0.15">
      <c r="D42" s="60"/>
      <c r="E42" s="60"/>
      <c r="F42" s="60"/>
    </row>
    <row r="44" spans="1:13" ht="24.95" customHeight="1" x14ac:dyDescent="0.15">
      <c r="E44" s="3"/>
    </row>
    <row r="45" spans="1:13" s="2" customFormat="1" ht="22.5" customHeight="1" x14ac:dyDescent="0.4"/>
    <row r="46" spans="1:13" s="2" customFormat="1" ht="30.75" customHeight="1" x14ac:dyDescent="0.4"/>
    <row r="47" spans="1:13" s="2" customFormat="1" ht="29.25" customHeight="1" x14ac:dyDescent="0.4"/>
    <row r="48" spans="1:13" s="2" customFormat="1" ht="29.25" customHeight="1" x14ac:dyDescent="0.4"/>
    <row r="49" s="2" customFormat="1" ht="29.25" customHeight="1" x14ac:dyDescent="0.4"/>
    <row r="50" s="2" customFormat="1" ht="29.25" customHeight="1" x14ac:dyDescent="0.4"/>
    <row r="51" s="2" customFormat="1" ht="29.25" customHeight="1" x14ac:dyDescent="0.4"/>
    <row r="52" s="2" customFormat="1" ht="29.25" customHeight="1" x14ac:dyDescent="0.4"/>
    <row r="53" s="2" customFormat="1" ht="29.25" customHeight="1" x14ac:dyDescent="0.4"/>
    <row r="54" s="2" customFormat="1" ht="29.25" customHeight="1" x14ac:dyDescent="0.4"/>
    <row r="55" s="2" customFormat="1" ht="29.25" customHeight="1" x14ac:dyDescent="0.4"/>
    <row r="56" s="2" customFormat="1" ht="29.25" customHeight="1" x14ac:dyDescent="0.4"/>
    <row r="57" s="2" customFormat="1" ht="29.25" customHeight="1" x14ac:dyDescent="0.4"/>
    <row r="58" s="2" customFormat="1" ht="29.25" customHeight="1" x14ac:dyDescent="0.4"/>
    <row r="59" s="2" customFormat="1" ht="29.25" customHeight="1" x14ac:dyDescent="0.4"/>
    <row r="60" s="2" customFormat="1" ht="29.25" customHeight="1" x14ac:dyDescent="0.4"/>
    <row r="61" s="2" customFormat="1" ht="29.25" customHeight="1" x14ac:dyDescent="0.4"/>
    <row r="62" s="2" customFormat="1" ht="29.25" customHeight="1" x14ac:dyDescent="0.4"/>
    <row r="63" s="2" customFormat="1" ht="29.25" customHeight="1" x14ac:dyDescent="0.4"/>
    <row r="64" s="2" customFormat="1" ht="29.25" customHeight="1" x14ac:dyDescent="0.4"/>
    <row r="65" spans="5:5" s="2" customFormat="1" ht="29.25" customHeight="1" x14ac:dyDescent="0.4"/>
    <row r="66" spans="5:5" s="2" customFormat="1" ht="29.25" customHeight="1" x14ac:dyDescent="0.4"/>
    <row r="67" spans="5:5" s="2" customFormat="1" ht="29.25" customHeight="1" x14ac:dyDescent="0.4"/>
    <row r="68" spans="5:5" s="2" customFormat="1" ht="29.25" customHeight="1" x14ac:dyDescent="0.4"/>
    <row r="69" spans="5:5" s="2" customFormat="1" ht="29.25" customHeight="1" x14ac:dyDescent="0.4"/>
    <row r="70" spans="5:5" s="2" customFormat="1" ht="29.25" customHeight="1" x14ac:dyDescent="0.4"/>
    <row r="71" spans="5:5" s="2" customFormat="1" ht="29.25" customHeight="1" x14ac:dyDescent="0.4"/>
    <row r="72" spans="5:5" s="2" customFormat="1" ht="29.25" customHeight="1" x14ac:dyDescent="0.4"/>
    <row r="73" spans="5:5" s="2" customFormat="1" ht="29.25" customHeight="1" x14ac:dyDescent="0.4"/>
    <row r="74" spans="5:5" s="2" customFormat="1" ht="29.25" customHeight="1" x14ac:dyDescent="0.4"/>
    <row r="75" spans="5:5" s="2" customFormat="1" ht="29.25" customHeight="1" x14ac:dyDescent="0.4"/>
    <row r="76" spans="5:5" s="2" customFormat="1" ht="29.25" customHeight="1" x14ac:dyDescent="0.4"/>
    <row r="77" spans="5:5" s="2" customFormat="1" ht="29.25" customHeight="1" x14ac:dyDescent="0.4"/>
    <row r="78" spans="5:5" s="2" customFormat="1" ht="29.25" customHeight="1" x14ac:dyDescent="0.4"/>
    <row r="79" spans="5:5" ht="24.95" customHeight="1" x14ac:dyDescent="0.15">
      <c r="E79" s="3"/>
    </row>
    <row r="80" spans="5:5" ht="24.95" customHeight="1" x14ac:dyDescent="0.15">
      <c r="E80" s="3"/>
    </row>
    <row r="81" spans="5:5" ht="24.95" customHeight="1" x14ac:dyDescent="0.15">
      <c r="E81" s="3"/>
    </row>
  </sheetData>
  <mergeCells count="61">
    <mergeCell ref="B31:M31"/>
    <mergeCell ref="B33:M34"/>
    <mergeCell ref="F37:H37"/>
    <mergeCell ref="J37:L37"/>
    <mergeCell ref="B39:B41"/>
    <mergeCell ref="C39:C41"/>
    <mergeCell ref="G39:J41"/>
    <mergeCell ref="K39:K41"/>
    <mergeCell ref="D39:F42"/>
    <mergeCell ref="B32:M32"/>
    <mergeCell ref="B21:C23"/>
    <mergeCell ref="D21:D23"/>
    <mergeCell ref="E21:E23"/>
    <mergeCell ref="F21:M23"/>
    <mergeCell ref="B27:C29"/>
    <mergeCell ref="D27:D29"/>
    <mergeCell ref="E27:E29"/>
    <mergeCell ref="F27:M29"/>
    <mergeCell ref="B18:C20"/>
    <mergeCell ref="D18:D20"/>
    <mergeCell ref="E18:E20"/>
    <mergeCell ref="I18:L18"/>
    <mergeCell ref="I19:L19"/>
    <mergeCell ref="I20:L20"/>
    <mergeCell ref="B15:C17"/>
    <mergeCell ref="D15:D17"/>
    <mergeCell ref="E15:E17"/>
    <mergeCell ref="F15:H15"/>
    <mergeCell ref="I15:L15"/>
    <mergeCell ref="F16:H16"/>
    <mergeCell ref="I16:L16"/>
    <mergeCell ref="I17:L17"/>
    <mergeCell ref="M12:M14"/>
    <mergeCell ref="K25:L25"/>
    <mergeCell ref="K26:L26"/>
    <mergeCell ref="F24:I24"/>
    <mergeCell ref="F25:I25"/>
    <mergeCell ref="F26:I26"/>
    <mergeCell ref="F12:I14"/>
    <mergeCell ref="J12:L14"/>
    <mergeCell ref="F10:H10"/>
    <mergeCell ref="I10:L10"/>
    <mergeCell ref="F11:H11"/>
    <mergeCell ref="I11:L11"/>
    <mergeCell ref="B24:C26"/>
    <mergeCell ref="D24:D26"/>
    <mergeCell ref="E24:E26"/>
    <mergeCell ref="K24:L24"/>
    <mergeCell ref="B9:C11"/>
    <mergeCell ref="D9:D11"/>
    <mergeCell ref="E9:E11"/>
    <mergeCell ref="F9:H9"/>
    <mergeCell ref="I9:L9"/>
    <mergeCell ref="B12:C14"/>
    <mergeCell ref="D12:D14"/>
    <mergeCell ref="E12:E14"/>
    <mergeCell ref="B4:M4"/>
    <mergeCell ref="B6:E6"/>
    <mergeCell ref="B8:C8"/>
    <mergeCell ref="D8:E8"/>
    <mergeCell ref="F8:M8"/>
  </mergeCells>
  <phoneticPr fontId="19"/>
  <conditionalFormatting sqref="B30">
    <cfRule type="cellIs" dxfId="2" priority="1" operator="lessThan">
      <formula>0</formula>
    </cfRule>
    <cfRule type="cellIs" dxfId="1" priority="2" operator="greaterThan">
      <formula>0</formula>
    </cfRule>
  </conditionalFormatting>
  <pageMargins left="0.39370078740157483" right="0.19685039370078741" top="0.39370078740157483" bottom="0.23622047244094491" header="0.31496062992125984" footer="0.19685039370078741"/>
  <pageSetup paperSize="9" scale="69" orientation="portrait" r:id="rId1"/>
  <headerFooter alignWithMargins="0"/>
  <rowBreaks count="1" manualBreakCount="1">
    <brk id="42" max="13" man="1"/>
  </row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3" operator="notEqual" id="{FF03372D-F4FE-4037-8673-0ADD122B2B2D}">
            <xm:f>'収支報告書（支出）'!$E$41</xm:f>
            <x14:dxf>
              <fill>
                <patternFill>
                  <bgColor rgb="FF00B0F0"/>
                </patternFill>
              </fill>
            </x14:dxf>
          </x14:cfRule>
          <xm:sqref>D27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7"/>
  <sheetViews>
    <sheetView zoomScaleNormal="100" workbookViewId="0">
      <selection activeCell="L37" sqref="L37:N37"/>
    </sheetView>
  </sheetViews>
  <sheetFormatPr defaultRowHeight="18.75" x14ac:dyDescent="0.4"/>
  <cols>
    <col min="4" max="4" width="20.375" customWidth="1"/>
  </cols>
  <sheetData>
    <row r="1" spans="1:15" x14ac:dyDescent="0.15">
      <c r="A1" s="3"/>
      <c r="B1" s="3"/>
      <c r="C1" s="3"/>
      <c r="D1" s="3"/>
      <c r="E1" s="4"/>
      <c r="F1" s="3"/>
      <c r="G1" s="3"/>
      <c r="H1" s="3"/>
      <c r="I1" s="3"/>
      <c r="J1" s="3"/>
      <c r="K1" s="3"/>
      <c r="L1" s="3"/>
      <c r="M1" s="3"/>
      <c r="N1" s="3"/>
      <c r="O1" s="3"/>
    </row>
    <row r="2" spans="1:15" x14ac:dyDescent="0.15">
      <c r="A2" s="3"/>
      <c r="B2" s="131" t="s">
        <v>46</v>
      </c>
      <c r="C2" s="131"/>
      <c r="D2" s="131"/>
      <c r="E2" s="131"/>
      <c r="F2" s="13"/>
      <c r="G2" s="13"/>
      <c r="H2" s="13"/>
      <c r="I2" s="13"/>
      <c r="J2" s="13"/>
      <c r="K2" s="13"/>
      <c r="L2" s="197"/>
      <c r="M2" s="197"/>
      <c r="N2" s="197"/>
      <c r="O2" s="3"/>
    </row>
    <row r="3" spans="1:15" x14ac:dyDescent="0.15">
      <c r="A3" s="3"/>
      <c r="B3" s="18" t="s">
        <v>47</v>
      </c>
      <c r="C3" s="15"/>
      <c r="D3" s="15"/>
      <c r="E3" s="15"/>
      <c r="F3" s="13"/>
      <c r="G3" s="13"/>
      <c r="H3" s="13"/>
      <c r="I3" s="13"/>
      <c r="J3" s="13"/>
      <c r="K3" s="13"/>
      <c r="L3" s="24"/>
      <c r="M3" s="24"/>
      <c r="N3" s="24"/>
      <c r="O3" s="3"/>
    </row>
    <row r="4" spans="1:15" x14ac:dyDescent="0.15">
      <c r="A4" s="3"/>
      <c r="B4" s="18" t="s">
        <v>48</v>
      </c>
      <c r="C4" s="15"/>
      <c r="D4" s="15"/>
      <c r="E4" s="15"/>
      <c r="F4" s="13"/>
      <c r="G4" s="13"/>
      <c r="H4" s="13"/>
      <c r="I4" s="13"/>
      <c r="J4" s="13"/>
      <c r="K4" s="13"/>
      <c r="L4" s="24"/>
      <c r="M4" s="24"/>
      <c r="N4" s="24"/>
      <c r="O4" s="3"/>
    </row>
    <row r="5" spans="1:15" ht="19.5" thickBot="1" x14ac:dyDescent="0.2">
      <c r="A5" s="3"/>
      <c r="B5" s="15"/>
      <c r="C5" s="15"/>
      <c r="D5" s="15"/>
      <c r="E5" s="15"/>
      <c r="F5" s="13"/>
      <c r="G5" s="13"/>
      <c r="H5" s="13"/>
      <c r="I5" s="13"/>
      <c r="J5" s="13"/>
      <c r="K5" s="13"/>
      <c r="L5" s="198" t="s">
        <v>10</v>
      </c>
      <c r="M5" s="198"/>
      <c r="N5" s="198"/>
      <c r="O5" s="3"/>
    </row>
    <row r="6" spans="1:15" ht="19.5" thickTop="1" x14ac:dyDescent="0.4">
      <c r="A6" s="2"/>
      <c r="B6" s="189" t="s">
        <v>7</v>
      </c>
      <c r="C6" s="190"/>
      <c r="D6" s="190"/>
      <c r="E6" s="190" t="s">
        <v>54</v>
      </c>
      <c r="F6" s="190"/>
      <c r="G6" s="203"/>
      <c r="H6" s="289" t="s">
        <v>58</v>
      </c>
      <c r="I6" s="205"/>
      <c r="J6" s="287"/>
      <c r="K6" s="287"/>
      <c r="L6" s="287"/>
      <c r="M6" s="287"/>
      <c r="N6" s="288"/>
      <c r="O6" s="2"/>
    </row>
    <row r="7" spans="1:15" ht="19.5" thickBot="1" x14ac:dyDescent="0.45">
      <c r="A7" s="2"/>
      <c r="B7" s="191"/>
      <c r="C7" s="192"/>
      <c r="D7" s="192"/>
      <c r="E7" s="192"/>
      <c r="F7" s="192"/>
      <c r="G7" s="204"/>
      <c r="H7" s="290"/>
      <c r="I7" s="208" t="s">
        <v>8</v>
      </c>
      <c r="J7" s="192"/>
      <c r="K7" s="192"/>
      <c r="L7" s="192" t="s">
        <v>9</v>
      </c>
      <c r="M7" s="192"/>
      <c r="N7" s="209"/>
      <c r="O7" s="2"/>
    </row>
    <row r="8" spans="1:15" x14ac:dyDescent="0.4">
      <c r="A8" s="2"/>
      <c r="B8" s="167" t="s">
        <v>23</v>
      </c>
      <c r="C8" s="168"/>
      <c r="D8" s="169"/>
      <c r="E8" s="170"/>
      <c r="F8" s="171"/>
      <c r="G8" s="172"/>
      <c r="H8" s="33"/>
      <c r="I8" s="184"/>
      <c r="J8" s="185"/>
      <c r="K8" s="186"/>
      <c r="L8" s="187"/>
      <c r="M8" s="185"/>
      <c r="N8" s="188"/>
      <c r="O8" s="2"/>
    </row>
    <row r="9" spans="1:15" x14ac:dyDescent="0.4">
      <c r="A9" s="2"/>
      <c r="B9" s="173" t="s">
        <v>24</v>
      </c>
      <c r="C9" s="174"/>
      <c r="D9" s="175"/>
      <c r="E9" s="160">
        <f>I9+L9</f>
        <v>0</v>
      </c>
      <c r="F9" s="161"/>
      <c r="G9" s="162"/>
      <c r="H9" s="32"/>
      <c r="I9" s="176"/>
      <c r="J9" s="177"/>
      <c r="K9" s="178"/>
      <c r="L9" s="179"/>
      <c r="M9" s="180"/>
      <c r="N9" s="181"/>
      <c r="O9" s="2"/>
    </row>
    <row r="10" spans="1:15" x14ac:dyDescent="0.4">
      <c r="A10" s="2"/>
      <c r="B10" s="227" t="s">
        <v>11</v>
      </c>
      <c r="C10" s="228"/>
      <c r="D10" s="228"/>
      <c r="E10" s="160">
        <f>I10+L10</f>
        <v>0</v>
      </c>
      <c r="F10" s="161"/>
      <c r="G10" s="162"/>
      <c r="H10" s="36"/>
      <c r="I10" s="146"/>
      <c r="J10" s="147"/>
      <c r="K10" s="147"/>
      <c r="L10" s="217"/>
      <c r="M10" s="217"/>
      <c r="N10" s="218"/>
      <c r="O10" s="2"/>
    </row>
    <row r="11" spans="1:15" ht="19.5" thickBot="1" x14ac:dyDescent="0.45">
      <c r="A11" s="2"/>
      <c r="B11" s="219" t="s">
        <v>12</v>
      </c>
      <c r="C11" s="220"/>
      <c r="D11" s="220"/>
      <c r="E11" s="160">
        <f>I11+L11</f>
        <v>0</v>
      </c>
      <c r="F11" s="161"/>
      <c r="G11" s="162"/>
      <c r="H11" s="37"/>
      <c r="I11" s="261"/>
      <c r="J11" s="262"/>
      <c r="K11" s="262"/>
      <c r="L11" s="291"/>
      <c r="M11" s="291"/>
      <c r="N11" s="292"/>
      <c r="O11" s="2"/>
    </row>
    <row r="12" spans="1:15" x14ac:dyDescent="0.4">
      <c r="A12" s="2"/>
      <c r="B12" s="167" t="s">
        <v>36</v>
      </c>
      <c r="C12" s="168"/>
      <c r="D12" s="169"/>
      <c r="E12" s="170"/>
      <c r="F12" s="171"/>
      <c r="G12" s="172"/>
      <c r="H12" s="33"/>
      <c r="I12" s="184"/>
      <c r="J12" s="185"/>
      <c r="K12" s="186"/>
      <c r="L12" s="187"/>
      <c r="M12" s="185"/>
      <c r="N12" s="188"/>
      <c r="O12" s="2"/>
    </row>
    <row r="13" spans="1:15" x14ac:dyDescent="0.4">
      <c r="A13" s="2"/>
      <c r="B13" s="173" t="s">
        <v>24</v>
      </c>
      <c r="C13" s="174"/>
      <c r="D13" s="175"/>
      <c r="E13" s="160">
        <f>I13+L13</f>
        <v>0</v>
      </c>
      <c r="F13" s="161"/>
      <c r="G13" s="162"/>
      <c r="H13" s="32"/>
      <c r="I13" s="176"/>
      <c r="J13" s="177"/>
      <c r="K13" s="178"/>
      <c r="L13" s="179"/>
      <c r="M13" s="180"/>
      <c r="N13" s="181"/>
      <c r="O13" s="2"/>
    </row>
    <row r="14" spans="1:15" x14ac:dyDescent="0.4">
      <c r="A14" s="2"/>
      <c r="B14" s="227" t="s">
        <v>11</v>
      </c>
      <c r="C14" s="228"/>
      <c r="D14" s="228"/>
      <c r="E14" s="160">
        <f>I14+L14</f>
        <v>0</v>
      </c>
      <c r="F14" s="161"/>
      <c r="G14" s="162"/>
      <c r="H14" s="32"/>
      <c r="I14" s="199"/>
      <c r="J14" s="200"/>
      <c r="K14" s="200"/>
      <c r="L14" s="217"/>
      <c r="M14" s="217"/>
      <c r="N14" s="218"/>
      <c r="O14" s="2"/>
    </row>
    <row r="15" spans="1:15" ht="19.5" thickBot="1" x14ac:dyDescent="0.45">
      <c r="A15" s="2"/>
      <c r="B15" s="219" t="s">
        <v>12</v>
      </c>
      <c r="C15" s="220"/>
      <c r="D15" s="220"/>
      <c r="E15" s="160">
        <f>I15+L15</f>
        <v>0</v>
      </c>
      <c r="F15" s="161"/>
      <c r="G15" s="162"/>
      <c r="H15" s="37"/>
      <c r="I15" s="182"/>
      <c r="J15" s="183"/>
      <c r="K15" s="183"/>
      <c r="L15" s="263"/>
      <c r="M15" s="263"/>
      <c r="N15" s="264"/>
      <c r="O15" s="2"/>
    </row>
    <row r="16" spans="1:15" ht="18" customHeight="1" x14ac:dyDescent="0.4">
      <c r="A16" s="2"/>
      <c r="B16" s="272" t="s">
        <v>57</v>
      </c>
      <c r="C16" s="273"/>
      <c r="D16" s="274"/>
      <c r="E16" s="170"/>
      <c r="F16" s="171"/>
      <c r="G16" s="172"/>
      <c r="H16" s="35"/>
      <c r="I16" s="150"/>
      <c r="J16" s="71"/>
      <c r="K16" s="72"/>
      <c r="L16" s="143"/>
      <c r="M16" s="144"/>
      <c r="N16" s="145"/>
      <c r="O16" s="2"/>
    </row>
    <row r="17" spans="1:15" x14ac:dyDescent="0.4">
      <c r="A17" s="2"/>
      <c r="B17" s="275"/>
      <c r="C17" s="142"/>
      <c r="D17" s="276"/>
      <c r="E17" s="269"/>
      <c r="F17" s="270"/>
      <c r="G17" s="271"/>
      <c r="H17" s="35"/>
      <c r="I17" s="265"/>
      <c r="J17" s="74"/>
      <c r="K17" s="75"/>
      <c r="L17" s="266"/>
      <c r="M17" s="267"/>
      <c r="N17" s="268"/>
      <c r="O17" s="2"/>
    </row>
    <row r="18" spans="1:15" x14ac:dyDescent="0.4">
      <c r="A18" s="2"/>
      <c r="B18" s="173" t="s">
        <v>24</v>
      </c>
      <c r="C18" s="174"/>
      <c r="D18" s="175"/>
      <c r="E18" s="160">
        <f>I18+L18</f>
        <v>0</v>
      </c>
      <c r="F18" s="161"/>
      <c r="G18" s="162"/>
      <c r="H18" s="32"/>
      <c r="I18" s="176"/>
      <c r="J18" s="177"/>
      <c r="K18" s="178"/>
      <c r="L18" s="201"/>
      <c r="M18" s="177"/>
      <c r="N18" s="202"/>
      <c r="O18" s="2"/>
    </row>
    <row r="19" spans="1:15" ht="19.5" thickBot="1" x14ac:dyDescent="0.45">
      <c r="A19" s="2"/>
      <c r="B19" s="219" t="s">
        <v>11</v>
      </c>
      <c r="C19" s="220"/>
      <c r="D19" s="220"/>
      <c r="E19" s="160">
        <f>I19+L19</f>
        <v>0</v>
      </c>
      <c r="F19" s="161"/>
      <c r="G19" s="162"/>
      <c r="H19" s="36"/>
      <c r="I19" s="182"/>
      <c r="J19" s="183"/>
      <c r="K19" s="183"/>
      <c r="L19" s="183"/>
      <c r="M19" s="183"/>
      <c r="N19" s="216"/>
      <c r="O19" s="2"/>
    </row>
    <row r="20" spans="1:15" x14ac:dyDescent="0.4">
      <c r="A20" s="2"/>
      <c r="B20" s="167" t="s">
        <v>38</v>
      </c>
      <c r="C20" s="168"/>
      <c r="D20" s="169"/>
      <c r="E20" s="170"/>
      <c r="F20" s="171"/>
      <c r="G20" s="172"/>
      <c r="H20" s="38"/>
      <c r="I20" s="150"/>
      <c r="J20" s="71"/>
      <c r="K20" s="72"/>
      <c r="L20" s="143"/>
      <c r="M20" s="144"/>
      <c r="N20" s="145"/>
      <c r="O20" s="2"/>
    </row>
    <row r="21" spans="1:15" x14ac:dyDescent="0.4">
      <c r="A21" s="2"/>
      <c r="B21" s="173" t="s">
        <v>24</v>
      </c>
      <c r="C21" s="174"/>
      <c r="D21" s="175"/>
      <c r="E21" s="160">
        <f>I21+L21</f>
        <v>0</v>
      </c>
      <c r="F21" s="161"/>
      <c r="G21" s="162"/>
      <c r="H21" s="32"/>
      <c r="I21" s="176"/>
      <c r="J21" s="177"/>
      <c r="K21" s="178"/>
      <c r="L21" s="179"/>
      <c r="M21" s="180"/>
      <c r="N21" s="181"/>
      <c r="O21" s="2"/>
    </row>
    <row r="22" spans="1:15" x14ac:dyDescent="0.4">
      <c r="A22" s="2"/>
      <c r="B22" s="293" t="s">
        <v>25</v>
      </c>
      <c r="C22" s="294"/>
      <c r="D22" s="295"/>
      <c r="E22" s="160">
        <f>I22+L22</f>
        <v>0</v>
      </c>
      <c r="F22" s="161"/>
      <c r="G22" s="162"/>
      <c r="H22" s="36"/>
      <c r="I22" s="146"/>
      <c r="J22" s="147"/>
      <c r="K22" s="147"/>
      <c r="L22" s="217"/>
      <c r="M22" s="217"/>
      <c r="N22" s="218"/>
      <c r="O22" s="2"/>
    </row>
    <row r="23" spans="1:15" ht="19.5" thickBot="1" x14ac:dyDescent="0.45">
      <c r="A23" s="2"/>
      <c r="B23" s="158" t="s">
        <v>12</v>
      </c>
      <c r="C23" s="159"/>
      <c r="D23" s="159"/>
      <c r="E23" s="160">
        <f>I23+L23</f>
        <v>0</v>
      </c>
      <c r="F23" s="161"/>
      <c r="G23" s="162"/>
      <c r="H23" s="37"/>
      <c r="I23" s="163"/>
      <c r="J23" s="164"/>
      <c r="K23" s="164"/>
      <c r="L23" s="263"/>
      <c r="M23" s="263"/>
      <c r="N23" s="264"/>
      <c r="O23" s="2"/>
    </row>
    <row r="24" spans="1:15" x14ac:dyDescent="0.4">
      <c r="A24" s="2"/>
      <c r="B24" s="167" t="s">
        <v>39</v>
      </c>
      <c r="C24" s="168"/>
      <c r="D24" s="169"/>
      <c r="E24" s="170"/>
      <c r="F24" s="171"/>
      <c r="G24" s="172"/>
      <c r="H24" s="35"/>
      <c r="I24" s="150"/>
      <c r="J24" s="71"/>
      <c r="K24" s="72"/>
      <c r="L24" s="70"/>
      <c r="M24" s="71"/>
      <c r="N24" s="151"/>
      <c r="O24" s="2"/>
    </row>
    <row r="25" spans="1:15" x14ac:dyDescent="0.4">
      <c r="A25" s="2"/>
      <c r="B25" s="173" t="s">
        <v>24</v>
      </c>
      <c r="C25" s="174"/>
      <c r="D25" s="175"/>
      <c r="E25" s="160">
        <f>I25+L25</f>
        <v>0</v>
      </c>
      <c r="F25" s="161"/>
      <c r="G25" s="162"/>
      <c r="H25" s="32"/>
      <c r="I25" s="176"/>
      <c r="J25" s="177"/>
      <c r="K25" s="178"/>
      <c r="L25" s="179"/>
      <c r="M25" s="180"/>
      <c r="N25" s="181"/>
      <c r="O25" s="2"/>
    </row>
    <row r="26" spans="1:15" x14ac:dyDescent="0.4">
      <c r="A26" s="2"/>
      <c r="B26" s="227" t="s">
        <v>11</v>
      </c>
      <c r="C26" s="228"/>
      <c r="D26" s="228"/>
      <c r="E26" s="160">
        <f>I26+L26</f>
        <v>0</v>
      </c>
      <c r="F26" s="161"/>
      <c r="G26" s="162"/>
      <c r="H26" s="32"/>
      <c r="I26" s="176"/>
      <c r="J26" s="177"/>
      <c r="K26" s="178"/>
      <c r="L26" s="179"/>
      <c r="M26" s="180"/>
      <c r="N26" s="181"/>
      <c r="O26" s="2"/>
    </row>
    <row r="27" spans="1:15" ht="19.5" thickBot="1" x14ac:dyDescent="0.45">
      <c r="A27" s="2"/>
      <c r="B27" s="219" t="s">
        <v>12</v>
      </c>
      <c r="C27" s="220"/>
      <c r="D27" s="220"/>
      <c r="E27" s="160">
        <f>I27+L27</f>
        <v>0</v>
      </c>
      <c r="F27" s="161"/>
      <c r="G27" s="162"/>
      <c r="H27" s="37"/>
      <c r="I27" s="182"/>
      <c r="J27" s="183"/>
      <c r="K27" s="183"/>
      <c r="L27" s="165"/>
      <c r="M27" s="165"/>
      <c r="N27" s="166"/>
      <c r="O27" s="2"/>
    </row>
    <row r="28" spans="1:15" x14ac:dyDescent="0.4">
      <c r="A28" s="2"/>
      <c r="B28" s="167" t="s">
        <v>40</v>
      </c>
      <c r="C28" s="168"/>
      <c r="D28" s="169"/>
      <c r="E28" s="170"/>
      <c r="F28" s="171"/>
      <c r="G28" s="172"/>
      <c r="H28" s="35"/>
      <c r="I28" s="150"/>
      <c r="J28" s="71"/>
      <c r="K28" s="72"/>
      <c r="L28" s="70"/>
      <c r="M28" s="71"/>
      <c r="N28" s="151"/>
      <c r="O28" s="2"/>
    </row>
    <row r="29" spans="1:15" x14ac:dyDescent="0.4">
      <c r="A29" s="2"/>
      <c r="B29" s="173" t="s">
        <v>24</v>
      </c>
      <c r="C29" s="174"/>
      <c r="D29" s="175"/>
      <c r="E29" s="160">
        <f>I29+L29</f>
        <v>0</v>
      </c>
      <c r="F29" s="161"/>
      <c r="G29" s="162"/>
      <c r="H29" s="32"/>
      <c r="I29" s="176"/>
      <c r="J29" s="177"/>
      <c r="K29" s="178"/>
      <c r="L29" s="179"/>
      <c r="M29" s="180"/>
      <c r="N29" s="181"/>
      <c r="O29" s="2"/>
    </row>
    <row r="30" spans="1:15" x14ac:dyDescent="0.4">
      <c r="A30" s="2"/>
      <c r="B30" s="193" t="s">
        <v>11</v>
      </c>
      <c r="C30" s="194"/>
      <c r="D30" s="194"/>
      <c r="E30" s="160">
        <f>I30+L30</f>
        <v>0</v>
      </c>
      <c r="F30" s="161"/>
      <c r="G30" s="162"/>
      <c r="H30" s="36"/>
      <c r="I30" s="146"/>
      <c r="J30" s="147"/>
      <c r="K30" s="147"/>
      <c r="L30" s="195"/>
      <c r="M30" s="195"/>
      <c r="N30" s="196"/>
      <c r="O30" s="2"/>
    </row>
    <row r="31" spans="1:15" ht="19.5" thickBot="1" x14ac:dyDescent="0.45">
      <c r="A31" s="2"/>
      <c r="B31" s="158" t="s">
        <v>12</v>
      </c>
      <c r="C31" s="159"/>
      <c r="D31" s="159"/>
      <c r="E31" s="160">
        <f>I31+L31</f>
        <v>0</v>
      </c>
      <c r="F31" s="161"/>
      <c r="G31" s="162"/>
      <c r="H31" s="37"/>
      <c r="I31" s="163"/>
      <c r="J31" s="164"/>
      <c r="K31" s="164"/>
      <c r="L31" s="165"/>
      <c r="M31" s="165"/>
      <c r="N31" s="166"/>
      <c r="O31" s="2"/>
    </row>
    <row r="32" spans="1:15" x14ac:dyDescent="0.4">
      <c r="A32" s="2"/>
      <c r="B32" s="167" t="s">
        <v>41</v>
      </c>
      <c r="C32" s="168"/>
      <c r="D32" s="169"/>
      <c r="E32" s="170"/>
      <c r="F32" s="171"/>
      <c r="G32" s="172"/>
      <c r="H32" s="38"/>
      <c r="I32" s="150"/>
      <c r="J32" s="71"/>
      <c r="K32" s="72"/>
      <c r="L32" s="70"/>
      <c r="M32" s="71"/>
      <c r="N32" s="151"/>
      <c r="O32" s="2"/>
    </row>
    <row r="33" spans="1:15" x14ac:dyDescent="0.4">
      <c r="A33" s="2"/>
      <c r="B33" s="173" t="s">
        <v>24</v>
      </c>
      <c r="C33" s="174"/>
      <c r="D33" s="175"/>
      <c r="E33" s="160">
        <f>I33+L33</f>
        <v>0</v>
      </c>
      <c r="F33" s="161"/>
      <c r="G33" s="162"/>
      <c r="H33" s="36"/>
      <c r="I33" s="146"/>
      <c r="J33" s="147"/>
      <c r="K33" s="147"/>
      <c r="L33" s="148"/>
      <c r="M33" s="148"/>
      <c r="N33" s="149"/>
      <c r="O33" s="2"/>
    </row>
    <row r="34" spans="1:15" x14ac:dyDescent="0.4">
      <c r="A34" s="2"/>
      <c r="B34" s="227" t="s">
        <v>11</v>
      </c>
      <c r="C34" s="228"/>
      <c r="D34" s="228"/>
      <c r="E34" s="160">
        <f>I34+L34</f>
        <v>0</v>
      </c>
      <c r="F34" s="161"/>
      <c r="G34" s="162"/>
      <c r="H34" s="40"/>
      <c r="I34" s="163"/>
      <c r="J34" s="164"/>
      <c r="K34" s="164"/>
      <c r="L34" s="165"/>
      <c r="M34" s="165"/>
      <c r="N34" s="166"/>
      <c r="O34" s="2"/>
    </row>
    <row r="35" spans="1:15" ht="19.5" thickBot="1" x14ac:dyDescent="0.45">
      <c r="A35" s="2"/>
      <c r="B35" s="210" t="s">
        <v>43</v>
      </c>
      <c r="C35" s="211"/>
      <c r="D35" s="212"/>
      <c r="E35" s="235">
        <f>SUM(E8:G34)</f>
        <v>0</v>
      </c>
      <c r="F35" s="236"/>
      <c r="G35" s="237"/>
      <c r="H35" s="41"/>
      <c r="I35" s="249">
        <f>SUM(I8:K34)</f>
        <v>0</v>
      </c>
      <c r="J35" s="250"/>
      <c r="K35" s="251"/>
      <c r="L35" s="252">
        <f>SUM(L8:N34)</f>
        <v>0</v>
      </c>
      <c r="M35" s="253"/>
      <c r="N35" s="254"/>
      <c r="O35" s="2"/>
    </row>
    <row r="36" spans="1:15" x14ac:dyDescent="0.4">
      <c r="A36" s="2"/>
      <c r="B36" s="167" t="s">
        <v>42</v>
      </c>
      <c r="C36" s="168"/>
      <c r="D36" s="169"/>
      <c r="E36" s="170"/>
      <c r="F36" s="171"/>
      <c r="G36" s="172"/>
      <c r="H36" s="38"/>
      <c r="I36" s="150"/>
      <c r="J36" s="71"/>
      <c r="K36" s="72"/>
      <c r="L36" s="70"/>
      <c r="M36" s="71"/>
      <c r="N36" s="151"/>
      <c r="O36" s="2"/>
    </row>
    <row r="37" spans="1:15" x14ac:dyDescent="0.4">
      <c r="A37" s="2"/>
      <c r="B37" s="173" t="s">
        <v>24</v>
      </c>
      <c r="C37" s="174"/>
      <c r="D37" s="175"/>
      <c r="E37" s="160">
        <f>I37+L37</f>
        <v>0</v>
      </c>
      <c r="F37" s="161"/>
      <c r="G37" s="162"/>
      <c r="H37" s="32"/>
      <c r="I37" s="152"/>
      <c r="J37" s="153"/>
      <c r="K37" s="154"/>
      <c r="L37" s="155"/>
      <c r="M37" s="156"/>
      <c r="N37" s="157"/>
      <c r="O37" s="2"/>
    </row>
    <row r="38" spans="1:15" x14ac:dyDescent="0.4">
      <c r="A38" s="2"/>
      <c r="B38" s="227" t="s">
        <v>11</v>
      </c>
      <c r="C38" s="228"/>
      <c r="D38" s="228"/>
      <c r="E38" s="160">
        <f>I38+L38</f>
        <v>0</v>
      </c>
      <c r="F38" s="161"/>
      <c r="G38" s="162"/>
      <c r="H38" s="32"/>
      <c r="I38" s="221"/>
      <c r="J38" s="222"/>
      <c r="K38" s="223"/>
      <c r="L38" s="255"/>
      <c r="M38" s="256"/>
      <c r="N38" s="257"/>
      <c r="O38" s="2"/>
    </row>
    <row r="39" spans="1:15" x14ac:dyDescent="0.4">
      <c r="A39" s="2"/>
      <c r="B39" s="219" t="s">
        <v>12</v>
      </c>
      <c r="C39" s="220"/>
      <c r="D39" s="220"/>
      <c r="E39" s="160">
        <f>I39+L39</f>
        <v>0</v>
      </c>
      <c r="F39" s="161"/>
      <c r="G39" s="162"/>
      <c r="H39" s="36"/>
      <c r="I39" s="224"/>
      <c r="J39" s="225"/>
      <c r="K39" s="226"/>
      <c r="L39" s="258"/>
      <c r="M39" s="259"/>
      <c r="N39" s="260"/>
      <c r="O39" s="2"/>
    </row>
    <row r="40" spans="1:15" x14ac:dyDescent="0.4">
      <c r="A40" s="2"/>
      <c r="B40" s="210" t="s">
        <v>13</v>
      </c>
      <c r="C40" s="211"/>
      <c r="D40" s="212"/>
      <c r="E40" s="235">
        <f>SUM(E36:G39)</f>
        <v>0</v>
      </c>
      <c r="F40" s="236"/>
      <c r="G40" s="237"/>
      <c r="H40" s="34"/>
      <c r="I40" s="241">
        <f>SUM(I37:K39)</f>
        <v>0</v>
      </c>
      <c r="J40" s="242"/>
      <c r="K40" s="243"/>
      <c r="L40" s="247">
        <f>SUM(L37:N39)</f>
        <v>0</v>
      </c>
      <c r="M40" s="242"/>
      <c r="N40" s="248"/>
      <c r="O40" s="2"/>
    </row>
    <row r="41" spans="1:15" ht="19.5" thickBot="1" x14ac:dyDescent="0.45">
      <c r="A41" s="2"/>
      <c r="B41" s="232" t="s">
        <v>14</v>
      </c>
      <c r="C41" s="233"/>
      <c r="D41" s="234"/>
      <c r="E41" s="238">
        <f>E35+E40</f>
        <v>0</v>
      </c>
      <c r="F41" s="239"/>
      <c r="G41" s="240"/>
      <c r="H41" s="39"/>
      <c r="I41" s="244">
        <f>I35+I40</f>
        <v>0</v>
      </c>
      <c r="J41" s="245"/>
      <c r="K41" s="246"/>
      <c r="L41" s="229">
        <f>L35+L40</f>
        <v>0</v>
      </c>
      <c r="M41" s="230"/>
      <c r="N41" s="231"/>
      <c r="O41" s="2"/>
    </row>
    <row r="42" spans="1:15" x14ac:dyDescent="0.15">
      <c r="A42" s="3"/>
      <c r="B42" s="142" t="s">
        <v>44</v>
      </c>
      <c r="C42" s="142"/>
      <c r="D42" s="142"/>
      <c r="E42" s="142"/>
      <c r="F42" s="142"/>
      <c r="G42" s="142"/>
      <c r="H42" s="142"/>
      <c r="I42" s="142"/>
      <c r="J42" s="142"/>
      <c r="K42" s="142"/>
      <c r="L42" s="142"/>
      <c r="M42" s="142"/>
      <c r="N42" s="142"/>
      <c r="O42" s="3"/>
    </row>
    <row r="43" spans="1:15" x14ac:dyDescent="0.15">
      <c r="A43" s="3"/>
      <c r="B43" s="142"/>
      <c r="C43" s="142"/>
      <c r="D43" s="142"/>
      <c r="E43" s="142"/>
      <c r="F43" s="142"/>
      <c r="G43" s="142"/>
      <c r="H43" s="142"/>
      <c r="I43" s="142"/>
      <c r="J43" s="142"/>
      <c r="K43" s="142"/>
      <c r="L43" s="142"/>
      <c r="M43" s="142"/>
      <c r="N43" s="142"/>
      <c r="O43" s="3"/>
    </row>
    <row r="44" spans="1:15" x14ac:dyDescent="0.15">
      <c r="A44" s="3"/>
      <c r="B44" s="142"/>
      <c r="C44" s="142"/>
      <c r="D44" s="142"/>
      <c r="E44" s="142"/>
      <c r="F44" s="142"/>
      <c r="G44" s="142"/>
      <c r="H44" s="142"/>
      <c r="I44" s="142"/>
      <c r="J44" s="142"/>
      <c r="K44" s="142"/>
      <c r="L44" s="142"/>
      <c r="M44" s="142"/>
      <c r="N44" s="142"/>
      <c r="O44" s="3"/>
    </row>
    <row r="45" spans="1:15" x14ac:dyDescent="0.15">
      <c r="A45" s="3"/>
      <c r="B45" s="142" t="s">
        <v>45</v>
      </c>
      <c r="C45" s="125"/>
      <c r="D45" s="125"/>
      <c r="E45" s="125"/>
      <c r="F45" s="125"/>
      <c r="G45" s="125"/>
      <c r="H45" s="125"/>
      <c r="I45" s="125"/>
      <c r="J45" s="125"/>
      <c r="K45" s="125"/>
      <c r="L45" s="125"/>
      <c r="M45" s="125"/>
      <c r="N45" s="125"/>
      <c r="O45" s="3"/>
    </row>
    <row r="46" spans="1:15" x14ac:dyDescent="0.15">
      <c r="A46" s="3"/>
      <c r="B46" s="125"/>
      <c r="C46" s="125"/>
      <c r="D46" s="125"/>
      <c r="E46" s="125"/>
      <c r="F46" s="125"/>
      <c r="G46" s="125"/>
      <c r="H46" s="125"/>
      <c r="I46" s="125"/>
      <c r="J46" s="125"/>
      <c r="K46" s="125"/>
      <c r="L46" s="125"/>
      <c r="M46" s="125"/>
      <c r="N46" s="125"/>
      <c r="O46" s="3"/>
    </row>
    <row r="47" spans="1:15" x14ac:dyDescent="0.15">
      <c r="A47" s="3"/>
      <c r="B47" s="125"/>
      <c r="C47" s="125"/>
      <c r="D47" s="125"/>
      <c r="E47" s="125"/>
      <c r="F47" s="125"/>
      <c r="G47" s="125"/>
      <c r="H47" s="125"/>
      <c r="I47" s="125"/>
      <c r="J47" s="125"/>
      <c r="K47" s="125"/>
      <c r="L47" s="125"/>
      <c r="M47" s="125"/>
      <c r="N47" s="125"/>
      <c r="O47" s="3"/>
    </row>
  </sheetData>
  <mergeCells count="143">
    <mergeCell ref="B42:N44"/>
    <mergeCell ref="B45:N47"/>
    <mergeCell ref="B15:D15"/>
    <mergeCell ref="E15:G15"/>
    <mergeCell ref="I15:K15"/>
    <mergeCell ref="L15:N15"/>
    <mergeCell ref="B40:D40"/>
    <mergeCell ref="E40:G40"/>
    <mergeCell ref="I40:K40"/>
    <mergeCell ref="L40:N40"/>
    <mergeCell ref="B41:D41"/>
    <mergeCell ref="E41:G41"/>
    <mergeCell ref="I41:K41"/>
    <mergeCell ref="L41:N41"/>
    <mergeCell ref="B38:D38"/>
    <mergeCell ref="E38:G38"/>
    <mergeCell ref="I38:K38"/>
    <mergeCell ref="L38:N38"/>
    <mergeCell ref="B39:D39"/>
    <mergeCell ref="E39:G39"/>
    <mergeCell ref="I39:K39"/>
    <mergeCell ref="L39:N39"/>
    <mergeCell ref="B36:D36"/>
    <mergeCell ref="E36:G36"/>
    <mergeCell ref="I36:K36"/>
    <mergeCell ref="L36:N36"/>
    <mergeCell ref="B37:D37"/>
    <mergeCell ref="E37:G37"/>
    <mergeCell ref="I37:K37"/>
    <mergeCell ref="L37:N37"/>
    <mergeCell ref="B34:D34"/>
    <mergeCell ref="E34:G34"/>
    <mergeCell ref="I34:K34"/>
    <mergeCell ref="L34:N34"/>
    <mergeCell ref="B35:D35"/>
    <mergeCell ref="E35:G35"/>
    <mergeCell ref="I35:K35"/>
    <mergeCell ref="L35:N35"/>
    <mergeCell ref="B32:D32"/>
    <mergeCell ref="E32:G32"/>
    <mergeCell ref="I32:K32"/>
    <mergeCell ref="L32:N32"/>
    <mergeCell ref="B33:D33"/>
    <mergeCell ref="E33:G33"/>
    <mergeCell ref="I33:K33"/>
    <mergeCell ref="L33:N33"/>
    <mergeCell ref="B30:D30"/>
    <mergeCell ref="E30:G30"/>
    <mergeCell ref="I30:K30"/>
    <mergeCell ref="L30:N30"/>
    <mergeCell ref="B31:D31"/>
    <mergeCell ref="E31:G31"/>
    <mergeCell ref="I31:K31"/>
    <mergeCell ref="L31:N31"/>
    <mergeCell ref="B28:D28"/>
    <mergeCell ref="E28:G28"/>
    <mergeCell ref="I28:K28"/>
    <mergeCell ref="L28:N28"/>
    <mergeCell ref="B29:D29"/>
    <mergeCell ref="E29:G29"/>
    <mergeCell ref="I29:K29"/>
    <mergeCell ref="L29:N29"/>
    <mergeCell ref="B26:D26"/>
    <mergeCell ref="E26:G26"/>
    <mergeCell ref="I26:K26"/>
    <mergeCell ref="L26:N26"/>
    <mergeCell ref="B27:D27"/>
    <mergeCell ref="E27:G27"/>
    <mergeCell ref="I27:K27"/>
    <mergeCell ref="L27:N27"/>
    <mergeCell ref="B24:D24"/>
    <mergeCell ref="E24:G24"/>
    <mergeCell ref="I24:K24"/>
    <mergeCell ref="L24:N24"/>
    <mergeCell ref="B25:D25"/>
    <mergeCell ref="E25:G25"/>
    <mergeCell ref="I25:K25"/>
    <mergeCell ref="L25:N25"/>
    <mergeCell ref="B21:D21"/>
    <mergeCell ref="E21:G21"/>
    <mergeCell ref="I21:K21"/>
    <mergeCell ref="L21:N21"/>
    <mergeCell ref="B22:D22"/>
    <mergeCell ref="E22:G22"/>
    <mergeCell ref="I22:K22"/>
    <mergeCell ref="L22:N22"/>
    <mergeCell ref="B23:D23"/>
    <mergeCell ref="E23:G23"/>
    <mergeCell ref="I23:K23"/>
    <mergeCell ref="L23:N23"/>
    <mergeCell ref="B19:D19"/>
    <mergeCell ref="E19:G19"/>
    <mergeCell ref="I19:K19"/>
    <mergeCell ref="L19:N19"/>
    <mergeCell ref="B20:D20"/>
    <mergeCell ref="E20:G20"/>
    <mergeCell ref="I20:K20"/>
    <mergeCell ref="L20:N20"/>
    <mergeCell ref="B16:D17"/>
    <mergeCell ref="E16:G17"/>
    <mergeCell ref="I16:K17"/>
    <mergeCell ref="L16:N17"/>
    <mergeCell ref="B18:D18"/>
    <mergeCell ref="E18:G18"/>
    <mergeCell ref="I18:K18"/>
    <mergeCell ref="L18:N18"/>
    <mergeCell ref="B13:D13"/>
    <mergeCell ref="E13:G13"/>
    <mergeCell ref="I13:K13"/>
    <mergeCell ref="L13:N13"/>
    <mergeCell ref="B14:D14"/>
    <mergeCell ref="E14:G14"/>
    <mergeCell ref="I14:K14"/>
    <mergeCell ref="L14:N14"/>
    <mergeCell ref="B10:D10"/>
    <mergeCell ref="E10:G10"/>
    <mergeCell ref="I10:K10"/>
    <mergeCell ref="L10:N10"/>
    <mergeCell ref="B12:D12"/>
    <mergeCell ref="E12:G12"/>
    <mergeCell ref="I12:K12"/>
    <mergeCell ref="L12:N12"/>
    <mergeCell ref="B11:D11"/>
    <mergeCell ref="E11:G11"/>
    <mergeCell ref="I11:K11"/>
    <mergeCell ref="L11:N11"/>
    <mergeCell ref="B8:D8"/>
    <mergeCell ref="E8:G8"/>
    <mergeCell ref="I8:K8"/>
    <mergeCell ref="L8:N8"/>
    <mergeCell ref="B9:D9"/>
    <mergeCell ref="E9:G9"/>
    <mergeCell ref="I9:K9"/>
    <mergeCell ref="L9:N9"/>
    <mergeCell ref="B2:E2"/>
    <mergeCell ref="L2:N2"/>
    <mergeCell ref="L5:N5"/>
    <mergeCell ref="B6:D7"/>
    <mergeCell ref="E6:G7"/>
    <mergeCell ref="I6:N6"/>
    <mergeCell ref="I7:K7"/>
    <mergeCell ref="L7:N7"/>
    <mergeCell ref="H6:H7"/>
  </mergeCells>
  <phoneticPr fontId="19"/>
  <pageMargins left="0.7" right="0.7" top="0.75" bottom="0.75" header="0.3" footer="0.3"/>
  <pageSetup paperSize="9" scale="59" orientation="portrait" r:id="rId1"/>
  <legacyDrawing r:id="rId2"/>
</worksheet>
</file>

<file path=docProps/app.xml><?xml version="1.0" encoding="utf-8"?>
<Properties xmlns="http://schemas.openxmlformats.org/officeDocument/2006/extended-properties" xmlns:vt="http://schemas.openxmlformats.org/officeDocument/2006/docPropsVTypes">
  <TotalTime>2</TotalTime>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収支予算書（収入）</vt:lpstr>
      <vt:lpstr>収支予算書（支出）</vt:lpstr>
      <vt:lpstr>収支報告書（収入）</vt:lpstr>
      <vt:lpstr>収支報告書（支出）</vt:lpstr>
      <vt:lpstr>'収支報告書（収入）'!Print_Area</vt:lpstr>
      <vt:lpstr>'収支予算書（収入）'!Print_Area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2026-02-16T07:17:23Z</cp:lastPrinted>
  <dcterms:created xsi:type="dcterms:W3CDTF">2023-05-16T03:21:00Z</dcterms:created>
  <dcterms:modified xsi:type="dcterms:W3CDTF">2026-03-16T02:03:54Z</dcterms:modified>
</cp:coreProperties>
</file>