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C:\Users\kmioa\横プラ事務局 Dropbox\Kusase Agematsu Mio\★Nobz&amp;山路商事\★R07栄区区民意識調査\クロス集計\"/>
    </mc:Choice>
  </mc:AlternateContent>
  <xr:revisionPtr revIDLastSave="0" documentId="13_ncr:1_{9151C314-B1C2-4902-B633-703A25CE16DC}" xr6:coauthVersionLast="47" xr6:coauthVersionMax="47" xr10:uidLastSave="{00000000-0000-0000-0000-000000000000}"/>
  <bookViews>
    <workbookView xWindow="-120" yWindow="-120" windowWidth="29040" windowHeight="15720" activeTab="1" xr2:uid="{9AFFC059-0F35-4A7D-A110-07B335C30BCC}"/>
  </bookViews>
  <sheets>
    <sheet name="n表" sheetId="16" r:id="rId1"/>
    <sheet name="%表 (値)" sheetId="20" r:id="rId2"/>
    <sheet name="R7栄区区民意識調査GT" sheetId="7" state="hidden" r:id="rId3"/>
  </sheets>
  <definedNames>
    <definedName name="_xlnm.Print_Area" localSheetId="2">'R7栄区区民意識調査GT'!$A$1:$D$998</definedName>
    <definedName name="_xlnm.Print_Titles" localSheetId="1">'%表 (値)'!$1:$1</definedName>
    <definedName name="_xlnm.Print_Titles" localSheetId="0">n表!$1:$1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75" i="7" l="1"/>
  <c r="C9" i="7" l="1"/>
  <c r="C773" i="7"/>
  <c r="C785" i="7"/>
  <c r="C801" i="7"/>
  <c r="C807" i="7"/>
  <c r="C825" i="7"/>
  <c r="C862" i="7"/>
  <c r="C872" i="7"/>
  <c r="C929" i="7"/>
  <c r="C940" i="7" s="1"/>
  <c r="C952" i="7"/>
  <c r="C963" i="7"/>
  <c r="C974" i="7"/>
  <c r="C985" i="7"/>
  <c r="C995" i="7"/>
  <c r="C19" i="7"/>
  <c r="C28" i="7"/>
  <c r="C37" i="7"/>
  <c r="C56" i="7"/>
  <c r="C64" i="7"/>
  <c r="C76" i="7"/>
  <c r="C85" i="7"/>
  <c r="C95" i="7"/>
  <c r="C104" i="7"/>
  <c r="C113" i="7"/>
  <c r="C122" i="7"/>
  <c r="C131" i="7"/>
  <c r="C140" i="7"/>
  <c r="C149" i="7"/>
  <c r="C158" i="7"/>
  <c r="C167" i="7"/>
  <c r="C176" i="7"/>
  <c r="C185" i="7"/>
  <c r="C194" i="7"/>
  <c r="C203" i="7"/>
  <c r="C212" i="7"/>
  <c r="C221" i="7"/>
  <c r="C230" i="7"/>
  <c r="C239" i="7"/>
  <c r="C248" i="7"/>
  <c r="C257" i="7"/>
  <c r="C266" i="7"/>
  <c r="C275" i="7"/>
  <c r="C284" i="7"/>
  <c r="C293" i="7"/>
  <c r="C311" i="7"/>
  <c r="C329" i="7"/>
  <c r="C342" i="7"/>
  <c r="C354" i="7"/>
  <c r="C366" i="7"/>
  <c r="C378" i="7"/>
  <c r="C390" i="7"/>
  <c r="C402" i="7"/>
  <c r="C414" i="7"/>
  <c r="C422" i="7"/>
  <c r="C429" i="7"/>
  <c r="C435" i="7"/>
  <c r="C441" i="7"/>
  <c r="C447" i="7"/>
  <c r="C453" i="7"/>
  <c r="C459" i="7"/>
  <c r="C467" i="7"/>
  <c r="C478" i="7"/>
  <c r="C498" i="7"/>
  <c r="C518" i="7"/>
  <c r="C538" i="7"/>
  <c r="C546" i="7"/>
  <c r="C552" i="7"/>
  <c r="C576" i="7"/>
  <c r="C591" i="7"/>
  <c r="C592" i="7"/>
  <c r="C599" i="7"/>
  <c r="C605" i="7"/>
  <c r="C611" i="7"/>
  <c r="C617" i="7"/>
  <c r="C623" i="7"/>
  <c r="C629" i="7"/>
  <c r="C635" i="7"/>
  <c r="C641" i="7"/>
  <c r="C647" i="7"/>
  <c r="C653" i="7"/>
  <c r="C659" i="7"/>
  <c r="C665" i="7"/>
  <c r="C671" i="7"/>
  <c r="C677" i="7"/>
  <c r="C686" i="7"/>
  <c r="C695" i="7"/>
  <c r="C703" i="7"/>
  <c r="C710" i="7"/>
  <c r="C717" i="7"/>
  <c r="C724" i="7"/>
  <c r="C731" i="7"/>
  <c r="C738" i="7"/>
  <c r="C745" i="7"/>
  <c r="C752" i="7"/>
  <c r="C759" i="7"/>
  <c r="C959" i="7" l="1"/>
  <c r="C627" i="7"/>
  <c r="C887" i="7"/>
  <c r="C736" i="7"/>
  <c r="C622" i="7"/>
  <c r="C532" i="7"/>
  <c r="C421" i="7"/>
  <c r="C318" i="7"/>
  <c r="C228" i="7"/>
  <c r="C83" i="7"/>
  <c r="C967" i="7"/>
  <c r="C756" i="7"/>
  <c r="C729" i="7"/>
  <c r="C701" i="7"/>
  <c r="C676" i="7"/>
  <c r="C616" i="7"/>
  <c r="C588" i="7"/>
  <c r="C569" i="7"/>
  <c r="C550" i="7"/>
  <c r="C529" i="7"/>
  <c r="C511" i="7"/>
  <c r="C493" i="7"/>
  <c r="C475" i="7"/>
  <c r="C418" i="7"/>
  <c r="C397" i="7"/>
  <c r="C375" i="7"/>
  <c r="C353" i="7"/>
  <c r="C334" i="7"/>
  <c r="C315" i="7"/>
  <c r="C297" i="7"/>
  <c r="C272" i="7"/>
  <c r="C247" i="7"/>
  <c r="C225" i="7"/>
  <c r="C200" i="7"/>
  <c r="C175" i="7"/>
  <c r="C153" i="7"/>
  <c r="C128" i="7"/>
  <c r="C103" i="7"/>
  <c r="C15" i="7"/>
  <c r="C983" i="7"/>
  <c r="C944" i="7"/>
  <c r="C914" i="7"/>
  <c r="C898" i="7"/>
  <c r="C882" i="7"/>
  <c r="C861" i="7"/>
  <c r="C816" i="7"/>
  <c r="C795" i="7"/>
  <c r="D795" i="7" s="1"/>
  <c r="C709" i="7"/>
  <c r="C516" i="7"/>
  <c r="C361" i="7"/>
  <c r="C280" i="7"/>
  <c r="C111" i="7"/>
  <c r="C969" i="7"/>
  <c r="C700" i="7"/>
  <c r="C646" i="7"/>
  <c r="C587" i="7"/>
  <c r="C528" i="7"/>
  <c r="C492" i="7"/>
  <c r="C446" i="7"/>
  <c r="C396" i="7"/>
  <c r="C374" i="7"/>
  <c r="C352" i="7"/>
  <c r="C271" i="7"/>
  <c r="C246" i="7"/>
  <c r="C199" i="7"/>
  <c r="C174" i="7"/>
  <c r="C127" i="7"/>
  <c r="C102" i="7"/>
  <c r="C55" i="7"/>
  <c r="C36" i="7"/>
  <c r="C14" i="7"/>
  <c r="C982" i="7"/>
  <c r="C961" i="7"/>
  <c r="C913" i="7"/>
  <c r="C897" i="7"/>
  <c r="C881" i="7"/>
  <c r="C860" i="7"/>
  <c r="C815" i="7"/>
  <c r="C794" i="7"/>
  <c r="D794" i="7" s="1"/>
  <c r="C772" i="7"/>
  <c r="C737" i="7"/>
  <c r="C534" i="7"/>
  <c r="C458" i="7"/>
  <c r="C320" i="7"/>
  <c r="C255" i="7"/>
  <c r="C63" i="7"/>
  <c r="C991" i="7"/>
  <c r="C728" i="7"/>
  <c r="C615" i="7"/>
  <c r="C568" i="7"/>
  <c r="C510" i="7"/>
  <c r="C474" i="7"/>
  <c r="C675" i="7"/>
  <c r="C645" i="7"/>
  <c r="C586" i="7"/>
  <c r="C567" i="7"/>
  <c r="C545" i="7"/>
  <c r="C527" i="7"/>
  <c r="C509" i="7"/>
  <c r="C491" i="7"/>
  <c r="C473" i="7"/>
  <c r="D473" i="7" s="1"/>
  <c r="C445" i="7"/>
  <c r="C413" i="7"/>
  <c r="C395" i="7"/>
  <c r="C373" i="7"/>
  <c r="C351" i="7"/>
  <c r="C292" i="7"/>
  <c r="C270" i="7"/>
  <c r="C245" i="7"/>
  <c r="C220" i="7"/>
  <c r="C198" i="7"/>
  <c r="C173" i="7"/>
  <c r="C148" i="7"/>
  <c r="C126" i="7"/>
  <c r="C101" i="7"/>
  <c r="C75" i="7"/>
  <c r="C54" i="7"/>
  <c r="C35" i="7"/>
  <c r="C8" i="7"/>
  <c r="C981" i="7"/>
  <c r="C960" i="7"/>
  <c r="C928" i="7"/>
  <c r="C912" i="7"/>
  <c r="C896" i="7"/>
  <c r="C880" i="7"/>
  <c r="C859" i="7"/>
  <c r="C814" i="7"/>
  <c r="C793" i="7"/>
  <c r="D793" i="7" s="1"/>
  <c r="C771" i="7"/>
  <c r="C723" i="7"/>
  <c r="C585" i="7"/>
  <c r="C490" i="7"/>
  <c r="C328" i="7"/>
  <c r="D328" i="7" s="1"/>
  <c r="C980" i="7"/>
  <c r="C770" i="7"/>
  <c r="C508" i="7"/>
  <c r="C350" i="7"/>
  <c r="C147" i="7"/>
  <c r="C7" i="7"/>
  <c r="C858" i="7"/>
  <c r="C750" i="7"/>
  <c r="C722" i="7"/>
  <c r="C694" i="7"/>
  <c r="C640" i="7"/>
  <c r="C609" i="7"/>
  <c r="C584" i="7"/>
  <c r="C565" i="7"/>
  <c r="C543" i="7"/>
  <c r="C525" i="7"/>
  <c r="C507" i="7"/>
  <c r="C489" i="7"/>
  <c r="C471" i="7"/>
  <c r="C440" i="7"/>
  <c r="C411" i="7"/>
  <c r="C371" i="7"/>
  <c r="C349" i="7"/>
  <c r="C327" i="7"/>
  <c r="D327" i="7" s="1"/>
  <c r="C309" i="7"/>
  <c r="C290" i="7"/>
  <c r="C265" i="7"/>
  <c r="C243" i="7"/>
  <c r="C218" i="7"/>
  <c r="C193" i="7"/>
  <c r="C171" i="7"/>
  <c r="C146" i="7"/>
  <c r="C121" i="7"/>
  <c r="C99" i="7"/>
  <c r="C73" i="7"/>
  <c r="C52" i="7"/>
  <c r="C33" i="7"/>
  <c r="C6" i="7"/>
  <c r="C979" i="7"/>
  <c r="C958" i="7"/>
  <c r="C926" i="7"/>
  <c r="C910" i="7"/>
  <c r="C894" i="7"/>
  <c r="C878" i="7"/>
  <c r="C857" i="7"/>
  <c r="C812" i="7"/>
  <c r="C791" i="7"/>
  <c r="D791" i="7" s="1"/>
  <c r="C769" i="7"/>
  <c r="C526" i="7"/>
  <c r="C372" i="7"/>
  <c r="C219" i="7"/>
  <c r="C74" i="7"/>
  <c r="C792" i="7"/>
  <c r="D792" i="7" s="1"/>
  <c r="C721" i="7"/>
  <c r="C693" i="7"/>
  <c r="C670" i="7"/>
  <c r="C639" i="7"/>
  <c r="C583" i="7"/>
  <c r="C564" i="7"/>
  <c r="C542" i="7"/>
  <c r="C524" i="7"/>
  <c r="C506" i="7"/>
  <c r="C488" i="7"/>
  <c r="C439" i="7"/>
  <c r="C410" i="7"/>
  <c r="C389" i="7"/>
  <c r="C370" i="7"/>
  <c r="C348" i="7"/>
  <c r="C326" i="7"/>
  <c r="C308" i="7"/>
  <c r="C289" i="7"/>
  <c r="C264" i="7"/>
  <c r="C217" i="7"/>
  <c r="C192" i="7"/>
  <c r="C145" i="7"/>
  <c r="C120" i="7"/>
  <c r="C72" i="7"/>
  <c r="C51" i="7"/>
  <c r="C32" i="7"/>
  <c r="C5" i="7"/>
  <c r="C957" i="7"/>
  <c r="C925" i="7"/>
  <c r="C909" i="7"/>
  <c r="C893" i="7"/>
  <c r="C877" i="7"/>
  <c r="C856" i="7"/>
  <c r="C811" i="7"/>
  <c r="C790" i="7"/>
  <c r="D790" i="7" s="1"/>
  <c r="C768" i="7"/>
  <c r="C544" i="7"/>
  <c r="C394" i="7"/>
  <c r="C172" i="7"/>
  <c r="C34" i="7"/>
  <c r="C895" i="7"/>
  <c r="C749" i="7"/>
  <c r="C692" i="7"/>
  <c r="C669" i="7"/>
  <c r="C604" i="7"/>
  <c r="C582" i="7"/>
  <c r="C563" i="7"/>
  <c r="C523" i="7"/>
  <c r="C505" i="7"/>
  <c r="C487" i="7"/>
  <c r="C466" i="7"/>
  <c r="C409" i="7"/>
  <c r="C388" i="7"/>
  <c r="C347" i="7"/>
  <c r="C325" i="7"/>
  <c r="C307" i="7"/>
  <c r="C288" i="7"/>
  <c r="C263" i="7"/>
  <c r="C238" i="7"/>
  <c r="C216" i="7"/>
  <c r="C191" i="7"/>
  <c r="C166" i="7"/>
  <c r="C144" i="7"/>
  <c r="C119" i="7"/>
  <c r="C94" i="7"/>
  <c r="C71" i="7"/>
  <c r="C50" i="7"/>
  <c r="C763" i="7"/>
  <c r="C956" i="7"/>
  <c r="C924" i="7"/>
  <c r="C908" i="7"/>
  <c r="C892" i="7"/>
  <c r="C876" i="7"/>
  <c r="C855" i="7"/>
  <c r="C789" i="7"/>
  <c r="D789" i="7" s="1"/>
  <c r="C767" i="7"/>
  <c r="C751" i="7"/>
  <c r="C566" i="7"/>
  <c r="C412" i="7"/>
  <c r="C291" i="7"/>
  <c r="C53" i="7"/>
  <c r="C879" i="7"/>
  <c r="C744" i="7"/>
  <c r="C716" i="7"/>
  <c r="C691" i="7"/>
  <c r="C634" i="7"/>
  <c r="C603" i="7"/>
  <c r="C581" i="7"/>
  <c r="C562" i="7"/>
  <c r="C522" i="7"/>
  <c r="C504" i="7"/>
  <c r="C486" i="7"/>
  <c r="C465" i="7"/>
  <c r="C434" i="7"/>
  <c r="C408" i="7"/>
  <c r="C387" i="7"/>
  <c r="C365" i="7"/>
  <c r="C346" i="7"/>
  <c r="C324" i="7"/>
  <c r="C306" i="7"/>
  <c r="C262" i="7"/>
  <c r="C237" i="7"/>
  <c r="C190" i="7"/>
  <c r="C165" i="7"/>
  <c r="C118" i="7"/>
  <c r="C93" i="7"/>
  <c r="C70" i="7"/>
  <c r="C49" i="7"/>
  <c r="C27" i="7"/>
  <c r="C973" i="7"/>
  <c r="C923" i="7"/>
  <c r="C907" i="7"/>
  <c r="C891" i="7"/>
  <c r="C806" i="7"/>
  <c r="C766" i="7"/>
  <c r="C610" i="7"/>
  <c r="C472" i="7"/>
  <c r="C310" i="7"/>
  <c r="C100" i="7"/>
  <c r="C813" i="7"/>
  <c r="C743" i="7"/>
  <c r="C715" i="7"/>
  <c r="C690" i="7"/>
  <c r="C664" i="7"/>
  <c r="C633" i="7"/>
  <c r="C580" i="7"/>
  <c r="C561" i="7"/>
  <c r="C537" i="7"/>
  <c r="C503" i="7"/>
  <c r="C485" i="7"/>
  <c r="C464" i="7"/>
  <c r="C433" i="7"/>
  <c r="C407" i="7"/>
  <c r="C386" i="7"/>
  <c r="C364" i="7"/>
  <c r="C323" i="7"/>
  <c r="C305" i="7"/>
  <c r="C283" i="7"/>
  <c r="C261" i="7"/>
  <c r="C236" i="7"/>
  <c r="C211" i="7"/>
  <c r="C189" i="7"/>
  <c r="C164" i="7"/>
  <c r="C139" i="7"/>
  <c r="C117" i="7"/>
  <c r="C92" i="7"/>
  <c r="C69" i="7"/>
  <c r="C48" i="7"/>
  <c r="C26" i="7"/>
  <c r="C994" i="7"/>
  <c r="C972" i="7"/>
  <c r="C922" i="7"/>
  <c r="C906" i="7"/>
  <c r="C890" i="7"/>
  <c r="C824" i="7"/>
  <c r="C805" i="7"/>
  <c r="C784" i="7"/>
  <c r="C765" i="7"/>
  <c r="C742" i="7"/>
  <c r="C714" i="7"/>
  <c r="C663" i="7"/>
  <c r="C598" i="7"/>
  <c r="C560" i="7"/>
  <c r="C536" i="7"/>
  <c r="C502" i="7"/>
  <c r="C484" i="7"/>
  <c r="C463" i="7"/>
  <c r="C406" i="7"/>
  <c r="C385" i="7"/>
  <c r="C363" i="7"/>
  <c r="C341" i="7"/>
  <c r="C322" i="7"/>
  <c r="C304" i="7"/>
  <c r="C282" i="7"/>
  <c r="C235" i="7"/>
  <c r="C210" i="7"/>
  <c r="C163" i="7"/>
  <c r="C138" i="7"/>
  <c r="C91" i="7"/>
  <c r="C68" i="7"/>
  <c r="C47" i="7"/>
  <c r="C25" i="7"/>
  <c r="C993" i="7"/>
  <c r="C971" i="7"/>
  <c r="C951" i="7"/>
  <c r="C921" i="7"/>
  <c r="C905" i="7"/>
  <c r="C889" i="7"/>
  <c r="C871" i="7"/>
  <c r="C823" i="7"/>
  <c r="C783" i="7"/>
  <c r="C764" i="7"/>
  <c r="C685" i="7"/>
  <c r="C628" i="7"/>
  <c r="C597" i="7"/>
  <c r="C575" i="7"/>
  <c r="C559" i="7"/>
  <c r="C535" i="7"/>
  <c r="C517" i="7"/>
  <c r="C483" i="7"/>
  <c r="C428" i="7"/>
  <c r="C384" i="7"/>
  <c r="C362" i="7"/>
  <c r="C340" i="7"/>
  <c r="C321" i="7"/>
  <c r="C303" i="7"/>
  <c r="C281" i="7"/>
  <c r="C256" i="7"/>
  <c r="C234" i="7"/>
  <c r="C209" i="7"/>
  <c r="C184" i="7"/>
  <c r="C162" i="7"/>
  <c r="C137" i="7"/>
  <c r="C112" i="7"/>
  <c r="C90" i="7"/>
  <c r="C46" i="7"/>
  <c r="C24" i="7"/>
  <c r="C992" i="7"/>
  <c r="C970" i="7"/>
  <c r="C950" i="7"/>
  <c r="C920" i="7"/>
  <c r="C904" i="7"/>
  <c r="C888" i="7"/>
  <c r="C870" i="7"/>
  <c r="C822" i="7"/>
  <c r="C782" i="7"/>
  <c r="C558" i="7"/>
  <c r="C482" i="7"/>
  <c r="C339" i="7"/>
  <c r="C208" i="7"/>
  <c r="C45" i="7"/>
  <c r="C23" i="7"/>
  <c r="C949" i="7"/>
  <c r="C869" i="7"/>
  <c r="C781" i="7"/>
  <c r="C684" i="7"/>
  <c r="C383" i="7"/>
  <c r="C302" i="7"/>
  <c r="C136" i="7"/>
  <c r="C800" i="7"/>
  <c r="D800" i="7" s="1"/>
  <c r="C708" i="7"/>
  <c r="C683" i="7"/>
  <c r="C657" i="7"/>
  <c r="C573" i="7"/>
  <c r="C557" i="7"/>
  <c r="C533" i="7"/>
  <c r="C515" i="7"/>
  <c r="C497" i="7"/>
  <c r="C457" i="7"/>
  <c r="C401" i="7"/>
  <c r="C382" i="7"/>
  <c r="C360" i="7"/>
  <c r="C338" i="7"/>
  <c r="C319" i="7"/>
  <c r="C301" i="7"/>
  <c r="C279" i="7"/>
  <c r="C254" i="7"/>
  <c r="C229" i="7"/>
  <c r="C207" i="7"/>
  <c r="C182" i="7"/>
  <c r="C157" i="7"/>
  <c r="C135" i="7"/>
  <c r="C110" i="7"/>
  <c r="C84" i="7"/>
  <c r="C62" i="7"/>
  <c r="C44" i="7"/>
  <c r="C990" i="7"/>
  <c r="C968" i="7"/>
  <c r="C948" i="7"/>
  <c r="C918" i="7"/>
  <c r="C902" i="7"/>
  <c r="C886" i="7"/>
  <c r="C868" i="7"/>
  <c r="C820" i="7"/>
  <c r="C799" i="7"/>
  <c r="D799" i="7" s="1"/>
  <c r="C780" i="7"/>
  <c r="C244" i="7"/>
  <c r="C427" i="7"/>
  <c r="C183" i="7"/>
  <c r="C821" i="7"/>
  <c r="C4" i="7"/>
  <c r="C682" i="7"/>
  <c r="C572" i="7"/>
  <c r="C496" i="7"/>
  <c r="C337" i="7"/>
  <c r="C181" i="7"/>
  <c r="C61" i="7"/>
  <c r="C947" i="7"/>
  <c r="C885" i="7"/>
  <c r="C819" i="7"/>
  <c r="C779" i="7"/>
  <c r="C911" i="7"/>
  <c r="C658" i="7"/>
  <c r="C903" i="7"/>
  <c r="C735" i="7"/>
  <c r="C556" i="7"/>
  <c r="C359" i="7"/>
  <c r="C253" i="7"/>
  <c r="C109" i="7"/>
  <c r="C18" i="7"/>
  <c r="C901" i="7"/>
  <c r="C798" i="7"/>
  <c r="D798" i="7" s="1"/>
  <c r="C758" i="7"/>
  <c r="C681" i="7"/>
  <c r="C652" i="7"/>
  <c r="C621" i="7"/>
  <c r="C624" i="7" s="1"/>
  <c r="D624" i="7" s="1"/>
  <c r="C590" i="7"/>
  <c r="C571" i="7"/>
  <c r="C531" i="7"/>
  <c r="C513" i="7"/>
  <c r="C495" i="7"/>
  <c r="C477" i="7"/>
  <c r="C452" i="7"/>
  <c r="C420" i="7"/>
  <c r="C399" i="7"/>
  <c r="C377" i="7"/>
  <c r="C358" i="7"/>
  <c r="C336" i="7"/>
  <c r="C317" i="7"/>
  <c r="C299" i="7"/>
  <c r="C274" i="7"/>
  <c r="C252" i="7"/>
  <c r="C227" i="7"/>
  <c r="C202" i="7"/>
  <c r="C180" i="7"/>
  <c r="C155" i="7"/>
  <c r="C130" i="7"/>
  <c r="C108" i="7"/>
  <c r="C82" i="7"/>
  <c r="C60" i="7"/>
  <c r="C42" i="7"/>
  <c r="C17" i="7"/>
  <c r="C946" i="7"/>
  <c r="C916" i="7"/>
  <c r="C900" i="7"/>
  <c r="C884" i="7"/>
  <c r="C866" i="7"/>
  <c r="C818" i="7"/>
  <c r="C797" i="7"/>
  <c r="D797" i="7" s="1"/>
  <c r="C778" i="7"/>
  <c r="C927" i="7"/>
  <c r="C574" i="7"/>
  <c r="C919" i="7"/>
  <c r="C707" i="7"/>
  <c r="C514" i="7"/>
  <c r="C400" i="7"/>
  <c r="C300" i="7"/>
  <c r="C156" i="7"/>
  <c r="C43" i="7"/>
  <c r="C917" i="7"/>
  <c r="C867" i="7"/>
  <c r="C757" i="7"/>
  <c r="C730" i="7"/>
  <c r="C702" i="7"/>
  <c r="C651" i="7"/>
  <c r="C589" i="7"/>
  <c r="C570" i="7"/>
  <c r="C551" i="7"/>
  <c r="C530" i="7"/>
  <c r="C512" i="7"/>
  <c r="C494" i="7"/>
  <c r="C476" i="7"/>
  <c r="C451" i="7"/>
  <c r="C419" i="7"/>
  <c r="C398" i="7"/>
  <c r="C376" i="7"/>
  <c r="C335" i="7"/>
  <c r="C316" i="7"/>
  <c r="C298" i="7"/>
  <c r="C273" i="7"/>
  <c r="C226" i="7"/>
  <c r="C201" i="7"/>
  <c r="C154" i="7"/>
  <c r="C129" i="7"/>
  <c r="C81" i="7"/>
  <c r="C41" i="7"/>
  <c r="C16" i="7"/>
  <c r="C984" i="7"/>
  <c r="C962" i="7"/>
  <c r="C976" i="7" s="1"/>
  <c r="C945" i="7"/>
  <c r="C915" i="7"/>
  <c r="C899" i="7"/>
  <c r="C883" i="7"/>
  <c r="C817" i="7"/>
  <c r="C796" i="7"/>
  <c r="D796" i="7" s="1"/>
  <c r="C835" i="7"/>
  <c r="D801" i="7"/>
  <c r="D802" i="7"/>
  <c r="D593" i="7"/>
  <c r="D577" i="7"/>
  <c r="D539" i="7"/>
  <c r="D519" i="7"/>
  <c r="D499" i="7"/>
  <c r="D479" i="7"/>
  <c r="D468" i="7"/>
  <c r="D415" i="7"/>
  <c r="D403" i="7"/>
  <c r="D391" i="7"/>
  <c r="D379" i="7"/>
  <c r="D367" i="7"/>
  <c r="D355" i="7"/>
  <c r="D343" i="7"/>
  <c r="D330" i="7"/>
  <c r="D312" i="7"/>
  <c r="D467" i="7"/>
  <c r="D478" i="7"/>
  <c r="D498" i="7"/>
  <c r="D518" i="7"/>
  <c r="D538" i="7"/>
  <c r="D576" i="7"/>
  <c r="D591" i="7"/>
  <c r="D592" i="7"/>
  <c r="D56" i="7"/>
  <c r="D311" i="7"/>
  <c r="D329" i="7"/>
  <c r="D342" i="7"/>
  <c r="D354" i="7"/>
  <c r="D366" i="7"/>
  <c r="D378" i="7"/>
  <c r="D390" i="7"/>
  <c r="D402" i="7"/>
  <c r="D414" i="7"/>
  <c r="D57" i="7"/>
  <c r="C77" i="7" l="1"/>
  <c r="C65" i="7"/>
  <c r="C975" i="7"/>
  <c r="C687" i="7"/>
  <c r="C195" i="7"/>
  <c r="C547" i="7"/>
  <c r="C249" i="7"/>
  <c r="C38" i="7"/>
  <c r="C29" i="7"/>
  <c r="C20" i="7"/>
  <c r="D397" i="7"/>
  <c r="D409" i="7"/>
  <c r="C600" i="7"/>
  <c r="D600" i="7" s="1"/>
  <c r="C666" i="7"/>
  <c r="D666" i="7" s="1"/>
  <c r="C636" i="7"/>
  <c r="D636" i="7" s="1"/>
  <c r="C672" i="7"/>
  <c r="D672" i="7" s="1"/>
  <c r="C642" i="7"/>
  <c r="D642" i="7" s="1"/>
  <c r="C648" i="7"/>
  <c r="D648" i="7" s="1"/>
  <c r="C618" i="7"/>
  <c r="D618" i="7" s="1"/>
  <c r="C678" i="7"/>
  <c r="D678" i="7" s="1"/>
  <c r="D623" i="7"/>
  <c r="C606" i="7"/>
  <c r="D606" i="7" s="1"/>
  <c r="C654" i="7"/>
  <c r="D654" i="7" s="1"/>
  <c r="C630" i="7"/>
  <c r="D630" i="7" s="1"/>
  <c r="C612" i="7"/>
  <c r="D612" i="7" s="1"/>
  <c r="C660" i="7"/>
  <c r="D660" i="7" s="1"/>
  <c r="D466" i="7"/>
  <c r="D504" i="7"/>
  <c r="D50" i="7"/>
  <c r="D362" i="7"/>
  <c r="D622" i="7"/>
  <c r="D532" i="7"/>
  <c r="D341" i="7"/>
  <c r="D511" i="7"/>
  <c r="D493" i="7"/>
  <c r="D586" i="7"/>
  <c r="D315" i="7"/>
  <c r="D297" i="7"/>
  <c r="D374" i="7"/>
  <c r="D352" i="7"/>
  <c r="D55" i="7"/>
  <c r="D525" i="7"/>
  <c r="D54" i="7"/>
  <c r="D373" i="7"/>
  <c r="D52" i="7"/>
  <c r="D348" i="7"/>
  <c r="D375" i="7"/>
  <c r="C832" i="7"/>
  <c r="D570" i="7"/>
  <c r="D338" i="7"/>
  <c r="D584" i="7"/>
  <c r="D351" i="7"/>
  <c r="D524" i="7"/>
  <c r="D523" i="7"/>
  <c r="D340" i="7"/>
  <c r="C831" i="7"/>
  <c r="D353" i="7"/>
  <c r="D585" i="7"/>
  <c r="D526" i="7"/>
  <c r="D565" i="7"/>
  <c r="D507" i="7"/>
  <c r="D506" i="7"/>
  <c r="D309" i="7"/>
  <c r="D486" i="7"/>
  <c r="C830" i="7"/>
  <c r="D410" i="7"/>
  <c r="D306" i="7"/>
  <c r="D49" i="7"/>
  <c r="D575" i="7"/>
  <c r="D48" i="7"/>
  <c r="D482" i="7"/>
  <c r="D322" i="7"/>
  <c r="D398" i="7"/>
  <c r="D324" i="7"/>
  <c r="D558" i="7"/>
  <c r="D316" i="7"/>
  <c r="D41" i="7"/>
  <c r="D527" i="7"/>
  <c r="D326" i="7"/>
  <c r="D307" i="7"/>
  <c r="D581" i="7"/>
  <c r="D483" i="7"/>
  <c r="D406" i="7"/>
  <c r="D497" i="7"/>
  <c r="D411" i="7"/>
  <c r="D387" i="7"/>
  <c r="D323" i="7"/>
  <c r="D46" i="7"/>
  <c r="D534" i="7"/>
  <c r="D361" i="7"/>
  <c r="D569" i="7"/>
  <c r="D568" i="7"/>
  <c r="D492" i="7"/>
  <c r="D335" i="7"/>
  <c r="C833" i="7"/>
  <c r="C938" i="7"/>
  <c r="D412" i="7"/>
  <c r="D350" i="7"/>
  <c r="D563" i="7"/>
  <c r="D325" i="7"/>
  <c r="D517" i="7"/>
  <c r="D408" i="7"/>
  <c r="D364" i="7"/>
  <c r="D516" i="7"/>
  <c r="D515" i="7"/>
  <c r="D588" i="7"/>
  <c r="D528" i="7"/>
  <c r="D53" i="7"/>
  <c r="D505" i="7"/>
  <c r="D562" i="7"/>
  <c r="D308" i="7"/>
  <c r="D51" i="7"/>
  <c r="D503" i="7"/>
  <c r="D365" i="7"/>
  <c r="D305" i="7"/>
  <c r="D371" i="7"/>
  <c r="D385" i="7"/>
  <c r="D514" i="7"/>
  <c r="D494" i="7"/>
  <c r="D359" i="7"/>
  <c r="D510" i="7"/>
  <c r="D488" i="7"/>
  <c r="D298" i="7"/>
  <c r="D509" i="7"/>
  <c r="D363" i="7"/>
  <c r="D384" i="7"/>
  <c r="D320" i="7"/>
  <c r="D621" i="7"/>
  <c r="D401" i="7"/>
  <c r="D44" i="7"/>
  <c r="D400" i="7"/>
  <c r="D529" i="7"/>
  <c r="D474" i="7"/>
  <c r="D334" i="7"/>
  <c r="D490" i="7"/>
  <c r="D491" i="7"/>
  <c r="D396" i="7"/>
  <c r="D487" i="7"/>
  <c r="D349" i="7"/>
  <c r="D522" i="7"/>
  <c r="D485" i="7"/>
  <c r="D346" i="7"/>
  <c r="C934" i="7"/>
  <c r="D337" i="7"/>
  <c r="D475" i="7"/>
  <c r="D43" i="7"/>
  <c r="D358" i="7"/>
  <c r="D472" i="7"/>
  <c r="D489" i="7"/>
  <c r="D413" i="7"/>
  <c r="D372" i="7"/>
  <c r="D583" i="7"/>
  <c r="D465" i="7"/>
  <c r="D389" i="7"/>
  <c r="D502" i="7"/>
  <c r="D559" i="7"/>
  <c r="D304" i="7"/>
  <c r="D557" i="7"/>
  <c r="D321" i="7"/>
  <c r="D388" i="7"/>
  <c r="D407" i="7"/>
  <c r="D47" i="7"/>
  <c r="D383" i="7"/>
  <c r="D339" i="7"/>
  <c r="D531" i="7"/>
  <c r="D573" i="7"/>
  <c r="D476" i="7"/>
  <c r="C834" i="7"/>
  <c r="C939" i="7"/>
  <c r="C936" i="7"/>
  <c r="D533" i="7"/>
  <c r="C829" i="7"/>
  <c r="D484" i="7"/>
  <c r="D386" i="7"/>
  <c r="D574" i="7"/>
  <c r="D302" i="7"/>
  <c r="D513" i="7"/>
  <c r="D303" i="7"/>
  <c r="D319" i="7"/>
  <c r="D336" i="7"/>
  <c r="D587" i="7"/>
  <c r="D376" i="7"/>
  <c r="D567" i="7"/>
  <c r="D318" i="7"/>
  <c r="D566" i="7"/>
  <c r="D508" i="7"/>
  <c r="D471" i="7"/>
  <c r="D564" i="7"/>
  <c r="D394" i="7"/>
  <c r="D582" i="7"/>
  <c r="D395" i="7"/>
  <c r="D310" i="7"/>
  <c r="D370" i="7"/>
  <c r="D580" i="7"/>
  <c r="C937" i="7"/>
  <c r="C933" i="7"/>
  <c r="D347" i="7"/>
  <c r="D535" i="7"/>
  <c r="C873" i="7"/>
  <c r="D873" i="7" s="1"/>
  <c r="C935" i="7"/>
  <c r="D561" i="7"/>
  <c r="D537" i="7"/>
  <c r="D464" i="7"/>
  <c r="D560" i="7"/>
  <c r="D536" i="7"/>
  <c r="D463" i="7"/>
  <c r="D496" i="7"/>
  <c r="D45" i="7"/>
  <c r="D590" i="7"/>
  <c r="D571" i="7"/>
  <c r="D495" i="7"/>
  <c r="D477" i="7"/>
  <c r="D572" i="7"/>
  <c r="D382" i="7"/>
  <c r="D360" i="7"/>
  <c r="D301" i="7"/>
  <c r="D589" i="7"/>
  <c r="D530" i="7"/>
  <c r="D512" i="7"/>
  <c r="D300" i="7"/>
  <c r="D556" i="7"/>
  <c r="D399" i="7"/>
  <c r="D377" i="7"/>
  <c r="D317" i="7"/>
  <c r="D299" i="7"/>
  <c r="D42" i="7"/>
  <c r="D764" i="7"/>
  <c r="C997" i="7"/>
  <c r="C996" i="7"/>
  <c r="C986" i="7"/>
  <c r="C987" i="7"/>
  <c r="C442" i="7"/>
  <c r="C739" i="7"/>
  <c r="C711" i="7"/>
  <c r="C930" i="7"/>
  <c r="C718" i="7"/>
  <c r="C553" i="7"/>
  <c r="C460" i="7"/>
  <c r="C454" i="7"/>
  <c r="C863" i="7"/>
  <c r="C704" i="7"/>
  <c r="C953" i="7"/>
  <c r="C448" i="7"/>
  <c r="C826" i="7"/>
  <c r="C696" i="7"/>
  <c r="C436" i="7"/>
  <c r="C808" i="7"/>
  <c r="C786" i="7"/>
  <c r="C964" i="7"/>
  <c r="C760" i="7"/>
  <c r="C732" i="7"/>
  <c r="C753" i="7"/>
  <c r="C746" i="7"/>
  <c r="C725" i="7"/>
  <c r="C430" i="7"/>
  <c r="C213" i="7"/>
  <c r="C141" i="7"/>
  <c r="C105" i="7"/>
  <c r="C285" i="7"/>
  <c r="C267" i="7"/>
  <c r="C123" i="7"/>
  <c r="C258" i="7"/>
  <c r="C114" i="7"/>
  <c r="C168" i="7"/>
  <c r="C204" i="7"/>
  <c r="C186" i="7"/>
  <c r="C78" i="7"/>
  <c r="C177" i="7"/>
  <c r="C86" i="7"/>
  <c r="C423" i="7"/>
  <c r="C231" i="7"/>
  <c r="C159" i="7"/>
  <c r="C294" i="7"/>
  <c r="C222" i="7"/>
  <c r="C150" i="7"/>
  <c r="C240" i="7"/>
  <c r="C96" i="7"/>
  <c r="C132" i="7"/>
  <c r="C276" i="7"/>
  <c r="C10" i="7"/>
  <c r="D646" i="7" l="1"/>
  <c r="D598" i="7"/>
  <c r="D597" i="7"/>
  <c r="D640" i="7"/>
  <c r="D665" i="7"/>
  <c r="D599" i="7"/>
  <c r="D663" i="7"/>
  <c r="D669" i="7"/>
  <c r="D664" i="7"/>
  <c r="D633" i="7"/>
  <c r="D634" i="7"/>
  <c r="D616" i="7"/>
  <c r="D676" i="7"/>
  <c r="D670" i="7"/>
  <c r="D604" i="7"/>
  <c r="D615" i="7"/>
  <c r="D635" i="7"/>
  <c r="D651" i="7"/>
  <c r="D652" i="7"/>
  <c r="D628" i="7"/>
  <c r="D639" i="7"/>
  <c r="D645" i="7"/>
  <c r="D627" i="7"/>
  <c r="D675" i="7"/>
  <c r="D677" i="7"/>
  <c r="D603" i="7"/>
  <c r="D617" i="7"/>
  <c r="D647" i="7"/>
  <c r="D671" i="7"/>
  <c r="D641" i="7"/>
  <c r="D605" i="7"/>
  <c r="D653" i="7"/>
  <c r="D658" i="7"/>
  <c r="D629" i="7"/>
  <c r="D609" i="7"/>
  <c r="D657" i="7"/>
  <c r="D659" i="7"/>
  <c r="D610" i="7"/>
  <c r="D611" i="7"/>
  <c r="C836" i="7"/>
  <c r="D833" i="7" s="1"/>
  <c r="D870" i="7"/>
  <c r="D871" i="7"/>
  <c r="D869" i="7"/>
  <c r="D868" i="7"/>
  <c r="C941" i="7"/>
  <c r="D939" i="7" s="1"/>
  <c r="D872" i="7"/>
  <c r="D763" i="7"/>
  <c r="D767" i="7"/>
  <c r="D768" i="7"/>
  <c r="D866" i="7"/>
  <c r="D771" i="7"/>
  <c r="D770" i="7"/>
  <c r="D772" i="7"/>
  <c r="D867" i="7"/>
  <c r="D773" i="7"/>
  <c r="D774" i="7"/>
  <c r="D766" i="7"/>
  <c r="D769" i="7"/>
  <c r="D765" i="7"/>
  <c r="D294" i="7"/>
  <c r="D150" i="7"/>
  <c r="D436" i="7"/>
  <c r="D159" i="7"/>
  <c r="D267" i="7"/>
  <c r="D77" i="7"/>
  <c r="D86" i="7"/>
  <c r="D222" i="7"/>
  <c r="D696" i="7"/>
  <c r="D276" i="7"/>
  <c r="D460" i="7"/>
  <c r="D285" i="7"/>
  <c r="D448" i="7"/>
  <c r="D4" i="7"/>
  <c r="D746" i="7"/>
  <c r="D186" i="7"/>
  <c r="D753" i="7"/>
  <c r="D132" i="7"/>
  <c r="D204" i="7"/>
  <c r="D732" i="7"/>
  <c r="D553" i="7"/>
  <c r="D105" i="7"/>
  <c r="D704" i="7"/>
  <c r="D725" i="7"/>
  <c r="D687" i="7"/>
  <c r="D547" i="7"/>
  <c r="D231" i="7"/>
  <c r="D430" i="7"/>
  <c r="D65" i="7"/>
  <c r="D760" i="7"/>
  <c r="D96" i="7"/>
  <c r="D195" i="7"/>
  <c r="D718" i="7"/>
  <c r="D123" i="7"/>
  <c r="D141" i="7"/>
  <c r="D213" i="7"/>
  <c r="D177" i="7"/>
  <c r="D25" i="7"/>
  <c r="D38" i="7"/>
  <c r="D240" i="7"/>
  <c r="D114" i="7"/>
  <c r="D19" i="7"/>
  <c r="D739" i="7"/>
  <c r="D423" i="7"/>
  <c r="D454" i="7"/>
  <c r="D168" i="7"/>
  <c r="D249" i="7"/>
  <c r="D258" i="7"/>
  <c r="D711" i="7"/>
  <c r="D924" i="7"/>
  <c r="D908" i="7"/>
  <c r="D892" i="7"/>
  <c r="D876" i="7"/>
  <c r="D927" i="7"/>
  <c r="D926" i="7"/>
  <c r="D923" i="7"/>
  <c r="D907" i="7"/>
  <c r="D891" i="7"/>
  <c r="D922" i="7"/>
  <c r="D906" i="7"/>
  <c r="D890" i="7"/>
  <c r="D921" i="7"/>
  <c r="D905" i="7"/>
  <c r="D889" i="7"/>
  <c r="D920" i="7"/>
  <c r="D904" i="7"/>
  <c r="D888" i="7"/>
  <c r="D919" i="7"/>
  <c r="D903" i="7"/>
  <c r="D887" i="7"/>
  <c r="D879" i="7"/>
  <c r="D918" i="7"/>
  <c r="D902" i="7"/>
  <c r="D886" i="7"/>
  <c r="D878" i="7"/>
  <c r="D917" i="7"/>
  <c r="D901" i="7"/>
  <c r="D885" i="7"/>
  <c r="D896" i="7"/>
  <c r="D911" i="7"/>
  <c r="D910" i="7"/>
  <c r="D916" i="7"/>
  <c r="D900" i="7"/>
  <c r="D884" i="7"/>
  <c r="D912" i="7"/>
  <c r="D915" i="7"/>
  <c r="D899" i="7"/>
  <c r="D883" i="7"/>
  <c r="D928" i="7"/>
  <c r="D930" i="7"/>
  <c r="D914" i="7"/>
  <c r="D898" i="7"/>
  <c r="D882" i="7"/>
  <c r="D929" i="7"/>
  <c r="D913" i="7"/>
  <c r="D897" i="7"/>
  <c r="D881" i="7"/>
  <c r="D880" i="7"/>
  <c r="D895" i="7"/>
  <c r="D894" i="7"/>
  <c r="D925" i="7"/>
  <c r="D909" i="7"/>
  <c r="D893" i="7"/>
  <c r="D877" i="7"/>
  <c r="D963" i="7"/>
  <c r="D962" i="7"/>
  <c r="D961" i="7"/>
  <c r="D960" i="7"/>
  <c r="D959" i="7"/>
  <c r="D958" i="7"/>
  <c r="D957" i="7"/>
  <c r="D956" i="7"/>
  <c r="D964" i="7"/>
  <c r="D786" i="7"/>
  <c r="D778" i="7"/>
  <c r="D785" i="7"/>
  <c r="D784" i="7"/>
  <c r="D783" i="7"/>
  <c r="D782" i="7"/>
  <c r="D781" i="7"/>
  <c r="D780" i="7"/>
  <c r="D779" i="7"/>
  <c r="D808" i="7"/>
  <c r="D807" i="7"/>
  <c r="D806" i="7"/>
  <c r="D805" i="7"/>
  <c r="D984" i="7"/>
  <c r="D983" i="7"/>
  <c r="D982" i="7"/>
  <c r="D981" i="7"/>
  <c r="D980" i="7"/>
  <c r="D979" i="7"/>
  <c r="D985" i="7"/>
  <c r="D986" i="7"/>
  <c r="D856" i="7"/>
  <c r="D855" i="7"/>
  <c r="D859" i="7"/>
  <c r="D858" i="7"/>
  <c r="D860" i="7"/>
  <c r="D863" i="7"/>
  <c r="D862" i="7"/>
  <c r="D861" i="7"/>
  <c r="D857" i="7"/>
  <c r="D812" i="7"/>
  <c r="D811" i="7"/>
  <c r="D826" i="7"/>
  <c r="D825" i="7"/>
  <c r="D815" i="7"/>
  <c r="D824" i="7"/>
  <c r="D823" i="7"/>
  <c r="D816" i="7"/>
  <c r="D822" i="7"/>
  <c r="D821" i="7"/>
  <c r="D820" i="7"/>
  <c r="D819" i="7"/>
  <c r="D818" i="7"/>
  <c r="D814" i="7"/>
  <c r="D817" i="7"/>
  <c r="D813" i="7"/>
  <c r="D968" i="7"/>
  <c r="D975" i="7"/>
  <c r="D974" i="7"/>
  <c r="D972" i="7"/>
  <c r="D970" i="7"/>
  <c r="D969" i="7"/>
  <c r="D971" i="7"/>
  <c r="D967" i="7"/>
  <c r="D973" i="7"/>
  <c r="D945" i="7"/>
  <c r="D944" i="7"/>
  <c r="D953" i="7"/>
  <c r="D948" i="7"/>
  <c r="D952" i="7"/>
  <c r="D950" i="7"/>
  <c r="D949" i="7"/>
  <c r="D947" i="7"/>
  <c r="D946" i="7"/>
  <c r="D951" i="7"/>
  <c r="D992" i="7"/>
  <c r="D996" i="7"/>
  <c r="D995" i="7"/>
  <c r="D994" i="7"/>
  <c r="D993" i="7"/>
  <c r="D991" i="7"/>
  <c r="D990" i="7"/>
  <c r="D14" i="7"/>
  <c r="D15" i="7"/>
  <c r="D16" i="7"/>
  <c r="D17" i="7"/>
  <c r="D18" i="7"/>
  <c r="D20" i="7"/>
  <c r="D701" i="7"/>
  <c r="D709" i="7"/>
  <c r="D451" i="7"/>
  <c r="D459" i="7"/>
  <c r="D551" i="7"/>
  <c r="D710" i="7"/>
  <c r="D702" i="7"/>
  <c r="D738" i="7"/>
  <c r="D452" i="7"/>
  <c r="D69" i="7"/>
  <c r="D552" i="7"/>
  <c r="D118" i="7"/>
  <c r="D681" i="7"/>
  <c r="D166" i="7"/>
  <c r="D703" i="7"/>
  <c r="D217" i="7"/>
  <c r="D453" i="7"/>
  <c r="D243" i="7"/>
  <c r="D682" i="7"/>
  <c r="D266" i="7"/>
  <c r="D445" i="7"/>
  <c r="D707" i="7"/>
  <c r="D271" i="7"/>
  <c r="D457" i="7"/>
  <c r="D446" i="7"/>
  <c r="D683" i="7"/>
  <c r="D700" i="7"/>
  <c r="D708" i="7"/>
  <c r="D447" i="7"/>
  <c r="D458" i="7"/>
  <c r="D550" i="7"/>
  <c r="D684" i="7"/>
  <c r="D730" i="7"/>
  <c r="D731" i="7"/>
  <c r="D728" i="7"/>
  <c r="D729" i="7"/>
  <c r="D742" i="7"/>
  <c r="D751" i="7"/>
  <c r="D758" i="7"/>
  <c r="D759" i="7"/>
  <c r="D756" i="7"/>
  <c r="D757" i="7"/>
  <c r="D442" i="7"/>
  <c r="D441" i="7"/>
  <c r="D246" i="7"/>
  <c r="D418" i="7"/>
  <c r="D421" i="7"/>
  <c r="D422" i="7"/>
  <c r="D685" i="7"/>
  <c r="D93" i="7"/>
  <c r="D144" i="7"/>
  <c r="D192" i="7"/>
  <c r="D218" i="7"/>
  <c r="D244" i="7"/>
  <c r="D293" i="7"/>
  <c r="D92" i="7"/>
  <c r="D140" i="7"/>
  <c r="D191" i="7"/>
  <c r="D239" i="7"/>
  <c r="D265" i="7"/>
  <c r="D291" i="7"/>
  <c r="D737" i="7"/>
  <c r="D68" i="7"/>
  <c r="D117" i="7"/>
  <c r="D165" i="7"/>
  <c r="D216" i="7"/>
  <c r="D264" i="7"/>
  <c r="D290" i="7"/>
  <c r="D544" i="7"/>
  <c r="D546" i="7"/>
  <c r="D735" i="7"/>
  <c r="D736" i="7"/>
  <c r="D64" i="7"/>
  <c r="D91" i="7"/>
  <c r="D139" i="7"/>
  <c r="D190" i="7"/>
  <c r="D238" i="7"/>
  <c r="D289" i="7"/>
  <c r="D440" i="7"/>
  <c r="D723" i="7"/>
  <c r="D60" i="7"/>
  <c r="D63" i="7"/>
  <c r="D90" i="7"/>
  <c r="D113" i="7"/>
  <c r="D164" i="7"/>
  <c r="D212" i="7"/>
  <c r="D263" i="7"/>
  <c r="D439" i="7"/>
  <c r="D543" i="7"/>
  <c r="D545" i="7"/>
  <c r="D81" i="7"/>
  <c r="D82" i="7"/>
  <c r="D61" i="7"/>
  <c r="D62" i="7"/>
  <c r="D85" i="7"/>
  <c r="D112" i="7"/>
  <c r="D138" i="7"/>
  <c r="D189" i="7"/>
  <c r="D237" i="7"/>
  <c r="D288" i="7"/>
  <c r="D542" i="7"/>
  <c r="D694" i="7"/>
  <c r="D75" i="7"/>
  <c r="D695" i="7"/>
  <c r="D76" i="7"/>
  <c r="D104" i="7"/>
  <c r="D108" i="7"/>
  <c r="D83" i="7"/>
  <c r="D84" i="7"/>
  <c r="D111" i="7"/>
  <c r="D137" i="7"/>
  <c r="D163" i="7"/>
  <c r="D211" i="7"/>
  <c r="D262" i="7"/>
  <c r="D435" i="7"/>
  <c r="D693" i="7"/>
  <c r="D722" i="7"/>
  <c r="D101" i="7"/>
  <c r="D724" i="7"/>
  <c r="D103" i="7"/>
  <c r="D129" i="7"/>
  <c r="D130" i="7"/>
  <c r="D109" i="7"/>
  <c r="D110" i="7"/>
  <c r="D136" i="7"/>
  <c r="D162" i="7"/>
  <c r="D185" i="7"/>
  <c r="D236" i="7"/>
  <c r="D284" i="7"/>
  <c r="D692" i="7"/>
  <c r="D721" i="7"/>
  <c r="D750" i="7"/>
  <c r="D126" i="7"/>
  <c r="D752" i="7"/>
  <c r="D128" i="7"/>
  <c r="D154" i="7"/>
  <c r="D155" i="7"/>
  <c r="D131" i="7"/>
  <c r="D135" i="7"/>
  <c r="D158" i="7"/>
  <c r="D184" i="7"/>
  <c r="D210" i="7"/>
  <c r="D261" i="7"/>
  <c r="D434" i="7"/>
  <c r="D717" i="7"/>
  <c r="D749" i="7"/>
  <c r="D74" i="7"/>
  <c r="D148" i="7"/>
  <c r="D102" i="7"/>
  <c r="D153" i="7"/>
  <c r="D176" i="7"/>
  <c r="D180" i="7"/>
  <c r="D156" i="7"/>
  <c r="D157" i="7"/>
  <c r="D183" i="7"/>
  <c r="D209" i="7"/>
  <c r="D235" i="7"/>
  <c r="D283" i="7"/>
  <c r="D691" i="7"/>
  <c r="D745" i="7"/>
  <c r="D73" i="7"/>
  <c r="D100" i="7"/>
  <c r="D173" i="7"/>
  <c r="D127" i="7"/>
  <c r="D175" i="7"/>
  <c r="D201" i="7"/>
  <c r="D202" i="7"/>
  <c r="D181" i="7"/>
  <c r="D182" i="7"/>
  <c r="D208" i="7"/>
  <c r="D234" i="7"/>
  <c r="D257" i="7"/>
  <c r="D433" i="7"/>
  <c r="D716" i="7"/>
  <c r="D72" i="7"/>
  <c r="D99" i="7"/>
  <c r="D122" i="7"/>
  <c r="D198" i="7"/>
  <c r="D149" i="7"/>
  <c r="D200" i="7"/>
  <c r="D226" i="7"/>
  <c r="D227" i="7"/>
  <c r="D203" i="7"/>
  <c r="D207" i="7"/>
  <c r="D230" i="7"/>
  <c r="D256" i="7"/>
  <c r="D282" i="7"/>
  <c r="D690" i="7"/>
  <c r="D744" i="7"/>
  <c r="D95" i="7"/>
  <c r="D121" i="7"/>
  <c r="D147" i="7"/>
  <c r="D220" i="7"/>
  <c r="D174" i="7"/>
  <c r="D225" i="7"/>
  <c r="D248" i="7"/>
  <c r="D252" i="7"/>
  <c r="D228" i="7"/>
  <c r="D229" i="7"/>
  <c r="D255" i="7"/>
  <c r="D281" i="7"/>
  <c r="D429" i="7"/>
  <c r="D715" i="7"/>
  <c r="D71" i="7"/>
  <c r="D120" i="7"/>
  <c r="D146" i="7"/>
  <c r="D172" i="7"/>
  <c r="D245" i="7"/>
  <c r="D199" i="7"/>
  <c r="D247" i="7"/>
  <c r="D273" i="7"/>
  <c r="D274" i="7"/>
  <c r="D253" i="7"/>
  <c r="D254" i="7"/>
  <c r="D280" i="7"/>
  <c r="D428" i="7"/>
  <c r="D686" i="7"/>
  <c r="D743" i="7"/>
  <c r="D94" i="7"/>
  <c r="D145" i="7"/>
  <c r="D171" i="7"/>
  <c r="D194" i="7"/>
  <c r="D270" i="7"/>
  <c r="D221" i="7"/>
  <c r="D272" i="7"/>
  <c r="D419" i="7"/>
  <c r="D420" i="7"/>
  <c r="D275" i="7"/>
  <c r="D279" i="7"/>
  <c r="D427" i="7"/>
  <c r="D714" i="7"/>
  <c r="D70" i="7"/>
  <c r="D119" i="7"/>
  <c r="D167" i="7"/>
  <c r="D193" i="7"/>
  <c r="D219" i="7"/>
  <c r="D292" i="7"/>
  <c r="D32" i="7"/>
  <c r="D26" i="7"/>
  <c r="D27" i="7"/>
  <c r="D28" i="7"/>
  <c r="D29" i="7"/>
  <c r="D33" i="7"/>
  <c r="D34" i="7"/>
  <c r="D35" i="7"/>
  <c r="D36" i="7"/>
  <c r="D23" i="7"/>
  <c r="D24" i="7"/>
  <c r="D37" i="7"/>
  <c r="D5" i="7"/>
  <c r="D6" i="7"/>
  <c r="D7" i="7"/>
  <c r="D8" i="7"/>
  <c r="D9" i="7"/>
  <c r="D10" i="7"/>
  <c r="D829" i="7" l="1"/>
  <c r="D835" i="7"/>
  <c r="D836" i="7"/>
  <c r="D831" i="7"/>
  <c r="D830" i="7"/>
  <c r="D832" i="7"/>
  <c r="D834" i="7"/>
  <c r="D940" i="7"/>
  <c r="D937" i="7"/>
  <c r="D933" i="7"/>
  <c r="D941" i="7"/>
  <c r="D934" i="7"/>
  <c r="D935" i="7"/>
  <c r="D936" i="7"/>
  <c r="D938" i="7"/>
</calcChain>
</file>

<file path=xl/sharedStrings.xml><?xml version="1.0" encoding="utf-8"?>
<sst xmlns="http://schemas.openxmlformats.org/spreadsheetml/2006/main" count="14959" uniqueCount="604">
  <si>
    <t>No.</t>
  </si>
  <si>
    <t>徒歩</t>
  </si>
  <si>
    <t>特にない</t>
  </si>
  <si>
    <t>戸塚駅</t>
  </si>
  <si>
    <t>港南台駅</t>
  </si>
  <si>
    <t>わからない</t>
  </si>
  <si>
    <t>本郷台駅</t>
  </si>
  <si>
    <t>男性</t>
  </si>
  <si>
    <t>バス</t>
  </si>
  <si>
    <t>問１ あなたは、栄区での生活に満足していますか。（○は１つ）</t>
  </si>
  <si>
    <t>カテゴリー名</t>
  </si>
  <si>
    <t>ｎ</t>
  </si>
  <si>
    <t>%</t>
  </si>
  <si>
    <t>概ね満足している</t>
  </si>
  <si>
    <t>やや満足している</t>
  </si>
  <si>
    <t>どちらともいえない</t>
  </si>
  <si>
    <t>やや不満がある</t>
  </si>
  <si>
    <t>不満がある</t>
  </si>
  <si>
    <t>不明</t>
  </si>
  <si>
    <t>全体</t>
  </si>
  <si>
    <t>問２ あなたは、横浜市や栄区、周辺地域に対して、愛着や誇りを感じていますか。（○はそれぞれ１つ）</t>
  </si>
  <si>
    <t>感じている</t>
  </si>
  <si>
    <t>やや感じている</t>
  </si>
  <si>
    <t>あまり感じていない</t>
  </si>
  <si>
    <t>まったく感じていない</t>
  </si>
  <si>
    <t>問３ あなたが、栄区に住んだきっかけや理由はなんですか。（○はいくつでも）</t>
    <rPh sb="8" eb="10">
      <t>サカエク</t>
    </rPh>
    <rPh sb="11" eb="12">
      <t>ス</t>
    </rPh>
    <rPh sb="19" eb="21">
      <t>リユウ</t>
    </rPh>
    <phoneticPr fontId="1"/>
  </si>
  <si>
    <t>生まれ育った場所のため</t>
    <rPh sb="0" eb="1">
      <t>ウ</t>
    </rPh>
    <rPh sb="3" eb="4">
      <t>ソダ</t>
    </rPh>
    <rPh sb="6" eb="8">
      <t>バショ</t>
    </rPh>
    <phoneticPr fontId="1"/>
  </si>
  <si>
    <t>自分や家族の持家のため</t>
    <rPh sb="0" eb="2">
      <t>ジブン</t>
    </rPh>
    <rPh sb="3" eb="5">
      <t>カゾク</t>
    </rPh>
    <rPh sb="6" eb="8">
      <t>モチイエ</t>
    </rPh>
    <phoneticPr fontId="1"/>
  </si>
  <si>
    <t>親や子、親族と同居するため</t>
    <rPh sb="0" eb="1">
      <t>オヤ</t>
    </rPh>
    <rPh sb="2" eb="3">
      <t>コ</t>
    </rPh>
    <rPh sb="4" eb="6">
      <t>シンゾク</t>
    </rPh>
    <rPh sb="7" eb="9">
      <t>ドウキョ</t>
    </rPh>
    <phoneticPr fontId="1"/>
  </si>
  <si>
    <t>親や子、親族、友人が近くにいるため</t>
    <rPh sb="0" eb="1">
      <t>オヤ</t>
    </rPh>
    <rPh sb="2" eb="3">
      <t>コ</t>
    </rPh>
    <rPh sb="4" eb="6">
      <t>シンゾク</t>
    </rPh>
    <rPh sb="7" eb="9">
      <t>ユウジン</t>
    </rPh>
    <rPh sb="10" eb="11">
      <t>チカ</t>
    </rPh>
    <phoneticPr fontId="1"/>
  </si>
  <si>
    <t>通勤・通学に便利なため</t>
    <rPh sb="3" eb="5">
      <t>ツウガク</t>
    </rPh>
    <rPh sb="6" eb="8">
      <t>ベンリ</t>
    </rPh>
    <phoneticPr fontId="1"/>
  </si>
  <si>
    <t>就職・転勤等仕事の都合のため</t>
    <rPh sb="0" eb="2">
      <t>シュウショク</t>
    </rPh>
    <rPh sb="3" eb="8">
      <t>テンキントウシゴト</t>
    </rPh>
    <rPh sb="9" eb="11">
      <t>ツゴウ</t>
    </rPh>
    <phoneticPr fontId="1"/>
  </si>
  <si>
    <t>子育て環境が良いため</t>
    <rPh sb="0" eb="2">
      <t>コソダ</t>
    </rPh>
    <rPh sb="3" eb="5">
      <t>カンキョウ</t>
    </rPh>
    <rPh sb="6" eb="7">
      <t>ヨ</t>
    </rPh>
    <phoneticPr fontId="1"/>
  </si>
  <si>
    <t>趣味や余暇活動がしやすいため</t>
    <rPh sb="0" eb="2">
      <t>シュミ</t>
    </rPh>
    <rPh sb="3" eb="5">
      <t>ヨカ</t>
    </rPh>
    <rPh sb="5" eb="7">
      <t>カツドウ</t>
    </rPh>
    <phoneticPr fontId="1"/>
  </si>
  <si>
    <t>買い物環境が良いため</t>
    <rPh sb="0" eb="1">
      <t>カ</t>
    </rPh>
    <rPh sb="2" eb="5">
      <t>モノカンキョウ</t>
    </rPh>
    <rPh sb="6" eb="7">
      <t>ヨ</t>
    </rPh>
    <phoneticPr fontId="1"/>
  </si>
  <si>
    <t>医療や介護など福祉サービスが充実しているため</t>
    <rPh sb="0" eb="2">
      <t>イリョウ</t>
    </rPh>
    <rPh sb="3" eb="5">
      <t>カイゴ</t>
    </rPh>
    <rPh sb="7" eb="9">
      <t>フクシ</t>
    </rPh>
    <rPh sb="14" eb="16">
      <t>ジュウジツ</t>
    </rPh>
    <phoneticPr fontId="1"/>
  </si>
  <si>
    <t>住宅地の環境（街並みや景観など）が良いため</t>
    <rPh sb="0" eb="3">
      <t>ジュウタクチ</t>
    </rPh>
    <rPh sb="4" eb="6">
      <t>カンキョウ</t>
    </rPh>
    <rPh sb="7" eb="9">
      <t>マチナ</t>
    </rPh>
    <rPh sb="11" eb="13">
      <t>ケイカン</t>
    </rPh>
    <rPh sb="17" eb="18">
      <t>ヨ</t>
    </rPh>
    <phoneticPr fontId="1"/>
  </si>
  <si>
    <t>自然が身近にあるため</t>
    <rPh sb="0" eb="2">
      <t>シゼン</t>
    </rPh>
    <rPh sb="3" eb="5">
      <t>ミヂカ</t>
    </rPh>
    <phoneticPr fontId="1"/>
  </si>
  <si>
    <t>特に理由はない</t>
    <rPh sb="0" eb="1">
      <t>トク</t>
    </rPh>
    <rPh sb="2" eb="4">
      <t>リユウ</t>
    </rPh>
    <phoneticPr fontId="1"/>
  </si>
  <si>
    <t>その他</t>
  </si>
  <si>
    <t>問４ あなたは、現在お住まいの地域に住み続けたいですか。（○は１つ）</t>
    <phoneticPr fontId="1"/>
  </si>
  <si>
    <t>住み続けたい</t>
  </si>
  <si>
    <t>どちらかというと住み続けたい</t>
  </si>
  <si>
    <t>どちらかというと住み続けたくない</t>
  </si>
  <si>
    <t>住み続けたくない</t>
  </si>
  <si>
    <t>問４－１ （問３で「３」または「４」と答えた方にお聞きします）現在お住まいの地域に住み続けたいと思うようになるには、どのようなことが必要とお考えになりますか。（○は３つまで）</t>
    <phoneticPr fontId="1"/>
  </si>
  <si>
    <t>教育・文化環境が良くなる</t>
  </si>
  <si>
    <t>交通の便が良くなる</t>
  </si>
  <si>
    <t>都市基盤（道路、公園等）が整備される</t>
  </si>
  <si>
    <t>スーパーや商店が増え、買い物が便利になる</t>
  </si>
  <si>
    <t>医療や介護など福祉サービスが充実される</t>
    <rPh sb="0" eb="2">
      <t>イリョウ</t>
    </rPh>
    <rPh sb="3" eb="5">
      <t>カイゴ</t>
    </rPh>
    <rPh sb="7" eb="9">
      <t>フクシ</t>
    </rPh>
    <rPh sb="14" eb="16">
      <t>ジュウジツ</t>
    </rPh>
    <phoneticPr fontId="1"/>
  </si>
  <si>
    <t>通勤に便利なところに転勤（就職・転職）になる</t>
  </si>
  <si>
    <t>近所づき合いが親密になる</t>
  </si>
  <si>
    <t>非該当</t>
  </si>
  <si>
    <t>問５ 栄区は安全・安心なまちだと感じますか。（○は１つ）</t>
    <phoneticPr fontId="1"/>
  </si>
  <si>
    <t>感じる</t>
  </si>
  <si>
    <t>どちらかといえば感じる</t>
  </si>
  <si>
    <t>どちらかといえば感じない</t>
  </si>
  <si>
    <t>感じない</t>
  </si>
  <si>
    <t>1 買い物環境</t>
    <phoneticPr fontId="1"/>
  </si>
  <si>
    <t>満足</t>
  </si>
  <si>
    <t>どちらかといえば満足</t>
  </si>
  <si>
    <t>どちらかといえば不満</t>
  </si>
  <si>
    <t>不満</t>
  </si>
  <si>
    <t>2 公園</t>
    <phoneticPr fontId="1"/>
  </si>
  <si>
    <t>3 緑地と水辺環境</t>
    <phoneticPr fontId="1"/>
  </si>
  <si>
    <t>4 河川改修</t>
    <phoneticPr fontId="1"/>
  </si>
  <si>
    <t>5 バスの利便性</t>
    <phoneticPr fontId="1"/>
  </si>
  <si>
    <t>6 幹線道路の整備</t>
    <phoneticPr fontId="1"/>
  </si>
  <si>
    <t>7 ごみの収集、リサイクル活動</t>
    <phoneticPr fontId="1"/>
  </si>
  <si>
    <t>8 ごみの不法投棄対策や街の美化</t>
    <phoneticPr fontId="1"/>
  </si>
  <si>
    <t>9 子育て環境</t>
    <phoneticPr fontId="1"/>
  </si>
  <si>
    <t>10 教育</t>
    <phoneticPr fontId="1"/>
  </si>
  <si>
    <t>11 青少年の健全育成</t>
    <phoneticPr fontId="1"/>
  </si>
  <si>
    <t>12 文化・芸術活動のための環境</t>
    <phoneticPr fontId="1"/>
  </si>
  <si>
    <t>13 スポーツ活動のための環境</t>
    <phoneticPr fontId="1"/>
  </si>
  <si>
    <t>14 病院や救急医療、地域の保健・病気予防対策</t>
    <phoneticPr fontId="1"/>
  </si>
  <si>
    <t>15 高齢者への福祉</t>
    <phoneticPr fontId="1"/>
  </si>
  <si>
    <t>16 障害者への福祉</t>
    <phoneticPr fontId="1"/>
  </si>
  <si>
    <t>17 区民向け講座などの生涯学習の充実</t>
    <phoneticPr fontId="1"/>
  </si>
  <si>
    <t>18 区民ボランティア活動に対する支援</t>
    <phoneticPr fontId="1"/>
  </si>
  <si>
    <t>19 祭や盆踊りなどの地域交流イベント</t>
    <phoneticPr fontId="1"/>
  </si>
  <si>
    <t>20 地域における助け合い、見守り</t>
    <phoneticPr fontId="1"/>
  </si>
  <si>
    <t>21 地区センターなどの地域施設の整備</t>
    <phoneticPr fontId="1"/>
  </si>
  <si>
    <t>22 防災対策</t>
    <phoneticPr fontId="1"/>
  </si>
  <si>
    <t>23 防犯対策</t>
    <phoneticPr fontId="1"/>
  </si>
  <si>
    <t>問７ あなたは、近頃、ご自身やご家族の生活のことで心配ごとや困っていることがありますか。（○は３つまで）</t>
    <phoneticPr fontId="1"/>
  </si>
  <si>
    <t>自分の病気や老後のこと</t>
  </si>
  <si>
    <t>家族の健康や生活上の問題</t>
  </si>
  <si>
    <t>失業・倒産や収入が減ること</t>
  </si>
  <si>
    <t>仕事や職場のこと</t>
  </si>
  <si>
    <t>景気や生活費のこと</t>
  </si>
  <si>
    <t>子どもの保育や教育のこと</t>
  </si>
  <si>
    <t>近隣からの悪臭・騒音</t>
  </si>
  <si>
    <t>環境問題</t>
  </si>
  <si>
    <t>事故や災害のこと</t>
  </si>
  <si>
    <t>犯罪や防犯のこと</t>
  </si>
  <si>
    <t>住宅のこと</t>
  </si>
  <si>
    <t>現在及び将来の土地・建物の管理や相続のこと</t>
  </si>
  <si>
    <t>心配ごとや困っていることはない</t>
  </si>
  <si>
    <t>住民同士の交流や助け合いの促進</t>
  </si>
  <si>
    <t>高齢者や障害者などへの手助けや見守り、介護をしている人への支援</t>
  </si>
  <si>
    <t>子どもの見守りや子育て中の人への支援</t>
  </si>
  <si>
    <t>青少年の居場所づくりや健全育成</t>
  </si>
  <si>
    <t>文化・芸術などを楽しむ場やイベントの開催など</t>
  </si>
  <si>
    <t>スポーツや健康づくりなどを楽しむ場やイベントの開催など</t>
  </si>
  <si>
    <t>交通安全</t>
  </si>
  <si>
    <t>防犯</t>
  </si>
  <si>
    <t>防災・減災や災害時への備え</t>
  </si>
  <si>
    <t>身近な道路や公園の清掃などの美化</t>
  </si>
  <si>
    <t>花壇づくりなどの緑化や身近な自然環境の保全</t>
  </si>
  <si>
    <t>まちなみや景観の創出や維持</t>
  </si>
  <si>
    <t>1 食料品・日用品の買い物</t>
    <rPh sb="2" eb="5">
      <t>ショクリョウヒン</t>
    </rPh>
    <rPh sb="6" eb="9">
      <t>ニチヨウヒン</t>
    </rPh>
    <rPh sb="10" eb="11">
      <t>カ</t>
    </rPh>
    <rPh sb="12" eb="13">
      <t>モノ</t>
    </rPh>
    <phoneticPr fontId="1"/>
  </si>
  <si>
    <t>徒歩</t>
    <rPh sb="0" eb="2">
      <t>トホ</t>
    </rPh>
    <phoneticPr fontId="1"/>
  </si>
  <si>
    <t>自転車</t>
    <phoneticPr fontId="1"/>
  </si>
  <si>
    <t>原付・バイク</t>
    <rPh sb="0" eb="2">
      <t>ゲンツキ</t>
    </rPh>
    <phoneticPr fontId="1"/>
  </si>
  <si>
    <t>自家用車</t>
    <rPh sb="0" eb="4">
      <t>ジカヨウシャ</t>
    </rPh>
    <phoneticPr fontId="1"/>
  </si>
  <si>
    <t>バス</t>
    <phoneticPr fontId="1"/>
  </si>
  <si>
    <t>タクシー</t>
    <phoneticPr fontId="1"/>
  </si>
  <si>
    <t>鉄道</t>
    <rPh sb="0" eb="2">
      <t>テツドウ</t>
    </rPh>
    <phoneticPr fontId="1"/>
  </si>
  <si>
    <t>この場所は利用しない</t>
    <rPh sb="2" eb="4">
      <t>バショ</t>
    </rPh>
    <rPh sb="5" eb="7">
      <t>リヨウ</t>
    </rPh>
    <phoneticPr fontId="1"/>
  </si>
  <si>
    <t>2 食料品・日用品以外の買い物</t>
    <rPh sb="2" eb="5">
      <t>ショクリョウヒン</t>
    </rPh>
    <rPh sb="6" eb="9">
      <t>ニチヨウヒン</t>
    </rPh>
    <rPh sb="9" eb="11">
      <t>イガイ</t>
    </rPh>
    <rPh sb="12" eb="13">
      <t>カ</t>
    </rPh>
    <rPh sb="14" eb="15">
      <t>モノ</t>
    </rPh>
    <phoneticPr fontId="1"/>
  </si>
  <si>
    <t>3 友人や知人との会食など</t>
    <rPh sb="2" eb="4">
      <t>ユウジン</t>
    </rPh>
    <rPh sb="5" eb="7">
      <t>チジン</t>
    </rPh>
    <rPh sb="9" eb="11">
      <t>カイショク</t>
    </rPh>
    <phoneticPr fontId="1"/>
  </si>
  <si>
    <t>4 かかりつけの病院・診療所</t>
    <rPh sb="8" eb="10">
      <t>ビョウイン</t>
    </rPh>
    <rPh sb="11" eb="14">
      <t>シンリョウジョ</t>
    </rPh>
    <phoneticPr fontId="1"/>
  </si>
  <si>
    <t>5 子どもを預ける場所（保育所等）</t>
    <rPh sb="2" eb="3">
      <t>コ</t>
    </rPh>
    <rPh sb="6" eb="7">
      <t>アズ</t>
    </rPh>
    <rPh sb="9" eb="11">
      <t>バショ</t>
    </rPh>
    <rPh sb="12" eb="14">
      <t>ホイク</t>
    </rPh>
    <rPh sb="14" eb="15">
      <t>ショ</t>
    </rPh>
    <rPh sb="15" eb="16">
      <t>トウ</t>
    </rPh>
    <phoneticPr fontId="1"/>
  </si>
  <si>
    <t>6 高齢者施設（介護施設等）</t>
    <rPh sb="2" eb="5">
      <t>コウレイシャ</t>
    </rPh>
    <rPh sb="5" eb="7">
      <t>シセツ</t>
    </rPh>
    <rPh sb="8" eb="10">
      <t>カイゴ</t>
    </rPh>
    <rPh sb="10" eb="13">
      <t>シセツナド</t>
    </rPh>
    <phoneticPr fontId="1"/>
  </si>
  <si>
    <t>7 その他</t>
    <rPh sb="4" eb="5">
      <t>タ</t>
    </rPh>
    <phoneticPr fontId="1"/>
  </si>
  <si>
    <t>健康</t>
  </si>
  <si>
    <t>まあ健康</t>
  </si>
  <si>
    <t>あまり健康でない</t>
  </si>
  <si>
    <t>健康でない</t>
  </si>
  <si>
    <t>はい</t>
    <phoneticPr fontId="1"/>
  </si>
  <si>
    <t>いいえ</t>
    <phoneticPr fontId="1"/>
  </si>
  <si>
    <t>わからない</t>
    <phoneticPr fontId="1"/>
  </si>
  <si>
    <t>その他</t>
    <rPh sb="2" eb="3">
      <t>タ</t>
    </rPh>
    <phoneticPr fontId="1"/>
  </si>
  <si>
    <t>日々の生活の介助</t>
  </si>
  <si>
    <t>経済的負担</t>
  </si>
  <si>
    <t>外出の難しさ</t>
  </si>
  <si>
    <t>周囲の理解のなさ</t>
  </si>
  <si>
    <t>必要な介護サービスを受けられるか</t>
  </si>
  <si>
    <t>不安はない</t>
  </si>
  <si>
    <t>自分が親になることへの漠然とした不安</t>
  </si>
  <si>
    <t>自分の身体的・精神的な健康</t>
  </si>
  <si>
    <t>子育て費用</t>
  </si>
  <si>
    <t>不安や悩みを気軽に相談できる相手がいない</t>
  </si>
  <si>
    <t>子育ての協力者がいない、周囲の支え（育児の手伝い）がない</t>
  </si>
  <si>
    <t>子育てに関する情報不足</t>
  </si>
  <si>
    <t>子育てと仕事の両立</t>
  </si>
  <si>
    <t>子どものしつけ</t>
  </si>
  <si>
    <t>障害がある子どもへの支援</t>
  </si>
  <si>
    <t>保育施設が少ない</t>
  </si>
  <si>
    <t>買い物やリフレッシュのためなどに利用できる一時保育が少ない</t>
  </si>
  <si>
    <t>いじめなど子ども同士の関係への不安</t>
  </si>
  <si>
    <t>学校での教育環境への不安</t>
  </si>
  <si>
    <t>放課後児童の居場所が少ない</t>
  </si>
  <si>
    <t>SNS等を通して子どもが犯罪等に巻き込まれる不安</t>
  </si>
  <si>
    <t>子どもの防犯のための声かけや登下校の見守りをする人がいること</t>
    <rPh sb="0" eb="1">
      <t>コ</t>
    </rPh>
    <rPh sb="4" eb="6">
      <t>ボウハン</t>
    </rPh>
    <rPh sb="10" eb="11">
      <t>コエ</t>
    </rPh>
    <rPh sb="14" eb="17">
      <t>トウゲコウ</t>
    </rPh>
    <rPh sb="18" eb="20">
      <t>ミマモ</t>
    </rPh>
    <rPh sb="24" eb="25">
      <t>ヒト</t>
    </rPh>
    <phoneticPr fontId="1"/>
  </si>
  <si>
    <t>子育てに関する悩みについて気軽に相談できる人や場があること</t>
    <rPh sb="7" eb="8">
      <t>ナヤ</t>
    </rPh>
    <rPh sb="13" eb="15">
      <t>キガル</t>
    </rPh>
    <rPh sb="16" eb="18">
      <t>ソウダン</t>
    </rPh>
    <rPh sb="21" eb="22">
      <t>ヒト</t>
    </rPh>
    <rPh sb="23" eb="24">
      <t>バ</t>
    </rPh>
    <phoneticPr fontId="1"/>
  </si>
  <si>
    <t>子育てをする親同士で話しができる仲間づくりの場があること</t>
    <rPh sb="0" eb="2">
      <t>コソダ</t>
    </rPh>
    <rPh sb="6" eb="9">
      <t>オヤドウシ</t>
    </rPh>
    <rPh sb="10" eb="11">
      <t>ハナ</t>
    </rPh>
    <rPh sb="16" eb="18">
      <t>ナカマ</t>
    </rPh>
    <rPh sb="22" eb="23">
      <t>バ</t>
    </rPh>
    <phoneticPr fontId="1"/>
  </si>
  <si>
    <t>子育てに関する情報を提供する人や場があること</t>
    <rPh sb="0" eb="2">
      <t>コソダ</t>
    </rPh>
    <rPh sb="4" eb="5">
      <t>カン</t>
    </rPh>
    <rPh sb="7" eb="9">
      <t>ジョウホウ</t>
    </rPh>
    <rPh sb="10" eb="12">
      <t>テイキョウ</t>
    </rPh>
    <rPh sb="14" eb="15">
      <t>ヒト</t>
    </rPh>
    <rPh sb="16" eb="17">
      <t>バ</t>
    </rPh>
    <phoneticPr fontId="1"/>
  </si>
  <si>
    <t>子育て家庭の家事を支援する人や場があること</t>
    <rPh sb="0" eb="2">
      <t>コソダ</t>
    </rPh>
    <rPh sb="3" eb="5">
      <t>カテイ</t>
    </rPh>
    <rPh sb="6" eb="8">
      <t>カジ</t>
    </rPh>
    <rPh sb="9" eb="11">
      <t>シエン</t>
    </rPh>
    <rPh sb="13" eb="14">
      <t>ヒト</t>
    </rPh>
    <rPh sb="15" eb="16">
      <t>バ</t>
    </rPh>
    <phoneticPr fontId="1"/>
  </si>
  <si>
    <t>不意の外出や親の帰りが遅くなった時などに子どもを預かる人や場があること</t>
    <rPh sb="0" eb="2">
      <t>フイ</t>
    </rPh>
    <rPh sb="3" eb="5">
      <t>ガイシュツ</t>
    </rPh>
    <rPh sb="6" eb="7">
      <t>オヤ</t>
    </rPh>
    <rPh sb="8" eb="9">
      <t>カエ</t>
    </rPh>
    <rPh sb="11" eb="12">
      <t>オソ</t>
    </rPh>
    <rPh sb="16" eb="17">
      <t>トキ</t>
    </rPh>
    <rPh sb="20" eb="21">
      <t>コ</t>
    </rPh>
    <rPh sb="24" eb="25">
      <t>アズ</t>
    </rPh>
    <rPh sb="27" eb="28">
      <t>ヒト</t>
    </rPh>
    <rPh sb="29" eb="30">
      <t>バ</t>
    </rPh>
    <phoneticPr fontId="1"/>
  </si>
  <si>
    <t>子どもと大人が一緒に参加できる地域の行事やお祭りなどがあること</t>
    <rPh sb="0" eb="1">
      <t>コ</t>
    </rPh>
    <rPh sb="4" eb="6">
      <t>オトナ</t>
    </rPh>
    <rPh sb="7" eb="9">
      <t>イッショ</t>
    </rPh>
    <rPh sb="10" eb="12">
      <t>サンカ</t>
    </rPh>
    <rPh sb="15" eb="17">
      <t>チイキ</t>
    </rPh>
    <rPh sb="18" eb="20">
      <t>ギョウジ</t>
    </rPh>
    <rPh sb="22" eb="23">
      <t>マツ</t>
    </rPh>
    <phoneticPr fontId="1"/>
  </si>
  <si>
    <t>子どもと一緒に遊ぶ人や場があること</t>
    <rPh sb="0" eb="1">
      <t>コ</t>
    </rPh>
    <rPh sb="4" eb="6">
      <t>イッショ</t>
    </rPh>
    <rPh sb="7" eb="8">
      <t>アソ</t>
    </rPh>
    <rPh sb="9" eb="10">
      <t>ヒト</t>
    </rPh>
    <rPh sb="11" eb="12">
      <t>バ</t>
    </rPh>
    <phoneticPr fontId="1"/>
  </si>
  <si>
    <t>子どもにスポーツや勉強を教える人や場があること</t>
    <rPh sb="0" eb="1">
      <t>コ</t>
    </rPh>
    <rPh sb="9" eb="11">
      <t>ベンキョウ</t>
    </rPh>
    <rPh sb="12" eb="13">
      <t>オシ</t>
    </rPh>
    <rPh sb="15" eb="16">
      <t>ヒト</t>
    </rPh>
    <rPh sb="17" eb="18">
      <t>バ</t>
    </rPh>
    <phoneticPr fontId="1"/>
  </si>
  <si>
    <t>地域の伝統文化を子どもに伝える人や場があること</t>
    <rPh sb="3" eb="7">
      <t>デントウブンカ</t>
    </rPh>
    <rPh sb="8" eb="9">
      <t>コ</t>
    </rPh>
    <rPh sb="12" eb="13">
      <t>ツタ</t>
    </rPh>
    <rPh sb="15" eb="16">
      <t>ヒト</t>
    </rPh>
    <rPh sb="17" eb="18">
      <t>バ</t>
    </rPh>
    <phoneticPr fontId="1"/>
  </si>
  <si>
    <t>小中学校の学習活動や行事をサポートする人がいること</t>
    <rPh sb="0" eb="4">
      <t>ショウチュウガッコウ</t>
    </rPh>
    <rPh sb="5" eb="9">
      <t>ガクシュウカツドウ</t>
    </rPh>
    <rPh sb="10" eb="12">
      <t>ギョウジ</t>
    </rPh>
    <rPh sb="19" eb="20">
      <t>ヒト</t>
    </rPh>
    <phoneticPr fontId="1"/>
  </si>
  <si>
    <t>子どもに職業体験や人生経験を伝える人や場があること</t>
    <rPh sb="0" eb="1">
      <t>コ</t>
    </rPh>
    <rPh sb="4" eb="6">
      <t>ショクギョウ</t>
    </rPh>
    <rPh sb="6" eb="8">
      <t>タイケン</t>
    </rPh>
    <rPh sb="9" eb="13">
      <t>ジンセイケイケン</t>
    </rPh>
    <rPh sb="14" eb="15">
      <t>ツタ</t>
    </rPh>
    <rPh sb="17" eb="18">
      <t>ヒト</t>
    </rPh>
    <rPh sb="19" eb="20">
      <t>バ</t>
    </rPh>
    <phoneticPr fontId="1"/>
  </si>
  <si>
    <t>特にない</t>
    <rPh sb="0" eb="1">
      <t>トク</t>
    </rPh>
    <phoneticPr fontId="1"/>
  </si>
  <si>
    <t>水の備蓄（３日分以上）</t>
    <rPh sb="6" eb="8">
      <t>ニチブン</t>
    </rPh>
    <rPh sb="8" eb="10">
      <t>イジョウ</t>
    </rPh>
    <phoneticPr fontId="1"/>
  </si>
  <si>
    <t>食料の備蓄（３日分以上）</t>
    <rPh sb="7" eb="9">
      <t>ニチブン</t>
    </rPh>
    <rPh sb="9" eb="11">
      <t>イジョウ</t>
    </rPh>
    <phoneticPr fontId="1"/>
  </si>
  <si>
    <t>トイレパックの備蓄</t>
    <rPh sb="7" eb="9">
      <t>ビチク</t>
    </rPh>
    <phoneticPr fontId="1"/>
  </si>
  <si>
    <t>医薬品・救急用品の備蓄</t>
  </si>
  <si>
    <t>携帯ラジオ、懐中電灯の用意</t>
  </si>
  <si>
    <t>家具などの転倒防止対策</t>
  </si>
  <si>
    <t>自宅の耐震補強</t>
  </si>
  <si>
    <t>感震ブレーカーの設置</t>
  </si>
  <si>
    <t>地域の中での緊急連絡体制づくり</t>
  </si>
  <si>
    <t>ほとんど何もしていない</t>
  </si>
  <si>
    <t>Ｘ（旧ツイッター）</t>
    <rPh sb="2" eb="3">
      <t>キュウ</t>
    </rPh>
    <phoneticPr fontId="1"/>
  </si>
  <si>
    <t>横浜市や栄区のホームページ</t>
    <phoneticPr fontId="1"/>
  </si>
  <si>
    <t>横浜市防災情報Ｅメール</t>
    <rPh sb="0" eb="3">
      <t>ヨコハマシ</t>
    </rPh>
    <rPh sb="3" eb="5">
      <t>ボウサイ</t>
    </rPh>
    <rPh sb="5" eb="7">
      <t>ジョウホウ</t>
    </rPh>
    <phoneticPr fontId="1"/>
  </si>
  <si>
    <t>防災アプリ</t>
    <rPh sb="0" eb="2">
      <t>ボウサイ</t>
    </rPh>
    <phoneticPr fontId="1"/>
  </si>
  <si>
    <t>防災スピーカー</t>
    <rPh sb="0" eb="2">
      <t>ボウサイ</t>
    </rPh>
    <phoneticPr fontId="1"/>
  </si>
  <si>
    <t>顔もよく知らない</t>
  </si>
  <si>
    <t>道で会えば挨拶くらいする</t>
  </si>
  <si>
    <t>たまに立ち話をする</t>
  </si>
  <si>
    <t>一緒に買い物に行ったり、気の合った人と親しくしている</t>
  </si>
  <si>
    <t>困ったとき、相談したり助け合ったりする</t>
  </si>
  <si>
    <t>親密な人間関係があって暮らしやすい</t>
  </si>
  <si>
    <t>お互いに干渉したり、気をつかったりしないので暮らしやすい</t>
  </si>
  <si>
    <t>人間関係が親密すぎてわずらわしい</t>
  </si>
  <si>
    <t>人間関係が薄く、寂しい</t>
  </si>
  <si>
    <t>全く読まない</t>
  </si>
  <si>
    <t>１～２冊</t>
  </si>
  <si>
    <t>３～４冊</t>
  </si>
  <si>
    <t>５～９冊</t>
  </si>
  <si>
    <t>10～19冊</t>
  </si>
  <si>
    <t>20～29冊</t>
  </si>
  <si>
    <t>30冊以上</t>
  </si>
  <si>
    <t>1 ごみをきちんと分別して出す</t>
  </si>
  <si>
    <t>している</t>
  </si>
  <si>
    <t>した方がいいと思っているがしていない</t>
  </si>
  <si>
    <t>していない</t>
  </si>
  <si>
    <t>2 マイバッグ、マイボトル、簡易包装などでごみを減らす</t>
  </si>
  <si>
    <t>3 使い捨てのプラスチック製品（レジ袋、ストロー、スプーンなど）をできるだけ使わない</t>
  </si>
  <si>
    <t>4 食べ残しや食材のムダ（食品ロス）を減らす</t>
  </si>
  <si>
    <t>5 横浜産の野菜や果物を選んで購入する</t>
  </si>
  <si>
    <t>6 電気やガス、水のムダづかいに気をつける</t>
  </si>
  <si>
    <t>7 花や木、野菜、緑のカーテンなどの植物を育てる</t>
  </si>
  <si>
    <t>8 公園や森、水辺など身近な自然環境とふれあう</t>
  </si>
  <si>
    <t>9 その他</t>
  </si>
  <si>
    <t>テレビや新聞のニュース</t>
  </si>
  <si>
    <t>インターネットからの情報</t>
  </si>
  <si>
    <t>区民まつり等のイベント</t>
  </si>
  <si>
    <t>広報よこはま（市・区役所発行の広報紙）</t>
  </si>
  <si>
    <t>横浜市や栄区のホームページ</t>
  </si>
  <si>
    <t>公共施設等に配架されているチラシ</t>
  </si>
  <si>
    <t>自治会町内会の回覧板・掲示板</t>
  </si>
  <si>
    <t>友人・知人から誘われて</t>
  </si>
  <si>
    <t>覚えていない</t>
    <phoneticPr fontId="1"/>
  </si>
  <si>
    <t>Ｆ１ 性別</t>
  </si>
  <si>
    <t>女性</t>
  </si>
  <si>
    <t>18～19歳</t>
    <rPh sb="5" eb="6">
      <t>サイ</t>
    </rPh>
    <phoneticPr fontId="1"/>
  </si>
  <si>
    <t>20～24歳</t>
  </si>
  <si>
    <t>25～29歳</t>
  </si>
  <si>
    <t>30～34歳</t>
  </si>
  <si>
    <t>35～39歳</t>
  </si>
  <si>
    <t>40～44歳</t>
  </si>
  <si>
    <t>45～49歳</t>
  </si>
  <si>
    <t>50～54歳</t>
  </si>
  <si>
    <t>55～59歳</t>
  </si>
  <si>
    <t>60～64歳</t>
  </si>
  <si>
    <t>65～69歳</t>
  </si>
  <si>
    <t>70～74歳</t>
  </si>
  <si>
    <t>75～79歳</t>
  </si>
  <si>
    <t>80歳以上</t>
  </si>
  <si>
    <t>18～29歳</t>
    <phoneticPr fontId="1"/>
  </si>
  <si>
    <t>30～39歳</t>
  </si>
  <si>
    <t>40～49歳</t>
  </si>
  <si>
    <t>50～59歳</t>
  </si>
  <si>
    <t>60～69歳</t>
  </si>
  <si>
    <t>70歳以上</t>
  </si>
  <si>
    <t>男性-18～29歳</t>
    <phoneticPr fontId="1"/>
  </si>
  <si>
    <t>男性-30～39歳</t>
  </si>
  <si>
    <t>男性-40～49歳</t>
  </si>
  <si>
    <t>男性-50～59歳</t>
  </si>
  <si>
    <t>男性-60～69歳</t>
  </si>
  <si>
    <t>男性-70歳以上</t>
  </si>
  <si>
    <t>女性-18～29歳</t>
    <phoneticPr fontId="1"/>
  </si>
  <si>
    <t>女性-30～39歳</t>
  </si>
  <si>
    <t>女性-40～49歳</t>
  </si>
  <si>
    <t>女性-50～59歳</t>
  </si>
  <si>
    <t>女性-60～69歳</t>
  </si>
  <si>
    <t>女性-70歳以上</t>
  </si>
  <si>
    <t>５年未満</t>
  </si>
  <si>
    <t>５～９年</t>
  </si>
  <si>
    <t>10～14年</t>
  </si>
  <si>
    <t>15～19年</t>
  </si>
  <si>
    <t>20～29年</t>
  </si>
  <si>
    <t>30～39年</t>
  </si>
  <si>
    <t>40年以上</t>
  </si>
  <si>
    <t>ひとり暮らし</t>
  </si>
  <si>
    <t>夫婦２人</t>
  </si>
  <si>
    <t>親と子と孫（３世代）</t>
  </si>
  <si>
    <t>飯島町</t>
  </si>
  <si>
    <t>犬山町</t>
  </si>
  <si>
    <t>尾月</t>
  </si>
  <si>
    <t>笠間一丁目</t>
  </si>
  <si>
    <t>笠間二丁目</t>
  </si>
  <si>
    <t>笠間三丁目</t>
  </si>
  <si>
    <t>笠間四丁目</t>
  </si>
  <si>
    <t>笠間五丁目</t>
  </si>
  <si>
    <t>鍛冶ケ谷町</t>
  </si>
  <si>
    <t>鍛冶ケ谷一丁目</t>
  </si>
  <si>
    <t>鍛冶ケ谷二丁目</t>
  </si>
  <si>
    <t>桂台北</t>
  </si>
  <si>
    <t>桂台中</t>
  </si>
  <si>
    <t>桂台西一丁目</t>
  </si>
  <si>
    <t>桂台西二丁目</t>
  </si>
  <si>
    <t>桂台東</t>
  </si>
  <si>
    <t>桂台南一丁目</t>
  </si>
  <si>
    <t>桂台南二丁目</t>
  </si>
  <si>
    <t>桂町</t>
  </si>
  <si>
    <t>金井町</t>
  </si>
  <si>
    <t>上郷町</t>
  </si>
  <si>
    <t>上之町</t>
  </si>
  <si>
    <t>亀井町</t>
  </si>
  <si>
    <t>公田町</t>
  </si>
  <si>
    <t>小菅ケ谷町</t>
  </si>
  <si>
    <t>小菅ケ谷一丁目</t>
  </si>
  <si>
    <t>小菅ケ谷二丁目</t>
  </si>
  <si>
    <t>小菅ケ谷三丁目</t>
  </si>
  <si>
    <t>小菅ケ谷四丁目</t>
  </si>
  <si>
    <t>小山台一丁目</t>
  </si>
  <si>
    <t>小山台二丁目</t>
  </si>
  <si>
    <t>庄戸一丁目</t>
  </si>
  <si>
    <t>庄戸二丁目</t>
  </si>
  <si>
    <t>庄戸三丁目</t>
  </si>
  <si>
    <t>庄戸四丁目</t>
  </si>
  <si>
    <t>庄戸五丁目</t>
  </si>
  <si>
    <t>田谷町</t>
  </si>
  <si>
    <t>長尾台町</t>
  </si>
  <si>
    <t>長倉町</t>
  </si>
  <si>
    <t>長沼町</t>
  </si>
  <si>
    <t>中野町</t>
  </si>
  <si>
    <t>野七里一丁目</t>
  </si>
  <si>
    <t>野七里二丁目</t>
  </si>
  <si>
    <t>柏陽</t>
  </si>
  <si>
    <t>東上郷町</t>
  </si>
  <si>
    <t>本郷台一丁目</t>
  </si>
  <si>
    <t>本郷台二丁目</t>
  </si>
  <si>
    <t>本郷台三丁目</t>
  </si>
  <si>
    <t>本郷台四丁目</t>
  </si>
  <si>
    <t>本郷台五丁目</t>
  </si>
  <si>
    <t>元大橋一丁目</t>
  </si>
  <si>
    <t>元大橋二丁目</t>
  </si>
  <si>
    <t>若竹町</t>
  </si>
  <si>
    <t>Ｆ５ 居住地区（統合）</t>
  </si>
  <si>
    <t>豊田地区</t>
  </si>
  <si>
    <t>笠間地区</t>
  </si>
  <si>
    <t>小菅ケ谷地区</t>
  </si>
  <si>
    <t>本郷中央地区</t>
  </si>
  <si>
    <t>本郷第三地区</t>
  </si>
  <si>
    <t>上郷西地区</t>
  </si>
  <si>
    <t>上郷東地区</t>
  </si>
  <si>
    <t>持家（一戸建て）</t>
  </si>
  <si>
    <t>持家（マンション・共同住宅）</t>
  </si>
  <si>
    <t>借家（一戸建て）</t>
  </si>
  <si>
    <t>借家（県営・市営の共同住宅）</t>
  </si>
  <si>
    <t>借家（都市再生機構[旧公団]・公社の共同住宅）</t>
  </si>
  <si>
    <t>社宅、公務員住宅</t>
  </si>
  <si>
    <t>民間アパート、民間賃貸マンション</t>
  </si>
  <si>
    <t>Ｆ７ 通勤・通学先</t>
  </si>
  <si>
    <t>栄区内</t>
  </si>
  <si>
    <t>横浜市内他区</t>
  </si>
  <si>
    <t>鎌倉市内</t>
  </si>
  <si>
    <t>神奈川県内（横浜市、鎌倉市を除く）</t>
  </si>
  <si>
    <t>東京都内</t>
  </si>
  <si>
    <t>通勤・通学していない</t>
  </si>
  <si>
    <t>大船駅</t>
  </si>
  <si>
    <t>金沢八景駅</t>
  </si>
  <si>
    <t>上大岡駅</t>
  </si>
  <si>
    <t>非該当</t>
    <phoneticPr fontId="1"/>
  </si>
  <si>
    <t>自家用車（家族の送迎も含む）</t>
  </si>
  <si>
    <t>原付・バイク</t>
  </si>
  <si>
    <t>自転車</t>
  </si>
  <si>
    <t>30分未満</t>
  </si>
  <si>
    <t>30分から１時間未満</t>
  </si>
  <si>
    <t>１時間から１時間30分未満</t>
  </si>
  <si>
    <t>１時間30分から２時間未満</t>
  </si>
  <si>
    <t>２時間以上</t>
  </si>
  <si>
    <t>Ｆ７-1 （F７で「１」～「６」と答えた方にお聞きします）通勤・通学に利用する駅はどこですか。（〇は１つ）</t>
    <rPh sb="17" eb="18">
      <t>コタ</t>
    </rPh>
    <rPh sb="20" eb="21">
      <t>カタ</t>
    </rPh>
    <rPh sb="23" eb="24">
      <t>キ</t>
    </rPh>
    <phoneticPr fontId="1"/>
  </si>
  <si>
    <t>Ｆ７-2 通勤・通学に利用する駅までの主な交通手段をお答えください。（〇は１つ）</t>
    <rPh sb="27" eb="28">
      <t>コタ</t>
    </rPh>
    <phoneticPr fontId="1"/>
  </si>
  <si>
    <t>Ｆ７-3 通勤・通学時間（片道）はどのくらいですか。複数ある場合は、主な通勤・通学先までの所要時間をお答えください。（〇は１つ）</t>
    <rPh sb="26" eb="28">
      <t>フクスウ</t>
    </rPh>
    <rPh sb="30" eb="32">
      <t>バアイ</t>
    </rPh>
    <rPh sb="34" eb="35">
      <t>オモ</t>
    </rPh>
    <rPh sb="36" eb="38">
      <t>ツウキン</t>
    </rPh>
    <rPh sb="39" eb="42">
      <t>ツウガクサキ</t>
    </rPh>
    <rPh sb="45" eb="49">
      <t>ショヨウジカン</t>
    </rPh>
    <rPh sb="51" eb="52">
      <t>コタ</t>
    </rPh>
    <phoneticPr fontId="1"/>
  </si>
  <si>
    <t>Ｆ６ 現在のお住まい</t>
    <rPh sb="3" eb="5">
      <t>ゲンザイ</t>
    </rPh>
    <rPh sb="7" eb="8">
      <t>ス</t>
    </rPh>
    <phoneticPr fontId="1"/>
  </si>
  <si>
    <t>Ｆ５ 現在お住まいの地区</t>
    <rPh sb="3" eb="5">
      <t>ゲンザイ</t>
    </rPh>
    <rPh sb="6" eb="7">
      <t>ス</t>
    </rPh>
    <phoneticPr fontId="1"/>
  </si>
  <si>
    <t>親と子（18歳未満の子はいない）</t>
    <rPh sb="6" eb="7">
      <t>サイ</t>
    </rPh>
    <rPh sb="7" eb="9">
      <t>ミマン</t>
    </rPh>
    <rPh sb="10" eb="11">
      <t>コ</t>
    </rPh>
    <phoneticPr fontId="1"/>
  </si>
  <si>
    <t>親と子（18歳未満の子がいる）</t>
    <rPh sb="6" eb="7">
      <t>サイ</t>
    </rPh>
    <rPh sb="7" eb="9">
      <t>ミマン</t>
    </rPh>
    <rPh sb="10" eb="11">
      <t>コ</t>
    </rPh>
    <phoneticPr fontId="1"/>
  </si>
  <si>
    <t>Ｆ４ 現在のお住まいの世帯の家族形態</t>
    <rPh sb="3" eb="5">
      <t>ゲンザイ</t>
    </rPh>
    <rPh sb="7" eb="8">
      <t>ス</t>
    </rPh>
    <phoneticPr fontId="1"/>
  </si>
  <si>
    <t>Ｆ３ お住まいの期間</t>
    <rPh sb="4" eb="5">
      <t>ス</t>
    </rPh>
    <rPh sb="8" eb="10">
      <t>キカン</t>
    </rPh>
    <phoneticPr fontId="1"/>
  </si>
  <si>
    <t>※性年齢別</t>
    <phoneticPr fontId="1"/>
  </si>
  <si>
    <t>Ｆ２ 年齢（統合）</t>
    <phoneticPr fontId="1"/>
  </si>
  <si>
    <t>Ｆ２ 年齢</t>
    <phoneticPr fontId="1"/>
  </si>
  <si>
    <t>その他</t>
    <phoneticPr fontId="1"/>
  </si>
  <si>
    <t>友人・知人からの口コミ</t>
    <rPh sb="0" eb="2">
      <t>ユウジン</t>
    </rPh>
    <rPh sb="8" eb="9">
      <t>クチ</t>
    </rPh>
    <phoneticPr fontId="1"/>
  </si>
  <si>
    <t>タウン紙（新聞折り込み）</t>
  </si>
  <si>
    <t>公共施設等に配架されているチラシ</t>
    <phoneticPr fontId="1"/>
  </si>
  <si>
    <t>栄区役所内のデジタルサイネージ（モニター映像放映）</t>
  </si>
  <si>
    <t>区民生活マップ</t>
  </si>
  <si>
    <t>Instagram（インスタグラム）栄区公式アカウント</t>
    <phoneticPr fontId="1"/>
  </si>
  <si>
    <t>LINE（ライン）横浜市公式アカウント</t>
    <phoneticPr fontId="1"/>
  </si>
  <si>
    <t>Ｘ（エックス）栄区公式アカウント</t>
    <phoneticPr fontId="1"/>
  </si>
  <si>
    <t>栄区のウェブサイト（ホームページ）</t>
    <phoneticPr fontId="1"/>
  </si>
  <si>
    <t>広報よこはま(市・区発行の広報紙)</t>
  </si>
  <si>
    <t>問26 あなたは普段、栄区の情報を入手するとき、どのようなものを利用していますか。（〇はいくつでも）</t>
    <phoneticPr fontId="1"/>
  </si>
  <si>
    <t>問25　あなたは、過去１年間に何冊くらい本（電子書籍を含む）を読みましたか。※雑誌、漫画を除く（○は１つ）</t>
    <phoneticPr fontId="1"/>
  </si>
  <si>
    <t>問24　あなたは普段、次にあげる個人でできる環境にやさしい行動（＝「環境行動」）をしていますか。（〇はそれぞれ１つ）</t>
    <phoneticPr fontId="1"/>
  </si>
  <si>
    <t>問23　あなたは、隣近所とのつき合いについてどのように感じていますか。（○は１つ）</t>
    <phoneticPr fontId="1"/>
  </si>
  <si>
    <t>問22　あなたは、隣近所とどのようなつき合い方をしていますか。（○は１つ）</t>
    <phoneticPr fontId="1"/>
  </si>
  <si>
    <t>参加している</t>
    <rPh sb="0" eb="2">
      <t>サンカ</t>
    </rPh>
    <phoneticPr fontId="1"/>
  </si>
  <si>
    <t>14　その他</t>
    <rPh sb="5" eb="6">
      <t>タ</t>
    </rPh>
    <phoneticPr fontId="1"/>
  </si>
  <si>
    <t>13　建物の用途や高さなど建物についてのルールや美しいまちなみづくり</t>
    <phoneticPr fontId="1"/>
  </si>
  <si>
    <t>12　公園での花壇づくりなどの緑化や身近な水辺、緑地（里山など）など自然環境の保全</t>
    <phoneticPr fontId="1"/>
  </si>
  <si>
    <t>11　資源回収やごみの分別、リサイクル活動</t>
    <phoneticPr fontId="1"/>
  </si>
  <si>
    <t>10　身近な道路や公園などの清掃活動</t>
    <phoneticPr fontId="1"/>
  </si>
  <si>
    <t>9　交通安全や防災・防犯などの地域の安全活動</t>
    <phoneticPr fontId="1"/>
  </si>
  <si>
    <t>8　スポーツや健康づくりの活動への参加や振興</t>
    <phoneticPr fontId="1"/>
  </si>
  <si>
    <t>7　祭や盆踊り、運動会などのイベント</t>
    <phoneticPr fontId="1"/>
  </si>
  <si>
    <t>6　文化・芸術活動への参加や振興</t>
    <phoneticPr fontId="1"/>
  </si>
  <si>
    <t>5　子ども会、婦人会、老人クラブの活動</t>
    <phoneticPr fontId="1"/>
  </si>
  <si>
    <t>4　ＰＴＡ活動や学校行事での手伝い、ボランティアなど</t>
    <phoneticPr fontId="1"/>
  </si>
  <si>
    <t>3　保育ボランティアなどの子育て支援</t>
    <phoneticPr fontId="1"/>
  </si>
  <si>
    <t>2　高齢者や障害者への手助けや交流などの福祉活動</t>
    <phoneticPr fontId="1"/>
  </si>
  <si>
    <t>1　自治会、町内会の活動</t>
    <rPh sb="2" eb="5">
      <t>ジチカイ</t>
    </rPh>
    <rPh sb="6" eb="9">
      <t>チョウナイカイ</t>
    </rPh>
    <rPh sb="10" eb="12">
      <t>カツドウ</t>
    </rPh>
    <phoneticPr fontId="1"/>
  </si>
  <si>
    <t>何も入手する術がない</t>
    <rPh sb="0" eb="1">
      <t>ナニ</t>
    </rPh>
    <rPh sb="2" eb="4">
      <t>ニュウシュ</t>
    </rPh>
    <rPh sb="6" eb="7">
      <t>スベ</t>
    </rPh>
    <phoneticPr fontId="1"/>
  </si>
  <si>
    <t>栄区避難場所マップ（防災マップ等）</t>
    <rPh sb="0" eb="2">
      <t>サカエク</t>
    </rPh>
    <rPh sb="2" eb="4">
      <t>ヒナン</t>
    </rPh>
    <rPh sb="4" eb="6">
      <t>バショ</t>
    </rPh>
    <rPh sb="10" eb="12">
      <t>ボウサイ</t>
    </rPh>
    <rPh sb="15" eb="16">
      <t>トウ</t>
    </rPh>
    <phoneticPr fontId="1"/>
  </si>
  <si>
    <t>浸水想定の看板</t>
    <rPh sb="0" eb="2">
      <t>シンスイ</t>
    </rPh>
    <rPh sb="2" eb="4">
      <t>ソウテイ</t>
    </rPh>
    <rPh sb="5" eb="7">
      <t>カンバン</t>
    </rPh>
    <phoneticPr fontId="1"/>
  </si>
  <si>
    <t>緊急時情報伝達システム</t>
    <rPh sb="0" eb="3">
      <t>キンキュウジ</t>
    </rPh>
    <rPh sb="3" eb="5">
      <t>ジョウホウ</t>
    </rPh>
    <rPh sb="5" eb="7">
      <t>デンタツ</t>
    </rPh>
    <phoneticPr fontId="1"/>
  </si>
  <si>
    <t>ラジオ番組</t>
    <phoneticPr fontId="1"/>
  </si>
  <si>
    <t>テレビ番組</t>
    <rPh sb="3" eb="5">
      <t>バングミ</t>
    </rPh>
    <phoneticPr fontId="1"/>
  </si>
  <si>
    <t>問20　災害時に活用する防災情報をどのような手段で入手しますか。（〇はいくつでも）</t>
    <phoneticPr fontId="1"/>
  </si>
  <si>
    <t>「横浜市避難ナビ」アプリのインストール</t>
  </si>
  <si>
    <t>避難場所の認知・確認</t>
  </si>
  <si>
    <t>近所との日頃からの関係づくり</t>
  </si>
  <si>
    <t>地域の防災訓練への参加</t>
  </si>
  <si>
    <t>家族との連絡方法、集合場所の確認</t>
  </si>
  <si>
    <t>小銭の準備</t>
  </si>
  <si>
    <t>カセットコンロの準備</t>
  </si>
  <si>
    <t>モバイルバッテリーの準備</t>
  </si>
  <si>
    <t>日用品（医薬品、おむつ等）の準備</t>
  </si>
  <si>
    <t>ペット用の備蓄（７日分以上）</t>
  </si>
  <si>
    <t>問19　あなたは、地震による被害を最小限に抑えるための取組として何を備えていますか。（○はいくつでも）</t>
    <phoneticPr fontId="1"/>
  </si>
  <si>
    <t>知らない</t>
    <rPh sb="0" eb="1">
      <t>シ</t>
    </rPh>
    <phoneticPr fontId="1"/>
  </si>
  <si>
    <t>知っている</t>
    <phoneticPr fontId="1"/>
  </si>
  <si>
    <t>問18　災害時でも、診療を継続している医療機関をひと目で判別するため、診療所や薬局にイエローフラッグ（のぼり旗）が掲出されることを知っていますか。（〇は１つ）</t>
    <phoneticPr fontId="1"/>
  </si>
  <si>
    <t>ケガの程度にかかわらず、救急車を呼ぶ</t>
  </si>
  <si>
    <t>ケガの緊急度や重症度に応じて、受診する医療機関を選ぶ（例：重症の場合は災害拠点病院、中等度の場合は災害時救急病院、軽症の場合は診療所など）</t>
    <phoneticPr fontId="1"/>
  </si>
  <si>
    <t>ケガの程度にかかわらず、かかりつけ医を受診する</t>
  </si>
  <si>
    <t>ケガの程度にかかわらず、大きな医療機関を受診する</t>
    <phoneticPr fontId="1"/>
  </si>
  <si>
    <t>問17 災害時、あなたがケガをしてしまった場合、どのような行動をとりますか。（〇は１つ）</t>
    <phoneticPr fontId="1"/>
  </si>
  <si>
    <t>子ども自身の悩み相談の場</t>
    <phoneticPr fontId="1"/>
  </si>
  <si>
    <t>問16　あなたが、参加してもいいと考える「地域で子育てを支えるための活動」は何ですか。（○はいくつでも）</t>
    <rPh sb="9" eb="11">
      <t>サンカ</t>
    </rPh>
    <rPh sb="17" eb="18">
      <t>カンガ</t>
    </rPh>
    <rPh sb="21" eb="23">
      <t>チイキ</t>
    </rPh>
    <rPh sb="24" eb="26">
      <t>コソダ</t>
    </rPh>
    <rPh sb="28" eb="29">
      <t>ササ</t>
    </rPh>
    <rPh sb="34" eb="36">
      <t>カツドウ</t>
    </rPh>
    <rPh sb="38" eb="39">
      <t>ナン</t>
    </rPh>
    <phoneticPr fontId="1"/>
  </si>
  <si>
    <t>子ども自身が悩んだときに相談できる場があること</t>
  </si>
  <si>
    <t>問15　あなたが「地域で子育てを支えるための重要なこと」と考えることは何ですか。（○はいくつでも）</t>
    <rPh sb="9" eb="11">
      <t>チイキ</t>
    </rPh>
    <rPh sb="16" eb="17">
      <t>ササ</t>
    </rPh>
    <rPh sb="22" eb="24">
      <t>ジュウヨウ</t>
    </rPh>
    <rPh sb="29" eb="30">
      <t>カンガ</t>
    </rPh>
    <rPh sb="35" eb="36">
      <t>ナン</t>
    </rPh>
    <phoneticPr fontId="1"/>
  </si>
  <si>
    <t>問14　あなたは、子育てについて、課題や不安となることは何だと思いますか。（○はいくつでも）</t>
    <phoneticPr fontId="1"/>
  </si>
  <si>
    <t>問13　あなたは、もしご自身やご家族が病気や障害で介護が必要な状況だったとしたら、どんなことが不安だと思いますか。（○はいくつでも）</t>
    <phoneticPr fontId="1"/>
  </si>
  <si>
    <t>いずれも行っていない</t>
  </si>
  <si>
    <t>40 歳になったら2 年に1 回乳がん検診をうける</t>
  </si>
  <si>
    <t>変化に気づいたらすぐ医師へ相談するよう心掛けている</t>
  </si>
  <si>
    <t>普段の乳房の状態を知り、変化に気をつける</t>
  </si>
  <si>
    <t>問12　乳がんの早期発見・治療にはブレスト・アウェアネス（乳房を意識する生活習慣）が大切であると言われています。ブレスト・アウェアネスのポイントのうちあなたが行っているものはありますか。（〇はいくつでも）</t>
    <phoneticPr fontId="1"/>
  </si>
  <si>
    <t>6　１日２回以上、主食・主菜・副菜すべてを食べる日は週に６日以上ありますか。</t>
    <phoneticPr fontId="1"/>
  </si>
  <si>
    <t>5　朝食を週に６日以上食べていますか。</t>
    <rPh sb="2" eb="4">
      <t>チョウショク</t>
    </rPh>
    <rPh sb="5" eb="6">
      <t>シュウ</t>
    </rPh>
    <rPh sb="8" eb="9">
      <t>ニチ</t>
    </rPh>
    <rPh sb="9" eb="11">
      <t>イジョウ</t>
    </rPh>
    <rPh sb="11" eb="12">
      <t>タ</t>
    </rPh>
    <phoneticPr fontId="1"/>
  </si>
  <si>
    <t>4　デンタルフロスや歯間ブラシを使って、歯の手入れをしていますか。</t>
    <rPh sb="10" eb="12">
      <t>シカン</t>
    </rPh>
    <rPh sb="16" eb="17">
      <t>ツカ</t>
    </rPh>
    <rPh sb="20" eb="21">
      <t>ハ</t>
    </rPh>
    <rPh sb="22" eb="24">
      <t>テイ</t>
    </rPh>
    <phoneticPr fontId="1"/>
  </si>
  <si>
    <t>3　過去１年間に生活習慣病の早期発見・重症化予防のために健康診断を受けましたか。</t>
    <rPh sb="2" eb="4">
      <t>カコ</t>
    </rPh>
    <rPh sb="5" eb="7">
      <t>ネンカン</t>
    </rPh>
    <rPh sb="8" eb="10">
      <t>セイカツ</t>
    </rPh>
    <rPh sb="10" eb="12">
      <t>シュウカン</t>
    </rPh>
    <rPh sb="12" eb="13">
      <t>ビョウ</t>
    </rPh>
    <rPh sb="14" eb="16">
      <t>ソウキ</t>
    </rPh>
    <rPh sb="16" eb="18">
      <t>ハッケン</t>
    </rPh>
    <rPh sb="19" eb="22">
      <t>ジュウショウカ</t>
    </rPh>
    <rPh sb="22" eb="24">
      <t>ヨボウ</t>
    </rPh>
    <rPh sb="28" eb="30">
      <t>ケンコウ</t>
    </rPh>
    <rPh sb="30" eb="32">
      <t>シンダン</t>
    </rPh>
    <rPh sb="33" eb="34">
      <t>ウ</t>
    </rPh>
    <phoneticPr fontId="1"/>
  </si>
  <si>
    <t>2　過去１年間にがん検診を受けましたか。</t>
    <rPh sb="2" eb="4">
      <t>カコ</t>
    </rPh>
    <rPh sb="5" eb="7">
      <t>ネンカン</t>
    </rPh>
    <rPh sb="10" eb="12">
      <t>ケンシン</t>
    </rPh>
    <rPh sb="13" eb="14">
      <t>ウ</t>
    </rPh>
    <phoneticPr fontId="1"/>
  </si>
  <si>
    <t>1　この1年間で、「息がはずみ汗をかく程度」の運動を、１日30分以上、週に２回以上やっていますか。</t>
    <phoneticPr fontId="1"/>
  </si>
  <si>
    <t>問11 健康に関する以下の項目について、それぞれ当てはまるものに〇をつけてください。（○は１つ）</t>
    <phoneticPr fontId="1"/>
  </si>
  <si>
    <t>問10　あなたは、現在のご自身の健康状態について、どのように思いますか。（○は１つ）</t>
    <phoneticPr fontId="1"/>
  </si>
  <si>
    <t>問９　よく利用する場所までの主な交通手段は何ですか。（○はいくつでも）</t>
    <rPh sb="5" eb="7">
      <t>リヨウ</t>
    </rPh>
    <rPh sb="9" eb="11">
      <t>バショ</t>
    </rPh>
    <rPh sb="14" eb="15">
      <t>オモ</t>
    </rPh>
    <rPh sb="16" eb="20">
      <t>コウツウシュダン</t>
    </rPh>
    <rPh sb="21" eb="22">
      <t>ナン</t>
    </rPh>
    <phoneticPr fontId="1"/>
  </si>
  <si>
    <t>問８ 栄区では、住民による様々な地域活動が進められています。あなたのお住まいの地域で、どのような地域活動があると良いと思いますか。（○はいくつでも）</t>
    <rPh sb="50" eb="52">
      <t>カツドウ</t>
    </rPh>
    <phoneticPr fontId="1"/>
  </si>
  <si>
    <t>問６ あなたは、現在の生活環境について、どの程度満足していますか。（○は１つずつ）</t>
    <phoneticPr fontId="1"/>
  </si>
  <si>
    <t>家賃や住宅の価格が手ごろのため</t>
    <rPh sb="0" eb="2">
      <t>ヤチン</t>
    </rPh>
    <rPh sb="3" eb="5">
      <t>ジュウタク</t>
    </rPh>
    <rPh sb="6" eb="8">
      <t>カカク</t>
    </rPh>
    <rPh sb="9" eb="10">
      <t>テ</t>
    </rPh>
    <phoneticPr fontId="1"/>
  </si>
  <si>
    <t>3　お住まいの周辺の地域に対して</t>
    <rPh sb="3" eb="4">
      <t>ス</t>
    </rPh>
    <phoneticPr fontId="1"/>
  </si>
  <si>
    <t>2　栄区に対して</t>
    <phoneticPr fontId="1"/>
  </si>
  <si>
    <t>1　横浜市に対して</t>
    <phoneticPr fontId="1"/>
  </si>
  <si>
    <t>R07栄区民意識調査　単純集計速報値</t>
    <rPh sb="11" eb="15">
      <t>タンジュンシュウケイ</t>
    </rPh>
    <rPh sb="15" eb="18">
      <t>ソクホウチ</t>
    </rPh>
    <phoneticPr fontId="1"/>
  </si>
  <si>
    <t>問21　地域では様々な活動を行っていますが、あなたはどのような活動に参加していますか。また、今後どのような活動に参加してみたいですか。（○は１～14 の各項目ごとに１つまで）</t>
    <phoneticPr fontId="1"/>
  </si>
  <si>
    <t>参加していないが、今後参加してみたい</t>
    <rPh sb="0" eb="2">
      <t>サンカ</t>
    </rPh>
    <rPh sb="9" eb="11">
      <t>コンゴ</t>
    </rPh>
    <rPh sb="11" eb="13">
      <t>サンカ</t>
    </rPh>
    <phoneticPr fontId="1"/>
  </si>
  <si>
    <t>参加していないし、今後参加してみたいと思わない</t>
  </si>
  <si>
    <t>問24-1 （問24で「ア　している」と答えた方にお聞きします）その環境行動を始めたきっかけはなんですか。（○はいくつでも）</t>
    <phoneticPr fontId="1"/>
  </si>
  <si>
    <t>Ｆ２ 年齢（統合）</t>
  </si>
  <si>
    <t>18～29歳</t>
  </si>
  <si>
    <t>性年齢別</t>
  </si>
  <si>
    <t>男性-18～29歳</t>
  </si>
  <si>
    <t>女性-18～29歳</t>
  </si>
  <si>
    <t>Ｆ３ 居住期間</t>
  </si>
  <si>
    <t>Ｆ４ 世帯の家族形態</t>
  </si>
  <si>
    <t>Ｆ６ 住居形態</t>
  </si>
  <si>
    <t>問１ あなたは、栄区での生活に満足していますか。</t>
    <phoneticPr fontId="16"/>
  </si>
  <si>
    <t>合計</t>
  </si>
  <si>
    <t>問２-1 あなたは、横浜市や栄区、周辺地域に対して、愛着や誇りを感じていますか。（横浜市）</t>
    <phoneticPr fontId="16"/>
  </si>
  <si>
    <t>問２-2 あなたは、横浜市や栄区、周辺地域に対して、愛着や誇りを感じていますか。（栄区）</t>
    <phoneticPr fontId="16"/>
  </si>
  <si>
    <t>問２-3 あなたは、横浜市や栄区、周辺地域に対して、愛着や誇りを感じていますか。（周辺の地域）</t>
    <phoneticPr fontId="16"/>
  </si>
  <si>
    <t>問３  あなたが、栄区に住んだきっかけや理由はなんですか。</t>
    <phoneticPr fontId="16"/>
  </si>
  <si>
    <t>問４ あなたは、現在お住まいの地域に住み続けたいですか。</t>
    <phoneticPr fontId="16"/>
  </si>
  <si>
    <t>医療や介護など福祉サービスが充実される</t>
    <rPh sb="0" eb="2">
      <t>イリョウ</t>
    </rPh>
    <rPh sb="3" eb="5">
      <t>カイゴ</t>
    </rPh>
    <rPh sb="7" eb="9">
      <t>フクシ</t>
    </rPh>
    <rPh sb="14" eb="16">
      <t>ジュウジツ</t>
    </rPh>
    <phoneticPr fontId="14"/>
  </si>
  <si>
    <t>問５ 栄区は安全・安心なまちだと感じますか。</t>
    <phoneticPr fontId="16"/>
  </si>
  <si>
    <t>問６-1 あなたは、現在の生活環境について、どの程度満足していますか。(買い物環境)</t>
    <phoneticPr fontId="16"/>
  </si>
  <si>
    <t>問６-2 あなたは、現在の生活環境について、どの程度満足していますか。(公園)</t>
    <phoneticPr fontId="16"/>
  </si>
  <si>
    <t>問６-3 あなたは、現在の生活環境について、どの程度満足していますか。(緑地と水辺環境)</t>
  </si>
  <si>
    <t>問６-4 あなたは、現在の生活環境について、どの程度満足していますか。(河川改修)</t>
  </si>
  <si>
    <t>問６-5 あなたは、現在の生活環境について、どの程度満足していますか。(バスの利便性)</t>
  </si>
  <si>
    <t>問６-6 あなたは、現在の生活環境について、どの程度満足していますか。(幹線道路の整備)</t>
  </si>
  <si>
    <t>問６-7 あなたは、現在の生活環境について、どの程度満足していますか。(ごみの収集、リサイクル活動)</t>
  </si>
  <si>
    <t>問６-8 あなたは、現在の生活環境について、どの程度満足していますか。(ごみの不法投棄対策や街の美化)</t>
  </si>
  <si>
    <t>問６-9 あなたは、現在の生活環境について、どの程度満足していますか。(子育て環境)</t>
  </si>
  <si>
    <t>問６-10 あなたは、現在の生活環境について、どの程度満足していますか。(教育)</t>
  </si>
  <si>
    <t>問６-11 あなたは、現在の生活環境について、どの程度満足していますか。(青少年の健全育成)</t>
  </si>
  <si>
    <t>問６-12 あなたは、現在の生活環境について、どの程度満足していますか。(文化・芸術活動のための環境)</t>
  </si>
  <si>
    <t>問６-13 あなたは、現在の生活環境について、どの程度満足していますか。(スポーツ活動のための環境)</t>
  </si>
  <si>
    <t>問６-14 あなたは、現在の生活環境について、どの程度満足していますか。(病院や救急医療、地域の保健・病気予防対策)</t>
  </si>
  <si>
    <t>問６-15 あなたは、現在の生活環境について、どの程度満足していますか。(高齢者への福祉)</t>
  </si>
  <si>
    <t>問６-16 あなたは、現在の生活環境について、どの程度満足していますか。(障害者への福祉)</t>
  </si>
  <si>
    <t>問６-17 あなたは、現在の生活環境について、どの程度満足していますか。(区民向け講座などの生涯学習の充実)</t>
  </si>
  <si>
    <t>問６-18 あなたは、現在の生活環境について、どの程度満足していますか。(区民ボランティア活動に対する支援)</t>
  </si>
  <si>
    <t>問６-19 あなたは、現在の生活環境について、どの程度満足していますか。(祭や盆踊りなどの地域交流イベント)</t>
  </si>
  <si>
    <t>問６-20 あなたは、現在の生活環境について、どの程度満足していますか。(地域における助け合い、見守り)</t>
  </si>
  <si>
    <t>問６-21 あなたは、現在の生活環境について、どの程度満足していますか。(地区センターなどの地域施設の整備)</t>
  </si>
  <si>
    <t>問６-22 あなたは、現在の生活環境について、どの程度満足していますか。(防災対策)</t>
  </si>
  <si>
    <t>問６-23 あなたは、現在の生活環境について、どの程度満足していますか。(防犯対策)</t>
  </si>
  <si>
    <t>問７ あなたは、近頃、ご自身やご家族の生活のことで心配ごとや困っていることがありますか。</t>
    <phoneticPr fontId="16"/>
  </si>
  <si>
    <t>徒歩</t>
    <rPh sb="0" eb="2">
      <t>トホ</t>
    </rPh>
    <phoneticPr fontId="14"/>
  </si>
  <si>
    <t>原付・バイク</t>
    <rPh sb="0" eb="2">
      <t>ゲンツキ</t>
    </rPh>
    <phoneticPr fontId="14"/>
  </si>
  <si>
    <t>自家用車</t>
    <rPh sb="0" eb="4">
      <t>ジカヨウシャ</t>
    </rPh>
    <phoneticPr fontId="14"/>
  </si>
  <si>
    <t>タクシー</t>
  </si>
  <si>
    <t>鉄道</t>
    <rPh sb="0" eb="2">
      <t>テツドウ</t>
    </rPh>
    <phoneticPr fontId="14"/>
  </si>
  <si>
    <t>この場所は利用しない</t>
    <rPh sb="2" eb="4">
      <t>バショ</t>
    </rPh>
    <rPh sb="5" eb="7">
      <t>リヨウ</t>
    </rPh>
    <phoneticPr fontId="14"/>
  </si>
  <si>
    <t>はい</t>
    <phoneticPr fontId="16"/>
  </si>
  <si>
    <t>いいえ</t>
    <phoneticPr fontId="16"/>
  </si>
  <si>
    <t>覚えていない</t>
  </si>
  <si>
    <t>Ｆ１ 性別</t>
    <phoneticPr fontId="16"/>
  </si>
  <si>
    <t>男性</t>
    <rPh sb="0" eb="2">
      <t>ダンセイ</t>
    </rPh>
    <phoneticPr fontId="16"/>
  </si>
  <si>
    <t>女性</t>
    <rPh sb="0" eb="2">
      <t>ジョセイ</t>
    </rPh>
    <phoneticPr fontId="16"/>
  </si>
  <si>
    <t xml:space="preserve"> Ｆ２ 年齢</t>
    <phoneticPr fontId="16"/>
  </si>
  <si>
    <t>18～19歳</t>
    <rPh sb="5" eb="6">
      <t>サイ</t>
    </rPh>
    <phoneticPr fontId="14"/>
  </si>
  <si>
    <t>Ｆ３ 居住期間</t>
    <phoneticPr fontId="16"/>
  </si>
  <si>
    <t>Ｆ４ 世帯の家族形態</t>
    <phoneticPr fontId="16"/>
  </si>
  <si>
    <t>Ｆ６ 住居形態</t>
    <phoneticPr fontId="16"/>
  </si>
  <si>
    <t>Ｆ７ 通勤・通学先</t>
    <phoneticPr fontId="16"/>
  </si>
  <si>
    <t>調査名 [R07栄区区民意識調査]</t>
    <rPh sb="10" eb="11">
      <t>ク</t>
    </rPh>
    <phoneticPr fontId="16"/>
  </si>
  <si>
    <t>問８ 栄区では、住民による様々な地域活動が進められています。あなたのお住まいの地域で、どのような地域活動があると良いと思いますか。（○はいくつでも）</t>
    <phoneticPr fontId="16"/>
  </si>
  <si>
    <t>問９-1 よく利用する場所までの主な交通手段は何ですか。（食料品・日用品の買い物）</t>
  </si>
  <si>
    <t>問９-2 よく利用する場所までの主な交通手段は何ですか。（食料品・日用品以外の買い物）</t>
    <rPh sb="36" eb="38">
      <t>イガイ</t>
    </rPh>
    <phoneticPr fontId="16"/>
  </si>
  <si>
    <t>問９-3 よく利用する場所までの主な交通手段は何ですか。（友人や知人との会食など）</t>
  </si>
  <si>
    <t>問９-5 よく利用する場所までの主な交通手段は何ですか。（子どもを預ける場所（保育所等））</t>
  </si>
  <si>
    <t>問９-6 よく利用する場所までの主な交通手段は何ですか。（高齢者施設（介護施設等））</t>
  </si>
  <si>
    <t>問９-7よく利用する場所までの主な交通手段は何ですか。（その他）</t>
    <rPh sb="30" eb="31">
      <t>タ</t>
    </rPh>
    <phoneticPr fontId="16"/>
  </si>
  <si>
    <t>問10 あなたは、現在のご自身の健康状態について、どのように思いますか。</t>
    <phoneticPr fontId="16"/>
  </si>
  <si>
    <t>Ｆ７ 通勤・通学先</t>
    <phoneticPr fontId="1"/>
  </si>
  <si>
    <t>問９-4 よく利用する場所までの主な交通手段は何ですか。（かかりつけの病院・診療所）</t>
    <phoneticPr fontId="1"/>
  </si>
  <si>
    <t>問11-1　この1年間で、「息がはずみ汗をかく程度」の運動を、１日30分以上、週に２回以上やっていますか。</t>
    <phoneticPr fontId="16"/>
  </si>
  <si>
    <t>問11-2　過去１年間にがん検診を受けましたか。</t>
    <phoneticPr fontId="16"/>
  </si>
  <si>
    <t>問11-3　過去１年間に生活習慣病の早期発見・重症化予防のために健康診断を受けましたか。</t>
    <phoneticPr fontId="16"/>
  </si>
  <si>
    <t>問11-4　デンタルフロスや歯間ブラシを使って、歯の手入れをしていますか。</t>
    <phoneticPr fontId="16"/>
  </si>
  <si>
    <t>問11-5　朝食を週に６日以上食べていますか。</t>
    <phoneticPr fontId="16"/>
  </si>
  <si>
    <t>問11-6　１日２回以上、主食・主菜・副菜すべてを食べる日は週に６日以上ありますか。</t>
    <phoneticPr fontId="16"/>
  </si>
  <si>
    <t>問12　乳がんの早期発見・治療にはブレスト・アウェアネス（乳房を意識する生活習慣）が大切であると言われています。ブレスト・アウェアネスのポイントのうちあなたが行っているものはありますか。（〇はいくつでも）</t>
    <phoneticPr fontId="16"/>
  </si>
  <si>
    <t>問13 あなたは、もしご自身やご家族が病気や障害で介護が必要な状況だったとしたら、どんなことが不安だと思いますか。</t>
    <phoneticPr fontId="16"/>
  </si>
  <si>
    <t>問14 あなたは、子育てについて、課題や不安となることは何だと思いますか。</t>
    <phoneticPr fontId="16"/>
  </si>
  <si>
    <t>問15 あなたが「地域で子育てを支えるための重要なこと」と考えることは何ですか。</t>
    <phoneticPr fontId="16"/>
  </si>
  <si>
    <t>問16　あなたが、参加してもいいと考える「地域で子育てを支えるための活動」は何ですか。（○はいくつでも）</t>
    <phoneticPr fontId="16"/>
  </si>
  <si>
    <t>子ども自身の悩み相談の場</t>
  </si>
  <si>
    <t>子どもの防犯のための声かけや登下校の見守り</t>
    <rPh sb="0" eb="1">
      <t>コ</t>
    </rPh>
    <rPh sb="4" eb="6">
      <t>ボウハン</t>
    </rPh>
    <rPh sb="10" eb="11">
      <t>コエ</t>
    </rPh>
    <rPh sb="14" eb="17">
      <t>トウゲコウ</t>
    </rPh>
    <rPh sb="18" eb="20">
      <t>ミマモ</t>
    </rPh>
    <phoneticPr fontId="1"/>
  </si>
  <si>
    <t>子育てに関する悩みについて気軽に相談できる場所</t>
  </si>
  <si>
    <t>子育てに関する悩みについて気軽に相談できる場所</t>
    <phoneticPr fontId="1"/>
  </si>
  <si>
    <t>子育てをする親同士で話しができる仲間づくりの場所</t>
    <rPh sb="0" eb="2">
      <t>コソダ</t>
    </rPh>
    <rPh sb="6" eb="9">
      <t>オヤドウシ</t>
    </rPh>
    <rPh sb="10" eb="11">
      <t>ハナ</t>
    </rPh>
    <rPh sb="16" eb="18">
      <t>ナカマ</t>
    </rPh>
    <rPh sb="22" eb="24">
      <t>バショ</t>
    </rPh>
    <phoneticPr fontId="1"/>
  </si>
  <si>
    <t>子育てに関する情報を提供する場所</t>
    <rPh sb="0" eb="2">
      <t>コソダ</t>
    </rPh>
    <rPh sb="4" eb="5">
      <t>カン</t>
    </rPh>
    <rPh sb="7" eb="9">
      <t>ジョウホウ</t>
    </rPh>
    <rPh sb="10" eb="12">
      <t>テイキョウ</t>
    </rPh>
    <rPh sb="14" eb="16">
      <t>バショ</t>
    </rPh>
    <phoneticPr fontId="1"/>
  </si>
  <si>
    <t>子育て家庭の家事支援</t>
    <rPh sb="0" eb="2">
      <t>コソダ</t>
    </rPh>
    <rPh sb="3" eb="5">
      <t>カテイ</t>
    </rPh>
    <rPh sb="6" eb="8">
      <t>カジ</t>
    </rPh>
    <rPh sb="8" eb="10">
      <t>シエン</t>
    </rPh>
    <phoneticPr fontId="1"/>
  </si>
  <si>
    <t>不意の外出や親の帰りが遅くなった時などに子どもを預かる場所</t>
    <rPh sb="0" eb="2">
      <t>フイ</t>
    </rPh>
    <rPh sb="3" eb="5">
      <t>ガイシュツ</t>
    </rPh>
    <rPh sb="6" eb="7">
      <t>オヤ</t>
    </rPh>
    <rPh sb="8" eb="9">
      <t>カエ</t>
    </rPh>
    <rPh sb="11" eb="12">
      <t>オソ</t>
    </rPh>
    <rPh sb="16" eb="17">
      <t>トキ</t>
    </rPh>
    <rPh sb="20" eb="21">
      <t>コ</t>
    </rPh>
    <rPh sb="24" eb="25">
      <t>アズ</t>
    </rPh>
    <rPh sb="27" eb="29">
      <t>バショ</t>
    </rPh>
    <phoneticPr fontId="1"/>
  </si>
  <si>
    <t>子どもと大人が一緒に参加できる地域の行事やお祭り</t>
    <rPh sb="0" eb="1">
      <t>コ</t>
    </rPh>
    <rPh sb="4" eb="6">
      <t>オトナ</t>
    </rPh>
    <rPh sb="7" eb="9">
      <t>イッショ</t>
    </rPh>
    <rPh sb="10" eb="12">
      <t>サンカ</t>
    </rPh>
    <rPh sb="15" eb="17">
      <t>チイキ</t>
    </rPh>
    <rPh sb="18" eb="20">
      <t>ギョウジ</t>
    </rPh>
    <rPh sb="22" eb="23">
      <t>マツ</t>
    </rPh>
    <phoneticPr fontId="1"/>
  </si>
  <si>
    <t>子どもと一緒に遊ぶ場</t>
    <rPh sb="0" eb="1">
      <t>コ</t>
    </rPh>
    <rPh sb="4" eb="6">
      <t>イッショ</t>
    </rPh>
    <rPh sb="7" eb="8">
      <t>アソ</t>
    </rPh>
    <rPh sb="9" eb="10">
      <t>バ</t>
    </rPh>
    <phoneticPr fontId="1"/>
  </si>
  <si>
    <t>子どもにスポーツや勉強を教える場</t>
    <rPh sb="0" eb="1">
      <t>コ</t>
    </rPh>
    <rPh sb="9" eb="11">
      <t>ベンキョウ</t>
    </rPh>
    <rPh sb="12" eb="13">
      <t>オシ</t>
    </rPh>
    <rPh sb="15" eb="16">
      <t>バ</t>
    </rPh>
    <phoneticPr fontId="1"/>
  </si>
  <si>
    <t>地域の伝統文化を子どもに伝える場</t>
  </si>
  <si>
    <t>地域の伝統文化を子どもに伝える場</t>
    <phoneticPr fontId="1"/>
  </si>
  <si>
    <t>小中学校の学習活動や行事のサポートの場</t>
    <rPh sb="0" eb="4">
      <t>ショウチュウガッコウ</t>
    </rPh>
    <rPh sb="5" eb="7">
      <t>ガクシュウ</t>
    </rPh>
    <rPh sb="7" eb="9">
      <t>カツドウ</t>
    </rPh>
    <rPh sb="10" eb="12">
      <t>ギョウジ</t>
    </rPh>
    <rPh sb="18" eb="19">
      <t>バ</t>
    </rPh>
    <phoneticPr fontId="1"/>
  </si>
  <si>
    <t>子どもに職業体験や人生経験を伝える場</t>
    <rPh sb="0" eb="1">
      <t>コ</t>
    </rPh>
    <rPh sb="4" eb="6">
      <t>ショクギョウ</t>
    </rPh>
    <rPh sb="6" eb="8">
      <t>タイケン</t>
    </rPh>
    <rPh sb="9" eb="11">
      <t>ジンセイ</t>
    </rPh>
    <rPh sb="11" eb="13">
      <t>ケイケン</t>
    </rPh>
    <rPh sb="14" eb="15">
      <t>ツタ</t>
    </rPh>
    <rPh sb="17" eb="18">
      <t>バ</t>
    </rPh>
    <phoneticPr fontId="1"/>
  </si>
  <si>
    <t>問17 災害時、あなたがケガをしてしまった場合、どのような行動をとりますか。（〇は１つ）</t>
    <phoneticPr fontId="16"/>
  </si>
  <si>
    <t>ケガの程度にかかわらず、大きな医療機関を受診する</t>
  </si>
  <si>
    <t>ケガの緊急度や重症度に応じて、受診する医療機関を選ぶ</t>
    <phoneticPr fontId="1"/>
  </si>
  <si>
    <t>問18　災害時でも、診療を継続している医療機関をひと目で判別するため、診療所や薬局にイエローフラッグ（のぼり旗）が掲出されることを知っていますか。（〇は１つ）</t>
    <phoneticPr fontId="16"/>
  </si>
  <si>
    <t>知らない</t>
    <phoneticPr fontId="1"/>
  </si>
  <si>
    <t>問19　あなたは、地震による被害を最小限に抑えるための取組として何を備えていますか。（○はいくつでも）</t>
    <phoneticPr fontId="16"/>
  </si>
  <si>
    <t>問20　災害時に活用する防災情報をどのような手段で入手しますか。（〇はいくつでも）</t>
    <phoneticPr fontId="16"/>
  </si>
  <si>
    <t>ラジオ番組</t>
  </si>
  <si>
    <t>不明</t>
    <phoneticPr fontId="1"/>
  </si>
  <si>
    <t>問21-1　地域では様々な活動を行っていますが、あなたはどのような活動に参加していますか。また、今後どのような活動に参加してみたいですか。（自治会、町内会の活動）</t>
    <phoneticPr fontId="16"/>
  </si>
  <si>
    <t>問21-2　地域では様々な活動を行っていますが、あなたはどのような活動に参加していますか。また、今後どのような活動に参加してみたいですか。（高齢者や障害者への手助けや交流などの福祉活動）</t>
    <phoneticPr fontId="16"/>
  </si>
  <si>
    <t>問21-3　地域では様々な活動を行っていますが、あなたはどのような活動に参加していますか。また、今後どのような活動に参加してみたいですか。（保育ボランティアなどの子育て支援）</t>
    <phoneticPr fontId="16"/>
  </si>
  <si>
    <t>問21-4　地域では様々な活動を行っていますが、あなたはどのような活動に参加していますか。また、今後どのような活動に参加してみたいですか。（ＰＴＡ活動や学校行事での手伝い、ボランティアなど）</t>
    <phoneticPr fontId="16"/>
  </si>
  <si>
    <t>問21-5　地域では様々な活動を行っていますが、あなたはどのような活動に参加していますか。また、今後どのような活動に参加してみたいですか。（子ども会、婦人会、老人クラブの活動）</t>
    <phoneticPr fontId="16"/>
  </si>
  <si>
    <t>問21-6　地域では様々な活動を行っていますが、あなたはどのような活動に参加していますか。また、今後どのような活動に参加してみたいですか。（文化・芸術活動への参加や振興）</t>
    <phoneticPr fontId="16"/>
  </si>
  <si>
    <t>問21-7　地域では様々な活動を行っていますが、あなたはどのような活動に参加していますか。また、今後どのような活動に参加してみたいですか。（祭や盆踊り、運動会などのイベント）</t>
    <phoneticPr fontId="16"/>
  </si>
  <si>
    <t>問21-8　地域では様々な活動を行っていますが、あなたはどのような活動に参加していますか。また、今後どのような活動に参加してみたいですか。（スポーツや健康づくりの活動への参加や振興）</t>
    <phoneticPr fontId="16"/>
  </si>
  <si>
    <t>問21-9　地域では様々な活動を行っていますが、あなたはどのような活動に参加していますか。また、今後どのような活動に参加してみたいですか。（交通安全や防災・防犯などの地域の安全活動）</t>
    <phoneticPr fontId="16"/>
  </si>
  <si>
    <t>問21-10　地域では様々な活動を行っていますが、あなたはどのような活動に参加していますか。また、今後どのような活動に参加してみたいですか。（身近な道路や公園などの清掃活動）</t>
    <phoneticPr fontId="16"/>
  </si>
  <si>
    <t>問21-11　地域では様々な活動を行っていますが、あなたはどのような活動に参加していますか。また、今後どのような活動に参加してみたいですか。（資源回収やごみの分別、リサイクル活動）</t>
    <phoneticPr fontId="16"/>
  </si>
  <si>
    <t>問21-12　地域では様々な活動を行っていますが、あなたはどのような活動に参加していますか。また、今後どのような活動に参加してみたいですか。（公園での花壇づくりなどの緑化や身近な水辺、緑地（里山など）など自然環境の保全）</t>
    <phoneticPr fontId="16"/>
  </si>
  <si>
    <t>問21-13　地域では様々な活動を行っていますが、あなたはどのような活動に参加していますか。また、今後どのような活動に参加してみたいですか。（建物の用途や高さなど建物についてのルールや美しいまちなみづくり）</t>
    <phoneticPr fontId="16"/>
  </si>
  <si>
    <t>問21-14　地域では様々な活動を行っていますが、あなたはどのような活動に参加していますか。また、今後どのような活動に参加してみたいですか。（その他）</t>
    <rPh sb="73" eb="74">
      <t>タ</t>
    </rPh>
    <phoneticPr fontId="16"/>
  </si>
  <si>
    <t>問22 あなたは、隣近所とどのようなつき合い方をしていますか。</t>
    <phoneticPr fontId="16"/>
  </si>
  <si>
    <t>問23 あなたは、隣近所とのつき合いについてどのように感じていますか。</t>
    <phoneticPr fontId="16"/>
  </si>
  <si>
    <t>問26 あなたは普段、栄区の情報を入手するとき、どのようなものを利用していますか。（〇はいくつでも）</t>
    <phoneticPr fontId="16"/>
  </si>
  <si>
    <t>問25 あなたは、過去１年間に何冊くらい本（電子書籍を含む）を読みましたか。※雑誌、漫画を除く</t>
    <phoneticPr fontId="16"/>
  </si>
  <si>
    <t>問24-1 あなたは普段、次にあげる個人でできる環境にやさしい行動（＝「環境行動」）をしていますか。（ごみをきちんと分別して出す）</t>
  </si>
  <si>
    <t>問24-2 あなたは普段、次にあげる個人でできる環境にやさしい行動（＝「環境行動」）をしていますか。（マイバッグ、マイボトル、簡易包装などでごみを減らす）</t>
  </si>
  <si>
    <t>問24-3 あなたは普段、次にあげる個人でできる環境にやさしい行動（＝「環境行動」）をしていますか。（使い捨てのプラスチック製品（レジ袋、ストロー、スプーンなど）をできるだけ使わない）</t>
  </si>
  <si>
    <t>問24-4 あなたは普段、次にあげる個人でできる環境にやさしい行動（＝「環境行動」）をしていますか。（食べ残しや食材のムダ（食品ロス）を減らす）</t>
  </si>
  <si>
    <t>問24-5 あなたは普段、次にあげる個人でできる環境にやさしい行動（＝「環境行動」）をしていますか。（横浜産の野菜や果物を選んで購入する）</t>
  </si>
  <si>
    <t>問24-6 あなたは普段、次にあげる個人でできる環境にやさしい行動（＝「環境行動」）をしていますか。（電気やガス、水のムダづかいに気をつける）</t>
  </si>
  <si>
    <t>問24-7 あなたは普段、次にあげる個人でできる環境にやさしい行動（＝「環境行動」）をしていますか。（花や木、野菜、緑のカーテンなどの植物を育てる）</t>
  </si>
  <si>
    <t>問24-8 あなたは普段、次にあげる個人でできる環境にやさしい行動（＝「環境行動」）をしていますか。（公園や森、水辺など身近な自然環境とふれあう）</t>
  </si>
  <si>
    <t>問24-9 あなたは普段、次にあげる個人でできる環境にやさしい行動（＝「環境行動」）をしていますか。（その他）</t>
  </si>
  <si>
    <t>栄区のウェブサイト（ホームページ）</t>
  </si>
  <si>
    <t>Ｘ（エックス）栄区公式アカウント</t>
  </si>
  <si>
    <t>LINE（ライン）横浜市公式アカウント</t>
  </si>
  <si>
    <t>Instagram（インスタグラム）栄区公式アカウント</t>
  </si>
  <si>
    <t>持家（一戸建て）</t>
    <phoneticPr fontId="1"/>
  </si>
  <si>
    <t>持家（マンション・共同住宅）</t>
    <phoneticPr fontId="1"/>
  </si>
  <si>
    <t>借家（一戸建て）</t>
    <phoneticPr fontId="1"/>
  </si>
  <si>
    <t>借家（都市再生機構[旧公団]・公社の共同住宅）</t>
    <phoneticPr fontId="1"/>
  </si>
  <si>
    <t>社宅、公務員住宅</t>
    <phoneticPr fontId="1"/>
  </si>
  <si>
    <t>民間アパート、民間賃貸マンション</t>
    <phoneticPr fontId="1"/>
  </si>
  <si>
    <t>借家（県営・市営の共同住宅）</t>
    <phoneticPr fontId="1"/>
  </si>
  <si>
    <t>問24-1 （問24で「ア　している」と答えた方にお聞きします）その環境行動を始めたきっかけはなんですか。（〇はいくつでも）</t>
    <phoneticPr fontId="1"/>
  </si>
  <si>
    <t>Ｆ７-1 （F７で「１」～「６」と答えた方にお聞きします）通勤・通学に利用する駅（〇は１つ）</t>
    <phoneticPr fontId="16"/>
  </si>
  <si>
    <t>Ｆ７-2 （F７で「１」～「６」と答えた方にお聞きします）通勤・通学に利用する駅までの主な交通手段（〇は１つ）</t>
    <phoneticPr fontId="16"/>
  </si>
  <si>
    <t>Ｆ７-3 （F７で「１」～「６」と答えた方にお聞きします）通勤・通学時間（片道）にかかる時間（〇は１つ）</t>
    <phoneticPr fontId="16"/>
  </si>
  <si>
    <t>-</t>
    <phoneticPr fontId="1"/>
  </si>
  <si>
    <t>問４-1 （問４で「３」または「４」と答えた方にお聞きします）現在お住まいの地域に住み続けたいと思うようになるには、どのようなことが必要とお考えになりますか。（○は３つまで）</t>
    <phoneticPr fontId="16"/>
  </si>
  <si>
    <t>現在参加している</t>
    <rPh sb="0" eb="2">
      <t>ゲンザイ</t>
    </rPh>
    <rPh sb="2" eb="4">
      <t>サンカ</t>
    </rPh>
    <phoneticPr fontId="1"/>
  </si>
  <si>
    <t>現在参加していないが、今後参加してみたい</t>
    <rPh sb="0" eb="2">
      <t>ゲンザイ</t>
    </rPh>
    <rPh sb="2" eb="4">
      <t>サンカ</t>
    </rPh>
    <rPh sb="11" eb="13">
      <t>コンゴ</t>
    </rPh>
    <rPh sb="13" eb="15">
      <t>サンカ</t>
    </rPh>
    <phoneticPr fontId="1"/>
  </si>
  <si>
    <t>現在参加していなく、今後の参加についても分からない</t>
    <rPh sb="0" eb="2">
      <t>ゲンザイ</t>
    </rPh>
    <rPh sb="20" eb="21">
      <t>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</si>
</sst>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8" formatCode="0.0"/>
    <numFmt numFmtId="179" formatCode="0.0_ "/>
    <numFmt numFmtId="180" formatCode="#,##0.0;[Red]\-#,##0.0"/>
  </numFmts>
  <fonts count="24"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b/>
      <sz val="18"/>
      <color indexed="56"/>
      <name val="ＭＳ Ｐゴシック"/>
      <family val="3"/>
      <charset val="128"/>
    </font>
    <font>
      <b/>
      <sz val="11"/>
      <color indexed="56"/>
      <name val="ＭＳ Ｐゴシック"/>
      <family val="3"/>
      <charset val="128"/>
    </font>
    <font>
      <sz val="11"/>
      <color indexed="17"/>
      <name val="ＭＳ Ｐゴシック"/>
      <family val="3"/>
      <charset val="128"/>
    </font>
    <font>
      <sz val="11"/>
      <color indexed="60"/>
      <name val="ＭＳ Ｐゴシック"/>
      <family val="3"/>
      <charset val="128"/>
    </font>
    <font>
      <sz val="11"/>
      <color indexed="52"/>
      <name val="ＭＳ Ｐゴシック"/>
      <family val="3"/>
      <charset val="128"/>
    </font>
    <font>
      <i/>
      <sz val="11"/>
      <color indexed="23"/>
      <name val="ＭＳ Ｐゴシック"/>
      <family val="3"/>
      <charset val="128"/>
    </font>
    <font>
      <sz val="11"/>
      <color indexed="9"/>
      <name val="ＭＳ Ｐゴシック"/>
      <family val="3"/>
      <charset val="128"/>
    </font>
    <font>
      <sz val="11"/>
      <color theme="1"/>
      <name val="ＭＳ ゴシック"/>
      <family val="3"/>
      <charset val="128"/>
    </font>
    <font>
      <b/>
      <sz val="11"/>
      <color theme="1"/>
      <name val="ＭＳ ゴシック"/>
      <family val="3"/>
      <charset val="128"/>
    </font>
    <font>
      <i/>
      <sz val="11"/>
      <color theme="1"/>
      <name val="ＭＳ ゴシック"/>
      <family val="3"/>
      <charset val="128"/>
    </font>
    <font>
      <sz val="11"/>
      <name val="ＭＳ ゴシック"/>
      <family val="3"/>
      <charset val="128"/>
    </font>
    <font>
      <sz val="11"/>
      <color rgb="FFFA7D00"/>
      <name val="ＭＳ Ｐゴシック"/>
      <family val="2"/>
      <charset val="128"/>
      <scheme val="minor"/>
    </font>
    <font>
      <sz val="10"/>
      <color theme="1"/>
      <name val="ＭＳ ゴシック"/>
      <family val="3"/>
      <charset val="128"/>
    </font>
    <font>
      <sz val="6"/>
      <name val="ＭＳ 明朝"/>
      <family val="1"/>
      <charset val="128"/>
    </font>
    <font>
      <sz val="12"/>
      <color theme="1"/>
      <name val="ＭＳ 明朝"/>
      <family val="1"/>
      <charset val="128"/>
    </font>
    <font>
      <sz val="10"/>
      <name val="ＭＳ ゴシック"/>
      <family val="3"/>
      <charset val="128"/>
    </font>
    <font>
      <sz val="9"/>
      <color theme="1"/>
      <name val="ＭＳ ゴシック"/>
      <family val="3"/>
      <charset val="128"/>
    </font>
    <font>
      <sz val="6"/>
      <color theme="1"/>
      <name val="ＭＳ ゴシック"/>
      <family val="3"/>
      <charset val="128"/>
    </font>
    <font>
      <sz val="8"/>
      <color theme="1"/>
      <name val="ＭＳ ゴシック"/>
      <family val="3"/>
      <charset val="128"/>
    </font>
    <font>
      <sz val="7"/>
      <color theme="1"/>
      <name val="ＭＳ ゴシック"/>
      <family val="3"/>
      <charset val="128"/>
    </font>
    <font>
      <sz val="11"/>
      <color theme="1"/>
      <name val="ＭＳ Ｐゴシック"/>
      <family val="2"/>
      <charset val="128"/>
      <scheme val="minor"/>
    </font>
  </fonts>
  <fills count="6">
    <fill>
      <patternFill patternType="none"/>
    </fill>
    <fill>
      <patternFill patternType="gray125"/>
    </fill>
    <fill>
      <patternFill patternType="solid">
        <fgColor indexed="42"/>
      </patternFill>
    </fill>
    <fill>
      <patternFill patternType="solid">
        <fgColor indexed="52"/>
      </patternFill>
    </fill>
    <fill>
      <patternFill patternType="solid">
        <fgColor indexed="43"/>
      </patternFill>
    </fill>
    <fill>
      <patternFill patternType="solid">
        <fgColor theme="0" tint="-4.9989318521683403E-2"/>
        <bgColor indexed="64"/>
      </patternFill>
    </fill>
  </fills>
  <borders count="64">
    <border>
      <left/>
      <right/>
      <top/>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thin">
        <color indexed="64"/>
      </top>
      <bottom/>
      <diagonal/>
    </border>
    <border>
      <left/>
      <right/>
      <top/>
      <bottom style="hair">
        <color indexed="64"/>
      </bottom>
      <diagonal/>
    </border>
    <border>
      <left style="medium">
        <color indexed="64"/>
      </left>
      <right style="thin">
        <color indexed="64"/>
      </right>
      <top/>
      <bottom/>
      <diagonal/>
    </border>
    <border>
      <left style="medium">
        <color indexed="64"/>
      </left>
      <right style="thin">
        <color indexed="64"/>
      </right>
      <top style="thin">
        <color indexed="0"/>
      </top>
      <bottom/>
      <diagonal/>
    </border>
    <border>
      <left/>
      <right/>
      <top style="thin">
        <color indexed="0"/>
      </top>
      <bottom style="hair">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style="thin">
        <color indexed="64"/>
      </right>
      <top/>
      <bottom/>
      <diagonal/>
    </border>
    <border>
      <left/>
      <right style="hair">
        <color indexed="64"/>
      </right>
      <top/>
      <bottom/>
      <diagonal/>
    </border>
    <border>
      <left/>
      <right style="medium">
        <color indexed="64"/>
      </right>
      <top/>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right style="medium">
        <color indexed="64"/>
      </right>
      <top/>
      <bottom style="hair">
        <color indexed="64"/>
      </bottom>
      <diagonal/>
    </border>
    <border>
      <left style="thin">
        <color indexed="64"/>
      </left>
      <right style="thin">
        <color indexed="64"/>
      </right>
      <top style="thin">
        <color indexed="0"/>
      </top>
      <bottom style="hair">
        <color indexed="64"/>
      </bottom>
      <diagonal/>
    </border>
    <border>
      <left/>
      <right style="hair">
        <color indexed="64"/>
      </right>
      <top style="thin">
        <color indexed="0"/>
      </top>
      <bottom style="hair">
        <color indexed="64"/>
      </bottom>
      <diagonal/>
    </border>
    <border>
      <left/>
      <right style="medium">
        <color indexed="64"/>
      </right>
      <top style="thin">
        <color indexed="0"/>
      </top>
      <bottom style="hair">
        <color indexed="64"/>
      </bottom>
      <diagonal/>
    </border>
    <border>
      <left/>
      <right style="hair">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right style="hair">
        <color indexed="64"/>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0"/>
      </top>
      <bottom/>
      <diagonal/>
    </border>
    <border>
      <left style="medium">
        <color indexed="64"/>
      </left>
      <right/>
      <top/>
      <bottom style="medium">
        <color indexed="64"/>
      </bottom>
      <diagonal/>
    </border>
    <border>
      <left style="medium">
        <color indexed="64"/>
      </left>
      <right/>
      <top/>
      <bottom style="hair">
        <color indexed="64"/>
      </bottom>
      <diagonal/>
    </border>
    <border>
      <left style="medium">
        <color indexed="64"/>
      </left>
      <right/>
      <top style="thin">
        <color indexed="0"/>
      </top>
      <bottom style="hair">
        <color indexed="64"/>
      </bottom>
      <diagonal/>
    </border>
    <border>
      <left style="medium">
        <color indexed="64"/>
      </left>
      <right/>
      <top style="thin">
        <color indexed="64"/>
      </top>
      <bottom style="hair">
        <color indexed="64"/>
      </bottom>
      <diagonal/>
    </border>
    <border>
      <left style="medium">
        <color indexed="64"/>
      </left>
      <right style="thin">
        <color indexed="64"/>
      </right>
      <top/>
      <bottom style="thin">
        <color indexed="0"/>
      </bottom>
      <diagonal/>
    </border>
    <border>
      <left style="medium">
        <color indexed="64"/>
      </left>
      <right style="medium">
        <color indexed="64"/>
      </right>
      <top style="thin">
        <color indexed="0"/>
      </top>
      <bottom/>
      <diagonal/>
    </border>
    <border>
      <left style="medium">
        <color indexed="64"/>
      </left>
      <right style="medium">
        <color indexed="64"/>
      </right>
      <top/>
      <bottom/>
      <diagonal/>
    </border>
    <border>
      <left style="medium">
        <color indexed="64"/>
      </left>
      <right style="medium">
        <color indexed="64"/>
      </right>
      <top/>
      <bottom style="thin">
        <color indexed="0"/>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bottom/>
      <diagonal/>
    </border>
    <border>
      <left style="hair">
        <color indexed="64"/>
      </left>
      <right style="medium">
        <color indexed="64"/>
      </right>
      <top style="thin">
        <color indexed="0"/>
      </top>
      <bottom style="hair">
        <color indexed="64"/>
      </bottom>
      <diagonal/>
    </border>
    <border>
      <left style="hair">
        <color indexed="64"/>
      </left>
      <right style="medium">
        <color indexed="64"/>
      </right>
      <top/>
      <bottom style="medium">
        <color indexed="64"/>
      </bottom>
      <diagonal/>
    </border>
  </borders>
  <cellStyleXfs count="11">
    <xf numFmtId="0" fontId="0" fillId="0" borderId="0">
      <alignment vertical="center"/>
    </xf>
    <xf numFmtId="0" fontId="2" fillId="0" borderId="0">
      <alignment vertical="center"/>
    </xf>
    <xf numFmtId="0" fontId="5" fillId="2" borderId="0" applyNumberFormat="0" applyBorder="0" applyAlignment="0" applyProtection="0">
      <alignment vertical="center"/>
    </xf>
    <xf numFmtId="0" fontId="8"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7" fillId="0" borderId="1" applyNumberFormat="0" applyFill="0" applyAlignment="0" applyProtection="0">
      <alignment vertical="center"/>
    </xf>
    <xf numFmtId="0" fontId="6" fillId="4" borderId="0" applyNumberFormat="0" applyBorder="0" applyAlignment="0" applyProtection="0">
      <alignment vertical="center"/>
    </xf>
    <xf numFmtId="0" fontId="9" fillId="3" borderId="0" applyNumberFormat="0" applyBorder="0" applyAlignment="0" applyProtection="0">
      <alignment vertical="center"/>
    </xf>
    <xf numFmtId="0" fontId="17" fillId="0" borderId="0">
      <alignment vertical="center"/>
    </xf>
    <xf numFmtId="38" fontId="23" fillId="0" borderId="0" applyFont="0" applyFill="0" applyBorder="0" applyAlignment="0" applyProtection="0">
      <alignment vertical="center"/>
    </xf>
  </cellStyleXfs>
  <cellXfs count="153">
    <xf numFmtId="0" fontId="0" fillId="0" borderId="0" xfId="0">
      <alignment vertical="center"/>
    </xf>
    <xf numFmtId="0" fontId="10" fillId="0" borderId="0" xfId="0" applyFont="1">
      <alignment vertical="center"/>
    </xf>
    <xf numFmtId="0" fontId="10" fillId="0" borderId="0" xfId="0" applyFont="1" applyAlignment="1">
      <alignment vertical="center" wrapText="1"/>
    </xf>
    <xf numFmtId="0" fontId="11" fillId="0" borderId="2" xfId="0" applyFont="1" applyBorder="1" applyAlignment="1">
      <alignment horizontal="center" vertical="center"/>
    </xf>
    <xf numFmtId="0" fontId="11" fillId="0" borderId="2" xfId="0" applyFont="1" applyBorder="1" applyAlignment="1">
      <alignment horizontal="center" vertical="center" wrapText="1"/>
    </xf>
    <xf numFmtId="0" fontId="0" fillId="0" borderId="0" xfId="0" applyAlignment="1">
      <alignment horizontal="center" vertical="center"/>
    </xf>
    <xf numFmtId="0" fontId="10" fillId="0" borderId="2" xfId="0" applyFont="1" applyBorder="1">
      <alignment vertical="center"/>
    </xf>
    <xf numFmtId="0" fontId="10" fillId="0" borderId="2" xfId="0" applyFont="1" applyBorder="1" applyAlignment="1">
      <alignment vertical="center" wrapText="1"/>
    </xf>
    <xf numFmtId="0" fontId="11" fillId="5" borderId="0" xfId="0" applyFont="1" applyFill="1">
      <alignment vertical="center"/>
    </xf>
    <xf numFmtId="0" fontId="11" fillId="5" borderId="0" xfId="0" applyFont="1" applyFill="1" applyAlignment="1">
      <alignment vertical="center" wrapText="1"/>
    </xf>
    <xf numFmtId="178" fontId="10" fillId="0" borderId="2" xfId="0" applyNumberFormat="1" applyFont="1" applyBorder="1">
      <alignment vertical="center"/>
    </xf>
    <xf numFmtId="178" fontId="10" fillId="0" borderId="2" xfId="0" applyNumberFormat="1" applyFont="1" applyBorder="1" applyAlignment="1">
      <alignment horizontal="right" vertical="center"/>
    </xf>
    <xf numFmtId="0" fontId="12" fillId="0" borderId="2" xfId="0" applyFont="1" applyBorder="1">
      <alignment vertical="center"/>
    </xf>
    <xf numFmtId="0" fontId="10" fillId="0" borderId="2" xfId="0" applyFont="1" applyBorder="1" applyAlignment="1">
      <alignment horizontal="right" vertical="center"/>
    </xf>
    <xf numFmtId="0" fontId="13" fillId="0" borderId="2" xfId="0" applyFont="1" applyBorder="1" applyAlignment="1">
      <alignment vertical="center" wrapText="1"/>
    </xf>
    <xf numFmtId="1" fontId="10" fillId="0" borderId="2" xfId="0" applyNumberFormat="1" applyFont="1" applyBorder="1">
      <alignment vertical="center"/>
    </xf>
    <xf numFmtId="49" fontId="15" fillId="0" borderId="0" xfId="9" applyNumberFormat="1" applyFont="1" applyAlignment="1"/>
    <xf numFmtId="0" fontId="15" fillId="0" borderId="0" xfId="9" applyFont="1" applyAlignment="1"/>
    <xf numFmtId="49" fontId="15" fillId="0" borderId="12" xfId="9" applyNumberFormat="1" applyFont="1" applyBorder="1" applyAlignment="1"/>
    <xf numFmtId="0" fontId="15" fillId="0" borderId="13" xfId="9" applyFont="1" applyBorder="1" applyAlignment="1"/>
    <xf numFmtId="0" fontId="15" fillId="0" borderId="14" xfId="9" applyFont="1" applyBorder="1" applyAlignment="1"/>
    <xf numFmtId="49" fontId="15" fillId="0" borderId="18" xfId="9" applyNumberFormat="1" applyFont="1" applyBorder="1" applyAlignment="1">
      <alignment vertical="top" wrapText="1"/>
    </xf>
    <xf numFmtId="49" fontId="15" fillId="0" borderId="0" xfId="9" applyNumberFormat="1" applyFont="1" applyAlignment="1">
      <alignment vertical="top" wrapText="1"/>
    </xf>
    <xf numFmtId="49" fontId="15" fillId="0" borderId="19" xfId="9" applyNumberFormat="1" applyFont="1" applyBorder="1" applyAlignment="1">
      <alignment vertical="top" wrapText="1"/>
    </xf>
    <xf numFmtId="49" fontId="15" fillId="0" borderId="20" xfId="9" applyNumberFormat="1" applyFont="1" applyBorder="1" applyAlignment="1">
      <alignment vertical="top" wrapText="1"/>
    </xf>
    <xf numFmtId="49" fontId="15" fillId="0" borderId="21" xfId="9" applyNumberFormat="1" applyFont="1" applyBorder="1" applyAlignment="1">
      <alignment vertical="top" wrapText="1"/>
    </xf>
    <xf numFmtId="0" fontId="15" fillId="0" borderId="22" xfId="9" applyFont="1" applyBorder="1" applyAlignment="1"/>
    <xf numFmtId="49" fontId="15" fillId="0" borderId="11" xfId="9" applyNumberFormat="1" applyFont="1" applyBorder="1" applyAlignment="1"/>
    <xf numFmtId="1" fontId="15" fillId="0" borderId="2" xfId="9" applyNumberFormat="1" applyFont="1" applyBorder="1" applyAlignment="1"/>
    <xf numFmtId="1" fontId="15" fillId="0" borderId="23" xfId="9" applyNumberFormat="1" applyFont="1" applyBorder="1" applyAlignment="1"/>
    <xf numFmtId="1" fontId="15" fillId="0" borderId="24" xfId="9" applyNumberFormat="1" applyFont="1" applyBorder="1" applyAlignment="1"/>
    <xf numFmtId="49" fontId="15" fillId="0" borderId="6" xfId="9" applyNumberFormat="1" applyFont="1" applyBorder="1" applyAlignment="1"/>
    <xf numFmtId="1" fontId="15" fillId="0" borderId="25" xfId="9" applyNumberFormat="1" applyFont="1" applyBorder="1" applyAlignment="1"/>
    <xf numFmtId="1" fontId="15" fillId="0" borderId="26" xfId="9" applyNumberFormat="1" applyFont="1" applyBorder="1" applyAlignment="1"/>
    <xf numFmtId="1" fontId="15" fillId="0" borderId="27" xfId="9" applyNumberFormat="1" applyFont="1" applyBorder="1" applyAlignment="1"/>
    <xf numFmtId="1" fontId="15" fillId="0" borderId="19" xfId="9" applyNumberFormat="1" applyFont="1" applyBorder="1" applyAlignment="1"/>
    <xf numFmtId="1" fontId="15" fillId="0" borderId="20" xfId="9" applyNumberFormat="1" applyFont="1" applyBorder="1" applyAlignment="1"/>
    <xf numFmtId="1" fontId="15" fillId="0" borderId="21" xfId="9" applyNumberFormat="1" applyFont="1" applyBorder="1" applyAlignment="1"/>
    <xf numFmtId="49" fontId="15" fillId="0" borderId="9" xfId="9" applyNumberFormat="1" applyFont="1" applyBorder="1" applyAlignment="1"/>
    <xf numFmtId="1" fontId="15" fillId="0" borderId="28" xfId="9" applyNumberFormat="1" applyFont="1" applyBorder="1" applyAlignment="1"/>
    <xf numFmtId="1" fontId="15" fillId="0" borderId="29" xfId="9" applyNumberFormat="1" applyFont="1" applyBorder="1" applyAlignment="1"/>
    <xf numFmtId="1" fontId="15" fillId="0" borderId="30" xfId="9" applyNumberFormat="1" applyFont="1" applyBorder="1" applyAlignment="1"/>
    <xf numFmtId="0" fontId="15" fillId="0" borderId="8" xfId="9" applyFont="1" applyBorder="1" applyAlignment="1">
      <alignment horizontal="left" vertical="top" wrapText="1"/>
    </xf>
    <xf numFmtId="1" fontId="15" fillId="0" borderId="31" xfId="9" applyNumberFormat="1" applyFont="1" applyBorder="1" applyAlignment="1"/>
    <xf numFmtId="1" fontId="15" fillId="0" borderId="32" xfId="9" applyNumberFormat="1" applyFont="1" applyBorder="1" applyAlignment="1"/>
    <xf numFmtId="49" fontId="15" fillId="0" borderId="34" xfId="9" applyNumberFormat="1" applyFont="1" applyBorder="1" applyAlignment="1"/>
    <xf numFmtId="1" fontId="15" fillId="0" borderId="35" xfId="9" applyNumberFormat="1" applyFont="1" applyBorder="1" applyAlignment="1"/>
    <xf numFmtId="1" fontId="15" fillId="0" borderId="36" xfId="9" applyNumberFormat="1" applyFont="1" applyBorder="1" applyAlignment="1"/>
    <xf numFmtId="1" fontId="15" fillId="0" borderId="37" xfId="9" applyNumberFormat="1" applyFont="1" applyBorder="1" applyAlignment="1"/>
    <xf numFmtId="0" fontId="15" fillId="0" borderId="12" xfId="9" applyFont="1" applyBorder="1">
      <alignment vertical="center"/>
    </xf>
    <xf numFmtId="0" fontId="15" fillId="0" borderId="13" xfId="9" applyFont="1" applyBorder="1">
      <alignment vertical="center"/>
    </xf>
    <xf numFmtId="0" fontId="15" fillId="0" borderId="14" xfId="9" applyFont="1" applyBorder="1">
      <alignment vertical="center"/>
    </xf>
    <xf numFmtId="0" fontId="15" fillId="0" borderId="22" xfId="9" applyFont="1" applyBorder="1">
      <alignment vertical="center"/>
    </xf>
    <xf numFmtId="1" fontId="18" fillId="0" borderId="23" xfId="9" applyNumberFormat="1" applyFont="1" applyBorder="1" applyAlignment="1"/>
    <xf numFmtId="1" fontId="18" fillId="0" borderId="26" xfId="9" applyNumberFormat="1" applyFont="1" applyBorder="1" applyAlignment="1"/>
    <xf numFmtId="1" fontId="18" fillId="0" borderId="20" xfId="9" applyNumberFormat="1" applyFont="1" applyBorder="1" applyAlignment="1"/>
    <xf numFmtId="1" fontId="18" fillId="0" borderId="29" xfId="9" applyNumberFormat="1" applyFont="1" applyBorder="1" applyAlignment="1"/>
    <xf numFmtId="49" fontId="15" fillId="0" borderId="38" xfId="9" applyNumberFormat="1" applyFont="1" applyBorder="1" applyAlignment="1"/>
    <xf numFmtId="1" fontId="15" fillId="0" borderId="39" xfId="9" applyNumberFormat="1" applyFont="1" applyBorder="1" applyAlignment="1"/>
    <xf numFmtId="1" fontId="15" fillId="0" borderId="40" xfId="9" applyNumberFormat="1" applyFont="1" applyBorder="1" applyAlignment="1"/>
    <xf numFmtId="1" fontId="15" fillId="0" borderId="41" xfId="9" applyNumberFormat="1" applyFont="1" applyBorder="1" applyAlignment="1"/>
    <xf numFmtId="1" fontId="18" fillId="0" borderId="21" xfId="9" applyNumberFormat="1" applyFont="1" applyBorder="1" applyAlignment="1"/>
    <xf numFmtId="1" fontId="18" fillId="0" borderId="27" xfId="9" applyNumberFormat="1" applyFont="1" applyBorder="1" applyAlignment="1"/>
    <xf numFmtId="1" fontId="18" fillId="0" borderId="31" xfId="9" applyNumberFormat="1" applyFont="1" applyBorder="1" applyAlignment="1"/>
    <xf numFmtId="49" fontId="15" fillId="0" borderId="44" xfId="9" applyNumberFormat="1" applyFont="1" applyBorder="1" applyAlignment="1">
      <alignment vertical="top" wrapText="1"/>
    </xf>
    <xf numFmtId="49" fontId="15" fillId="0" borderId="23" xfId="9" applyNumberFormat="1" applyFont="1" applyBorder="1" applyAlignment="1">
      <alignment vertical="top" wrapText="1"/>
    </xf>
    <xf numFmtId="49" fontId="15" fillId="0" borderId="24" xfId="9" applyNumberFormat="1" applyFont="1" applyBorder="1" applyAlignment="1">
      <alignment vertical="top" wrapText="1"/>
    </xf>
    <xf numFmtId="49" fontId="15" fillId="0" borderId="22" xfId="9" applyNumberFormat="1" applyFont="1" applyBorder="1" applyAlignment="1"/>
    <xf numFmtId="49" fontId="15" fillId="0" borderId="48" xfId="9" applyNumberFormat="1" applyFont="1" applyBorder="1" applyAlignment="1"/>
    <xf numFmtId="49" fontId="15" fillId="0" borderId="18" xfId="9" applyNumberFormat="1" applyFont="1" applyBorder="1" applyAlignment="1"/>
    <xf numFmtId="49" fontId="15" fillId="0" borderId="49" xfId="9" applyNumberFormat="1" applyFont="1" applyBorder="1" applyAlignment="1"/>
    <xf numFmtId="49" fontId="15" fillId="0" borderId="50" xfId="9" applyNumberFormat="1" applyFont="1" applyBorder="1" applyAlignment="1"/>
    <xf numFmtId="49" fontId="15" fillId="0" borderId="47" xfId="9" applyNumberFormat="1" applyFont="1" applyBorder="1" applyAlignment="1"/>
    <xf numFmtId="178" fontId="15" fillId="0" borderId="23" xfId="9" applyNumberFormat="1" applyFont="1" applyBorder="1" applyAlignment="1"/>
    <xf numFmtId="1" fontId="15" fillId="0" borderId="35" xfId="9" applyNumberFormat="1" applyFont="1" applyBorder="1" applyAlignment="1">
      <alignment horizontal="right"/>
    </xf>
    <xf numFmtId="49" fontId="15" fillId="0" borderId="25" xfId="9" applyNumberFormat="1" applyFont="1" applyBorder="1" applyAlignment="1"/>
    <xf numFmtId="49" fontId="15" fillId="0" borderId="19" xfId="9" applyNumberFormat="1" applyFont="1" applyBorder="1" applyAlignment="1"/>
    <xf numFmtId="49" fontId="15" fillId="0" borderId="28" xfId="9" applyNumberFormat="1" applyFont="1" applyBorder="1" applyAlignment="1"/>
    <xf numFmtId="49" fontId="15" fillId="0" borderId="39" xfId="9" applyNumberFormat="1" applyFont="1" applyBorder="1" applyAlignment="1"/>
    <xf numFmtId="49" fontId="15" fillId="0" borderId="35" xfId="9" applyNumberFormat="1" applyFont="1" applyBorder="1" applyAlignment="1"/>
    <xf numFmtId="178" fontId="15" fillId="0" borderId="24" xfId="9" applyNumberFormat="1" applyFont="1" applyBorder="1" applyAlignment="1"/>
    <xf numFmtId="178" fontId="15" fillId="0" borderId="26" xfId="9" applyNumberFormat="1" applyFont="1" applyBorder="1" applyAlignment="1"/>
    <xf numFmtId="178" fontId="15" fillId="0" borderId="27" xfId="9" applyNumberFormat="1" applyFont="1" applyBorder="1" applyAlignment="1"/>
    <xf numFmtId="178" fontId="15" fillId="0" borderId="20" xfId="9" applyNumberFormat="1" applyFont="1" applyBorder="1" applyAlignment="1"/>
    <xf numFmtId="178" fontId="15" fillId="0" borderId="21" xfId="9" applyNumberFormat="1" applyFont="1" applyBorder="1" applyAlignment="1"/>
    <xf numFmtId="178" fontId="15" fillId="0" borderId="29" xfId="9" applyNumberFormat="1" applyFont="1" applyBorder="1" applyAlignment="1"/>
    <xf numFmtId="178" fontId="15" fillId="0" borderId="30" xfId="9" applyNumberFormat="1" applyFont="1" applyBorder="1" applyAlignment="1"/>
    <xf numFmtId="178" fontId="15" fillId="0" borderId="36" xfId="9" applyNumberFormat="1" applyFont="1" applyBorder="1" applyAlignment="1"/>
    <xf numFmtId="178" fontId="15" fillId="0" borderId="37" xfId="9" applyNumberFormat="1" applyFont="1" applyBorder="1" applyAlignment="1"/>
    <xf numFmtId="178" fontId="15" fillId="0" borderId="36" xfId="9" applyNumberFormat="1" applyFont="1" applyBorder="1" applyAlignment="1">
      <alignment horizontal="right"/>
    </xf>
    <xf numFmtId="49" fontId="15" fillId="0" borderId="58" xfId="9" applyNumberFormat="1" applyFont="1" applyBorder="1" applyAlignment="1">
      <alignment vertical="top" wrapText="1"/>
    </xf>
    <xf numFmtId="178" fontId="15" fillId="0" borderId="59" xfId="9" applyNumberFormat="1" applyFont="1" applyBorder="1" applyAlignment="1"/>
    <xf numFmtId="178" fontId="15" fillId="0" borderId="60" xfId="9" applyNumberFormat="1" applyFont="1" applyBorder="1" applyAlignment="1"/>
    <xf numFmtId="178" fontId="15" fillId="0" borderId="61" xfId="9" applyNumberFormat="1" applyFont="1" applyBorder="1" applyAlignment="1"/>
    <xf numFmtId="178" fontId="15" fillId="0" borderId="62" xfId="9" applyNumberFormat="1" applyFont="1" applyBorder="1" applyAlignment="1"/>
    <xf numFmtId="178" fontId="15" fillId="0" borderId="63" xfId="9" applyNumberFormat="1" applyFont="1" applyBorder="1" applyAlignment="1">
      <alignment horizontal="right"/>
    </xf>
    <xf numFmtId="179" fontId="15" fillId="0" borderId="0" xfId="9" applyNumberFormat="1" applyFont="1" applyAlignment="1"/>
    <xf numFmtId="180" fontId="15" fillId="0" borderId="0" xfId="10" applyNumberFormat="1" applyFont="1" applyAlignment="1"/>
    <xf numFmtId="49" fontId="19" fillId="0" borderId="21" xfId="9" applyNumberFormat="1" applyFont="1" applyBorder="1" applyAlignment="1">
      <alignment vertical="top" wrapText="1"/>
    </xf>
    <xf numFmtId="1" fontId="15" fillId="0" borderId="0" xfId="9" applyNumberFormat="1" applyFont="1" applyAlignment="1"/>
    <xf numFmtId="49" fontId="15" fillId="0" borderId="15" xfId="9" applyNumberFormat="1" applyFont="1" applyBorder="1" applyAlignment="1">
      <alignment horizontal="left" vertical="top" wrapText="1"/>
    </xf>
    <xf numFmtId="49" fontId="15" fillId="0" borderId="16" xfId="9" applyNumberFormat="1" applyFont="1" applyBorder="1" applyAlignment="1">
      <alignment horizontal="left" vertical="top" wrapText="1"/>
    </xf>
    <xf numFmtId="49" fontId="15" fillId="0" borderId="17" xfId="9" applyNumberFormat="1" applyFont="1" applyBorder="1" applyAlignment="1">
      <alignment horizontal="left" vertical="top" wrapText="1"/>
    </xf>
    <xf numFmtId="49" fontId="15" fillId="0" borderId="45" xfId="9" applyNumberFormat="1" applyFont="1" applyBorder="1" applyAlignment="1">
      <alignment horizontal="left" vertical="top" wrapText="1"/>
    </xf>
    <xf numFmtId="0" fontId="15" fillId="0" borderId="18" xfId="9" applyFont="1" applyBorder="1" applyAlignment="1">
      <alignment horizontal="left" vertical="top" wrapText="1"/>
    </xf>
    <xf numFmtId="49" fontId="15" fillId="0" borderId="46" xfId="9" applyNumberFormat="1" applyFont="1" applyBorder="1" applyAlignment="1">
      <alignment horizontal="left" vertical="top" wrapText="1"/>
    </xf>
    <xf numFmtId="49" fontId="15" fillId="0" borderId="5" xfId="9" applyNumberFormat="1" applyFont="1" applyBorder="1" applyAlignment="1">
      <alignment horizontal="left" vertical="top" wrapText="1"/>
    </xf>
    <xf numFmtId="0" fontId="15" fillId="0" borderId="7" xfId="9" applyFont="1" applyBorder="1" applyAlignment="1">
      <alignment horizontal="left" vertical="top" wrapText="1"/>
    </xf>
    <xf numFmtId="49" fontId="15" fillId="0" borderId="8" xfId="9" applyNumberFormat="1" applyFont="1" applyBorder="1" applyAlignment="1">
      <alignment horizontal="left" vertical="top" wrapText="1"/>
    </xf>
    <xf numFmtId="0" fontId="15" fillId="0" borderId="5" xfId="9" applyFont="1" applyBorder="1" applyAlignment="1">
      <alignment horizontal="left" vertical="top" wrapText="1"/>
    </xf>
    <xf numFmtId="0" fontId="15" fillId="0" borderId="33" xfId="9" applyFont="1" applyBorder="1" applyAlignment="1">
      <alignment horizontal="left" vertical="top" wrapText="1"/>
    </xf>
    <xf numFmtId="0" fontId="15" fillId="0" borderId="45" xfId="9" applyFont="1" applyBorder="1" applyAlignment="1">
      <alignment horizontal="left" vertical="top" wrapText="1"/>
    </xf>
    <xf numFmtId="0" fontId="15" fillId="0" borderId="47" xfId="9" applyFont="1" applyBorder="1" applyAlignment="1">
      <alignment horizontal="left" vertical="top" wrapText="1"/>
    </xf>
    <xf numFmtId="0" fontId="15" fillId="0" borderId="8" xfId="9" applyFont="1" applyBorder="1" applyAlignment="1">
      <alignment horizontal="left" vertical="top" wrapText="1"/>
    </xf>
    <xf numFmtId="0" fontId="15" fillId="0" borderId="16" xfId="9" applyFont="1" applyBorder="1" applyAlignment="1">
      <alignment horizontal="left" vertical="top" wrapText="1"/>
    </xf>
    <xf numFmtId="0" fontId="15" fillId="0" borderId="17" xfId="9" applyFont="1" applyBorder="1" applyAlignment="1">
      <alignment horizontal="left" vertical="top" wrapText="1"/>
    </xf>
    <xf numFmtId="49" fontId="15" fillId="0" borderId="7" xfId="9" applyNumberFormat="1" applyFont="1" applyBorder="1" applyAlignment="1">
      <alignment horizontal="left" vertical="top" wrapText="1"/>
    </xf>
    <xf numFmtId="49" fontId="22" fillId="0" borderId="15" xfId="9" applyNumberFormat="1" applyFont="1" applyBorder="1" applyAlignment="1">
      <alignment horizontal="left" vertical="top" wrapText="1"/>
    </xf>
    <xf numFmtId="0" fontId="22" fillId="0" borderId="16" xfId="9" applyFont="1" applyBorder="1" applyAlignment="1">
      <alignment horizontal="left" vertical="top" wrapText="1"/>
    </xf>
    <xf numFmtId="0" fontId="22" fillId="0" borderId="17" xfId="9" applyFont="1" applyBorder="1" applyAlignment="1">
      <alignment horizontal="left" vertical="top" wrapText="1"/>
    </xf>
    <xf numFmtId="49" fontId="20" fillId="0" borderId="15" xfId="9" applyNumberFormat="1" applyFont="1" applyBorder="1" applyAlignment="1">
      <alignment horizontal="left" vertical="top" wrapText="1"/>
    </xf>
    <xf numFmtId="0" fontId="20" fillId="0" borderId="16" xfId="9" applyFont="1" applyBorder="1" applyAlignment="1">
      <alignment horizontal="left" vertical="top" wrapText="1"/>
    </xf>
    <xf numFmtId="0" fontId="20" fillId="0" borderId="17" xfId="9" applyFont="1" applyBorder="1" applyAlignment="1">
      <alignment horizontal="left" vertical="top" wrapText="1"/>
    </xf>
    <xf numFmtId="49" fontId="21" fillId="0" borderId="15" xfId="9" applyNumberFormat="1" applyFont="1" applyBorder="1" applyAlignment="1">
      <alignment horizontal="left" vertical="top" wrapText="1"/>
    </xf>
    <xf numFmtId="49" fontId="21" fillId="0" borderId="16" xfId="9" applyNumberFormat="1" applyFont="1" applyBorder="1" applyAlignment="1">
      <alignment horizontal="left" vertical="top" wrapText="1"/>
    </xf>
    <xf numFmtId="49" fontId="21" fillId="0" borderId="17" xfId="9" applyNumberFormat="1" applyFont="1" applyBorder="1" applyAlignment="1">
      <alignment horizontal="left" vertical="top" wrapText="1"/>
    </xf>
    <xf numFmtId="49" fontId="15" fillId="0" borderId="15" xfId="9" applyNumberFormat="1" applyFont="1" applyBorder="1" applyAlignment="1">
      <alignment horizontal="left" vertical="center" wrapText="1"/>
    </xf>
    <xf numFmtId="49" fontId="15" fillId="0" borderId="16" xfId="9" applyNumberFormat="1" applyFont="1" applyBorder="1" applyAlignment="1">
      <alignment horizontal="left" vertical="center" wrapText="1"/>
    </xf>
    <xf numFmtId="49" fontId="15" fillId="0" borderId="17" xfId="9" applyNumberFormat="1" applyFont="1" applyBorder="1" applyAlignment="1">
      <alignment horizontal="left" vertical="center" wrapText="1"/>
    </xf>
    <xf numFmtId="49" fontId="19" fillId="0" borderId="15" xfId="9" applyNumberFormat="1" applyFont="1" applyBorder="1" applyAlignment="1">
      <alignment horizontal="left" vertical="top" wrapText="1"/>
    </xf>
    <xf numFmtId="0" fontId="19" fillId="0" borderId="16" xfId="9" applyFont="1" applyBorder="1" applyAlignment="1">
      <alignment horizontal="left" vertical="top" wrapText="1"/>
    </xf>
    <xf numFmtId="0" fontId="19" fillId="0" borderId="17" xfId="9" applyFont="1" applyBorder="1" applyAlignment="1">
      <alignment horizontal="left" vertical="top" wrapText="1"/>
    </xf>
    <xf numFmtId="49" fontId="15" fillId="0" borderId="42" xfId="9" applyNumberFormat="1" applyFont="1" applyBorder="1" applyAlignment="1">
      <alignment horizontal="left" vertical="top" wrapText="1"/>
    </xf>
    <xf numFmtId="49" fontId="15" fillId="0" borderId="43" xfId="9" applyNumberFormat="1" applyFont="1" applyBorder="1" applyAlignment="1">
      <alignment horizontal="left" vertical="top" wrapText="1"/>
    </xf>
    <xf numFmtId="49" fontId="15" fillId="0" borderId="51" xfId="9" applyNumberFormat="1" applyFont="1" applyBorder="1" applyAlignment="1">
      <alignment horizontal="left" vertical="top" wrapText="1"/>
    </xf>
    <xf numFmtId="49" fontId="19" fillId="0" borderId="16" xfId="9" applyNumberFormat="1" applyFont="1" applyBorder="1" applyAlignment="1">
      <alignment horizontal="left" vertical="top" wrapText="1"/>
    </xf>
    <xf numFmtId="49" fontId="19" fillId="0" borderId="17" xfId="9" applyNumberFormat="1" applyFont="1" applyBorder="1" applyAlignment="1">
      <alignment horizontal="left" vertical="top" wrapText="1"/>
    </xf>
    <xf numFmtId="49" fontId="15" fillId="0" borderId="10" xfId="9" applyNumberFormat="1" applyFont="1" applyBorder="1" applyAlignment="1">
      <alignment horizontal="left" vertical="top" wrapText="1"/>
    </xf>
    <xf numFmtId="49" fontId="22" fillId="0" borderId="16" xfId="9" applyNumberFormat="1" applyFont="1" applyBorder="1" applyAlignment="1">
      <alignment horizontal="left" vertical="top" wrapText="1"/>
    </xf>
    <xf numFmtId="49" fontId="22" fillId="0" borderId="17" xfId="9" applyNumberFormat="1" applyFont="1" applyBorder="1" applyAlignment="1">
      <alignment horizontal="left" vertical="top" wrapText="1"/>
    </xf>
    <xf numFmtId="49" fontId="20" fillId="0" borderId="16" xfId="9" applyNumberFormat="1" applyFont="1" applyBorder="1" applyAlignment="1">
      <alignment horizontal="left" vertical="top" wrapText="1"/>
    </xf>
    <xf numFmtId="49" fontId="20" fillId="0" borderId="17" xfId="9" applyNumberFormat="1" applyFont="1" applyBorder="1" applyAlignment="1">
      <alignment horizontal="left" vertical="top" wrapText="1"/>
    </xf>
    <xf numFmtId="49" fontId="15" fillId="0" borderId="55" xfId="9" applyNumberFormat="1" applyFont="1" applyBorder="1" applyAlignment="1">
      <alignment horizontal="left" vertical="top" wrapText="1"/>
    </xf>
    <xf numFmtId="49" fontId="15" fillId="0" borderId="54" xfId="9" applyNumberFormat="1" applyFont="1" applyBorder="1" applyAlignment="1">
      <alignment horizontal="left" vertical="top" wrapText="1"/>
    </xf>
    <xf numFmtId="49" fontId="15" fillId="0" borderId="52" xfId="9" applyNumberFormat="1" applyFont="1" applyBorder="1" applyAlignment="1">
      <alignment horizontal="left" vertical="top" wrapText="1"/>
    </xf>
    <xf numFmtId="49" fontId="15" fillId="0" borderId="53" xfId="9" applyNumberFormat="1" applyFont="1" applyBorder="1" applyAlignment="1">
      <alignment horizontal="left" vertical="top" wrapText="1"/>
    </xf>
    <xf numFmtId="49" fontId="15" fillId="0" borderId="57" xfId="9" applyNumberFormat="1" applyFont="1" applyBorder="1" applyAlignment="1">
      <alignment horizontal="left" vertical="top" wrapText="1"/>
    </xf>
    <xf numFmtId="0" fontId="15" fillId="0" borderId="55" xfId="9" applyFont="1" applyBorder="1" applyAlignment="1">
      <alignment horizontal="left" vertical="top" wrapText="1"/>
    </xf>
    <xf numFmtId="0" fontId="15" fillId="0" borderId="53" xfId="9" applyFont="1" applyBorder="1" applyAlignment="1">
      <alignment horizontal="left" vertical="top" wrapText="1"/>
    </xf>
    <xf numFmtId="0" fontId="15" fillId="0" borderId="56" xfId="9" applyFont="1" applyBorder="1" applyAlignment="1">
      <alignment horizontal="left" vertical="top" wrapText="1"/>
    </xf>
    <xf numFmtId="0" fontId="10" fillId="0" borderId="0" xfId="0" applyFont="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cellXfs>
  <cellStyles count="11">
    <cellStyle name="桁区切り" xfId="10" builtinId="6"/>
    <cellStyle name="標準" xfId="0" builtinId="0"/>
    <cellStyle name="標準 2" xfId="1" xr:uid="{00000000-0005-0000-0000-000001000000}"/>
    <cellStyle name="標準 3" xfId="9" xr:uid="{778D9CD6-837E-4E53-ABC2-BC1EBD64F846}"/>
    <cellStyle name="㼿" xfId="2" xr:uid="{00000000-0005-0000-0000-000002000000}"/>
    <cellStyle name="㼿?" xfId="3" xr:uid="{00000000-0005-0000-0000-000003000000}"/>
    <cellStyle name="㼿㼿" xfId="4" xr:uid="{00000000-0005-0000-0000-000004000000}"/>
    <cellStyle name="㼿㼿?" xfId="5" xr:uid="{00000000-0005-0000-0000-000005000000}"/>
    <cellStyle name="㼿㼿㼿" xfId="6" xr:uid="{00000000-0005-0000-0000-000006000000}"/>
    <cellStyle name="㼿㼿㼿?" xfId="7" xr:uid="{00000000-0005-0000-0000-000007000000}"/>
    <cellStyle name="㼿㼿㼿㼿㼿㼿?" xfId="8" xr:uid="{00000000-0005-0000-0000-000008000000}"/>
  </cellStyles>
  <dxfs count="0"/>
  <tableStyles count="0" defaultTableStyle="TableStyleMedium2" defaultPivotStyle="PivotStyleLight16"/>
  <colors>
    <mruColors>
      <color rgb="FFFFFF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1BF31-0DA6-4231-8957-5D8DBCA6DFAA}">
  <sheetPr codeName="Sheet5"/>
  <dimension ref="A1:X5641"/>
  <sheetViews>
    <sheetView workbookViewId="0"/>
  </sheetViews>
  <sheetFormatPr defaultRowHeight="14.25" customHeight="1" x14ac:dyDescent="0.15"/>
  <cols>
    <col min="1" max="1" width="12.75" style="17" customWidth="1"/>
    <col min="2" max="2" width="43.25" style="17" bestFit="1" customWidth="1"/>
    <col min="3" max="255" width="8.75" style="17" customWidth="1"/>
    <col min="256" max="16384" width="9" style="17"/>
  </cols>
  <sheetData>
    <row r="1" spans="1:9" ht="14.25" customHeight="1" x14ac:dyDescent="0.15">
      <c r="A1" s="16" t="s">
        <v>511</v>
      </c>
    </row>
    <row r="2" spans="1:9" ht="14.25" customHeight="1" thickBot="1" x14ac:dyDescent="0.2">
      <c r="A2" s="16"/>
    </row>
    <row r="3" spans="1:9" ht="28.5" customHeight="1" x14ac:dyDescent="0.15">
      <c r="A3" s="18"/>
      <c r="B3" s="19"/>
      <c r="C3" s="20"/>
      <c r="D3" s="100" t="s">
        <v>460</v>
      </c>
      <c r="E3" s="114"/>
      <c r="F3" s="114"/>
      <c r="G3" s="114"/>
      <c r="H3" s="114"/>
      <c r="I3" s="115"/>
    </row>
    <row r="4" spans="1:9" s="22" customFormat="1" ht="57" customHeight="1" x14ac:dyDescent="0.15">
      <c r="A4" s="21"/>
      <c r="C4" s="23" t="s">
        <v>461</v>
      </c>
      <c r="D4" s="24" t="s">
        <v>13</v>
      </c>
      <c r="E4" s="24" t="s">
        <v>14</v>
      </c>
      <c r="F4" s="24" t="s">
        <v>15</v>
      </c>
      <c r="G4" s="24" t="s">
        <v>16</v>
      </c>
      <c r="H4" s="24" t="s">
        <v>17</v>
      </c>
      <c r="I4" s="25" t="s">
        <v>18</v>
      </c>
    </row>
    <row r="5" spans="1:9" ht="14.25" customHeight="1" x14ac:dyDescent="0.15">
      <c r="A5" s="26"/>
      <c r="B5" s="27" t="s">
        <v>19</v>
      </c>
      <c r="C5" s="28">
        <v>2982</v>
      </c>
      <c r="D5" s="29">
        <v>1307</v>
      </c>
      <c r="E5" s="29">
        <v>1003</v>
      </c>
      <c r="F5" s="29">
        <v>358</v>
      </c>
      <c r="G5" s="29">
        <v>145</v>
      </c>
      <c r="H5" s="29">
        <v>68</v>
      </c>
      <c r="I5" s="30">
        <v>101</v>
      </c>
    </row>
    <row r="6" spans="1:9" ht="14.25" customHeight="1" x14ac:dyDescent="0.15">
      <c r="A6" s="106" t="s">
        <v>221</v>
      </c>
      <c r="B6" s="31" t="s">
        <v>7</v>
      </c>
      <c r="C6" s="32">
        <v>1231</v>
      </c>
      <c r="D6" s="33">
        <v>566</v>
      </c>
      <c r="E6" s="33">
        <v>411</v>
      </c>
      <c r="F6" s="33">
        <v>153</v>
      </c>
      <c r="G6" s="33">
        <v>49</v>
      </c>
      <c r="H6" s="33">
        <v>22</v>
      </c>
      <c r="I6" s="34">
        <v>30</v>
      </c>
    </row>
    <row r="7" spans="1:9" ht="14.25" customHeight="1" x14ac:dyDescent="0.15">
      <c r="A7" s="107"/>
      <c r="B7" s="16" t="s">
        <v>222</v>
      </c>
      <c r="C7" s="35">
        <v>1660</v>
      </c>
      <c r="D7" s="36">
        <v>704</v>
      </c>
      <c r="E7" s="36">
        <v>564</v>
      </c>
      <c r="F7" s="36">
        <v>196</v>
      </c>
      <c r="G7" s="36">
        <v>94</v>
      </c>
      <c r="H7" s="36">
        <v>39</v>
      </c>
      <c r="I7" s="37">
        <v>63</v>
      </c>
    </row>
    <row r="8" spans="1:9" ht="14.25" customHeight="1" x14ac:dyDescent="0.15">
      <c r="A8" s="108" t="s">
        <v>452</v>
      </c>
      <c r="B8" s="38" t="s">
        <v>453</v>
      </c>
      <c r="C8" s="39">
        <v>218</v>
      </c>
      <c r="D8" s="40">
        <v>84</v>
      </c>
      <c r="E8" s="40">
        <v>90</v>
      </c>
      <c r="F8" s="40">
        <v>26</v>
      </c>
      <c r="G8" s="40">
        <v>9</v>
      </c>
      <c r="H8" s="40">
        <v>6</v>
      </c>
      <c r="I8" s="41">
        <v>3</v>
      </c>
    </row>
    <row r="9" spans="1:9" ht="14.25" customHeight="1" x14ac:dyDescent="0.15">
      <c r="A9" s="107"/>
      <c r="B9" s="31" t="s">
        <v>238</v>
      </c>
      <c r="C9" s="32">
        <v>287</v>
      </c>
      <c r="D9" s="33">
        <v>112</v>
      </c>
      <c r="E9" s="33">
        <v>111</v>
      </c>
      <c r="F9" s="33">
        <v>43</v>
      </c>
      <c r="G9" s="33">
        <v>13</v>
      </c>
      <c r="H9" s="33">
        <v>4</v>
      </c>
      <c r="I9" s="34">
        <v>4</v>
      </c>
    </row>
    <row r="10" spans="1:9" ht="14.25" customHeight="1" x14ac:dyDescent="0.15">
      <c r="A10" s="107"/>
      <c r="B10" s="31" t="s">
        <v>239</v>
      </c>
      <c r="C10" s="32">
        <v>358</v>
      </c>
      <c r="D10" s="33">
        <v>139</v>
      </c>
      <c r="E10" s="33">
        <v>129</v>
      </c>
      <c r="F10" s="33">
        <v>61</v>
      </c>
      <c r="G10" s="33">
        <v>22</v>
      </c>
      <c r="H10" s="33">
        <v>5</v>
      </c>
      <c r="I10" s="34">
        <v>2</v>
      </c>
    </row>
    <row r="11" spans="1:9" ht="14.25" customHeight="1" x14ac:dyDescent="0.15">
      <c r="A11" s="107"/>
      <c r="B11" s="31" t="s">
        <v>240</v>
      </c>
      <c r="C11" s="32">
        <v>550</v>
      </c>
      <c r="D11" s="33">
        <v>260</v>
      </c>
      <c r="E11" s="33">
        <v>160</v>
      </c>
      <c r="F11" s="33">
        <v>68</v>
      </c>
      <c r="G11" s="33">
        <v>29</v>
      </c>
      <c r="H11" s="33">
        <v>21</v>
      </c>
      <c r="I11" s="34">
        <v>12</v>
      </c>
    </row>
    <row r="12" spans="1:9" ht="14.25" customHeight="1" x14ac:dyDescent="0.15">
      <c r="A12" s="107"/>
      <c r="B12" s="31" t="s">
        <v>241</v>
      </c>
      <c r="C12" s="32">
        <v>493</v>
      </c>
      <c r="D12" s="33">
        <v>219</v>
      </c>
      <c r="E12" s="33">
        <v>175</v>
      </c>
      <c r="F12" s="33">
        <v>56</v>
      </c>
      <c r="G12" s="33">
        <v>26</v>
      </c>
      <c r="H12" s="33">
        <v>9</v>
      </c>
      <c r="I12" s="34">
        <v>8</v>
      </c>
    </row>
    <row r="13" spans="1:9" ht="14.25" customHeight="1" x14ac:dyDescent="0.15">
      <c r="A13" s="107"/>
      <c r="B13" s="16" t="s">
        <v>242</v>
      </c>
      <c r="C13" s="35">
        <v>1021</v>
      </c>
      <c r="D13" s="36">
        <v>472</v>
      </c>
      <c r="E13" s="36">
        <v>322</v>
      </c>
      <c r="F13" s="36">
        <v>97</v>
      </c>
      <c r="G13" s="36">
        <v>45</v>
      </c>
      <c r="H13" s="36">
        <v>17</v>
      </c>
      <c r="I13" s="37">
        <v>68</v>
      </c>
    </row>
    <row r="14" spans="1:9" ht="14.25" customHeight="1" x14ac:dyDescent="0.15">
      <c r="A14" s="108" t="s">
        <v>454</v>
      </c>
      <c r="B14" s="38" t="s">
        <v>455</v>
      </c>
      <c r="C14" s="39">
        <v>102</v>
      </c>
      <c r="D14" s="40">
        <v>38</v>
      </c>
      <c r="E14" s="40">
        <v>38</v>
      </c>
      <c r="F14" s="40">
        <v>16</v>
      </c>
      <c r="G14" s="40">
        <v>6</v>
      </c>
      <c r="H14" s="40">
        <v>2</v>
      </c>
      <c r="I14" s="41">
        <v>2</v>
      </c>
    </row>
    <row r="15" spans="1:9" ht="14.25" customHeight="1" x14ac:dyDescent="0.15">
      <c r="A15" s="107"/>
      <c r="B15" s="31" t="s">
        <v>244</v>
      </c>
      <c r="C15" s="32">
        <v>112</v>
      </c>
      <c r="D15" s="33">
        <v>46</v>
      </c>
      <c r="E15" s="33">
        <v>44</v>
      </c>
      <c r="F15" s="33">
        <v>19</v>
      </c>
      <c r="G15" s="33">
        <v>3</v>
      </c>
      <c r="H15" s="33">
        <v>0</v>
      </c>
      <c r="I15" s="34">
        <v>0</v>
      </c>
    </row>
    <row r="16" spans="1:9" ht="14.25" customHeight="1" x14ac:dyDescent="0.15">
      <c r="A16" s="107"/>
      <c r="B16" s="31" t="s">
        <v>245</v>
      </c>
      <c r="C16" s="32">
        <v>149</v>
      </c>
      <c r="D16" s="33">
        <v>62</v>
      </c>
      <c r="E16" s="33">
        <v>50</v>
      </c>
      <c r="F16" s="33">
        <v>25</v>
      </c>
      <c r="G16" s="33">
        <v>9</v>
      </c>
      <c r="H16" s="33">
        <v>2</v>
      </c>
      <c r="I16" s="34">
        <v>1</v>
      </c>
    </row>
    <row r="17" spans="1:9" ht="14.25" customHeight="1" x14ac:dyDescent="0.15">
      <c r="A17" s="107"/>
      <c r="B17" s="31" t="s">
        <v>246</v>
      </c>
      <c r="C17" s="32">
        <v>225</v>
      </c>
      <c r="D17" s="33">
        <v>113</v>
      </c>
      <c r="E17" s="33">
        <v>68</v>
      </c>
      <c r="F17" s="33">
        <v>24</v>
      </c>
      <c r="G17" s="33">
        <v>7</v>
      </c>
      <c r="H17" s="33">
        <v>10</v>
      </c>
      <c r="I17" s="34">
        <v>3</v>
      </c>
    </row>
    <row r="18" spans="1:9" ht="14.25" customHeight="1" x14ac:dyDescent="0.15">
      <c r="A18" s="107"/>
      <c r="B18" s="31" t="s">
        <v>247</v>
      </c>
      <c r="C18" s="32">
        <v>205</v>
      </c>
      <c r="D18" s="33">
        <v>95</v>
      </c>
      <c r="E18" s="33">
        <v>73</v>
      </c>
      <c r="F18" s="33">
        <v>23</v>
      </c>
      <c r="G18" s="33">
        <v>8</v>
      </c>
      <c r="H18" s="33">
        <v>3</v>
      </c>
      <c r="I18" s="34">
        <v>3</v>
      </c>
    </row>
    <row r="19" spans="1:9" ht="14.25" customHeight="1" x14ac:dyDescent="0.15">
      <c r="A19" s="107"/>
      <c r="B19" s="31" t="s">
        <v>248</v>
      </c>
      <c r="C19" s="32">
        <v>435</v>
      </c>
      <c r="D19" s="33">
        <v>212</v>
      </c>
      <c r="E19" s="33">
        <v>135</v>
      </c>
      <c r="F19" s="33">
        <v>46</v>
      </c>
      <c r="G19" s="33">
        <v>16</v>
      </c>
      <c r="H19" s="33">
        <v>5</v>
      </c>
      <c r="I19" s="34">
        <v>21</v>
      </c>
    </row>
    <row r="20" spans="1:9" ht="14.25" customHeight="1" x14ac:dyDescent="0.15">
      <c r="A20" s="107"/>
      <c r="B20" s="31" t="s">
        <v>456</v>
      </c>
      <c r="C20" s="32">
        <v>115</v>
      </c>
      <c r="D20" s="33">
        <v>45</v>
      </c>
      <c r="E20" s="33">
        <v>52</v>
      </c>
      <c r="F20" s="33">
        <v>10</v>
      </c>
      <c r="G20" s="33">
        <v>3</v>
      </c>
      <c r="H20" s="33">
        <v>4</v>
      </c>
      <c r="I20" s="34">
        <v>1</v>
      </c>
    </row>
    <row r="21" spans="1:9" ht="14.25" customHeight="1" x14ac:dyDescent="0.15">
      <c r="A21" s="107"/>
      <c r="B21" s="31" t="s">
        <v>250</v>
      </c>
      <c r="C21" s="32">
        <v>170</v>
      </c>
      <c r="D21" s="33">
        <v>65</v>
      </c>
      <c r="E21" s="33">
        <v>64</v>
      </c>
      <c r="F21" s="33">
        <v>24</v>
      </c>
      <c r="G21" s="33">
        <v>10</v>
      </c>
      <c r="H21" s="33">
        <v>3</v>
      </c>
      <c r="I21" s="34">
        <v>4</v>
      </c>
    </row>
    <row r="22" spans="1:9" ht="14.25" customHeight="1" x14ac:dyDescent="0.15">
      <c r="A22" s="107"/>
      <c r="B22" s="31" t="s">
        <v>251</v>
      </c>
      <c r="C22" s="32">
        <v>203</v>
      </c>
      <c r="D22" s="33">
        <v>74</v>
      </c>
      <c r="E22" s="33">
        <v>76</v>
      </c>
      <c r="F22" s="33">
        <v>36</v>
      </c>
      <c r="G22" s="33">
        <v>13</v>
      </c>
      <c r="H22" s="33">
        <v>3</v>
      </c>
      <c r="I22" s="34">
        <v>1</v>
      </c>
    </row>
    <row r="23" spans="1:9" ht="14.25" customHeight="1" x14ac:dyDescent="0.15">
      <c r="A23" s="107"/>
      <c r="B23" s="31" t="s">
        <v>252</v>
      </c>
      <c r="C23" s="32">
        <v>315</v>
      </c>
      <c r="D23" s="33">
        <v>145</v>
      </c>
      <c r="E23" s="33">
        <v>86</v>
      </c>
      <c r="F23" s="33">
        <v>42</v>
      </c>
      <c r="G23" s="33">
        <v>22</v>
      </c>
      <c r="H23" s="33">
        <v>11</v>
      </c>
      <c r="I23" s="34">
        <v>9</v>
      </c>
    </row>
    <row r="24" spans="1:9" ht="14.25" customHeight="1" x14ac:dyDescent="0.15">
      <c r="A24" s="107"/>
      <c r="B24" s="31" t="s">
        <v>253</v>
      </c>
      <c r="C24" s="32">
        <v>282</v>
      </c>
      <c r="D24" s="33">
        <v>121</v>
      </c>
      <c r="E24" s="33">
        <v>101</v>
      </c>
      <c r="F24" s="33">
        <v>33</v>
      </c>
      <c r="G24" s="33">
        <v>17</v>
      </c>
      <c r="H24" s="33">
        <v>6</v>
      </c>
      <c r="I24" s="34">
        <v>4</v>
      </c>
    </row>
    <row r="25" spans="1:9" ht="14.25" customHeight="1" x14ac:dyDescent="0.15">
      <c r="A25" s="107"/>
      <c r="B25" s="16" t="s">
        <v>254</v>
      </c>
      <c r="C25" s="35">
        <v>568</v>
      </c>
      <c r="D25" s="36">
        <v>251</v>
      </c>
      <c r="E25" s="36">
        <v>183</v>
      </c>
      <c r="F25" s="36">
        <v>50</v>
      </c>
      <c r="G25" s="36">
        <v>28</v>
      </c>
      <c r="H25" s="36">
        <v>12</v>
      </c>
      <c r="I25" s="37">
        <v>44</v>
      </c>
    </row>
    <row r="26" spans="1:9" ht="14.25" customHeight="1" x14ac:dyDescent="0.15">
      <c r="A26" s="108" t="s">
        <v>457</v>
      </c>
      <c r="B26" s="38" t="s">
        <v>255</v>
      </c>
      <c r="C26" s="39">
        <v>362</v>
      </c>
      <c r="D26" s="40">
        <v>139</v>
      </c>
      <c r="E26" s="40">
        <v>150</v>
      </c>
      <c r="F26" s="40">
        <v>48</v>
      </c>
      <c r="G26" s="40">
        <v>11</v>
      </c>
      <c r="H26" s="40">
        <v>6</v>
      </c>
      <c r="I26" s="41">
        <v>8</v>
      </c>
    </row>
    <row r="27" spans="1:9" ht="14.25" customHeight="1" x14ac:dyDescent="0.15">
      <c r="A27" s="107"/>
      <c r="B27" s="31" t="s">
        <v>256</v>
      </c>
      <c r="C27" s="32">
        <v>220</v>
      </c>
      <c r="D27" s="33">
        <v>82</v>
      </c>
      <c r="E27" s="33">
        <v>77</v>
      </c>
      <c r="F27" s="33">
        <v>37</v>
      </c>
      <c r="G27" s="33">
        <v>12</v>
      </c>
      <c r="H27" s="33">
        <v>6</v>
      </c>
      <c r="I27" s="34">
        <v>6</v>
      </c>
    </row>
    <row r="28" spans="1:9" ht="14.25" customHeight="1" x14ac:dyDescent="0.15">
      <c r="A28" s="107"/>
      <c r="B28" s="31" t="s">
        <v>257</v>
      </c>
      <c r="C28" s="32">
        <v>240</v>
      </c>
      <c r="D28" s="33">
        <v>96</v>
      </c>
      <c r="E28" s="33">
        <v>82</v>
      </c>
      <c r="F28" s="33">
        <v>30</v>
      </c>
      <c r="G28" s="33">
        <v>17</v>
      </c>
      <c r="H28" s="33">
        <v>8</v>
      </c>
      <c r="I28" s="34">
        <v>7</v>
      </c>
    </row>
    <row r="29" spans="1:9" ht="14.25" customHeight="1" x14ac:dyDescent="0.15">
      <c r="A29" s="107"/>
      <c r="B29" s="31" t="s">
        <v>258</v>
      </c>
      <c r="C29" s="32">
        <v>236</v>
      </c>
      <c r="D29" s="33">
        <v>103</v>
      </c>
      <c r="E29" s="33">
        <v>74</v>
      </c>
      <c r="F29" s="33">
        <v>36</v>
      </c>
      <c r="G29" s="33">
        <v>14</v>
      </c>
      <c r="H29" s="33">
        <v>4</v>
      </c>
      <c r="I29" s="34">
        <v>5</v>
      </c>
    </row>
    <row r="30" spans="1:9" ht="14.25" customHeight="1" x14ac:dyDescent="0.15">
      <c r="A30" s="107"/>
      <c r="B30" s="31" t="s">
        <v>259</v>
      </c>
      <c r="C30" s="32">
        <v>530</v>
      </c>
      <c r="D30" s="33">
        <v>254</v>
      </c>
      <c r="E30" s="33">
        <v>169</v>
      </c>
      <c r="F30" s="33">
        <v>60</v>
      </c>
      <c r="G30" s="33">
        <v>23</v>
      </c>
      <c r="H30" s="33">
        <v>15</v>
      </c>
      <c r="I30" s="34">
        <v>9</v>
      </c>
    </row>
    <row r="31" spans="1:9" ht="14.25" customHeight="1" x14ac:dyDescent="0.15">
      <c r="A31" s="107"/>
      <c r="B31" s="31" t="s">
        <v>260</v>
      </c>
      <c r="C31" s="32">
        <v>455</v>
      </c>
      <c r="D31" s="33">
        <v>203</v>
      </c>
      <c r="E31" s="33">
        <v>158</v>
      </c>
      <c r="F31" s="33">
        <v>53</v>
      </c>
      <c r="G31" s="33">
        <v>18</v>
      </c>
      <c r="H31" s="33">
        <v>9</v>
      </c>
      <c r="I31" s="34">
        <v>14</v>
      </c>
    </row>
    <row r="32" spans="1:9" ht="14.25" customHeight="1" x14ac:dyDescent="0.15">
      <c r="A32" s="107"/>
      <c r="B32" s="16" t="s">
        <v>261</v>
      </c>
      <c r="C32" s="35">
        <v>866</v>
      </c>
      <c r="D32" s="36">
        <v>397</v>
      </c>
      <c r="E32" s="36">
        <v>271</v>
      </c>
      <c r="F32" s="36">
        <v>88</v>
      </c>
      <c r="G32" s="36">
        <v>48</v>
      </c>
      <c r="H32" s="36">
        <v>14</v>
      </c>
      <c r="I32" s="37">
        <v>48</v>
      </c>
    </row>
    <row r="33" spans="1:9" ht="14.25" customHeight="1" x14ac:dyDescent="0.15">
      <c r="A33" s="108" t="s">
        <v>458</v>
      </c>
      <c r="B33" s="38" t="s">
        <v>262</v>
      </c>
      <c r="C33" s="39">
        <v>378</v>
      </c>
      <c r="D33" s="40">
        <v>156</v>
      </c>
      <c r="E33" s="40">
        <v>126</v>
      </c>
      <c r="F33" s="40">
        <v>54</v>
      </c>
      <c r="G33" s="40">
        <v>16</v>
      </c>
      <c r="H33" s="40">
        <v>11</v>
      </c>
      <c r="I33" s="41">
        <v>15</v>
      </c>
    </row>
    <row r="34" spans="1:9" ht="14.25" customHeight="1" x14ac:dyDescent="0.15">
      <c r="A34" s="107"/>
      <c r="B34" s="31" t="s">
        <v>263</v>
      </c>
      <c r="C34" s="32">
        <v>954</v>
      </c>
      <c r="D34" s="33">
        <v>445</v>
      </c>
      <c r="E34" s="33">
        <v>313</v>
      </c>
      <c r="F34" s="33">
        <v>101</v>
      </c>
      <c r="G34" s="33">
        <v>42</v>
      </c>
      <c r="H34" s="33">
        <v>16</v>
      </c>
      <c r="I34" s="34">
        <v>37</v>
      </c>
    </row>
    <row r="35" spans="1:9" ht="14.25" customHeight="1" x14ac:dyDescent="0.15">
      <c r="A35" s="107"/>
      <c r="B35" s="31" t="s">
        <v>358</v>
      </c>
      <c r="C35" s="32">
        <v>546</v>
      </c>
      <c r="D35" s="33">
        <v>224</v>
      </c>
      <c r="E35" s="33">
        <v>208</v>
      </c>
      <c r="F35" s="33">
        <v>64</v>
      </c>
      <c r="G35" s="33">
        <v>32</v>
      </c>
      <c r="H35" s="33">
        <v>8</v>
      </c>
      <c r="I35" s="34">
        <v>10</v>
      </c>
    </row>
    <row r="36" spans="1:9" ht="14.25" customHeight="1" x14ac:dyDescent="0.15">
      <c r="A36" s="107"/>
      <c r="B36" s="31" t="s">
        <v>357</v>
      </c>
      <c r="C36" s="32">
        <v>746</v>
      </c>
      <c r="D36" s="33">
        <v>336</v>
      </c>
      <c r="E36" s="33">
        <v>234</v>
      </c>
      <c r="F36" s="33">
        <v>94</v>
      </c>
      <c r="G36" s="33">
        <v>39</v>
      </c>
      <c r="H36" s="33">
        <v>22</v>
      </c>
      <c r="I36" s="34">
        <v>21</v>
      </c>
    </row>
    <row r="37" spans="1:9" ht="14.25" customHeight="1" x14ac:dyDescent="0.15">
      <c r="A37" s="107"/>
      <c r="B37" s="31" t="s">
        <v>264</v>
      </c>
      <c r="C37" s="32">
        <v>131</v>
      </c>
      <c r="D37" s="33">
        <v>59</v>
      </c>
      <c r="E37" s="33">
        <v>40</v>
      </c>
      <c r="F37" s="33">
        <v>16</v>
      </c>
      <c r="G37" s="33">
        <v>8</v>
      </c>
      <c r="H37" s="33">
        <v>3</v>
      </c>
      <c r="I37" s="34">
        <v>5</v>
      </c>
    </row>
    <row r="38" spans="1:9" ht="14.25" customHeight="1" x14ac:dyDescent="0.15">
      <c r="A38" s="107"/>
      <c r="B38" s="16" t="s">
        <v>39</v>
      </c>
      <c r="C38" s="35">
        <v>132</v>
      </c>
      <c r="D38" s="36">
        <v>47</v>
      </c>
      <c r="E38" s="36">
        <v>52</v>
      </c>
      <c r="F38" s="36">
        <v>19</v>
      </c>
      <c r="G38" s="36">
        <v>8</v>
      </c>
      <c r="H38" s="36">
        <v>4</v>
      </c>
      <c r="I38" s="37">
        <v>2</v>
      </c>
    </row>
    <row r="39" spans="1:9" ht="14.25" customHeight="1" x14ac:dyDescent="0.15">
      <c r="A39" s="108" t="s">
        <v>318</v>
      </c>
      <c r="B39" s="38" t="s">
        <v>319</v>
      </c>
      <c r="C39" s="39">
        <v>602</v>
      </c>
      <c r="D39" s="40">
        <v>227</v>
      </c>
      <c r="E39" s="40">
        <v>208</v>
      </c>
      <c r="F39" s="40">
        <v>96</v>
      </c>
      <c r="G39" s="40">
        <v>39</v>
      </c>
      <c r="H39" s="40">
        <v>14</v>
      </c>
      <c r="I39" s="41">
        <v>18</v>
      </c>
    </row>
    <row r="40" spans="1:9" ht="14.25" customHeight="1" x14ac:dyDescent="0.15">
      <c r="A40" s="107"/>
      <c r="B40" s="31" t="s">
        <v>320</v>
      </c>
      <c r="C40" s="32">
        <v>420</v>
      </c>
      <c r="D40" s="33">
        <v>222</v>
      </c>
      <c r="E40" s="33">
        <v>125</v>
      </c>
      <c r="F40" s="33">
        <v>39</v>
      </c>
      <c r="G40" s="33">
        <v>14</v>
      </c>
      <c r="H40" s="33">
        <v>7</v>
      </c>
      <c r="I40" s="34">
        <v>13</v>
      </c>
    </row>
    <row r="41" spans="1:9" ht="14.25" customHeight="1" x14ac:dyDescent="0.15">
      <c r="A41" s="107"/>
      <c r="B41" s="31" t="s">
        <v>321</v>
      </c>
      <c r="C41" s="32">
        <v>455</v>
      </c>
      <c r="D41" s="33">
        <v>227</v>
      </c>
      <c r="E41" s="33">
        <v>159</v>
      </c>
      <c r="F41" s="33">
        <v>35</v>
      </c>
      <c r="G41" s="33">
        <v>14</v>
      </c>
      <c r="H41" s="33">
        <v>3</v>
      </c>
      <c r="I41" s="34">
        <v>17</v>
      </c>
    </row>
    <row r="42" spans="1:9" ht="14.25" customHeight="1" x14ac:dyDescent="0.15">
      <c r="A42" s="107"/>
      <c r="B42" s="31" t="s">
        <v>322</v>
      </c>
      <c r="C42" s="32">
        <v>520</v>
      </c>
      <c r="D42" s="33">
        <v>219</v>
      </c>
      <c r="E42" s="33">
        <v>178</v>
      </c>
      <c r="F42" s="33">
        <v>73</v>
      </c>
      <c r="G42" s="33">
        <v>19</v>
      </c>
      <c r="H42" s="33">
        <v>9</v>
      </c>
      <c r="I42" s="34">
        <v>22</v>
      </c>
    </row>
    <row r="43" spans="1:9" ht="14.25" customHeight="1" x14ac:dyDescent="0.15">
      <c r="A43" s="107"/>
      <c r="B43" s="31" t="s">
        <v>323</v>
      </c>
      <c r="C43" s="32">
        <v>364</v>
      </c>
      <c r="D43" s="33">
        <v>177</v>
      </c>
      <c r="E43" s="33">
        <v>121</v>
      </c>
      <c r="F43" s="33">
        <v>36</v>
      </c>
      <c r="G43" s="33">
        <v>18</v>
      </c>
      <c r="H43" s="33">
        <v>6</v>
      </c>
      <c r="I43" s="34">
        <v>6</v>
      </c>
    </row>
    <row r="44" spans="1:9" ht="14.25" customHeight="1" x14ac:dyDescent="0.15">
      <c r="A44" s="107"/>
      <c r="B44" s="31" t="s">
        <v>324</v>
      </c>
      <c r="C44" s="32">
        <v>185</v>
      </c>
      <c r="D44" s="33">
        <v>76</v>
      </c>
      <c r="E44" s="33">
        <v>62</v>
      </c>
      <c r="F44" s="33">
        <v>25</v>
      </c>
      <c r="G44" s="33">
        <v>13</v>
      </c>
      <c r="H44" s="33">
        <v>6</v>
      </c>
      <c r="I44" s="34">
        <v>3</v>
      </c>
    </row>
    <row r="45" spans="1:9" ht="14.25" customHeight="1" x14ac:dyDescent="0.15">
      <c r="A45" s="107"/>
      <c r="B45" s="16" t="s">
        <v>325</v>
      </c>
      <c r="C45" s="35">
        <v>355</v>
      </c>
      <c r="D45" s="36">
        <v>129</v>
      </c>
      <c r="E45" s="36">
        <v>123</v>
      </c>
      <c r="F45" s="36">
        <v>46</v>
      </c>
      <c r="G45" s="36">
        <v>23</v>
      </c>
      <c r="H45" s="36">
        <v>17</v>
      </c>
      <c r="I45" s="37">
        <v>17</v>
      </c>
    </row>
    <row r="46" spans="1:9" ht="14.25" customHeight="1" x14ac:dyDescent="0.15">
      <c r="A46" s="108" t="s">
        <v>459</v>
      </c>
      <c r="B46" s="38" t="s">
        <v>588</v>
      </c>
      <c r="C46" s="39">
        <v>1597</v>
      </c>
      <c r="D46" s="40">
        <v>674</v>
      </c>
      <c r="E46" s="40">
        <v>539</v>
      </c>
      <c r="F46" s="40">
        <v>186</v>
      </c>
      <c r="G46" s="40">
        <v>102</v>
      </c>
      <c r="H46" s="40">
        <v>37</v>
      </c>
      <c r="I46" s="41">
        <v>59</v>
      </c>
    </row>
    <row r="47" spans="1:9" ht="14.25" customHeight="1" x14ac:dyDescent="0.15">
      <c r="A47" s="107"/>
      <c r="B47" s="31" t="s">
        <v>327</v>
      </c>
      <c r="C47" s="32">
        <v>770</v>
      </c>
      <c r="D47" s="33">
        <v>379</v>
      </c>
      <c r="E47" s="33">
        <v>259</v>
      </c>
      <c r="F47" s="33">
        <v>82</v>
      </c>
      <c r="G47" s="33">
        <v>24</v>
      </c>
      <c r="H47" s="33">
        <v>8</v>
      </c>
      <c r="I47" s="34">
        <v>18</v>
      </c>
    </row>
    <row r="48" spans="1:9" ht="14.25" customHeight="1" x14ac:dyDescent="0.15">
      <c r="A48" s="107"/>
      <c r="B48" s="31" t="s">
        <v>328</v>
      </c>
      <c r="C48" s="32">
        <v>43</v>
      </c>
      <c r="D48" s="33">
        <v>14</v>
      </c>
      <c r="E48" s="33">
        <v>21</v>
      </c>
      <c r="F48" s="33">
        <v>4</v>
      </c>
      <c r="G48" s="33">
        <v>4</v>
      </c>
      <c r="H48" s="33">
        <v>0</v>
      </c>
      <c r="I48" s="34">
        <v>0</v>
      </c>
    </row>
    <row r="49" spans="1:9" ht="14.25" customHeight="1" x14ac:dyDescent="0.15">
      <c r="A49" s="107"/>
      <c r="B49" s="31" t="s">
        <v>329</v>
      </c>
      <c r="C49" s="32">
        <v>54</v>
      </c>
      <c r="D49" s="33">
        <v>23</v>
      </c>
      <c r="E49" s="33">
        <v>18</v>
      </c>
      <c r="F49" s="33">
        <v>6</v>
      </c>
      <c r="G49" s="33">
        <v>0</v>
      </c>
      <c r="H49" s="33">
        <v>3</v>
      </c>
      <c r="I49" s="34">
        <v>4</v>
      </c>
    </row>
    <row r="50" spans="1:9" ht="14.25" customHeight="1" x14ac:dyDescent="0.15">
      <c r="A50" s="107"/>
      <c r="B50" s="31" t="s">
        <v>330</v>
      </c>
      <c r="C50" s="32">
        <v>119</v>
      </c>
      <c r="D50" s="33">
        <v>51</v>
      </c>
      <c r="E50" s="33">
        <v>32</v>
      </c>
      <c r="F50" s="33">
        <v>18</v>
      </c>
      <c r="G50" s="33">
        <v>6</v>
      </c>
      <c r="H50" s="33">
        <v>6</v>
      </c>
      <c r="I50" s="34">
        <v>6</v>
      </c>
    </row>
    <row r="51" spans="1:9" ht="14.25" customHeight="1" x14ac:dyDescent="0.15">
      <c r="A51" s="107"/>
      <c r="B51" s="31" t="s">
        <v>331</v>
      </c>
      <c r="C51" s="32">
        <v>20</v>
      </c>
      <c r="D51" s="33">
        <v>4</v>
      </c>
      <c r="E51" s="33">
        <v>10</v>
      </c>
      <c r="F51" s="33">
        <v>3</v>
      </c>
      <c r="G51" s="33">
        <v>1</v>
      </c>
      <c r="H51" s="33">
        <v>0</v>
      </c>
      <c r="I51" s="34">
        <v>2</v>
      </c>
    </row>
    <row r="52" spans="1:9" ht="14.25" customHeight="1" x14ac:dyDescent="0.15">
      <c r="A52" s="107"/>
      <c r="B52" s="31" t="s">
        <v>332</v>
      </c>
      <c r="C52" s="32">
        <v>305</v>
      </c>
      <c r="D52" s="33">
        <v>131</v>
      </c>
      <c r="E52" s="33">
        <v>103</v>
      </c>
      <c r="F52" s="33">
        <v>46</v>
      </c>
      <c r="G52" s="33">
        <v>8</v>
      </c>
      <c r="H52" s="33">
        <v>10</v>
      </c>
      <c r="I52" s="34">
        <v>7</v>
      </c>
    </row>
    <row r="53" spans="1:9" ht="14.25" customHeight="1" x14ac:dyDescent="0.15">
      <c r="A53" s="107"/>
      <c r="B53" s="16" t="s">
        <v>39</v>
      </c>
      <c r="C53" s="35">
        <v>20</v>
      </c>
      <c r="D53" s="36">
        <v>8</v>
      </c>
      <c r="E53" s="36">
        <v>4</v>
      </c>
      <c r="F53" s="36">
        <v>7</v>
      </c>
      <c r="G53" s="36">
        <v>0</v>
      </c>
      <c r="H53" s="36">
        <v>0</v>
      </c>
      <c r="I53" s="37">
        <v>1</v>
      </c>
    </row>
    <row r="54" spans="1:9" ht="14.25" customHeight="1" x14ac:dyDescent="0.15">
      <c r="A54" s="113" t="s">
        <v>333</v>
      </c>
      <c r="B54" s="38" t="s">
        <v>334</v>
      </c>
      <c r="C54" s="39">
        <v>294</v>
      </c>
      <c r="D54" s="40">
        <v>128</v>
      </c>
      <c r="E54" s="40">
        <v>100</v>
      </c>
      <c r="F54" s="40">
        <v>40</v>
      </c>
      <c r="G54" s="40">
        <v>9</v>
      </c>
      <c r="H54" s="40">
        <v>5</v>
      </c>
      <c r="I54" s="41">
        <v>12</v>
      </c>
    </row>
    <row r="55" spans="1:9" ht="14.25" customHeight="1" x14ac:dyDescent="0.15">
      <c r="A55" s="107"/>
      <c r="B55" s="31" t="s">
        <v>335</v>
      </c>
      <c r="C55" s="32">
        <v>660</v>
      </c>
      <c r="D55" s="33">
        <v>282</v>
      </c>
      <c r="E55" s="33">
        <v>232</v>
      </c>
      <c r="F55" s="33">
        <v>80</v>
      </c>
      <c r="G55" s="33">
        <v>33</v>
      </c>
      <c r="H55" s="33">
        <v>19</v>
      </c>
      <c r="I55" s="34">
        <v>14</v>
      </c>
    </row>
    <row r="56" spans="1:9" ht="14.25" customHeight="1" x14ac:dyDescent="0.15">
      <c r="A56" s="107"/>
      <c r="B56" s="31" t="s">
        <v>336</v>
      </c>
      <c r="C56" s="32">
        <v>111</v>
      </c>
      <c r="D56" s="33">
        <v>48</v>
      </c>
      <c r="E56" s="33">
        <v>33</v>
      </c>
      <c r="F56" s="33">
        <v>16</v>
      </c>
      <c r="G56" s="33">
        <v>6</v>
      </c>
      <c r="H56" s="33">
        <v>2</v>
      </c>
      <c r="I56" s="34">
        <v>6</v>
      </c>
    </row>
    <row r="57" spans="1:9" ht="14.25" customHeight="1" x14ac:dyDescent="0.15">
      <c r="A57" s="107"/>
      <c r="B57" s="31" t="s">
        <v>337</v>
      </c>
      <c r="C57" s="32">
        <v>216</v>
      </c>
      <c r="D57" s="33">
        <v>93</v>
      </c>
      <c r="E57" s="33">
        <v>81</v>
      </c>
      <c r="F57" s="33">
        <v>27</v>
      </c>
      <c r="G57" s="33">
        <v>6</v>
      </c>
      <c r="H57" s="33">
        <v>3</v>
      </c>
      <c r="I57" s="34">
        <v>6</v>
      </c>
    </row>
    <row r="58" spans="1:9" ht="14.25" customHeight="1" x14ac:dyDescent="0.15">
      <c r="A58" s="107"/>
      <c r="B58" s="31" t="s">
        <v>338</v>
      </c>
      <c r="C58" s="32">
        <v>368</v>
      </c>
      <c r="D58" s="33">
        <v>167</v>
      </c>
      <c r="E58" s="33">
        <v>116</v>
      </c>
      <c r="F58" s="33">
        <v>44</v>
      </c>
      <c r="G58" s="33">
        <v>26</v>
      </c>
      <c r="H58" s="33">
        <v>9</v>
      </c>
      <c r="I58" s="34">
        <v>6</v>
      </c>
    </row>
    <row r="59" spans="1:9" ht="14.25" customHeight="1" x14ac:dyDescent="0.15">
      <c r="A59" s="107"/>
      <c r="B59" s="31" t="s">
        <v>39</v>
      </c>
      <c r="C59" s="32">
        <v>40</v>
      </c>
      <c r="D59" s="33">
        <v>15</v>
      </c>
      <c r="E59" s="33">
        <v>15</v>
      </c>
      <c r="F59" s="33">
        <v>5</v>
      </c>
      <c r="G59" s="33">
        <v>2</v>
      </c>
      <c r="H59" s="33">
        <v>1</v>
      </c>
      <c r="I59" s="34">
        <v>2</v>
      </c>
    </row>
    <row r="60" spans="1:9" ht="14.25" customHeight="1" thickBot="1" x14ac:dyDescent="0.2">
      <c r="A60" s="110"/>
      <c r="B60" s="45" t="s">
        <v>339</v>
      </c>
      <c r="C60" s="46">
        <v>1052</v>
      </c>
      <c r="D60" s="47">
        <v>466</v>
      </c>
      <c r="E60" s="47">
        <v>346</v>
      </c>
      <c r="F60" s="47">
        <v>121</v>
      </c>
      <c r="G60" s="47">
        <v>56</v>
      </c>
      <c r="H60" s="47">
        <v>21</v>
      </c>
      <c r="I60" s="48">
        <v>42</v>
      </c>
    </row>
    <row r="62" spans="1:9" ht="14.25" customHeight="1" thickBot="1" x14ac:dyDescent="0.2">
      <c r="A62" s="16"/>
    </row>
    <row r="63" spans="1:9" ht="28.5" customHeight="1" x14ac:dyDescent="0.15">
      <c r="A63" s="49"/>
      <c r="B63" s="50"/>
      <c r="C63" s="51"/>
      <c r="D63" s="100" t="s">
        <v>462</v>
      </c>
      <c r="E63" s="114"/>
      <c r="F63" s="114"/>
      <c r="G63" s="114"/>
      <c r="H63" s="114"/>
      <c r="I63" s="115"/>
    </row>
    <row r="64" spans="1:9" s="22" customFormat="1" ht="57" customHeight="1" x14ac:dyDescent="0.15">
      <c r="A64" s="21"/>
      <c r="C64" s="23" t="s">
        <v>461</v>
      </c>
      <c r="D64" s="24" t="s">
        <v>21</v>
      </c>
      <c r="E64" s="24" t="s">
        <v>22</v>
      </c>
      <c r="F64" s="24" t="s">
        <v>15</v>
      </c>
      <c r="G64" s="24" t="s">
        <v>23</v>
      </c>
      <c r="H64" s="24" t="s">
        <v>24</v>
      </c>
      <c r="I64" s="25" t="s">
        <v>18</v>
      </c>
    </row>
    <row r="65" spans="1:9" ht="14.25" customHeight="1" x14ac:dyDescent="0.15">
      <c r="A65" s="52"/>
      <c r="B65" s="27" t="s">
        <v>19</v>
      </c>
      <c r="C65" s="28">
        <v>2982</v>
      </c>
      <c r="D65" s="29">
        <v>1333</v>
      </c>
      <c r="E65" s="29">
        <v>1041</v>
      </c>
      <c r="F65" s="29">
        <v>372</v>
      </c>
      <c r="G65" s="29">
        <v>123</v>
      </c>
      <c r="H65" s="29">
        <v>33</v>
      </c>
      <c r="I65" s="30">
        <v>80</v>
      </c>
    </row>
    <row r="66" spans="1:9" ht="14.25" customHeight="1" x14ac:dyDescent="0.15">
      <c r="A66" s="106" t="s">
        <v>221</v>
      </c>
      <c r="B66" s="31" t="s">
        <v>7</v>
      </c>
      <c r="C66" s="32">
        <v>1231</v>
      </c>
      <c r="D66" s="33">
        <v>566</v>
      </c>
      <c r="E66" s="33">
        <v>423</v>
      </c>
      <c r="F66" s="33">
        <v>158</v>
      </c>
      <c r="G66" s="33">
        <v>50</v>
      </c>
      <c r="H66" s="33">
        <v>15</v>
      </c>
      <c r="I66" s="34">
        <v>19</v>
      </c>
    </row>
    <row r="67" spans="1:9" ht="14.25" customHeight="1" x14ac:dyDescent="0.15">
      <c r="A67" s="107"/>
      <c r="B67" s="16" t="s">
        <v>222</v>
      </c>
      <c r="C67" s="35">
        <v>1660</v>
      </c>
      <c r="D67" s="36">
        <v>736</v>
      </c>
      <c r="E67" s="36">
        <v>582</v>
      </c>
      <c r="F67" s="36">
        <v>203</v>
      </c>
      <c r="G67" s="36">
        <v>68</v>
      </c>
      <c r="H67" s="36">
        <v>17</v>
      </c>
      <c r="I67" s="37">
        <v>54</v>
      </c>
    </row>
    <row r="68" spans="1:9" ht="14.25" customHeight="1" x14ac:dyDescent="0.15">
      <c r="A68" s="108" t="s">
        <v>452</v>
      </c>
      <c r="B68" s="38" t="s">
        <v>453</v>
      </c>
      <c r="C68" s="39">
        <v>218</v>
      </c>
      <c r="D68" s="40">
        <v>100</v>
      </c>
      <c r="E68" s="40">
        <v>74</v>
      </c>
      <c r="F68" s="40">
        <v>29</v>
      </c>
      <c r="G68" s="40">
        <v>15</v>
      </c>
      <c r="H68" s="40">
        <v>0</v>
      </c>
      <c r="I68" s="41">
        <v>0</v>
      </c>
    </row>
    <row r="69" spans="1:9" ht="14.25" customHeight="1" x14ac:dyDescent="0.15">
      <c r="A69" s="107"/>
      <c r="B69" s="31" t="s">
        <v>238</v>
      </c>
      <c r="C69" s="32">
        <v>287</v>
      </c>
      <c r="D69" s="33">
        <v>97</v>
      </c>
      <c r="E69" s="33">
        <v>109</v>
      </c>
      <c r="F69" s="33">
        <v>51</v>
      </c>
      <c r="G69" s="33">
        <v>21</v>
      </c>
      <c r="H69" s="33">
        <v>8</v>
      </c>
      <c r="I69" s="34">
        <v>1</v>
      </c>
    </row>
    <row r="70" spans="1:9" ht="14.25" customHeight="1" x14ac:dyDescent="0.15">
      <c r="A70" s="107"/>
      <c r="B70" s="31" t="s">
        <v>239</v>
      </c>
      <c r="C70" s="32">
        <v>358</v>
      </c>
      <c r="D70" s="33">
        <v>139</v>
      </c>
      <c r="E70" s="33">
        <v>137</v>
      </c>
      <c r="F70" s="33">
        <v>51</v>
      </c>
      <c r="G70" s="33">
        <v>27</v>
      </c>
      <c r="H70" s="33">
        <v>3</v>
      </c>
      <c r="I70" s="34">
        <v>1</v>
      </c>
    </row>
    <row r="71" spans="1:9" ht="14.25" customHeight="1" x14ac:dyDescent="0.15">
      <c r="A71" s="107"/>
      <c r="B71" s="31" t="s">
        <v>240</v>
      </c>
      <c r="C71" s="32">
        <v>550</v>
      </c>
      <c r="D71" s="33">
        <v>277</v>
      </c>
      <c r="E71" s="33">
        <v>198</v>
      </c>
      <c r="F71" s="33">
        <v>47</v>
      </c>
      <c r="G71" s="33">
        <v>16</v>
      </c>
      <c r="H71" s="33">
        <v>8</v>
      </c>
      <c r="I71" s="34">
        <v>4</v>
      </c>
    </row>
    <row r="72" spans="1:9" ht="14.25" customHeight="1" x14ac:dyDescent="0.15">
      <c r="A72" s="107"/>
      <c r="B72" s="31" t="s">
        <v>241</v>
      </c>
      <c r="C72" s="32">
        <v>493</v>
      </c>
      <c r="D72" s="33">
        <v>224</v>
      </c>
      <c r="E72" s="33">
        <v>174</v>
      </c>
      <c r="F72" s="33">
        <v>69</v>
      </c>
      <c r="G72" s="33">
        <v>18</v>
      </c>
      <c r="H72" s="33">
        <v>4</v>
      </c>
      <c r="I72" s="34">
        <v>4</v>
      </c>
    </row>
    <row r="73" spans="1:9" ht="14.25" customHeight="1" x14ac:dyDescent="0.15">
      <c r="A73" s="107"/>
      <c r="B73" s="16" t="s">
        <v>242</v>
      </c>
      <c r="C73" s="35">
        <v>1021</v>
      </c>
      <c r="D73" s="36">
        <v>479</v>
      </c>
      <c r="E73" s="36">
        <v>325</v>
      </c>
      <c r="F73" s="36">
        <v>119</v>
      </c>
      <c r="G73" s="36">
        <v>24</v>
      </c>
      <c r="H73" s="36">
        <v>9</v>
      </c>
      <c r="I73" s="37">
        <v>65</v>
      </c>
    </row>
    <row r="74" spans="1:9" ht="14.25" customHeight="1" x14ac:dyDescent="0.15">
      <c r="A74" s="108" t="s">
        <v>454</v>
      </c>
      <c r="B74" s="38" t="s">
        <v>455</v>
      </c>
      <c r="C74" s="39">
        <v>102</v>
      </c>
      <c r="D74" s="40">
        <v>48</v>
      </c>
      <c r="E74" s="40">
        <v>33</v>
      </c>
      <c r="F74" s="40">
        <v>14</v>
      </c>
      <c r="G74" s="40">
        <v>7</v>
      </c>
      <c r="H74" s="40">
        <v>0</v>
      </c>
      <c r="I74" s="41">
        <v>0</v>
      </c>
    </row>
    <row r="75" spans="1:9" ht="14.25" customHeight="1" x14ac:dyDescent="0.15">
      <c r="A75" s="107"/>
      <c r="B75" s="31" t="s">
        <v>244</v>
      </c>
      <c r="C75" s="32">
        <v>112</v>
      </c>
      <c r="D75" s="33">
        <v>35</v>
      </c>
      <c r="E75" s="33">
        <v>44</v>
      </c>
      <c r="F75" s="33">
        <v>20</v>
      </c>
      <c r="G75" s="33">
        <v>8</v>
      </c>
      <c r="H75" s="33">
        <v>5</v>
      </c>
      <c r="I75" s="34">
        <v>0</v>
      </c>
    </row>
    <row r="76" spans="1:9" ht="14.25" customHeight="1" x14ac:dyDescent="0.15">
      <c r="A76" s="107"/>
      <c r="B76" s="31" t="s">
        <v>245</v>
      </c>
      <c r="C76" s="32">
        <v>149</v>
      </c>
      <c r="D76" s="33">
        <v>59</v>
      </c>
      <c r="E76" s="33">
        <v>52</v>
      </c>
      <c r="F76" s="33">
        <v>25</v>
      </c>
      <c r="G76" s="33">
        <v>10</v>
      </c>
      <c r="H76" s="33">
        <v>2</v>
      </c>
      <c r="I76" s="34">
        <v>1</v>
      </c>
    </row>
    <row r="77" spans="1:9" ht="14.25" customHeight="1" x14ac:dyDescent="0.15">
      <c r="A77" s="107"/>
      <c r="B77" s="31" t="s">
        <v>246</v>
      </c>
      <c r="C77" s="32">
        <v>225</v>
      </c>
      <c r="D77" s="33">
        <v>119</v>
      </c>
      <c r="E77" s="33">
        <v>72</v>
      </c>
      <c r="F77" s="33">
        <v>25</v>
      </c>
      <c r="G77" s="33">
        <v>5</v>
      </c>
      <c r="H77" s="33">
        <v>3</v>
      </c>
      <c r="I77" s="34">
        <v>1</v>
      </c>
    </row>
    <row r="78" spans="1:9" ht="14.25" customHeight="1" x14ac:dyDescent="0.15">
      <c r="A78" s="107"/>
      <c r="B78" s="31" t="s">
        <v>247</v>
      </c>
      <c r="C78" s="32">
        <v>205</v>
      </c>
      <c r="D78" s="33">
        <v>99</v>
      </c>
      <c r="E78" s="33">
        <v>70</v>
      </c>
      <c r="F78" s="33">
        <v>24</v>
      </c>
      <c r="G78" s="33">
        <v>8</v>
      </c>
      <c r="H78" s="33">
        <v>3</v>
      </c>
      <c r="I78" s="34">
        <v>1</v>
      </c>
    </row>
    <row r="79" spans="1:9" ht="14.25" customHeight="1" x14ac:dyDescent="0.15">
      <c r="A79" s="107"/>
      <c r="B79" s="31" t="s">
        <v>248</v>
      </c>
      <c r="C79" s="32">
        <v>435</v>
      </c>
      <c r="D79" s="33">
        <v>206</v>
      </c>
      <c r="E79" s="33">
        <v>149</v>
      </c>
      <c r="F79" s="33">
        <v>50</v>
      </c>
      <c r="G79" s="33">
        <v>12</v>
      </c>
      <c r="H79" s="33">
        <v>2</v>
      </c>
      <c r="I79" s="34">
        <v>16</v>
      </c>
    </row>
    <row r="80" spans="1:9" ht="14.25" customHeight="1" x14ac:dyDescent="0.15">
      <c r="A80" s="107"/>
      <c r="B80" s="31" t="s">
        <v>456</v>
      </c>
      <c r="C80" s="32">
        <v>115</v>
      </c>
      <c r="D80" s="33">
        <v>51</v>
      </c>
      <c r="E80" s="33">
        <v>41</v>
      </c>
      <c r="F80" s="33">
        <v>15</v>
      </c>
      <c r="G80" s="33">
        <v>8</v>
      </c>
      <c r="H80" s="33">
        <v>0</v>
      </c>
      <c r="I80" s="34">
        <v>0</v>
      </c>
    </row>
    <row r="81" spans="1:9" ht="14.25" customHeight="1" x14ac:dyDescent="0.15">
      <c r="A81" s="107"/>
      <c r="B81" s="31" t="s">
        <v>250</v>
      </c>
      <c r="C81" s="32">
        <v>170</v>
      </c>
      <c r="D81" s="33">
        <v>61</v>
      </c>
      <c r="E81" s="33">
        <v>64</v>
      </c>
      <c r="F81" s="33">
        <v>31</v>
      </c>
      <c r="G81" s="33">
        <v>10</v>
      </c>
      <c r="H81" s="33">
        <v>3</v>
      </c>
      <c r="I81" s="34">
        <v>1</v>
      </c>
    </row>
    <row r="82" spans="1:9" ht="14.25" customHeight="1" x14ac:dyDescent="0.15">
      <c r="A82" s="107"/>
      <c r="B82" s="31" t="s">
        <v>251</v>
      </c>
      <c r="C82" s="32">
        <v>203</v>
      </c>
      <c r="D82" s="33">
        <v>79</v>
      </c>
      <c r="E82" s="33">
        <v>80</v>
      </c>
      <c r="F82" s="33">
        <v>26</v>
      </c>
      <c r="G82" s="33">
        <v>17</v>
      </c>
      <c r="H82" s="33">
        <v>1</v>
      </c>
      <c r="I82" s="34">
        <v>0</v>
      </c>
    </row>
    <row r="83" spans="1:9" ht="14.25" customHeight="1" x14ac:dyDescent="0.15">
      <c r="A83" s="107"/>
      <c r="B83" s="31" t="s">
        <v>252</v>
      </c>
      <c r="C83" s="32">
        <v>315</v>
      </c>
      <c r="D83" s="33">
        <v>154</v>
      </c>
      <c r="E83" s="33">
        <v>120</v>
      </c>
      <c r="F83" s="33">
        <v>22</v>
      </c>
      <c r="G83" s="33">
        <v>11</v>
      </c>
      <c r="H83" s="33">
        <v>5</v>
      </c>
      <c r="I83" s="34">
        <v>3</v>
      </c>
    </row>
    <row r="84" spans="1:9" ht="14.25" customHeight="1" x14ac:dyDescent="0.15">
      <c r="A84" s="107"/>
      <c r="B84" s="31" t="s">
        <v>253</v>
      </c>
      <c r="C84" s="32">
        <v>282</v>
      </c>
      <c r="D84" s="33">
        <v>122</v>
      </c>
      <c r="E84" s="33">
        <v>102</v>
      </c>
      <c r="F84" s="33">
        <v>44</v>
      </c>
      <c r="G84" s="33">
        <v>10</v>
      </c>
      <c r="H84" s="33">
        <v>1</v>
      </c>
      <c r="I84" s="34">
        <v>3</v>
      </c>
    </row>
    <row r="85" spans="1:9" ht="14.25" customHeight="1" x14ac:dyDescent="0.15">
      <c r="A85" s="107"/>
      <c r="B85" s="16" t="s">
        <v>254</v>
      </c>
      <c r="C85" s="35">
        <v>568</v>
      </c>
      <c r="D85" s="36">
        <v>267</v>
      </c>
      <c r="E85" s="36">
        <v>171</v>
      </c>
      <c r="F85" s="36">
        <v>64</v>
      </c>
      <c r="G85" s="36">
        <v>12</v>
      </c>
      <c r="H85" s="36">
        <v>7</v>
      </c>
      <c r="I85" s="37">
        <v>47</v>
      </c>
    </row>
    <row r="86" spans="1:9" ht="14.25" customHeight="1" x14ac:dyDescent="0.15">
      <c r="A86" s="108" t="s">
        <v>457</v>
      </c>
      <c r="B86" s="38" t="s">
        <v>255</v>
      </c>
      <c r="C86" s="39">
        <v>362</v>
      </c>
      <c r="D86" s="40">
        <v>119</v>
      </c>
      <c r="E86" s="40">
        <v>129</v>
      </c>
      <c r="F86" s="40">
        <v>69</v>
      </c>
      <c r="G86" s="40">
        <v>30</v>
      </c>
      <c r="H86" s="40">
        <v>8</v>
      </c>
      <c r="I86" s="41">
        <v>7</v>
      </c>
    </row>
    <row r="87" spans="1:9" ht="14.25" customHeight="1" x14ac:dyDescent="0.15">
      <c r="A87" s="107"/>
      <c r="B87" s="31" t="s">
        <v>256</v>
      </c>
      <c r="C87" s="32">
        <v>220</v>
      </c>
      <c r="D87" s="33">
        <v>83</v>
      </c>
      <c r="E87" s="33">
        <v>81</v>
      </c>
      <c r="F87" s="33">
        <v>39</v>
      </c>
      <c r="G87" s="33">
        <v>12</v>
      </c>
      <c r="H87" s="33">
        <v>4</v>
      </c>
      <c r="I87" s="34">
        <v>1</v>
      </c>
    </row>
    <row r="88" spans="1:9" ht="14.25" customHeight="1" x14ac:dyDescent="0.15">
      <c r="A88" s="107"/>
      <c r="B88" s="31" t="s">
        <v>257</v>
      </c>
      <c r="C88" s="32">
        <v>240</v>
      </c>
      <c r="D88" s="33">
        <v>78</v>
      </c>
      <c r="E88" s="33">
        <v>101</v>
      </c>
      <c r="F88" s="33">
        <v>37</v>
      </c>
      <c r="G88" s="33">
        <v>16</v>
      </c>
      <c r="H88" s="33">
        <v>6</v>
      </c>
      <c r="I88" s="34">
        <v>2</v>
      </c>
    </row>
    <row r="89" spans="1:9" ht="14.25" customHeight="1" x14ac:dyDescent="0.15">
      <c r="A89" s="107"/>
      <c r="B89" s="31" t="s">
        <v>258</v>
      </c>
      <c r="C89" s="32">
        <v>236</v>
      </c>
      <c r="D89" s="33">
        <v>105</v>
      </c>
      <c r="E89" s="33">
        <v>89</v>
      </c>
      <c r="F89" s="33">
        <v>26</v>
      </c>
      <c r="G89" s="33">
        <v>10</v>
      </c>
      <c r="H89" s="33">
        <v>2</v>
      </c>
      <c r="I89" s="34">
        <v>4</v>
      </c>
    </row>
    <row r="90" spans="1:9" ht="14.25" customHeight="1" x14ac:dyDescent="0.15">
      <c r="A90" s="107"/>
      <c r="B90" s="31" t="s">
        <v>259</v>
      </c>
      <c r="C90" s="32">
        <v>530</v>
      </c>
      <c r="D90" s="33">
        <v>273</v>
      </c>
      <c r="E90" s="33">
        <v>178</v>
      </c>
      <c r="F90" s="33">
        <v>55</v>
      </c>
      <c r="G90" s="33">
        <v>14</v>
      </c>
      <c r="H90" s="33">
        <v>2</v>
      </c>
      <c r="I90" s="34">
        <v>8</v>
      </c>
    </row>
    <row r="91" spans="1:9" ht="14.25" customHeight="1" x14ac:dyDescent="0.15">
      <c r="A91" s="107"/>
      <c r="B91" s="31" t="s">
        <v>260</v>
      </c>
      <c r="C91" s="32">
        <v>455</v>
      </c>
      <c r="D91" s="33">
        <v>207</v>
      </c>
      <c r="E91" s="33">
        <v>173</v>
      </c>
      <c r="F91" s="33">
        <v>45</v>
      </c>
      <c r="G91" s="33">
        <v>19</v>
      </c>
      <c r="H91" s="33">
        <v>3</v>
      </c>
      <c r="I91" s="34">
        <v>8</v>
      </c>
    </row>
    <row r="92" spans="1:9" ht="14.25" customHeight="1" x14ac:dyDescent="0.15">
      <c r="A92" s="107"/>
      <c r="B92" s="16" t="s">
        <v>261</v>
      </c>
      <c r="C92" s="35">
        <v>866</v>
      </c>
      <c r="D92" s="36">
        <v>443</v>
      </c>
      <c r="E92" s="36">
        <v>261</v>
      </c>
      <c r="F92" s="36">
        <v>91</v>
      </c>
      <c r="G92" s="36">
        <v>19</v>
      </c>
      <c r="H92" s="36">
        <v>7</v>
      </c>
      <c r="I92" s="37">
        <v>45</v>
      </c>
    </row>
    <row r="93" spans="1:9" ht="14.25" customHeight="1" x14ac:dyDescent="0.15">
      <c r="A93" s="108" t="s">
        <v>458</v>
      </c>
      <c r="B93" s="38" t="s">
        <v>262</v>
      </c>
      <c r="C93" s="39">
        <v>378</v>
      </c>
      <c r="D93" s="40">
        <v>162</v>
      </c>
      <c r="E93" s="40">
        <v>122</v>
      </c>
      <c r="F93" s="40">
        <v>58</v>
      </c>
      <c r="G93" s="40">
        <v>19</v>
      </c>
      <c r="H93" s="40">
        <v>4</v>
      </c>
      <c r="I93" s="41">
        <v>13</v>
      </c>
    </row>
    <row r="94" spans="1:9" ht="14.25" customHeight="1" x14ac:dyDescent="0.15">
      <c r="A94" s="107"/>
      <c r="B94" s="31" t="s">
        <v>263</v>
      </c>
      <c r="C94" s="32">
        <v>954</v>
      </c>
      <c r="D94" s="33">
        <v>442</v>
      </c>
      <c r="E94" s="33">
        <v>325</v>
      </c>
      <c r="F94" s="33">
        <v>109</v>
      </c>
      <c r="G94" s="33">
        <v>32</v>
      </c>
      <c r="H94" s="33">
        <v>13</v>
      </c>
      <c r="I94" s="34">
        <v>33</v>
      </c>
    </row>
    <row r="95" spans="1:9" ht="14.25" customHeight="1" x14ac:dyDescent="0.15">
      <c r="A95" s="107"/>
      <c r="B95" s="31" t="s">
        <v>358</v>
      </c>
      <c r="C95" s="32">
        <v>546</v>
      </c>
      <c r="D95" s="33">
        <v>207</v>
      </c>
      <c r="E95" s="33">
        <v>225</v>
      </c>
      <c r="F95" s="33">
        <v>71</v>
      </c>
      <c r="G95" s="33">
        <v>33</v>
      </c>
      <c r="H95" s="33">
        <v>7</v>
      </c>
      <c r="I95" s="34">
        <v>3</v>
      </c>
    </row>
    <row r="96" spans="1:9" ht="14.25" customHeight="1" x14ac:dyDescent="0.15">
      <c r="A96" s="107"/>
      <c r="B96" s="31" t="s">
        <v>357</v>
      </c>
      <c r="C96" s="32">
        <v>746</v>
      </c>
      <c r="D96" s="33">
        <v>360</v>
      </c>
      <c r="E96" s="33">
        <v>265</v>
      </c>
      <c r="F96" s="33">
        <v>74</v>
      </c>
      <c r="G96" s="33">
        <v>26</v>
      </c>
      <c r="H96" s="33">
        <v>7</v>
      </c>
      <c r="I96" s="34">
        <v>14</v>
      </c>
    </row>
    <row r="97" spans="1:9" ht="14.25" customHeight="1" x14ac:dyDescent="0.15">
      <c r="A97" s="107"/>
      <c r="B97" s="31" t="s">
        <v>264</v>
      </c>
      <c r="C97" s="32">
        <v>131</v>
      </c>
      <c r="D97" s="33">
        <v>71</v>
      </c>
      <c r="E97" s="33">
        <v>36</v>
      </c>
      <c r="F97" s="33">
        <v>16</v>
      </c>
      <c r="G97" s="33">
        <v>2</v>
      </c>
      <c r="H97" s="33">
        <v>1</v>
      </c>
      <c r="I97" s="34">
        <v>5</v>
      </c>
    </row>
    <row r="98" spans="1:9" ht="14.25" customHeight="1" x14ac:dyDescent="0.15">
      <c r="A98" s="107"/>
      <c r="B98" s="16" t="s">
        <v>39</v>
      </c>
      <c r="C98" s="35">
        <v>132</v>
      </c>
      <c r="D98" s="36">
        <v>53</v>
      </c>
      <c r="E98" s="36">
        <v>40</v>
      </c>
      <c r="F98" s="36">
        <v>29</v>
      </c>
      <c r="G98" s="36">
        <v>7</v>
      </c>
      <c r="H98" s="36">
        <v>0</v>
      </c>
      <c r="I98" s="37">
        <v>3</v>
      </c>
    </row>
    <row r="99" spans="1:9" ht="14.25" customHeight="1" x14ac:dyDescent="0.15">
      <c r="A99" s="108" t="s">
        <v>318</v>
      </c>
      <c r="B99" s="38" t="s">
        <v>319</v>
      </c>
      <c r="C99" s="39">
        <v>602</v>
      </c>
      <c r="D99" s="40">
        <v>258</v>
      </c>
      <c r="E99" s="40">
        <v>197</v>
      </c>
      <c r="F99" s="40">
        <v>86</v>
      </c>
      <c r="G99" s="40">
        <v>38</v>
      </c>
      <c r="H99" s="40">
        <v>9</v>
      </c>
      <c r="I99" s="41">
        <v>14</v>
      </c>
    </row>
    <row r="100" spans="1:9" ht="14.25" customHeight="1" x14ac:dyDescent="0.15">
      <c r="A100" s="107"/>
      <c r="B100" s="31" t="s">
        <v>320</v>
      </c>
      <c r="C100" s="32">
        <v>420</v>
      </c>
      <c r="D100" s="33">
        <v>183</v>
      </c>
      <c r="E100" s="33">
        <v>147</v>
      </c>
      <c r="F100" s="33">
        <v>52</v>
      </c>
      <c r="G100" s="33">
        <v>21</v>
      </c>
      <c r="H100" s="33">
        <v>7</v>
      </c>
      <c r="I100" s="34">
        <v>10</v>
      </c>
    </row>
    <row r="101" spans="1:9" ht="14.25" customHeight="1" x14ac:dyDescent="0.15">
      <c r="A101" s="107"/>
      <c r="B101" s="31" t="s">
        <v>321</v>
      </c>
      <c r="C101" s="32">
        <v>455</v>
      </c>
      <c r="D101" s="33">
        <v>210</v>
      </c>
      <c r="E101" s="33">
        <v>160</v>
      </c>
      <c r="F101" s="33">
        <v>57</v>
      </c>
      <c r="G101" s="33">
        <v>17</v>
      </c>
      <c r="H101" s="33">
        <v>0</v>
      </c>
      <c r="I101" s="34">
        <v>11</v>
      </c>
    </row>
    <row r="102" spans="1:9" ht="14.25" customHeight="1" x14ac:dyDescent="0.15">
      <c r="A102" s="107"/>
      <c r="B102" s="31" t="s">
        <v>322</v>
      </c>
      <c r="C102" s="32">
        <v>520</v>
      </c>
      <c r="D102" s="33">
        <v>234</v>
      </c>
      <c r="E102" s="33">
        <v>177</v>
      </c>
      <c r="F102" s="33">
        <v>64</v>
      </c>
      <c r="G102" s="33">
        <v>16</v>
      </c>
      <c r="H102" s="33">
        <v>9</v>
      </c>
      <c r="I102" s="34">
        <v>20</v>
      </c>
    </row>
    <row r="103" spans="1:9" ht="14.25" customHeight="1" x14ac:dyDescent="0.15">
      <c r="A103" s="107"/>
      <c r="B103" s="31" t="s">
        <v>323</v>
      </c>
      <c r="C103" s="32">
        <v>364</v>
      </c>
      <c r="D103" s="33">
        <v>175</v>
      </c>
      <c r="E103" s="33">
        <v>137</v>
      </c>
      <c r="F103" s="33">
        <v>35</v>
      </c>
      <c r="G103" s="33">
        <v>12</v>
      </c>
      <c r="H103" s="33">
        <v>0</v>
      </c>
      <c r="I103" s="34">
        <v>5</v>
      </c>
    </row>
    <row r="104" spans="1:9" ht="14.25" customHeight="1" x14ac:dyDescent="0.15">
      <c r="A104" s="107"/>
      <c r="B104" s="31" t="s">
        <v>324</v>
      </c>
      <c r="C104" s="32">
        <v>185</v>
      </c>
      <c r="D104" s="33">
        <v>92</v>
      </c>
      <c r="E104" s="33">
        <v>57</v>
      </c>
      <c r="F104" s="33">
        <v>25</v>
      </c>
      <c r="G104" s="33">
        <v>7</v>
      </c>
      <c r="H104" s="33">
        <v>3</v>
      </c>
      <c r="I104" s="34">
        <v>1</v>
      </c>
    </row>
    <row r="105" spans="1:9" ht="14.25" customHeight="1" x14ac:dyDescent="0.15">
      <c r="A105" s="107"/>
      <c r="B105" s="16" t="s">
        <v>325</v>
      </c>
      <c r="C105" s="35">
        <v>355</v>
      </c>
      <c r="D105" s="36">
        <v>155</v>
      </c>
      <c r="E105" s="36">
        <v>137</v>
      </c>
      <c r="F105" s="36">
        <v>41</v>
      </c>
      <c r="G105" s="36">
        <v>8</v>
      </c>
      <c r="H105" s="36">
        <v>3</v>
      </c>
      <c r="I105" s="37">
        <v>11</v>
      </c>
    </row>
    <row r="106" spans="1:9" ht="14.25" customHeight="1" x14ac:dyDescent="0.15">
      <c r="A106" s="108" t="s">
        <v>459</v>
      </c>
      <c r="B106" s="38" t="s">
        <v>326</v>
      </c>
      <c r="C106" s="39">
        <v>1597</v>
      </c>
      <c r="D106" s="40">
        <v>756</v>
      </c>
      <c r="E106" s="40">
        <v>556</v>
      </c>
      <c r="F106" s="40">
        <v>178</v>
      </c>
      <c r="G106" s="40">
        <v>50</v>
      </c>
      <c r="H106" s="40">
        <v>14</v>
      </c>
      <c r="I106" s="41">
        <v>43</v>
      </c>
    </row>
    <row r="107" spans="1:9" ht="14.25" customHeight="1" x14ac:dyDescent="0.15">
      <c r="A107" s="107"/>
      <c r="B107" s="31" t="s">
        <v>327</v>
      </c>
      <c r="C107" s="32">
        <v>770</v>
      </c>
      <c r="D107" s="33">
        <v>349</v>
      </c>
      <c r="E107" s="33">
        <v>275</v>
      </c>
      <c r="F107" s="33">
        <v>90</v>
      </c>
      <c r="G107" s="33">
        <v>31</v>
      </c>
      <c r="H107" s="33">
        <v>9</v>
      </c>
      <c r="I107" s="34">
        <v>16</v>
      </c>
    </row>
    <row r="108" spans="1:9" ht="14.25" customHeight="1" x14ac:dyDescent="0.15">
      <c r="A108" s="107"/>
      <c r="B108" s="31" t="s">
        <v>328</v>
      </c>
      <c r="C108" s="32">
        <v>43</v>
      </c>
      <c r="D108" s="33">
        <v>15</v>
      </c>
      <c r="E108" s="33">
        <v>22</v>
      </c>
      <c r="F108" s="33">
        <v>2</v>
      </c>
      <c r="G108" s="33">
        <v>1</v>
      </c>
      <c r="H108" s="33">
        <v>2</v>
      </c>
      <c r="I108" s="34">
        <v>1</v>
      </c>
    </row>
    <row r="109" spans="1:9" ht="14.25" customHeight="1" x14ac:dyDescent="0.15">
      <c r="A109" s="107"/>
      <c r="B109" s="31" t="s">
        <v>329</v>
      </c>
      <c r="C109" s="32">
        <v>54</v>
      </c>
      <c r="D109" s="33">
        <v>19</v>
      </c>
      <c r="E109" s="33">
        <v>16</v>
      </c>
      <c r="F109" s="33">
        <v>9</v>
      </c>
      <c r="G109" s="33">
        <v>5</v>
      </c>
      <c r="H109" s="33">
        <v>2</v>
      </c>
      <c r="I109" s="34">
        <v>3</v>
      </c>
    </row>
    <row r="110" spans="1:9" ht="14.25" customHeight="1" x14ac:dyDescent="0.15">
      <c r="A110" s="107"/>
      <c r="B110" s="31" t="s">
        <v>330</v>
      </c>
      <c r="C110" s="32">
        <v>119</v>
      </c>
      <c r="D110" s="33">
        <v>54</v>
      </c>
      <c r="E110" s="33">
        <v>31</v>
      </c>
      <c r="F110" s="33">
        <v>23</v>
      </c>
      <c r="G110" s="33">
        <v>2</v>
      </c>
      <c r="H110" s="33">
        <v>2</v>
      </c>
      <c r="I110" s="34">
        <v>7</v>
      </c>
    </row>
    <row r="111" spans="1:9" ht="14.25" customHeight="1" x14ac:dyDescent="0.15">
      <c r="A111" s="107"/>
      <c r="B111" s="31" t="s">
        <v>331</v>
      </c>
      <c r="C111" s="32">
        <v>20</v>
      </c>
      <c r="D111" s="33">
        <v>1</v>
      </c>
      <c r="E111" s="33">
        <v>6</v>
      </c>
      <c r="F111" s="33">
        <v>6</v>
      </c>
      <c r="G111" s="33">
        <v>6</v>
      </c>
      <c r="H111" s="33">
        <v>0</v>
      </c>
      <c r="I111" s="34">
        <v>1</v>
      </c>
    </row>
    <row r="112" spans="1:9" ht="14.25" customHeight="1" x14ac:dyDescent="0.15">
      <c r="A112" s="107"/>
      <c r="B112" s="31" t="s">
        <v>332</v>
      </c>
      <c r="C112" s="32">
        <v>305</v>
      </c>
      <c r="D112" s="33">
        <v>114</v>
      </c>
      <c r="E112" s="33">
        <v>110</v>
      </c>
      <c r="F112" s="33">
        <v>50</v>
      </c>
      <c r="G112" s="33">
        <v>25</v>
      </c>
      <c r="H112" s="33">
        <v>3</v>
      </c>
      <c r="I112" s="34">
        <v>3</v>
      </c>
    </row>
    <row r="113" spans="1:9" ht="14.25" customHeight="1" x14ac:dyDescent="0.15">
      <c r="A113" s="107"/>
      <c r="B113" s="16" t="s">
        <v>39</v>
      </c>
      <c r="C113" s="35">
        <v>20</v>
      </c>
      <c r="D113" s="36">
        <v>6</v>
      </c>
      <c r="E113" s="36">
        <v>7</v>
      </c>
      <c r="F113" s="36">
        <v>5</v>
      </c>
      <c r="G113" s="36">
        <v>1</v>
      </c>
      <c r="H113" s="36">
        <v>0</v>
      </c>
      <c r="I113" s="37">
        <v>1</v>
      </c>
    </row>
    <row r="114" spans="1:9" ht="14.25" customHeight="1" x14ac:dyDescent="0.15">
      <c r="A114" s="113" t="s">
        <v>333</v>
      </c>
      <c r="B114" s="38" t="s">
        <v>334</v>
      </c>
      <c r="C114" s="39">
        <v>294</v>
      </c>
      <c r="D114" s="40">
        <v>119</v>
      </c>
      <c r="E114" s="40">
        <v>106</v>
      </c>
      <c r="F114" s="40">
        <v>42</v>
      </c>
      <c r="G114" s="40">
        <v>15</v>
      </c>
      <c r="H114" s="40">
        <v>5</v>
      </c>
      <c r="I114" s="41">
        <v>7</v>
      </c>
    </row>
    <row r="115" spans="1:9" ht="14.25" customHeight="1" x14ac:dyDescent="0.15">
      <c r="A115" s="107"/>
      <c r="B115" s="31" t="s">
        <v>335</v>
      </c>
      <c r="C115" s="32">
        <v>660</v>
      </c>
      <c r="D115" s="33">
        <v>315</v>
      </c>
      <c r="E115" s="33">
        <v>227</v>
      </c>
      <c r="F115" s="33">
        <v>70</v>
      </c>
      <c r="G115" s="33">
        <v>35</v>
      </c>
      <c r="H115" s="33">
        <v>6</v>
      </c>
      <c r="I115" s="34">
        <v>7</v>
      </c>
    </row>
    <row r="116" spans="1:9" ht="14.25" customHeight="1" x14ac:dyDescent="0.15">
      <c r="A116" s="107"/>
      <c r="B116" s="31" t="s">
        <v>336</v>
      </c>
      <c r="C116" s="32">
        <v>111</v>
      </c>
      <c r="D116" s="33">
        <v>47</v>
      </c>
      <c r="E116" s="33">
        <v>40</v>
      </c>
      <c r="F116" s="33">
        <v>13</v>
      </c>
      <c r="G116" s="33">
        <v>9</v>
      </c>
      <c r="H116" s="33">
        <v>1</v>
      </c>
      <c r="I116" s="34">
        <v>1</v>
      </c>
    </row>
    <row r="117" spans="1:9" ht="14.25" customHeight="1" x14ac:dyDescent="0.15">
      <c r="A117" s="107"/>
      <c r="B117" s="31" t="s">
        <v>337</v>
      </c>
      <c r="C117" s="32">
        <v>216</v>
      </c>
      <c r="D117" s="33">
        <v>82</v>
      </c>
      <c r="E117" s="33">
        <v>92</v>
      </c>
      <c r="F117" s="33">
        <v>28</v>
      </c>
      <c r="G117" s="33">
        <v>6</v>
      </c>
      <c r="H117" s="33">
        <v>6</v>
      </c>
      <c r="I117" s="34">
        <v>2</v>
      </c>
    </row>
    <row r="118" spans="1:9" ht="14.25" customHeight="1" x14ac:dyDescent="0.15">
      <c r="A118" s="107"/>
      <c r="B118" s="31" t="s">
        <v>338</v>
      </c>
      <c r="C118" s="32">
        <v>368</v>
      </c>
      <c r="D118" s="33">
        <v>173</v>
      </c>
      <c r="E118" s="33">
        <v>130</v>
      </c>
      <c r="F118" s="33">
        <v>44</v>
      </c>
      <c r="G118" s="33">
        <v>15</v>
      </c>
      <c r="H118" s="33">
        <v>5</v>
      </c>
      <c r="I118" s="34">
        <v>1</v>
      </c>
    </row>
    <row r="119" spans="1:9" ht="14.25" customHeight="1" x14ac:dyDescent="0.15">
      <c r="A119" s="107"/>
      <c r="B119" s="31" t="s">
        <v>39</v>
      </c>
      <c r="C119" s="32">
        <v>40</v>
      </c>
      <c r="D119" s="33">
        <v>18</v>
      </c>
      <c r="E119" s="33">
        <v>12</v>
      </c>
      <c r="F119" s="33">
        <v>9</v>
      </c>
      <c r="G119" s="33">
        <v>0</v>
      </c>
      <c r="H119" s="33">
        <v>0</v>
      </c>
      <c r="I119" s="34">
        <v>1</v>
      </c>
    </row>
    <row r="120" spans="1:9" ht="14.25" customHeight="1" thickBot="1" x14ac:dyDescent="0.2">
      <c r="A120" s="110"/>
      <c r="B120" s="45" t="s">
        <v>339</v>
      </c>
      <c r="C120" s="46">
        <v>1052</v>
      </c>
      <c r="D120" s="47">
        <v>467</v>
      </c>
      <c r="E120" s="47">
        <v>358</v>
      </c>
      <c r="F120" s="47">
        <v>143</v>
      </c>
      <c r="G120" s="47">
        <v>38</v>
      </c>
      <c r="H120" s="47">
        <v>10</v>
      </c>
      <c r="I120" s="48">
        <v>36</v>
      </c>
    </row>
    <row r="122" spans="1:9" ht="14.25" customHeight="1" thickBot="1" x14ac:dyDescent="0.2">
      <c r="A122" s="16"/>
    </row>
    <row r="123" spans="1:9" ht="28.5" customHeight="1" x14ac:dyDescent="0.15">
      <c r="A123" s="49"/>
      <c r="B123" s="50"/>
      <c r="C123" s="51"/>
      <c r="D123" s="100" t="s">
        <v>463</v>
      </c>
      <c r="E123" s="114"/>
      <c r="F123" s="114"/>
      <c r="G123" s="114"/>
      <c r="H123" s="114"/>
      <c r="I123" s="115"/>
    </row>
    <row r="124" spans="1:9" s="22" customFormat="1" ht="57" customHeight="1" x14ac:dyDescent="0.15">
      <c r="A124" s="21"/>
      <c r="C124" s="23" t="s">
        <v>461</v>
      </c>
      <c r="D124" s="24" t="s">
        <v>21</v>
      </c>
      <c r="E124" s="24" t="s">
        <v>22</v>
      </c>
      <c r="F124" s="24" t="s">
        <v>15</v>
      </c>
      <c r="G124" s="24" t="s">
        <v>23</v>
      </c>
      <c r="H124" s="24" t="s">
        <v>24</v>
      </c>
      <c r="I124" s="25" t="s">
        <v>18</v>
      </c>
    </row>
    <row r="125" spans="1:9" ht="14.25" customHeight="1" x14ac:dyDescent="0.15">
      <c r="A125" s="52"/>
      <c r="B125" s="27" t="s">
        <v>19</v>
      </c>
      <c r="C125" s="28">
        <v>2982</v>
      </c>
      <c r="D125" s="29">
        <v>894</v>
      </c>
      <c r="E125" s="29">
        <v>1174</v>
      </c>
      <c r="F125" s="29">
        <v>583</v>
      </c>
      <c r="G125" s="29">
        <v>208</v>
      </c>
      <c r="H125" s="29">
        <v>52</v>
      </c>
      <c r="I125" s="30">
        <v>71</v>
      </c>
    </row>
    <row r="126" spans="1:9" ht="14.25" customHeight="1" x14ac:dyDescent="0.15">
      <c r="A126" s="106" t="s">
        <v>221</v>
      </c>
      <c r="B126" s="31" t="s">
        <v>7</v>
      </c>
      <c r="C126" s="32">
        <v>1231</v>
      </c>
      <c r="D126" s="33">
        <v>378</v>
      </c>
      <c r="E126" s="33">
        <v>483</v>
      </c>
      <c r="F126" s="33">
        <v>242</v>
      </c>
      <c r="G126" s="33">
        <v>84</v>
      </c>
      <c r="H126" s="33">
        <v>26</v>
      </c>
      <c r="I126" s="34">
        <v>18</v>
      </c>
    </row>
    <row r="127" spans="1:9" ht="14.25" customHeight="1" x14ac:dyDescent="0.15">
      <c r="A127" s="107"/>
      <c r="B127" s="16" t="s">
        <v>222</v>
      </c>
      <c r="C127" s="35">
        <v>1660</v>
      </c>
      <c r="D127" s="36">
        <v>491</v>
      </c>
      <c r="E127" s="36">
        <v>655</v>
      </c>
      <c r="F127" s="36">
        <v>326</v>
      </c>
      <c r="G127" s="36">
        <v>120</v>
      </c>
      <c r="H127" s="36">
        <v>20</v>
      </c>
      <c r="I127" s="37">
        <v>48</v>
      </c>
    </row>
    <row r="128" spans="1:9" ht="14.25" customHeight="1" x14ac:dyDescent="0.15">
      <c r="A128" s="108" t="s">
        <v>452</v>
      </c>
      <c r="B128" s="38" t="s">
        <v>453</v>
      </c>
      <c r="C128" s="39">
        <v>218</v>
      </c>
      <c r="D128" s="40">
        <v>66</v>
      </c>
      <c r="E128" s="40">
        <v>68</v>
      </c>
      <c r="F128" s="40">
        <v>53</v>
      </c>
      <c r="G128" s="40">
        <v>27</v>
      </c>
      <c r="H128" s="40">
        <v>4</v>
      </c>
      <c r="I128" s="41">
        <v>0</v>
      </c>
    </row>
    <row r="129" spans="1:9" ht="14.25" customHeight="1" x14ac:dyDescent="0.15">
      <c r="A129" s="107"/>
      <c r="B129" s="31" t="s">
        <v>238</v>
      </c>
      <c r="C129" s="32">
        <v>287</v>
      </c>
      <c r="D129" s="33">
        <v>64</v>
      </c>
      <c r="E129" s="33">
        <v>106</v>
      </c>
      <c r="F129" s="33">
        <v>74</v>
      </c>
      <c r="G129" s="33">
        <v>29</v>
      </c>
      <c r="H129" s="33">
        <v>12</v>
      </c>
      <c r="I129" s="34">
        <v>2</v>
      </c>
    </row>
    <row r="130" spans="1:9" ht="14.25" customHeight="1" x14ac:dyDescent="0.15">
      <c r="A130" s="107"/>
      <c r="B130" s="31" t="s">
        <v>239</v>
      </c>
      <c r="C130" s="32">
        <v>358</v>
      </c>
      <c r="D130" s="33">
        <v>90</v>
      </c>
      <c r="E130" s="33">
        <v>163</v>
      </c>
      <c r="F130" s="33">
        <v>65</v>
      </c>
      <c r="G130" s="33">
        <v>33</v>
      </c>
      <c r="H130" s="33">
        <v>7</v>
      </c>
      <c r="I130" s="34">
        <v>0</v>
      </c>
    </row>
    <row r="131" spans="1:9" ht="14.25" customHeight="1" x14ac:dyDescent="0.15">
      <c r="A131" s="107"/>
      <c r="B131" s="31" t="s">
        <v>240</v>
      </c>
      <c r="C131" s="32">
        <v>550</v>
      </c>
      <c r="D131" s="33">
        <v>180</v>
      </c>
      <c r="E131" s="33">
        <v>214</v>
      </c>
      <c r="F131" s="33">
        <v>97</v>
      </c>
      <c r="G131" s="33">
        <v>41</v>
      </c>
      <c r="H131" s="33">
        <v>13</v>
      </c>
      <c r="I131" s="34">
        <v>5</v>
      </c>
    </row>
    <row r="132" spans="1:9" ht="14.25" customHeight="1" x14ac:dyDescent="0.15">
      <c r="A132" s="107"/>
      <c r="B132" s="31" t="s">
        <v>241</v>
      </c>
      <c r="C132" s="32">
        <v>493</v>
      </c>
      <c r="D132" s="33">
        <v>142</v>
      </c>
      <c r="E132" s="33">
        <v>211</v>
      </c>
      <c r="F132" s="33">
        <v>100</v>
      </c>
      <c r="G132" s="33">
        <v>31</v>
      </c>
      <c r="H132" s="33">
        <v>5</v>
      </c>
      <c r="I132" s="34">
        <v>4</v>
      </c>
    </row>
    <row r="133" spans="1:9" ht="14.25" customHeight="1" x14ac:dyDescent="0.15">
      <c r="A133" s="107"/>
      <c r="B133" s="16" t="s">
        <v>242</v>
      </c>
      <c r="C133" s="35">
        <v>1021</v>
      </c>
      <c r="D133" s="36">
        <v>338</v>
      </c>
      <c r="E133" s="36">
        <v>390</v>
      </c>
      <c r="F133" s="36">
        <v>187</v>
      </c>
      <c r="G133" s="36">
        <v>44</v>
      </c>
      <c r="H133" s="36">
        <v>7</v>
      </c>
      <c r="I133" s="37">
        <v>55</v>
      </c>
    </row>
    <row r="134" spans="1:9" ht="14.25" customHeight="1" x14ac:dyDescent="0.15">
      <c r="A134" s="108" t="s">
        <v>454</v>
      </c>
      <c r="B134" s="38" t="s">
        <v>455</v>
      </c>
      <c r="C134" s="39">
        <v>102</v>
      </c>
      <c r="D134" s="40">
        <v>28</v>
      </c>
      <c r="E134" s="40">
        <v>31</v>
      </c>
      <c r="F134" s="40">
        <v>25</v>
      </c>
      <c r="G134" s="40">
        <v>15</v>
      </c>
      <c r="H134" s="40">
        <v>3</v>
      </c>
      <c r="I134" s="41">
        <v>0</v>
      </c>
    </row>
    <row r="135" spans="1:9" ht="14.25" customHeight="1" x14ac:dyDescent="0.15">
      <c r="A135" s="107"/>
      <c r="B135" s="31" t="s">
        <v>244</v>
      </c>
      <c r="C135" s="32">
        <v>112</v>
      </c>
      <c r="D135" s="33">
        <v>24</v>
      </c>
      <c r="E135" s="33">
        <v>39</v>
      </c>
      <c r="F135" s="33">
        <v>28</v>
      </c>
      <c r="G135" s="33">
        <v>13</v>
      </c>
      <c r="H135" s="33">
        <v>7</v>
      </c>
      <c r="I135" s="34">
        <v>1</v>
      </c>
    </row>
    <row r="136" spans="1:9" ht="14.25" customHeight="1" x14ac:dyDescent="0.15">
      <c r="A136" s="107"/>
      <c r="B136" s="31" t="s">
        <v>245</v>
      </c>
      <c r="C136" s="32">
        <v>149</v>
      </c>
      <c r="D136" s="33">
        <v>42</v>
      </c>
      <c r="E136" s="33">
        <v>60</v>
      </c>
      <c r="F136" s="33">
        <v>31</v>
      </c>
      <c r="G136" s="33">
        <v>13</v>
      </c>
      <c r="H136" s="33">
        <v>3</v>
      </c>
      <c r="I136" s="34">
        <v>0</v>
      </c>
    </row>
    <row r="137" spans="1:9" ht="14.25" customHeight="1" x14ac:dyDescent="0.15">
      <c r="A137" s="107"/>
      <c r="B137" s="31" t="s">
        <v>246</v>
      </c>
      <c r="C137" s="32">
        <v>225</v>
      </c>
      <c r="D137" s="33">
        <v>81</v>
      </c>
      <c r="E137" s="33">
        <v>84</v>
      </c>
      <c r="F137" s="33">
        <v>39</v>
      </c>
      <c r="G137" s="33">
        <v>13</v>
      </c>
      <c r="H137" s="33">
        <v>6</v>
      </c>
      <c r="I137" s="34">
        <v>2</v>
      </c>
    </row>
    <row r="138" spans="1:9" ht="14.25" customHeight="1" x14ac:dyDescent="0.15">
      <c r="A138" s="107"/>
      <c r="B138" s="31" t="s">
        <v>247</v>
      </c>
      <c r="C138" s="32">
        <v>205</v>
      </c>
      <c r="D138" s="33">
        <v>64</v>
      </c>
      <c r="E138" s="33">
        <v>84</v>
      </c>
      <c r="F138" s="33">
        <v>41</v>
      </c>
      <c r="G138" s="33">
        <v>10</v>
      </c>
      <c r="H138" s="33">
        <v>4</v>
      </c>
      <c r="I138" s="34">
        <v>2</v>
      </c>
    </row>
    <row r="139" spans="1:9" ht="14.25" customHeight="1" x14ac:dyDescent="0.15">
      <c r="A139" s="107"/>
      <c r="B139" s="31" t="s">
        <v>248</v>
      </c>
      <c r="C139" s="32">
        <v>435</v>
      </c>
      <c r="D139" s="33">
        <v>139</v>
      </c>
      <c r="E139" s="33">
        <v>182</v>
      </c>
      <c r="F139" s="33">
        <v>78</v>
      </c>
      <c r="G139" s="33">
        <v>20</v>
      </c>
      <c r="H139" s="33">
        <v>3</v>
      </c>
      <c r="I139" s="34">
        <v>13</v>
      </c>
    </row>
    <row r="140" spans="1:9" ht="14.25" customHeight="1" x14ac:dyDescent="0.15">
      <c r="A140" s="107"/>
      <c r="B140" s="31" t="s">
        <v>456</v>
      </c>
      <c r="C140" s="32">
        <v>115</v>
      </c>
      <c r="D140" s="33">
        <v>38</v>
      </c>
      <c r="E140" s="33">
        <v>36</v>
      </c>
      <c r="F140" s="33">
        <v>28</v>
      </c>
      <c r="G140" s="33">
        <v>12</v>
      </c>
      <c r="H140" s="33">
        <v>1</v>
      </c>
      <c r="I140" s="34">
        <v>0</v>
      </c>
    </row>
    <row r="141" spans="1:9" ht="14.25" customHeight="1" x14ac:dyDescent="0.15">
      <c r="A141" s="107"/>
      <c r="B141" s="31" t="s">
        <v>250</v>
      </c>
      <c r="C141" s="32">
        <v>170</v>
      </c>
      <c r="D141" s="33">
        <v>38</v>
      </c>
      <c r="E141" s="33">
        <v>65</v>
      </c>
      <c r="F141" s="33">
        <v>46</v>
      </c>
      <c r="G141" s="33">
        <v>16</v>
      </c>
      <c r="H141" s="33">
        <v>4</v>
      </c>
      <c r="I141" s="34">
        <v>1</v>
      </c>
    </row>
    <row r="142" spans="1:9" ht="14.25" customHeight="1" x14ac:dyDescent="0.15">
      <c r="A142" s="107"/>
      <c r="B142" s="31" t="s">
        <v>251</v>
      </c>
      <c r="C142" s="32">
        <v>203</v>
      </c>
      <c r="D142" s="33">
        <v>47</v>
      </c>
      <c r="E142" s="33">
        <v>98</v>
      </c>
      <c r="F142" s="33">
        <v>34</v>
      </c>
      <c r="G142" s="33">
        <v>20</v>
      </c>
      <c r="H142" s="33">
        <v>4</v>
      </c>
      <c r="I142" s="34">
        <v>0</v>
      </c>
    </row>
    <row r="143" spans="1:9" ht="14.25" customHeight="1" x14ac:dyDescent="0.15">
      <c r="A143" s="107"/>
      <c r="B143" s="31" t="s">
        <v>252</v>
      </c>
      <c r="C143" s="32">
        <v>315</v>
      </c>
      <c r="D143" s="33">
        <v>97</v>
      </c>
      <c r="E143" s="33">
        <v>126</v>
      </c>
      <c r="F143" s="33">
        <v>55</v>
      </c>
      <c r="G143" s="33">
        <v>27</v>
      </c>
      <c r="H143" s="33">
        <v>7</v>
      </c>
      <c r="I143" s="34">
        <v>3</v>
      </c>
    </row>
    <row r="144" spans="1:9" ht="14.25" customHeight="1" x14ac:dyDescent="0.15">
      <c r="A144" s="107"/>
      <c r="B144" s="31" t="s">
        <v>253</v>
      </c>
      <c r="C144" s="32">
        <v>282</v>
      </c>
      <c r="D144" s="33">
        <v>75</v>
      </c>
      <c r="E144" s="33">
        <v>126</v>
      </c>
      <c r="F144" s="33">
        <v>58</v>
      </c>
      <c r="G144" s="33">
        <v>21</v>
      </c>
      <c r="H144" s="33">
        <v>0</v>
      </c>
      <c r="I144" s="34">
        <v>2</v>
      </c>
    </row>
    <row r="145" spans="1:9" ht="14.25" customHeight="1" x14ac:dyDescent="0.15">
      <c r="A145" s="107"/>
      <c r="B145" s="16" t="s">
        <v>254</v>
      </c>
      <c r="C145" s="35">
        <v>568</v>
      </c>
      <c r="D145" s="36">
        <v>194</v>
      </c>
      <c r="E145" s="36">
        <v>202</v>
      </c>
      <c r="F145" s="36">
        <v>103</v>
      </c>
      <c r="G145" s="36">
        <v>24</v>
      </c>
      <c r="H145" s="36">
        <v>4</v>
      </c>
      <c r="I145" s="37">
        <v>41</v>
      </c>
    </row>
    <row r="146" spans="1:9" ht="14.25" customHeight="1" x14ac:dyDescent="0.15">
      <c r="A146" s="108" t="s">
        <v>457</v>
      </c>
      <c r="B146" s="38" t="s">
        <v>255</v>
      </c>
      <c r="C146" s="39">
        <v>362</v>
      </c>
      <c r="D146" s="40">
        <v>75</v>
      </c>
      <c r="E146" s="40">
        <v>134</v>
      </c>
      <c r="F146" s="40">
        <v>98</v>
      </c>
      <c r="G146" s="40">
        <v>35</v>
      </c>
      <c r="H146" s="40">
        <v>9</v>
      </c>
      <c r="I146" s="41">
        <v>11</v>
      </c>
    </row>
    <row r="147" spans="1:9" ht="14.25" customHeight="1" x14ac:dyDescent="0.15">
      <c r="A147" s="107"/>
      <c r="B147" s="31" t="s">
        <v>256</v>
      </c>
      <c r="C147" s="32">
        <v>220</v>
      </c>
      <c r="D147" s="33">
        <v>52</v>
      </c>
      <c r="E147" s="33">
        <v>87</v>
      </c>
      <c r="F147" s="33">
        <v>52</v>
      </c>
      <c r="G147" s="33">
        <v>20</v>
      </c>
      <c r="H147" s="33">
        <v>7</v>
      </c>
      <c r="I147" s="34">
        <v>2</v>
      </c>
    </row>
    <row r="148" spans="1:9" ht="14.25" customHeight="1" x14ac:dyDescent="0.15">
      <c r="A148" s="107"/>
      <c r="B148" s="31" t="s">
        <v>257</v>
      </c>
      <c r="C148" s="32">
        <v>240</v>
      </c>
      <c r="D148" s="33">
        <v>45</v>
      </c>
      <c r="E148" s="33">
        <v>111</v>
      </c>
      <c r="F148" s="33">
        <v>52</v>
      </c>
      <c r="G148" s="33">
        <v>25</v>
      </c>
      <c r="H148" s="33">
        <v>5</v>
      </c>
      <c r="I148" s="34">
        <v>2</v>
      </c>
    </row>
    <row r="149" spans="1:9" ht="14.25" customHeight="1" x14ac:dyDescent="0.15">
      <c r="A149" s="107"/>
      <c r="B149" s="31" t="s">
        <v>258</v>
      </c>
      <c r="C149" s="32">
        <v>236</v>
      </c>
      <c r="D149" s="33">
        <v>54</v>
      </c>
      <c r="E149" s="33">
        <v>97</v>
      </c>
      <c r="F149" s="33">
        <v>58</v>
      </c>
      <c r="G149" s="33">
        <v>18</v>
      </c>
      <c r="H149" s="33">
        <v>7</v>
      </c>
      <c r="I149" s="34">
        <v>2</v>
      </c>
    </row>
    <row r="150" spans="1:9" ht="14.25" customHeight="1" x14ac:dyDescent="0.15">
      <c r="A150" s="107"/>
      <c r="B150" s="31" t="s">
        <v>259</v>
      </c>
      <c r="C150" s="32">
        <v>530</v>
      </c>
      <c r="D150" s="33">
        <v>178</v>
      </c>
      <c r="E150" s="33">
        <v>213</v>
      </c>
      <c r="F150" s="33">
        <v>98</v>
      </c>
      <c r="G150" s="33">
        <v>29</v>
      </c>
      <c r="H150" s="33">
        <v>7</v>
      </c>
      <c r="I150" s="34">
        <v>5</v>
      </c>
    </row>
    <row r="151" spans="1:9" ht="14.25" customHeight="1" x14ac:dyDescent="0.15">
      <c r="A151" s="107"/>
      <c r="B151" s="31" t="s">
        <v>260</v>
      </c>
      <c r="C151" s="32">
        <v>455</v>
      </c>
      <c r="D151" s="33">
        <v>140</v>
      </c>
      <c r="E151" s="33">
        <v>191</v>
      </c>
      <c r="F151" s="33">
        <v>80</v>
      </c>
      <c r="G151" s="33">
        <v>30</v>
      </c>
      <c r="H151" s="33">
        <v>6</v>
      </c>
      <c r="I151" s="34">
        <v>8</v>
      </c>
    </row>
    <row r="152" spans="1:9" ht="14.25" customHeight="1" x14ac:dyDescent="0.15">
      <c r="A152" s="107"/>
      <c r="B152" s="16" t="s">
        <v>261</v>
      </c>
      <c r="C152" s="35">
        <v>866</v>
      </c>
      <c r="D152" s="36">
        <v>330</v>
      </c>
      <c r="E152" s="36">
        <v>312</v>
      </c>
      <c r="F152" s="36">
        <v>134</v>
      </c>
      <c r="G152" s="36">
        <v>44</v>
      </c>
      <c r="H152" s="36">
        <v>9</v>
      </c>
      <c r="I152" s="37">
        <v>37</v>
      </c>
    </row>
    <row r="153" spans="1:9" ht="14.25" customHeight="1" x14ac:dyDescent="0.15">
      <c r="A153" s="108" t="s">
        <v>458</v>
      </c>
      <c r="B153" s="38" t="s">
        <v>262</v>
      </c>
      <c r="C153" s="39">
        <v>378</v>
      </c>
      <c r="D153" s="40">
        <v>112</v>
      </c>
      <c r="E153" s="40">
        <v>132</v>
      </c>
      <c r="F153" s="40">
        <v>93</v>
      </c>
      <c r="G153" s="40">
        <v>28</v>
      </c>
      <c r="H153" s="40">
        <v>4</v>
      </c>
      <c r="I153" s="41">
        <v>9</v>
      </c>
    </row>
    <row r="154" spans="1:9" ht="14.25" customHeight="1" x14ac:dyDescent="0.15">
      <c r="A154" s="107"/>
      <c r="B154" s="31" t="s">
        <v>263</v>
      </c>
      <c r="C154" s="32">
        <v>954</v>
      </c>
      <c r="D154" s="33">
        <v>285</v>
      </c>
      <c r="E154" s="33">
        <v>388</v>
      </c>
      <c r="F154" s="33">
        <v>171</v>
      </c>
      <c r="G154" s="33">
        <v>58</v>
      </c>
      <c r="H154" s="33">
        <v>20</v>
      </c>
      <c r="I154" s="34">
        <v>32</v>
      </c>
    </row>
    <row r="155" spans="1:9" ht="14.25" customHeight="1" x14ac:dyDescent="0.15">
      <c r="A155" s="107"/>
      <c r="B155" s="31" t="s">
        <v>358</v>
      </c>
      <c r="C155" s="32">
        <v>546</v>
      </c>
      <c r="D155" s="33">
        <v>153</v>
      </c>
      <c r="E155" s="33">
        <v>242</v>
      </c>
      <c r="F155" s="33">
        <v>102</v>
      </c>
      <c r="G155" s="33">
        <v>37</v>
      </c>
      <c r="H155" s="33">
        <v>9</v>
      </c>
      <c r="I155" s="34">
        <v>3</v>
      </c>
    </row>
    <row r="156" spans="1:9" ht="14.25" customHeight="1" x14ac:dyDescent="0.15">
      <c r="A156" s="107"/>
      <c r="B156" s="31" t="s">
        <v>357</v>
      </c>
      <c r="C156" s="32">
        <v>746</v>
      </c>
      <c r="D156" s="33">
        <v>240</v>
      </c>
      <c r="E156" s="33">
        <v>280</v>
      </c>
      <c r="F156" s="33">
        <v>141</v>
      </c>
      <c r="G156" s="33">
        <v>59</v>
      </c>
      <c r="H156" s="33">
        <v>14</v>
      </c>
      <c r="I156" s="34">
        <v>12</v>
      </c>
    </row>
    <row r="157" spans="1:9" ht="14.25" customHeight="1" x14ac:dyDescent="0.15">
      <c r="A157" s="107"/>
      <c r="B157" s="31" t="s">
        <v>264</v>
      </c>
      <c r="C157" s="32">
        <v>131</v>
      </c>
      <c r="D157" s="33">
        <v>37</v>
      </c>
      <c r="E157" s="33">
        <v>54</v>
      </c>
      <c r="F157" s="33">
        <v>29</v>
      </c>
      <c r="G157" s="33">
        <v>6</v>
      </c>
      <c r="H157" s="33">
        <v>1</v>
      </c>
      <c r="I157" s="34">
        <v>4</v>
      </c>
    </row>
    <row r="158" spans="1:9" ht="14.25" customHeight="1" x14ac:dyDescent="0.15">
      <c r="A158" s="107"/>
      <c r="B158" s="16" t="s">
        <v>39</v>
      </c>
      <c r="C158" s="35">
        <v>132</v>
      </c>
      <c r="D158" s="36">
        <v>39</v>
      </c>
      <c r="E158" s="36">
        <v>44</v>
      </c>
      <c r="F158" s="36">
        <v>30</v>
      </c>
      <c r="G158" s="36">
        <v>15</v>
      </c>
      <c r="H158" s="36">
        <v>2</v>
      </c>
      <c r="I158" s="37">
        <v>2</v>
      </c>
    </row>
    <row r="159" spans="1:9" ht="14.25" customHeight="1" x14ac:dyDescent="0.15">
      <c r="A159" s="108" t="s">
        <v>318</v>
      </c>
      <c r="B159" s="38" t="s">
        <v>319</v>
      </c>
      <c r="C159" s="39">
        <v>602</v>
      </c>
      <c r="D159" s="40">
        <v>149</v>
      </c>
      <c r="E159" s="40">
        <v>223</v>
      </c>
      <c r="F159" s="40">
        <v>155</v>
      </c>
      <c r="G159" s="40">
        <v>46</v>
      </c>
      <c r="H159" s="40">
        <v>16</v>
      </c>
      <c r="I159" s="41">
        <v>13</v>
      </c>
    </row>
    <row r="160" spans="1:9" ht="14.25" customHeight="1" x14ac:dyDescent="0.15">
      <c r="A160" s="107"/>
      <c r="B160" s="31" t="s">
        <v>320</v>
      </c>
      <c r="C160" s="32">
        <v>420</v>
      </c>
      <c r="D160" s="33">
        <v>119</v>
      </c>
      <c r="E160" s="33">
        <v>171</v>
      </c>
      <c r="F160" s="33">
        <v>79</v>
      </c>
      <c r="G160" s="33">
        <v>31</v>
      </c>
      <c r="H160" s="33">
        <v>9</v>
      </c>
      <c r="I160" s="34">
        <v>11</v>
      </c>
    </row>
    <row r="161" spans="1:9" ht="14.25" customHeight="1" x14ac:dyDescent="0.15">
      <c r="A161" s="107"/>
      <c r="B161" s="31" t="s">
        <v>321</v>
      </c>
      <c r="C161" s="32">
        <v>455</v>
      </c>
      <c r="D161" s="33">
        <v>163</v>
      </c>
      <c r="E161" s="33">
        <v>189</v>
      </c>
      <c r="F161" s="33">
        <v>72</v>
      </c>
      <c r="G161" s="33">
        <v>19</v>
      </c>
      <c r="H161" s="33">
        <v>3</v>
      </c>
      <c r="I161" s="34">
        <v>9</v>
      </c>
    </row>
    <row r="162" spans="1:9" ht="14.25" customHeight="1" x14ac:dyDescent="0.15">
      <c r="A162" s="107"/>
      <c r="B162" s="31" t="s">
        <v>322</v>
      </c>
      <c r="C162" s="32">
        <v>520</v>
      </c>
      <c r="D162" s="33">
        <v>168</v>
      </c>
      <c r="E162" s="33">
        <v>204</v>
      </c>
      <c r="F162" s="33">
        <v>87</v>
      </c>
      <c r="G162" s="33">
        <v>31</v>
      </c>
      <c r="H162" s="33">
        <v>10</v>
      </c>
      <c r="I162" s="34">
        <v>20</v>
      </c>
    </row>
    <row r="163" spans="1:9" ht="14.25" customHeight="1" x14ac:dyDescent="0.15">
      <c r="A163" s="107"/>
      <c r="B163" s="31" t="s">
        <v>323</v>
      </c>
      <c r="C163" s="32">
        <v>364</v>
      </c>
      <c r="D163" s="33">
        <v>119</v>
      </c>
      <c r="E163" s="33">
        <v>143</v>
      </c>
      <c r="F163" s="33">
        <v>66</v>
      </c>
      <c r="G163" s="33">
        <v>31</v>
      </c>
      <c r="H163" s="33">
        <v>2</v>
      </c>
      <c r="I163" s="34">
        <v>3</v>
      </c>
    </row>
    <row r="164" spans="1:9" ht="14.25" customHeight="1" x14ac:dyDescent="0.15">
      <c r="A164" s="107"/>
      <c r="B164" s="31" t="s">
        <v>324</v>
      </c>
      <c r="C164" s="32">
        <v>185</v>
      </c>
      <c r="D164" s="33">
        <v>54</v>
      </c>
      <c r="E164" s="33">
        <v>68</v>
      </c>
      <c r="F164" s="33">
        <v>45</v>
      </c>
      <c r="G164" s="33">
        <v>14</v>
      </c>
      <c r="H164" s="33">
        <v>2</v>
      </c>
      <c r="I164" s="34">
        <v>2</v>
      </c>
    </row>
    <row r="165" spans="1:9" ht="14.25" customHeight="1" x14ac:dyDescent="0.15">
      <c r="A165" s="107"/>
      <c r="B165" s="16" t="s">
        <v>325</v>
      </c>
      <c r="C165" s="35">
        <v>355</v>
      </c>
      <c r="D165" s="36">
        <v>104</v>
      </c>
      <c r="E165" s="36">
        <v>147</v>
      </c>
      <c r="F165" s="36">
        <v>62</v>
      </c>
      <c r="G165" s="36">
        <v>27</v>
      </c>
      <c r="H165" s="36">
        <v>7</v>
      </c>
      <c r="I165" s="37">
        <v>8</v>
      </c>
    </row>
    <row r="166" spans="1:9" ht="14.25" customHeight="1" x14ac:dyDescent="0.15">
      <c r="A166" s="108" t="s">
        <v>459</v>
      </c>
      <c r="B166" s="38" t="s">
        <v>326</v>
      </c>
      <c r="C166" s="39">
        <v>1597</v>
      </c>
      <c r="D166" s="40">
        <v>505</v>
      </c>
      <c r="E166" s="40">
        <v>631</v>
      </c>
      <c r="F166" s="40">
        <v>293</v>
      </c>
      <c r="G166" s="40">
        <v>112</v>
      </c>
      <c r="H166" s="40">
        <v>23</v>
      </c>
      <c r="I166" s="41">
        <v>33</v>
      </c>
    </row>
    <row r="167" spans="1:9" ht="14.25" customHeight="1" x14ac:dyDescent="0.15">
      <c r="A167" s="107"/>
      <c r="B167" s="31" t="s">
        <v>327</v>
      </c>
      <c r="C167" s="32">
        <v>770</v>
      </c>
      <c r="D167" s="33">
        <v>227</v>
      </c>
      <c r="E167" s="33">
        <v>333</v>
      </c>
      <c r="F167" s="33">
        <v>140</v>
      </c>
      <c r="G167" s="33">
        <v>41</v>
      </c>
      <c r="H167" s="33">
        <v>11</v>
      </c>
      <c r="I167" s="34">
        <v>18</v>
      </c>
    </row>
    <row r="168" spans="1:9" ht="14.25" customHeight="1" x14ac:dyDescent="0.15">
      <c r="A168" s="107"/>
      <c r="B168" s="31" t="s">
        <v>328</v>
      </c>
      <c r="C168" s="32">
        <v>43</v>
      </c>
      <c r="D168" s="33">
        <v>13</v>
      </c>
      <c r="E168" s="33">
        <v>18</v>
      </c>
      <c r="F168" s="33">
        <v>8</v>
      </c>
      <c r="G168" s="33">
        <v>2</v>
      </c>
      <c r="H168" s="33">
        <v>1</v>
      </c>
      <c r="I168" s="34">
        <v>1</v>
      </c>
    </row>
    <row r="169" spans="1:9" ht="14.25" customHeight="1" x14ac:dyDescent="0.15">
      <c r="A169" s="107"/>
      <c r="B169" s="31" t="s">
        <v>329</v>
      </c>
      <c r="C169" s="32">
        <v>54</v>
      </c>
      <c r="D169" s="33">
        <v>17</v>
      </c>
      <c r="E169" s="33">
        <v>15</v>
      </c>
      <c r="F169" s="33">
        <v>14</v>
      </c>
      <c r="G169" s="33">
        <v>3</v>
      </c>
      <c r="H169" s="33">
        <v>2</v>
      </c>
      <c r="I169" s="34">
        <v>3</v>
      </c>
    </row>
    <row r="170" spans="1:9" ht="14.25" customHeight="1" x14ac:dyDescent="0.15">
      <c r="A170" s="107"/>
      <c r="B170" s="31" t="s">
        <v>330</v>
      </c>
      <c r="C170" s="32">
        <v>119</v>
      </c>
      <c r="D170" s="33">
        <v>32</v>
      </c>
      <c r="E170" s="33">
        <v>40</v>
      </c>
      <c r="F170" s="33">
        <v>27</v>
      </c>
      <c r="G170" s="33">
        <v>12</v>
      </c>
      <c r="H170" s="33">
        <v>3</v>
      </c>
      <c r="I170" s="34">
        <v>5</v>
      </c>
    </row>
    <row r="171" spans="1:9" ht="14.25" customHeight="1" x14ac:dyDescent="0.15">
      <c r="A171" s="107"/>
      <c r="B171" s="31" t="s">
        <v>331</v>
      </c>
      <c r="C171" s="32">
        <v>20</v>
      </c>
      <c r="D171" s="33">
        <v>2</v>
      </c>
      <c r="E171" s="33">
        <v>8</v>
      </c>
      <c r="F171" s="33">
        <v>6</v>
      </c>
      <c r="G171" s="33">
        <v>3</v>
      </c>
      <c r="H171" s="33">
        <v>0</v>
      </c>
      <c r="I171" s="34">
        <v>1</v>
      </c>
    </row>
    <row r="172" spans="1:9" ht="14.25" customHeight="1" x14ac:dyDescent="0.15">
      <c r="A172" s="107"/>
      <c r="B172" s="31" t="s">
        <v>332</v>
      </c>
      <c r="C172" s="32">
        <v>305</v>
      </c>
      <c r="D172" s="33">
        <v>77</v>
      </c>
      <c r="E172" s="33">
        <v>104</v>
      </c>
      <c r="F172" s="33">
        <v>80</v>
      </c>
      <c r="G172" s="33">
        <v>31</v>
      </c>
      <c r="H172" s="33">
        <v>10</v>
      </c>
      <c r="I172" s="34">
        <v>3</v>
      </c>
    </row>
    <row r="173" spans="1:9" ht="14.25" customHeight="1" x14ac:dyDescent="0.15">
      <c r="A173" s="107"/>
      <c r="B173" s="16" t="s">
        <v>39</v>
      </c>
      <c r="C173" s="35">
        <v>20</v>
      </c>
      <c r="D173" s="36">
        <v>6</v>
      </c>
      <c r="E173" s="36">
        <v>6</v>
      </c>
      <c r="F173" s="36">
        <v>6</v>
      </c>
      <c r="G173" s="36">
        <v>1</v>
      </c>
      <c r="H173" s="36">
        <v>0</v>
      </c>
      <c r="I173" s="37">
        <v>1</v>
      </c>
    </row>
    <row r="174" spans="1:9" ht="14.25" customHeight="1" x14ac:dyDescent="0.15">
      <c r="A174" s="113" t="s">
        <v>333</v>
      </c>
      <c r="B174" s="38" t="s">
        <v>334</v>
      </c>
      <c r="C174" s="39">
        <v>294</v>
      </c>
      <c r="D174" s="40">
        <v>96</v>
      </c>
      <c r="E174" s="40">
        <v>127</v>
      </c>
      <c r="F174" s="40">
        <v>46</v>
      </c>
      <c r="G174" s="40">
        <v>15</v>
      </c>
      <c r="H174" s="40">
        <v>3</v>
      </c>
      <c r="I174" s="41">
        <v>7</v>
      </c>
    </row>
    <row r="175" spans="1:9" ht="14.25" customHeight="1" x14ac:dyDescent="0.15">
      <c r="A175" s="107"/>
      <c r="B175" s="31" t="s">
        <v>335</v>
      </c>
      <c r="C175" s="32">
        <v>660</v>
      </c>
      <c r="D175" s="33">
        <v>199</v>
      </c>
      <c r="E175" s="33">
        <v>243</v>
      </c>
      <c r="F175" s="33">
        <v>140</v>
      </c>
      <c r="G175" s="33">
        <v>55</v>
      </c>
      <c r="H175" s="33">
        <v>17</v>
      </c>
      <c r="I175" s="34">
        <v>6</v>
      </c>
    </row>
    <row r="176" spans="1:9" ht="14.25" customHeight="1" x14ac:dyDescent="0.15">
      <c r="A176" s="107"/>
      <c r="B176" s="31" t="s">
        <v>336</v>
      </c>
      <c r="C176" s="32">
        <v>111</v>
      </c>
      <c r="D176" s="33">
        <v>36</v>
      </c>
      <c r="E176" s="33">
        <v>43</v>
      </c>
      <c r="F176" s="33">
        <v>16</v>
      </c>
      <c r="G176" s="33">
        <v>14</v>
      </c>
      <c r="H176" s="33">
        <v>2</v>
      </c>
      <c r="I176" s="34">
        <v>0</v>
      </c>
    </row>
    <row r="177" spans="1:9" ht="14.25" customHeight="1" x14ac:dyDescent="0.15">
      <c r="A177" s="107"/>
      <c r="B177" s="31" t="s">
        <v>337</v>
      </c>
      <c r="C177" s="32">
        <v>216</v>
      </c>
      <c r="D177" s="33">
        <v>50</v>
      </c>
      <c r="E177" s="33">
        <v>88</v>
      </c>
      <c r="F177" s="33">
        <v>50</v>
      </c>
      <c r="G177" s="33">
        <v>17</v>
      </c>
      <c r="H177" s="33">
        <v>8</v>
      </c>
      <c r="I177" s="34">
        <v>3</v>
      </c>
    </row>
    <row r="178" spans="1:9" ht="14.25" customHeight="1" x14ac:dyDescent="0.15">
      <c r="A178" s="107"/>
      <c r="B178" s="31" t="s">
        <v>338</v>
      </c>
      <c r="C178" s="32">
        <v>368</v>
      </c>
      <c r="D178" s="33">
        <v>104</v>
      </c>
      <c r="E178" s="33">
        <v>149</v>
      </c>
      <c r="F178" s="33">
        <v>77</v>
      </c>
      <c r="G178" s="33">
        <v>29</v>
      </c>
      <c r="H178" s="33">
        <v>7</v>
      </c>
      <c r="I178" s="34">
        <v>2</v>
      </c>
    </row>
    <row r="179" spans="1:9" ht="14.25" customHeight="1" x14ac:dyDescent="0.15">
      <c r="A179" s="107"/>
      <c r="B179" s="31" t="s">
        <v>39</v>
      </c>
      <c r="C179" s="32">
        <v>40</v>
      </c>
      <c r="D179" s="33">
        <v>11</v>
      </c>
      <c r="E179" s="33">
        <v>13</v>
      </c>
      <c r="F179" s="33">
        <v>10</v>
      </c>
      <c r="G179" s="33">
        <v>5</v>
      </c>
      <c r="H179" s="33">
        <v>0</v>
      </c>
      <c r="I179" s="34">
        <v>1</v>
      </c>
    </row>
    <row r="180" spans="1:9" ht="14.25" customHeight="1" thickBot="1" x14ac:dyDescent="0.2">
      <c r="A180" s="110"/>
      <c r="B180" s="45" t="s">
        <v>339</v>
      </c>
      <c r="C180" s="46">
        <v>1052</v>
      </c>
      <c r="D180" s="47">
        <v>313</v>
      </c>
      <c r="E180" s="47">
        <v>425</v>
      </c>
      <c r="F180" s="47">
        <v>209</v>
      </c>
      <c r="G180" s="47">
        <v>63</v>
      </c>
      <c r="H180" s="47">
        <v>13</v>
      </c>
      <c r="I180" s="48">
        <v>29</v>
      </c>
    </row>
    <row r="182" spans="1:9" ht="14.25" customHeight="1" thickBot="1" x14ac:dyDescent="0.2">
      <c r="A182" s="16"/>
    </row>
    <row r="183" spans="1:9" ht="28.5" customHeight="1" x14ac:dyDescent="0.15">
      <c r="A183" s="49"/>
      <c r="B183" s="50"/>
      <c r="C183" s="51"/>
      <c r="D183" s="100" t="s">
        <v>464</v>
      </c>
      <c r="E183" s="114"/>
      <c r="F183" s="114"/>
      <c r="G183" s="114"/>
      <c r="H183" s="114"/>
      <c r="I183" s="115"/>
    </row>
    <row r="184" spans="1:9" s="22" customFormat="1" ht="57" customHeight="1" x14ac:dyDescent="0.15">
      <c r="A184" s="21"/>
      <c r="C184" s="23" t="s">
        <v>461</v>
      </c>
      <c r="D184" s="24" t="s">
        <v>21</v>
      </c>
      <c r="E184" s="24" t="s">
        <v>22</v>
      </c>
      <c r="F184" s="24" t="s">
        <v>15</v>
      </c>
      <c r="G184" s="24" t="s">
        <v>23</v>
      </c>
      <c r="H184" s="24" t="s">
        <v>24</v>
      </c>
      <c r="I184" s="25" t="s">
        <v>18</v>
      </c>
    </row>
    <row r="185" spans="1:9" ht="14.25" customHeight="1" x14ac:dyDescent="0.15">
      <c r="A185" s="52"/>
      <c r="B185" s="27" t="s">
        <v>19</v>
      </c>
      <c r="C185" s="28">
        <v>2982</v>
      </c>
      <c r="D185" s="29">
        <v>966</v>
      </c>
      <c r="E185" s="29">
        <v>1137</v>
      </c>
      <c r="F185" s="29">
        <v>541</v>
      </c>
      <c r="G185" s="29">
        <v>208</v>
      </c>
      <c r="H185" s="29">
        <v>60</v>
      </c>
      <c r="I185" s="30">
        <v>70</v>
      </c>
    </row>
    <row r="186" spans="1:9" ht="14.25" customHeight="1" x14ac:dyDescent="0.15">
      <c r="A186" s="106" t="s">
        <v>221</v>
      </c>
      <c r="B186" s="31" t="s">
        <v>7</v>
      </c>
      <c r="C186" s="32">
        <v>1231</v>
      </c>
      <c r="D186" s="33">
        <v>415</v>
      </c>
      <c r="E186" s="33">
        <v>461</v>
      </c>
      <c r="F186" s="33">
        <v>227</v>
      </c>
      <c r="G186" s="33">
        <v>87</v>
      </c>
      <c r="H186" s="33">
        <v>23</v>
      </c>
      <c r="I186" s="34">
        <v>18</v>
      </c>
    </row>
    <row r="187" spans="1:9" ht="14.25" customHeight="1" x14ac:dyDescent="0.15">
      <c r="A187" s="107"/>
      <c r="B187" s="16" t="s">
        <v>222</v>
      </c>
      <c r="C187" s="35">
        <v>1660</v>
      </c>
      <c r="D187" s="36">
        <v>523</v>
      </c>
      <c r="E187" s="36">
        <v>641</v>
      </c>
      <c r="F187" s="36">
        <v>300</v>
      </c>
      <c r="G187" s="36">
        <v>118</v>
      </c>
      <c r="H187" s="36">
        <v>32</v>
      </c>
      <c r="I187" s="37">
        <v>46</v>
      </c>
    </row>
    <row r="188" spans="1:9" ht="14.25" customHeight="1" x14ac:dyDescent="0.15">
      <c r="A188" s="108" t="s">
        <v>452</v>
      </c>
      <c r="B188" s="38" t="s">
        <v>453</v>
      </c>
      <c r="C188" s="39">
        <v>218</v>
      </c>
      <c r="D188" s="40">
        <v>77</v>
      </c>
      <c r="E188" s="40">
        <v>74</v>
      </c>
      <c r="F188" s="40">
        <v>40</v>
      </c>
      <c r="G188" s="40">
        <v>21</v>
      </c>
      <c r="H188" s="40">
        <v>6</v>
      </c>
      <c r="I188" s="41">
        <v>0</v>
      </c>
    </row>
    <row r="189" spans="1:9" ht="14.25" customHeight="1" x14ac:dyDescent="0.15">
      <c r="A189" s="107"/>
      <c r="B189" s="31" t="s">
        <v>238</v>
      </c>
      <c r="C189" s="32">
        <v>287</v>
      </c>
      <c r="D189" s="33">
        <v>68</v>
      </c>
      <c r="E189" s="33">
        <v>121</v>
      </c>
      <c r="F189" s="33">
        <v>57</v>
      </c>
      <c r="G189" s="33">
        <v>32</v>
      </c>
      <c r="H189" s="33">
        <v>8</v>
      </c>
      <c r="I189" s="34">
        <v>1</v>
      </c>
    </row>
    <row r="190" spans="1:9" ht="14.25" customHeight="1" x14ac:dyDescent="0.15">
      <c r="A190" s="107"/>
      <c r="B190" s="31" t="s">
        <v>239</v>
      </c>
      <c r="C190" s="32">
        <v>358</v>
      </c>
      <c r="D190" s="33">
        <v>98</v>
      </c>
      <c r="E190" s="33">
        <v>158</v>
      </c>
      <c r="F190" s="33">
        <v>66</v>
      </c>
      <c r="G190" s="33">
        <v>27</v>
      </c>
      <c r="H190" s="33">
        <v>7</v>
      </c>
      <c r="I190" s="34">
        <v>2</v>
      </c>
    </row>
    <row r="191" spans="1:9" ht="14.25" customHeight="1" x14ac:dyDescent="0.15">
      <c r="A191" s="107"/>
      <c r="B191" s="31" t="s">
        <v>240</v>
      </c>
      <c r="C191" s="32">
        <v>550</v>
      </c>
      <c r="D191" s="33">
        <v>191</v>
      </c>
      <c r="E191" s="33">
        <v>209</v>
      </c>
      <c r="F191" s="33">
        <v>94</v>
      </c>
      <c r="G191" s="33">
        <v>33</v>
      </c>
      <c r="H191" s="33">
        <v>17</v>
      </c>
      <c r="I191" s="34">
        <v>6</v>
      </c>
    </row>
    <row r="192" spans="1:9" ht="14.25" customHeight="1" x14ac:dyDescent="0.15">
      <c r="A192" s="107"/>
      <c r="B192" s="31" t="s">
        <v>241</v>
      </c>
      <c r="C192" s="32">
        <v>493</v>
      </c>
      <c r="D192" s="33">
        <v>153</v>
      </c>
      <c r="E192" s="33">
        <v>192</v>
      </c>
      <c r="F192" s="33">
        <v>108</v>
      </c>
      <c r="G192" s="33">
        <v>31</v>
      </c>
      <c r="H192" s="33">
        <v>6</v>
      </c>
      <c r="I192" s="34">
        <v>3</v>
      </c>
    </row>
    <row r="193" spans="1:9" ht="14.25" customHeight="1" x14ac:dyDescent="0.15">
      <c r="A193" s="107"/>
      <c r="B193" s="16" t="s">
        <v>242</v>
      </c>
      <c r="C193" s="35">
        <v>1021</v>
      </c>
      <c r="D193" s="36">
        <v>363</v>
      </c>
      <c r="E193" s="36">
        <v>362</v>
      </c>
      <c r="F193" s="36">
        <v>168</v>
      </c>
      <c r="G193" s="36">
        <v>63</v>
      </c>
      <c r="H193" s="36">
        <v>13</v>
      </c>
      <c r="I193" s="37">
        <v>52</v>
      </c>
    </row>
    <row r="194" spans="1:9" ht="14.25" customHeight="1" x14ac:dyDescent="0.15">
      <c r="A194" s="108" t="s">
        <v>454</v>
      </c>
      <c r="B194" s="38" t="s">
        <v>455</v>
      </c>
      <c r="C194" s="39">
        <v>102</v>
      </c>
      <c r="D194" s="40">
        <v>37</v>
      </c>
      <c r="E194" s="40">
        <v>30</v>
      </c>
      <c r="F194" s="40">
        <v>22</v>
      </c>
      <c r="G194" s="40">
        <v>11</v>
      </c>
      <c r="H194" s="40">
        <v>2</v>
      </c>
      <c r="I194" s="41">
        <v>0</v>
      </c>
    </row>
    <row r="195" spans="1:9" ht="14.25" customHeight="1" x14ac:dyDescent="0.15">
      <c r="A195" s="107"/>
      <c r="B195" s="31" t="s">
        <v>244</v>
      </c>
      <c r="C195" s="32">
        <v>112</v>
      </c>
      <c r="D195" s="33">
        <v>23</v>
      </c>
      <c r="E195" s="33">
        <v>45</v>
      </c>
      <c r="F195" s="33">
        <v>24</v>
      </c>
      <c r="G195" s="33">
        <v>15</v>
      </c>
      <c r="H195" s="33">
        <v>5</v>
      </c>
      <c r="I195" s="34">
        <v>0</v>
      </c>
    </row>
    <row r="196" spans="1:9" ht="14.25" customHeight="1" x14ac:dyDescent="0.15">
      <c r="A196" s="107"/>
      <c r="B196" s="31" t="s">
        <v>245</v>
      </c>
      <c r="C196" s="32">
        <v>149</v>
      </c>
      <c r="D196" s="33">
        <v>48</v>
      </c>
      <c r="E196" s="33">
        <v>54</v>
      </c>
      <c r="F196" s="33">
        <v>32</v>
      </c>
      <c r="G196" s="33">
        <v>12</v>
      </c>
      <c r="H196" s="33">
        <v>2</v>
      </c>
      <c r="I196" s="34">
        <v>1</v>
      </c>
    </row>
    <row r="197" spans="1:9" ht="14.25" customHeight="1" x14ac:dyDescent="0.15">
      <c r="A197" s="107"/>
      <c r="B197" s="31" t="s">
        <v>246</v>
      </c>
      <c r="C197" s="32">
        <v>225</v>
      </c>
      <c r="D197" s="33">
        <v>81</v>
      </c>
      <c r="E197" s="33">
        <v>86</v>
      </c>
      <c r="F197" s="33">
        <v>36</v>
      </c>
      <c r="G197" s="33">
        <v>14</v>
      </c>
      <c r="H197" s="33">
        <v>6</v>
      </c>
      <c r="I197" s="34">
        <v>2</v>
      </c>
    </row>
    <row r="198" spans="1:9" ht="14.25" customHeight="1" x14ac:dyDescent="0.15">
      <c r="A198" s="107"/>
      <c r="B198" s="31" t="s">
        <v>247</v>
      </c>
      <c r="C198" s="32">
        <v>205</v>
      </c>
      <c r="D198" s="33">
        <v>67</v>
      </c>
      <c r="E198" s="33">
        <v>81</v>
      </c>
      <c r="F198" s="33">
        <v>45</v>
      </c>
      <c r="G198" s="33">
        <v>6</v>
      </c>
      <c r="H198" s="33">
        <v>4</v>
      </c>
      <c r="I198" s="34">
        <v>2</v>
      </c>
    </row>
    <row r="199" spans="1:9" ht="14.25" customHeight="1" x14ac:dyDescent="0.15">
      <c r="A199" s="107"/>
      <c r="B199" s="31" t="s">
        <v>248</v>
      </c>
      <c r="C199" s="32">
        <v>435</v>
      </c>
      <c r="D199" s="33">
        <v>159</v>
      </c>
      <c r="E199" s="33">
        <v>162</v>
      </c>
      <c r="F199" s="33">
        <v>68</v>
      </c>
      <c r="G199" s="33">
        <v>29</v>
      </c>
      <c r="H199" s="33">
        <v>4</v>
      </c>
      <c r="I199" s="34">
        <v>13</v>
      </c>
    </row>
    <row r="200" spans="1:9" ht="14.25" customHeight="1" x14ac:dyDescent="0.15">
      <c r="A200" s="107"/>
      <c r="B200" s="31" t="s">
        <v>456</v>
      </c>
      <c r="C200" s="32">
        <v>115</v>
      </c>
      <c r="D200" s="33">
        <v>39</v>
      </c>
      <c r="E200" s="33">
        <v>44</v>
      </c>
      <c r="F200" s="33">
        <v>18</v>
      </c>
      <c r="G200" s="33">
        <v>10</v>
      </c>
      <c r="H200" s="33">
        <v>4</v>
      </c>
      <c r="I200" s="34">
        <v>0</v>
      </c>
    </row>
    <row r="201" spans="1:9" ht="14.25" customHeight="1" x14ac:dyDescent="0.15">
      <c r="A201" s="107"/>
      <c r="B201" s="31" t="s">
        <v>250</v>
      </c>
      <c r="C201" s="32">
        <v>170</v>
      </c>
      <c r="D201" s="33">
        <v>44</v>
      </c>
      <c r="E201" s="33">
        <v>73</v>
      </c>
      <c r="F201" s="33">
        <v>33</v>
      </c>
      <c r="G201" s="33">
        <v>16</v>
      </c>
      <c r="H201" s="33">
        <v>3</v>
      </c>
      <c r="I201" s="34">
        <v>1</v>
      </c>
    </row>
    <row r="202" spans="1:9" ht="14.25" customHeight="1" x14ac:dyDescent="0.15">
      <c r="A202" s="107"/>
      <c r="B202" s="31" t="s">
        <v>251</v>
      </c>
      <c r="C202" s="32">
        <v>203</v>
      </c>
      <c r="D202" s="33">
        <v>50</v>
      </c>
      <c r="E202" s="33">
        <v>99</v>
      </c>
      <c r="F202" s="33">
        <v>33</v>
      </c>
      <c r="G202" s="33">
        <v>15</v>
      </c>
      <c r="H202" s="33">
        <v>5</v>
      </c>
      <c r="I202" s="34">
        <v>1</v>
      </c>
    </row>
    <row r="203" spans="1:9" ht="14.25" customHeight="1" x14ac:dyDescent="0.15">
      <c r="A203" s="107"/>
      <c r="B203" s="31" t="s">
        <v>252</v>
      </c>
      <c r="C203" s="32">
        <v>315</v>
      </c>
      <c r="D203" s="33">
        <v>107</v>
      </c>
      <c r="E203" s="33">
        <v>119</v>
      </c>
      <c r="F203" s="33">
        <v>56</v>
      </c>
      <c r="G203" s="33">
        <v>19</v>
      </c>
      <c r="H203" s="33">
        <v>10</v>
      </c>
      <c r="I203" s="34">
        <v>4</v>
      </c>
    </row>
    <row r="204" spans="1:9" ht="14.25" customHeight="1" x14ac:dyDescent="0.15">
      <c r="A204" s="107"/>
      <c r="B204" s="31" t="s">
        <v>253</v>
      </c>
      <c r="C204" s="32">
        <v>282</v>
      </c>
      <c r="D204" s="33">
        <v>83</v>
      </c>
      <c r="E204" s="33">
        <v>110</v>
      </c>
      <c r="F204" s="33">
        <v>61</v>
      </c>
      <c r="G204" s="33">
        <v>25</v>
      </c>
      <c r="H204" s="33">
        <v>2</v>
      </c>
      <c r="I204" s="34">
        <v>1</v>
      </c>
    </row>
    <row r="205" spans="1:9" ht="14.25" customHeight="1" x14ac:dyDescent="0.15">
      <c r="A205" s="107"/>
      <c r="B205" s="16" t="s">
        <v>254</v>
      </c>
      <c r="C205" s="35">
        <v>568</v>
      </c>
      <c r="D205" s="36">
        <v>197</v>
      </c>
      <c r="E205" s="36">
        <v>195</v>
      </c>
      <c r="F205" s="36">
        <v>97</v>
      </c>
      <c r="G205" s="36">
        <v>33</v>
      </c>
      <c r="H205" s="36">
        <v>8</v>
      </c>
      <c r="I205" s="37">
        <v>38</v>
      </c>
    </row>
    <row r="206" spans="1:9" ht="14.25" customHeight="1" x14ac:dyDescent="0.15">
      <c r="A206" s="108" t="s">
        <v>457</v>
      </c>
      <c r="B206" s="38" t="s">
        <v>255</v>
      </c>
      <c r="C206" s="39">
        <v>362</v>
      </c>
      <c r="D206" s="40">
        <v>87</v>
      </c>
      <c r="E206" s="40">
        <v>146</v>
      </c>
      <c r="F206" s="40">
        <v>79</v>
      </c>
      <c r="G206" s="40">
        <v>36</v>
      </c>
      <c r="H206" s="40">
        <v>6</v>
      </c>
      <c r="I206" s="41">
        <v>8</v>
      </c>
    </row>
    <row r="207" spans="1:9" ht="14.25" customHeight="1" x14ac:dyDescent="0.15">
      <c r="A207" s="107"/>
      <c r="B207" s="31" t="s">
        <v>256</v>
      </c>
      <c r="C207" s="32">
        <v>220</v>
      </c>
      <c r="D207" s="33">
        <v>54</v>
      </c>
      <c r="E207" s="33">
        <v>85</v>
      </c>
      <c r="F207" s="33">
        <v>55</v>
      </c>
      <c r="G207" s="33">
        <v>16</v>
      </c>
      <c r="H207" s="33">
        <v>8</v>
      </c>
      <c r="I207" s="34">
        <v>2</v>
      </c>
    </row>
    <row r="208" spans="1:9" ht="14.25" customHeight="1" x14ac:dyDescent="0.15">
      <c r="A208" s="107"/>
      <c r="B208" s="31" t="s">
        <v>257</v>
      </c>
      <c r="C208" s="32">
        <v>240</v>
      </c>
      <c r="D208" s="33">
        <v>61</v>
      </c>
      <c r="E208" s="33">
        <v>102</v>
      </c>
      <c r="F208" s="33">
        <v>50</v>
      </c>
      <c r="G208" s="33">
        <v>18</v>
      </c>
      <c r="H208" s="33">
        <v>7</v>
      </c>
      <c r="I208" s="34">
        <v>2</v>
      </c>
    </row>
    <row r="209" spans="1:9" ht="14.25" customHeight="1" x14ac:dyDescent="0.15">
      <c r="A209" s="107"/>
      <c r="B209" s="31" t="s">
        <v>258</v>
      </c>
      <c r="C209" s="32">
        <v>236</v>
      </c>
      <c r="D209" s="33">
        <v>72</v>
      </c>
      <c r="E209" s="33">
        <v>89</v>
      </c>
      <c r="F209" s="33">
        <v>46</v>
      </c>
      <c r="G209" s="33">
        <v>19</v>
      </c>
      <c r="H209" s="33">
        <v>7</v>
      </c>
      <c r="I209" s="34">
        <v>3</v>
      </c>
    </row>
    <row r="210" spans="1:9" ht="14.25" customHeight="1" x14ac:dyDescent="0.15">
      <c r="A210" s="107"/>
      <c r="B210" s="31" t="s">
        <v>259</v>
      </c>
      <c r="C210" s="32">
        <v>530</v>
      </c>
      <c r="D210" s="33">
        <v>199</v>
      </c>
      <c r="E210" s="33">
        <v>203</v>
      </c>
      <c r="F210" s="33">
        <v>79</v>
      </c>
      <c r="G210" s="33">
        <v>34</v>
      </c>
      <c r="H210" s="33">
        <v>9</v>
      </c>
      <c r="I210" s="34">
        <v>6</v>
      </c>
    </row>
    <row r="211" spans="1:9" ht="14.25" customHeight="1" x14ac:dyDescent="0.15">
      <c r="A211" s="107"/>
      <c r="B211" s="31" t="s">
        <v>260</v>
      </c>
      <c r="C211" s="32">
        <v>455</v>
      </c>
      <c r="D211" s="33">
        <v>132</v>
      </c>
      <c r="E211" s="33">
        <v>199</v>
      </c>
      <c r="F211" s="33">
        <v>78</v>
      </c>
      <c r="G211" s="33">
        <v>28</v>
      </c>
      <c r="H211" s="33">
        <v>8</v>
      </c>
      <c r="I211" s="34">
        <v>10</v>
      </c>
    </row>
    <row r="212" spans="1:9" ht="14.25" customHeight="1" x14ac:dyDescent="0.15">
      <c r="A212" s="107"/>
      <c r="B212" s="16" t="s">
        <v>261</v>
      </c>
      <c r="C212" s="35">
        <v>866</v>
      </c>
      <c r="D212" s="36">
        <v>338</v>
      </c>
      <c r="E212" s="36">
        <v>282</v>
      </c>
      <c r="F212" s="36">
        <v>145</v>
      </c>
      <c r="G212" s="36">
        <v>55</v>
      </c>
      <c r="H212" s="36">
        <v>12</v>
      </c>
      <c r="I212" s="37">
        <v>34</v>
      </c>
    </row>
    <row r="213" spans="1:9" ht="14.25" customHeight="1" x14ac:dyDescent="0.15">
      <c r="A213" s="108" t="s">
        <v>458</v>
      </c>
      <c r="B213" s="38" t="s">
        <v>262</v>
      </c>
      <c r="C213" s="39">
        <v>378</v>
      </c>
      <c r="D213" s="40">
        <v>110</v>
      </c>
      <c r="E213" s="40">
        <v>123</v>
      </c>
      <c r="F213" s="40">
        <v>96</v>
      </c>
      <c r="G213" s="40">
        <v>30</v>
      </c>
      <c r="H213" s="40">
        <v>9</v>
      </c>
      <c r="I213" s="41">
        <v>10</v>
      </c>
    </row>
    <row r="214" spans="1:9" ht="14.25" customHeight="1" x14ac:dyDescent="0.15">
      <c r="A214" s="107"/>
      <c r="B214" s="31" t="s">
        <v>263</v>
      </c>
      <c r="C214" s="32">
        <v>954</v>
      </c>
      <c r="D214" s="33">
        <v>310</v>
      </c>
      <c r="E214" s="33">
        <v>369</v>
      </c>
      <c r="F214" s="33">
        <v>156</v>
      </c>
      <c r="G214" s="33">
        <v>73</v>
      </c>
      <c r="H214" s="33">
        <v>17</v>
      </c>
      <c r="I214" s="34">
        <v>29</v>
      </c>
    </row>
    <row r="215" spans="1:9" ht="14.25" customHeight="1" x14ac:dyDescent="0.15">
      <c r="A215" s="107"/>
      <c r="B215" s="31" t="s">
        <v>358</v>
      </c>
      <c r="C215" s="32">
        <v>546</v>
      </c>
      <c r="D215" s="33">
        <v>173</v>
      </c>
      <c r="E215" s="33">
        <v>247</v>
      </c>
      <c r="F215" s="33">
        <v>88</v>
      </c>
      <c r="G215" s="33">
        <v>26</v>
      </c>
      <c r="H215" s="33">
        <v>9</v>
      </c>
      <c r="I215" s="34">
        <v>3</v>
      </c>
    </row>
    <row r="216" spans="1:9" ht="14.25" customHeight="1" x14ac:dyDescent="0.15">
      <c r="A216" s="107"/>
      <c r="B216" s="31" t="s">
        <v>357</v>
      </c>
      <c r="C216" s="32">
        <v>746</v>
      </c>
      <c r="D216" s="33">
        <v>257</v>
      </c>
      <c r="E216" s="33">
        <v>278</v>
      </c>
      <c r="F216" s="33">
        <v>121</v>
      </c>
      <c r="G216" s="33">
        <v>61</v>
      </c>
      <c r="H216" s="33">
        <v>17</v>
      </c>
      <c r="I216" s="34">
        <v>12</v>
      </c>
    </row>
    <row r="217" spans="1:9" ht="14.25" customHeight="1" x14ac:dyDescent="0.15">
      <c r="A217" s="107"/>
      <c r="B217" s="31" t="s">
        <v>264</v>
      </c>
      <c r="C217" s="32">
        <v>131</v>
      </c>
      <c r="D217" s="33">
        <v>44</v>
      </c>
      <c r="E217" s="33">
        <v>47</v>
      </c>
      <c r="F217" s="33">
        <v>32</v>
      </c>
      <c r="G217" s="33">
        <v>3</v>
      </c>
      <c r="H217" s="33">
        <v>1</v>
      </c>
      <c r="I217" s="34">
        <v>4</v>
      </c>
    </row>
    <row r="218" spans="1:9" ht="14.25" customHeight="1" x14ac:dyDescent="0.15">
      <c r="A218" s="107"/>
      <c r="B218" s="16" t="s">
        <v>39</v>
      </c>
      <c r="C218" s="35">
        <v>132</v>
      </c>
      <c r="D218" s="36">
        <v>43</v>
      </c>
      <c r="E218" s="36">
        <v>37</v>
      </c>
      <c r="F218" s="36">
        <v>33</v>
      </c>
      <c r="G218" s="36">
        <v>14</v>
      </c>
      <c r="H218" s="36">
        <v>4</v>
      </c>
      <c r="I218" s="37">
        <v>1</v>
      </c>
    </row>
    <row r="219" spans="1:9" ht="14.25" customHeight="1" x14ac:dyDescent="0.15">
      <c r="A219" s="108" t="s">
        <v>318</v>
      </c>
      <c r="B219" s="38" t="s">
        <v>319</v>
      </c>
      <c r="C219" s="39">
        <v>602</v>
      </c>
      <c r="D219" s="40">
        <v>145</v>
      </c>
      <c r="E219" s="40">
        <v>238</v>
      </c>
      <c r="F219" s="40">
        <v>129</v>
      </c>
      <c r="G219" s="40">
        <v>58</v>
      </c>
      <c r="H219" s="40">
        <v>19</v>
      </c>
      <c r="I219" s="41">
        <v>13</v>
      </c>
    </row>
    <row r="220" spans="1:9" ht="14.25" customHeight="1" x14ac:dyDescent="0.15">
      <c r="A220" s="107"/>
      <c r="B220" s="31" t="s">
        <v>320</v>
      </c>
      <c r="C220" s="32">
        <v>420</v>
      </c>
      <c r="D220" s="33">
        <v>162</v>
      </c>
      <c r="E220" s="33">
        <v>168</v>
      </c>
      <c r="F220" s="33">
        <v>63</v>
      </c>
      <c r="G220" s="33">
        <v>12</v>
      </c>
      <c r="H220" s="33">
        <v>7</v>
      </c>
      <c r="I220" s="34">
        <v>8</v>
      </c>
    </row>
    <row r="221" spans="1:9" ht="14.25" customHeight="1" x14ac:dyDescent="0.15">
      <c r="A221" s="107"/>
      <c r="B221" s="31" t="s">
        <v>321</v>
      </c>
      <c r="C221" s="32">
        <v>455</v>
      </c>
      <c r="D221" s="33">
        <v>171</v>
      </c>
      <c r="E221" s="33">
        <v>186</v>
      </c>
      <c r="F221" s="33">
        <v>67</v>
      </c>
      <c r="G221" s="33">
        <v>17</v>
      </c>
      <c r="H221" s="33">
        <v>5</v>
      </c>
      <c r="I221" s="34">
        <v>9</v>
      </c>
    </row>
    <row r="222" spans="1:9" ht="14.25" customHeight="1" x14ac:dyDescent="0.15">
      <c r="A222" s="107"/>
      <c r="B222" s="31" t="s">
        <v>322</v>
      </c>
      <c r="C222" s="32">
        <v>520</v>
      </c>
      <c r="D222" s="33">
        <v>167</v>
      </c>
      <c r="E222" s="33">
        <v>186</v>
      </c>
      <c r="F222" s="33">
        <v>91</v>
      </c>
      <c r="G222" s="33">
        <v>47</v>
      </c>
      <c r="H222" s="33">
        <v>11</v>
      </c>
      <c r="I222" s="34">
        <v>18</v>
      </c>
    </row>
    <row r="223" spans="1:9" ht="14.25" customHeight="1" x14ac:dyDescent="0.15">
      <c r="A223" s="107"/>
      <c r="B223" s="31" t="s">
        <v>323</v>
      </c>
      <c r="C223" s="32">
        <v>364</v>
      </c>
      <c r="D223" s="33">
        <v>124</v>
      </c>
      <c r="E223" s="33">
        <v>140</v>
      </c>
      <c r="F223" s="33">
        <v>68</v>
      </c>
      <c r="G223" s="33">
        <v>25</v>
      </c>
      <c r="H223" s="33">
        <v>3</v>
      </c>
      <c r="I223" s="34">
        <v>4</v>
      </c>
    </row>
    <row r="224" spans="1:9" ht="14.25" customHeight="1" x14ac:dyDescent="0.15">
      <c r="A224" s="107"/>
      <c r="B224" s="31" t="s">
        <v>324</v>
      </c>
      <c r="C224" s="32">
        <v>185</v>
      </c>
      <c r="D224" s="33">
        <v>59</v>
      </c>
      <c r="E224" s="33">
        <v>62</v>
      </c>
      <c r="F224" s="33">
        <v>41</v>
      </c>
      <c r="G224" s="33">
        <v>18</v>
      </c>
      <c r="H224" s="33">
        <v>4</v>
      </c>
      <c r="I224" s="34">
        <v>1</v>
      </c>
    </row>
    <row r="225" spans="1:9" ht="14.25" customHeight="1" x14ac:dyDescent="0.15">
      <c r="A225" s="107"/>
      <c r="B225" s="16" t="s">
        <v>325</v>
      </c>
      <c r="C225" s="35">
        <v>355</v>
      </c>
      <c r="D225" s="36">
        <v>118</v>
      </c>
      <c r="E225" s="36">
        <v>126</v>
      </c>
      <c r="F225" s="36">
        <v>68</v>
      </c>
      <c r="G225" s="36">
        <v>24</v>
      </c>
      <c r="H225" s="36">
        <v>8</v>
      </c>
      <c r="I225" s="37">
        <v>11</v>
      </c>
    </row>
    <row r="226" spans="1:9" ht="14.25" customHeight="1" x14ac:dyDescent="0.15">
      <c r="A226" s="108" t="s">
        <v>459</v>
      </c>
      <c r="B226" s="38" t="s">
        <v>326</v>
      </c>
      <c r="C226" s="39">
        <v>1597</v>
      </c>
      <c r="D226" s="40">
        <v>543</v>
      </c>
      <c r="E226" s="40">
        <v>594</v>
      </c>
      <c r="F226" s="40">
        <v>286</v>
      </c>
      <c r="G226" s="40">
        <v>117</v>
      </c>
      <c r="H226" s="40">
        <v>22</v>
      </c>
      <c r="I226" s="41">
        <v>35</v>
      </c>
    </row>
    <row r="227" spans="1:9" ht="14.25" customHeight="1" x14ac:dyDescent="0.15">
      <c r="A227" s="107"/>
      <c r="B227" s="31" t="s">
        <v>327</v>
      </c>
      <c r="C227" s="32">
        <v>770</v>
      </c>
      <c r="D227" s="33">
        <v>261</v>
      </c>
      <c r="E227" s="33">
        <v>324</v>
      </c>
      <c r="F227" s="33">
        <v>126</v>
      </c>
      <c r="G227" s="33">
        <v>39</v>
      </c>
      <c r="H227" s="33">
        <v>8</v>
      </c>
      <c r="I227" s="34">
        <v>12</v>
      </c>
    </row>
    <row r="228" spans="1:9" ht="14.25" customHeight="1" x14ac:dyDescent="0.15">
      <c r="A228" s="107"/>
      <c r="B228" s="31" t="s">
        <v>328</v>
      </c>
      <c r="C228" s="32">
        <v>43</v>
      </c>
      <c r="D228" s="33">
        <v>14</v>
      </c>
      <c r="E228" s="33">
        <v>19</v>
      </c>
      <c r="F228" s="33">
        <v>2</v>
      </c>
      <c r="G228" s="33">
        <v>4</v>
      </c>
      <c r="H228" s="33">
        <v>2</v>
      </c>
      <c r="I228" s="34">
        <v>2</v>
      </c>
    </row>
    <row r="229" spans="1:9" ht="14.25" customHeight="1" x14ac:dyDescent="0.15">
      <c r="A229" s="107"/>
      <c r="B229" s="31" t="s">
        <v>329</v>
      </c>
      <c r="C229" s="32">
        <v>54</v>
      </c>
      <c r="D229" s="33">
        <v>16</v>
      </c>
      <c r="E229" s="33">
        <v>15</v>
      </c>
      <c r="F229" s="33">
        <v>10</v>
      </c>
      <c r="G229" s="33">
        <v>4</v>
      </c>
      <c r="H229" s="33">
        <v>6</v>
      </c>
      <c r="I229" s="34">
        <v>3</v>
      </c>
    </row>
    <row r="230" spans="1:9" ht="14.25" customHeight="1" x14ac:dyDescent="0.15">
      <c r="A230" s="107"/>
      <c r="B230" s="31" t="s">
        <v>330</v>
      </c>
      <c r="C230" s="32">
        <v>119</v>
      </c>
      <c r="D230" s="33">
        <v>31</v>
      </c>
      <c r="E230" s="33">
        <v>35</v>
      </c>
      <c r="F230" s="33">
        <v>29</v>
      </c>
      <c r="G230" s="33">
        <v>12</v>
      </c>
      <c r="H230" s="33">
        <v>7</v>
      </c>
      <c r="I230" s="34">
        <v>5</v>
      </c>
    </row>
    <row r="231" spans="1:9" ht="14.25" customHeight="1" x14ac:dyDescent="0.15">
      <c r="A231" s="107"/>
      <c r="B231" s="31" t="s">
        <v>331</v>
      </c>
      <c r="C231" s="32">
        <v>20</v>
      </c>
      <c r="D231" s="33">
        <v>5</v>
      </c>
      <c r="E231" s="33">
        <v>7</v>
      </c>
      <c r="F231" s="33">
        <v>6</v>
      </c>
      <c r="G231" s="33">
        <v>1</v>
      </c>
      <c r="H231" s="33">
        <v>0</v>
      </c>
      <c r="I231" s="34">
        <v>1</v>
      </c>
    </row>
    <row r="232" spans="1:9" ht="14.25" customHeight="1" x14ac:dyDescent="0.15">
      <c r="A232" s="107"/>
      <c r="B232" s="31" t="s">
        <v>332</v>
      </c>
      <c r="C232" s="32">
        <v>305</v>
      </c>
      <c r="D232" s="33">
        <v>76</v>
      </c>
      <c r="E232" s="33">
        <v>116</v>
      </c>
      <c r="F232" s="33">
        <v>68</v>
      </c>
      <c r="G232" s="33">
        <v>29</v>
      </c>
      <c r="H232" s="33">
        <v>13</v>
      </c>
      <c r="I232" s="34">
        <v>3</v>
      </c>
    </row>
    <row r="233" spans="1:9" ht="14.25" customHeight="1" x14ac:dyDescent="0.15">
      <c r="A233" s="107"/>
      <c r="B233" s="16" t="s">
        <v>39</v>
      </c>
      <c r="C233" s="35">
        <v>20</v>
      </c>
      <c r="D233" s="36">
        <v>4</v>
      </c>
      <c r="E233" s="36">
        <v>6</v>
      </c>
      <c r="F233" s="36">
        <v>7</v>
      </c>
      <c r="G233" s="36">
        <v>2</v>
      </c>
      <c r="H233" s="36">
        <v>0</v>
      </c>
      <c r="I233" s="37">
        <v>1</v>
      </c>
    </row>
    <row r="234" spans="1:9" ht="14.25" customHeight="1" x14ac:dyDescent="0.15">
      <c r="A234" s="113" t="s">
        <v>333</v>
      </c>
      <c r="B234" s="38" t="s">
        <v>334</v>
      </c>
      <c r="C234" s="39">
        <v>294</v>
      </c>
      <c r="D234" s="40">
        <v>107</v>
      </c>
      <c r="E234" s="40">
        <v>109</v>
      </c>
      <c r="F234" s="40">
        <v>54</v>
      </c>
      <c r="G234" s="40">
        <v>13</v>
      </c>
      <c r="H234" s="40">
        <v>5</v>
      </c>
      <c r="I234" s="41">
        <v>6</v>
      </c>
    </row>
    <row r="235" spans="1:9" ht="14.25" customHeight="1" x14ac:dyDescent="0.15">
      <c r="A235" s="107"/>
      <c r="B235" s="31" t="s">
        <v>335</v>
      </c>
      <c r="C235" s="32">
        <v>660</v>
      </c>
      <c r="D235" s="33">
        <v>208</v>
      </c>
      <c r="E235" s="33">
        <v>254</v>
      </c>
      <c r="F235" s="33">
        <v>121</v>
      </c>
      <c r="G235" s="33">
        <v>56</v>
      </c>
      <c r="H235" s="33">
        <v>14</v>
      </c>
      <c r="I235" s="34">
        <v>7</v>
      </c>
    </row>
    <row r="236" spans="1:9" ht="14.25" customHeight="1" x14ac:dyDescent="0.15">
      <c r="A236" s="107"/>
      <c r="B236" s="31" t="s">
        <v>336</v>
      </c>
      <c r="C236" s="32">
        <v>111</v>
      </c>
      <c r="D236" s="33">
        <v>35</v>
      </c>
      <c r="E236" s="33">
        <v>40</v>
      </c>
      <c r="F236" s="33">
        <v>16</v>
      </c>
      <c r="G236" s="33">
        <v>18</v>
      </c>
      <c r="H236" s="33">
        <v>2</v>
      </c>
      <c r="I236" s="34">
        <v>0</v>
      </c>
    </row>
    <row r="237" spans="1:9" ht="14.25" customHeight="1" x14ac:dyDescent="0.15">
      <c r="A237" s="107"/>
      <c r="B237" s="31" t="s">
        <v>337</v>
      </c>
      <c r="C237" s="32">
        <v>216</v>
      </c>
      <c r="D237" s="33">
        <v>61</v>
      </c>
      <c r="E237" s="33">
        <v>89</v>
      </c>
      <c r="F237" s="33">
        <v>43</v>
      </c>
      <c r="G237" s="33">
        <v>12</v>
      </c>
      <c r="H237" s="33">
        <v>7</v>
      </c>
      <c r="I237" s="34">
        <v>4</v>
      </c>
    </row>
    <row r="238" spans="1:9" ht="14.25" customHeight="1" x14ac:dyDescent="0.15">
      <c r="A238" s="107"/>
      <c r="B238" s="31" t="s">
        <v>338</v>
      </c>
      <c r="C238" s="32">
        <v>368</v>
      </c>
      <c r="D238" s="33">
        <v>123</v>
      </c>
      <c r="E238" s="33">
        <v>142</v>
      </c>
      <c r="F238" s="33">
        <v>71</v>
      </c>
      <c r="G238" s="33">
        <v>24</v>
      </c>
      <c r="H238" s="33">
        <v>6</v>
      </c>
      <c r="I238" s="34">
        <v>2</v>
      </c>
    </row>
    <row r="239" spans="1:9" ht="14.25" customHeight="1" x14ac:dyDescent="0.15">
      <c r="A239" s="107"/>
      <c r="B239" s="31" t="s">
        <v>39</v>
      </c>
      <c r="C239" s="32">
        <v>40</v>
      </c>
      <c r="D239" s="33">
        <v>13</v>
      </c>
      <c r="E239" s="33">
        <v>15</v>
      </c>
      <c r="F239" s="33">
        <v>9</v>
      </c>
      <c r="G239" s="33">
        <v>1</v>
      </c>
      <c r="H239" s="33">
        <v>1</v>
      </c>
      <c r="I239" s="34">
        <v>1</v>
      </c>
    </row>
    <row r="240" spans="1:9" ht="14.25" customHeight="1" thickBot="1" x14ac:dyDescent="0.2">
      <c r="A240" s="110"/>
      <c r="B240" s="45" t="s">
        <v>339</v>
      </c>
      <c r="C240" s="46">
        <v>1052</v>
      </c>
      <c r="D240" s="47">
        <v>332</v>
      </c>
      <c r="E240" s="47">
        <v>414</v>
      </c>
      <c r="F240" s="47">
        <v>187</v>
      </c>
      <c r="G240" s="47">
        <v>75</v>
      </c>
      <c r="H240" s="47">
        <v>20</v>
      </c>
      <c r="I240" s="48">
        <v>24</v>
      </c>
    </row>
    <row r="242" spans="1:19" ht="14.25" customHeight="1" thickBot="1" x14ac:dyDescent="0.2">
      <c r="A242" s="16"/>
    </row>
    <row r="243" spans="1:19" ht="28.5" customHeight="1" x14ac:dyDescent="0.15">
      <c r="A243" s="49"/>
      <c r="B243" s="50"/>
      <c r="C243" s="51"/>
      <c r="D243" s="100" t="s">
        <v>465</v>
      </c>
      <c r="E243" s="101"/>
      <c r="F243" s="101"/>
      <c r="G243" s="101"/>
      <c r="H243" s="101"/>
      <c r="I243" s="101"/>
      <c r="J243" s="101"/>
      <c r="K243" s="101"/>
      <c r="L243" s="101"/>
      <c r="M243" s="101"/>
      <c r="N243" s="101"/>
      <c r="O243" s="101"/>
      <c r="P243" s="101"/>
      <c r="Q243" s="101"/>
      <c r="R243" s="101"/>
      <c r="S243" s="102"/>
    </row>
    <row r="244" spans="1:19" s="22" customFormat="1" ht="78.75" customHeight="1" x14ac:dyDescent="0.15">
      <c r="A244" s="21"/>
      <c r="C244" s="23" t="s">
        <v>461</v>
      </c>
      <c r="D244" s="24" t="s">
        <v>26</v>
      </c>
      <c r="E244" s="24" t="s">
        <v>27</v>
      </c>
      <c r="F244" s="24" t="s">
        <v>443</v>
      </c>
      <c r="G244" s="24" t="s">
        <v>28</v>
      </c>
      <c r="H244" s="24" t="s">
        <v>29</v>
      </c>
      <c r="I244" s="24" t="s">
        <v>30</v>
      </c>
      <c r="J244" s="24" t="s">
        <v>31</v>
      </c>
      <c r="K244" s="24" t="s">
        <v>32</v>
      </c>
      <c r="L244" s="24" t="s">
        <v>33</v>
      </c>
      <c r="M244" s="24" t="s">
        <v>34</v>
      </c>
      <c r="N244" s="24" t="s">
        <v>35</v>
      </c>
      <c r="O244" s="24" t="s">
        <v>36</v>
      </c>
      <c r="P244" s="24" t="s">
        <v>37</v>
      </c>
      <c r="Q244" s="24" t="s">
        <v>38</v>
      </c>
      <c r="R244" s="24" t="s">
        <v>39</v>
      </c>
      <c r="S244" s="25" t="s">
        <v>18</v>
      </c>
    </row>
    <row r="245" spans="1:19" ht="14.25" customHeight="1" x14ac:dyDescent="0.15">
      <c r="A245" s="52"/>
      <c r="B245" s="27" t="s">
        <v>19</v>
      </c>
      <c r="C245" s="28">
        <v>2982</v>
      </c>
      <c r="D245" s="53">
        <v>464</v>
      </c>
      <c r="E245" s="29">
        <v>1016</v>
      </c>
      <c r="F245" s="29">
        <v>687</v>
      </c>
      <c r="G245" s="29">
        <v>337</v>
      </c>
      <c r="H245" s="29">
        <v>411</v>
      </c>
      <c r="I245" s="29">
        <v>649</v>
      </c>
      <c r="J245" s="29">
        <v>260</v>
      </c>
      <c r="K245" s="29">
        <v>350</v>
      </c>
      <c r="L245" s="29">
        <v>142</v>
      </c>
      <c r="M245" s="29">
        <v>345</v>
      </c>
      <c r="N245" s="29">
        <v>155</v>
      </c>
      <c r="O245" s="29">
        <v>638</v>
      </c>
      <c r="P245" s="29">
        <v>736</v>
      </c>
      <c r="Q245" s="29">
        <v>140</v>
      </c>
      <c r="R245" s="29">
        <v>158</v>
      </c>
      <c r="S245" s="30">
        <v>45</v>
      </c>
    </row>
    <row r="246" spans="1:19" ht="14.25" customHeight="1" x14ac:dyDescent="0.15">
      <c r="A246" s="106" t="s">
        <v>221</v>
      </c>
      <c r="B246" s="31" t="s">
        <v>7</v>
      </c>
      <c r="C246" s="32">
        <v>1231</v>
      </c>
      <c r="D246" s="54">
        <v>211</v>
      </c>
      <c r="E246" s="33">
        <v>421</v>
      </c>
      <c r="F246" s="33">
        <v>303</v>
      </c>
      <c r="G246" s="33">
        <v>156</v>
      </c>
      <c r="H246" s="33">
        <v>140</v>
      </c>
      <c r="I246" s="33">
        <v>310</v>
      </c>
      <c r="J246" s="33">
        <v>124</v>
      </c>
      <c r="K246" s="33">
        <v>135</v>
      </c>
      <c r="L246" s="33">
        <v>73</v>
      </c>
      <c r="M246" s="33">
        <v>137</v>
      </c>
      <c r="N246" s="33">
        <v>68</v>
      </c>
      <c r="O246" s="33">
        <v>271</v>
      </c>
      <c r="P246" s="33">
        <v>319</v>
      </c>
      <c r="Q246" s="33">
        <v>58</v>
      </c>
      <c r="R246" s="33">
        <v>55</v>
      </c>
      <c r="S246" s="34">
        <v>10</v>
      </c>
    </row>
    <row r="247" spans="1:19" ht="14.25" customHeight="1" x14ac:dyDescent="0.15">
      <c r="A247" s="107"/>
      <c r="B247" s="16" t="s">
        <v>222</v>
      </c>
      <c r="C247" s="35">
        <v>1660</v>
      </c>
      <c r="D247" s="36">
        <v>238</v>
      </c>
      <c r="E247" s="55">
        <v>563</v>
      </c>
      <c r="F247" s="36">
        <v>366</v>
      </c>
      <c r="G247" s="36">
        <v>171</v>
      </c>
      <c r="H247" s="36">
        <v>260</v>
      </c>
      <c r="I247" s="36">
        <v>326</v>
      </c>
      <c r="J247" s="36">
        <v>129</v>
      </c>
      <c r="K247" s="36">
        <v>206</v>
      </c>
      <c r="L247" s="36">
        <v>66</v>
      </c>
      <c r="M247" s="36">
        <v>202</v>
      </c>
      <c r="N247" s="36">
        <v>83</v>
      </c>
      <c r="O247" s="36">
        <v>349</v>
      </c>
      <c r="P247" s="36">
        <v>401</v>
      </c>
      <c r="Q247" s="36">
        <v>76</v>
      </c>
      <c r="R247" s="36">
        <v>97</v>
      </c>
      <c r="S247" s="37">
        <v>29</v>
      </c>
    </row>
    <row r="248" spans="1:19" ht="14.25" customHeight="1" x14ac:dyDescent="0.15">
      <c r="A248" s="108" t="s">
        <v>452</v>
      </c>
      <c r="B248" s="38" t="s">
        <v>453</v>
      </c>
      <c r="C248" s="39">
        <v>218</v>
      </c>
      <c r="D248" s="40">
        <v>116</v>
      </c>
      <c r="E248" s="56">
        <v>80</v>
      </c>
      <c r="F248" s="40">
        <v>26</v>
      </c>
      <c r="G248" s="40">
        <v>44</v>
      </c>
      <c r="H248" s="40">
        <v>14</v>
      </c>
      <c r="I248" s="40">
        <v>39</v>
      </c>
      <c r="J248" s="40">
        <v>20</v>
      </c>
      <c r="K248" s="40">
        <v>7</v>
      </c>
      <c r="L248" s="40">
        <v>8</v>
      </c>
      <c r="M248" s="40">
        <v>14</v>
      </c>
      <c r="N248" s="40">
        <v>2</v>
      </c>
      <c r="O248" s="40">
        <v>14</v>
      </c>
      <c r="P248" s="40">
        <v>19</v>
      </c>
      <c r="Q248" s="40">
        <v>11</v>
      </c>
      <c r="R248" s="40">
        <v>4</v>
      </c>
      <c r="S248" s="41">
        <v>0</v>
      </c>
    </row>
    <row r="249" spans="1:19" ht="14.25" customHeight="1" x14ac:dyDescent="0.15">
      <c r="A249" s="107"/>
      <c r="B249" s="31" t="s">
        <v>238</v>
      </c>
      <c r="C249" s="32">
        <v>287</v>
      </c>
      <c r="D249" s="33">
        <v>58</v>
      </c>
      <c r="E249" s="54">
        <v>72</v>
      </c>
      <c r="F249" s="33">
        <v>103</v>
      </c>
      <c r="G249" s="33">
        <v>28</v>
      </c>
      <c r="H249" s="33">
        <v>60</v>
      </c>
      <c r="I249" s="33">
        <v>89</v>
      </c>
      <c r="J249" s="33">
        <v>42</v>
      </c>
      <c r="K249" s="33">
        <v>40</v>
      </c>
      <c r="L249" s="33">
        <v>10</v>
      </c>
      <c r="M249" s="33">
        <v>32</v>
      </c>
      <c r="N249" s="33">
        <v>8</v>
      </c>
      <c r="O249" s="33">
        <v>55</v>
      </c>
      <c r="P249" s="33">
        <v>63</v>
      </c>
      <c r="Q249" s="33">
        <v>6</v>
      </c>
      <c r="R249" s="33">
        <v>10</v>
      </c>
      <c r="S249" s="34">
        <v>1</v>
      </c>
    </row>
    <row r="250" spans="1:19" ht="14.25" customHeight="1" x14ac:dyDescent="0.15">
      <c r="A250" s="107"/>
      <c r="B250" s="31" t="s">
        <v>239</v>
      </c>
      <c r="C250" s="32">
        <v>358</v>
      </c>
      <c r="D250" s="33">
        <v>75</v>
      </c>
      <c r="E250" s="54">
        <v>89</v>
      </c>
      <c r="F250" s="33">
        <v>96</v>
      </c>
      <c r="G250" s="33">
        <v>36</v>
      </c>
      <c r="H250" s="33">
        <v>63</v>
      </c>
      <c r="I250" s="33">
        <v>106</v>
      </c>
      <c r="J250" s="33">
        <v>34</v>
      </c>
      <c r="K250" s="33">
        <v>61</v>
      </c>
      <c r="L250" s="33">
        <v>18</v>
      </c>
      <c r="M250" s="33">
        <v>32</v>
      </c>
      <c r="N250" s="33">
        <v>10</v>
      </c>
      <c r="O250" s="33">
        <v>84</v>
      </c>
      <c r="P250" s="33">
        <v>78</v>
      </c>
      <c r="Q250" s="33">
        <v>13</v>
      </c>
      <c r="R250" s="33">
        <v>20</v>
      </c>
      <c r="S250" s="34">
        <v>1</v>
      </c>
    </row>
    <row r="251" spans="1:19" ht="14.25" customHeight="1" x14ac:dyDescent="0.15">
      <c r="A251" s="107"/>
      <c r="B251" s="31" t="s">
        <v>240</v>
      </c>
      <c r="C251" s="32">
        <v>550</v>
      </c>
      <c r="D251" s="33">
        <v>114</v>
      </c>
      <c r="E251" s="54">
        <v>190</v>
      </c>
      <c r="F251" s="33">
        <v>145</v>
      </c>
      <c r="G251" s="33">
        <v>67</v>
      </c>
      <c r="H251" s="33">
        <v>108</v>
      </c>
      <c r="I251" s="33">
        <v>127</v>
      </c>
      <c r="J251" s="33">
        <v>50</v>
      </c>
      <c r="K251" s="33">
        <v>54</v>
      </c>
      <c r="L251" s="33">
        <v>21</v>
      </c>
      <c r="M251" s="33">
        <v>55</v>
      </c>
      <c r="N251" s="33">
        <v>20</v>
      </c>
      <c r="O251" s="33">
        <v>100</v>
      </c>
      <c r="P251" s="33">
        <v>115</v>
      </c>
      <c r="Q251" s="33">
        <v>13</v>
      </c>
      <c r="R251" s="33">
        <v>28</v>
      </c>
      <c r="S251" s="34">
        <v>3</v>
      </c>
    </row>
    <row r="252" spans="1:19" ht="14.25" customHeight="1" x14ac:dyDescent="0.15">
      <c r="A252" s="107"/>
      <c r="B252" s="31" t="s">
        <v>241</v>
      </c>
      <c r="C252" s="32">
        <v>493</v>
      </c>
      <c r="D252" s="54">
        <v>48</v>
      </c>
      <c r="E252" s="33">
        <v>176</v>
      </c>
      <c r="F252" s="33">
        <v>112</v>
      </c>
      <c r="G252" s="33">
        <v>46</v>
      </c>
      <c r="H252" s="33">
        <v>67</v>
      </c>
      <c r="I252" s="33">
        <v>102</v>
      </c>
      <c r="J252" s="33">
        <v>28</v>
      </c>
      <c r="K252" s="33">
        <v>49</v>
      </c>
      <c r="L252" s="33">
        <v>26</v>
      </c>
      <c r="M252" s="33">
        <v>64</v>
      </c>
      <c r="N252" s="33">
        <v>24</v>
      </c>
      <c r="O252" s="33">
        <v>94</v>
      </c>
      <c r="P252" s="33">
        <v>129</v>
      </c>
      <c r="Q252" s="33">
        <v>22</v>
      </c>
      <c r="R252" s="33">
        <v>30</v>
      </c>
      <c r="S252" s="34">
        <v>3</v>
      </c>
    </row>
    <row r="253" spans="1:19" ht="14.25" customHeight="1" x14ac:dyDescent="0.15">
      <c r="A253" s="107"/>
      <c r="B253" s="16" t="s">
        <v>242</v>
      </c>
      <c r="C253" s="35">
        <v>1021</v>
      </c>
      <c r="D253" s="55">
        <v>50</v>
      </c>
      <c r="E253" s="36">
        <v>387</v>
      </c>
      <c r="F253" s="36">
        <v>195</v>
      </c>
      <c r="G253" s="36">
        <v>114</v>
      </c>
      <c r="H253" s="36">
        <v>95</v>
      </c>
      <c r="I253" s="36">
        <v>175</v>
      </c>
      <c r="J253" s="36">
        <v>84</v>
      </c>
      <c r="K253" s="36">
        <v>135</v>
      </c>
      <c r="L253" s="36">
        <v>55</v>
      </c>
      <c r="M253" s="36">
        <v>143</v>
      </c>
      <c r="N253" s="36">
        <v>88</v>
      </c>
      <c r="O253" s="36">
        <v>282</v>
      </c>
      <c r="P253" s="36">
        <v>320</v>
      </c>
      <c r="Q253" s="36">
        <v>72</v>
      </c>
      <c r="R253" s="36">
        <v>62</v>
      </c>
      <c r="S253" s="37">
        <v>31</v>
      </c>
    </row>
    <row r="254" spans="1:19" ht="14.25" customHeight="1" x14ac:dyDescent="0.15">
      <c r="A254" s="108" t="s">
        <v>454</v>
      </c>
      <c r="B254" s="38" t="s">
        <v>455</v>
      </c>
      <c r="C254" s="39">
        <v>102</v>
      </c>
      <c r="D254" s="40">
        <v>59</v>
      </c>
      <c r="E254" s="56">
        <v>39</v>
      </c>
      <c r="F254" s="40">
        <v>11</v>
      </c>
      <c r="G254" s="40">
        <v>20</v>
      </c>
      <c r="H254" s="40">
        <v>8</v>
      </c>
      <c r="I254" s="40">
        <v>17</v>
      </c>
      <c r="J254" s="40">
        <v>9</v>
      </c>
      <c r="K254" s="40">
        <v>2</v>
      </c>
      <c r="L254" s="40">
        <v>4</v>
      </c>
      <c r="M254" s="40">
        <v>4</v>
      </c>
      <c r="N254" s="40">
        <v>1</v>
      </c>
      <c r="O254" s="40">
        <v>4</v>
      </c>
      <c r="P254" s="40">
        <v>9</v>
      </c>
      <c r="Q254" s="40">
        <v>5</v>
      </c>
      <c r="R254" s="40">
        <v>1</v>
      </c>
      <c r="S254" s="41">
        <v>0</v>
      </c>
    </row>
    <row r="255" spans="1:19" ht="14.25" customHeight="1" x14ac:dyDescent="0.15">
      <c r="A255" s="107"/>
      <c r="B255" s="31" t="s">
        <v>244</v>
      </c>
      <c r="C255" s="32">
        <v>112</v>
      </c>
      <c r="D255" s="33">
        <v>20</v>
      </c>
      <c r="E255" s="54">
        <v>24</v>
      </c>
      <c r="F255" s="33">
        <v>47</v>
      </c>
      <c r="G255" s="33">
        <v>11</v>
      </c>
      <c r="H255" s="33">
        <v>18</v>
      </c>
      <c r="I255" s="33">
        <v>36</v>
      </c>
      <c r="J255" s="33">
        <v>21</v>
      </c>
      <c r="K255" s="33">
        <v>12</v>
      </c>
      <c r="L255" s="33">
        <v>3</v>
      </c>
      <c r="M255" s="33">
        <v>13</v>
      </c>
      <c r="N255" s="33">
        <v>4</v>
      </c>
      <c r="O255" s="33">
        <v>23</v>
      </c>
      <c r="P255" s="33">
        <v>28</v>
      </c>
      <c r="Q255" s="33">
        <v>1</v>
      </c>
      <c r="R255" s="33">
        <v>2</v>
      </c>
      <c r="S255" s="34">
        <v>0</v>
      </c>
    </row>
    <row r="256" spans="1:19" ht="14.25" customHeight="1" x14ac:dyDescent="0.15">
      <c r="A256" s="107"/>
      <c r="B256" s="31" t="s">
        <v>245</v>
      </c>
      <c r="C256" s="32">
        <v>149</v>
      </c>
      <c r="D256" s="54">
        <v>30</v>
      </c>
      <c r="E256" s="54">
        <v>34</v>
      </c>
      <c r="F256" s="33">
        <v>38</v>
      </c>
      <c r="G256" s="33">
        <v>19</v>
      </c>
      <c r="H256" s="33">
        <v>21</v>
      </c>
      <c r="I256" s="33">
        <v>50</v>
      </c>
      <c r="J256" s="33">
        <v>19</v>
      </c>
      <c r="K256" s="33">
        <v>24</v>
      </c>
      <c r="L256" s="33">
        <v>13</v>
      </c>
      <c r="M256" s="33">
        <v>10</v>
      </c>
      <c r="N256" s="33">
        <v>3</v>
      </c>
      <c r="O256" s="33">
        <v>33</v>
      </c>
      <c r="P256" s="33">
        <v>33</v>
      </c>
      <c r="Q256" s="33">
        <v>8</v>
      </c>
      <c r="R256" s="33">
        <v>5</v>
      </c>
      <c r="S256" s="34">
        <v>0</v>
      </c>
    </row>
    <row r="257" spans="1:19" ht="14.25" customHeight="1" x14ac:dyDescent="0.15">
      <c r="A257" s="107"/>
      <c r="B257" s="31" t="s">
        <v>246</v>
      </c>
      <c r="C257" s="32">
        <v>225</v>
      </c>
      <c r="D257" s="54">
        <v>57</v>
      </c>
      <c r="E257" s="33">
        <v>83</v>
      </c>
      <c r="F257" s="33">
        <v>64</v>
      </c>
      <c r="G257" s="33">
        <v>38</v>
      </c>
      <c r="H257" s="33">
        <v>41</v>
      </c>
      <c r="I257" s="33">
        <v>57</v>
      </c>
      <c r="J257" s="33">
        <v>19</v>
      </c>
      <c r="K257" s="33">
        <v>22</v>
      </c>
      <c r="L257" s="33">
        <v>15</v>
      </c>
      <c r="M257" s="33">
        <v>17</v>
      </c>
      <c r="N257" s="33">
        <v>10</v>
      </c>
      <c r="O257" s="33">
        <v>40</v>
      </c>
      <c r="P257" s="33">
        <v>47</v>
      </c>
      <c r="Q257" s="33">
        <v>4</v>
      </c>
      <c r="R257" s="33">
        <v>8</v>
      </c>
      <c r="S257" s="34">
        <v>0</v>
      </c>
    </row>
    <row r="258" spans="1:19" ht="14.25" customHeight="1" x14ac:dyDescent="0.15">
      <c r="A258" s="107"/>
      <c r="B258" s="31" t="s">
        <v>247</v>
      </c>
      <c r="C258" s="32">
        <v>205</v>
      </c>
      <c r="D258" s="54">
        <v>25</v>
      </c>
      <c r="E258" s="33">
        <v>75</v>
      </c>
      <c r="F258" s="33">
        <v>49</v>
      </c>
      <c r="G258" s="33">
        <v>16</v>
      </c>
      <c r="H258" s="33">
        <v>21</v>
      </c>
      <c r="I258" s="33">
        <v>55</v>
      </c>
      <c r="J258" s="33">
        <v>17</v>
      </c>
      <c r="K258" s="33">
        <v>18</v>
      </c>
      <c r="L258" s="33">
        <v>14</v>
      </c>
      <c r="M258" s="33">
        <v>31</v>
      </c>
      <c r="N258" s="33">
        <v>10</v>
      </c>
      <c r="O258" s="33">
        <v>43</v>
      </c>
      <c r="P258" s="33">
        <v>59</v>
      </c>
      <c r="Q258" s="33">
        <v>8</v>
      </c>
      <c r="R258" s="33">
        <v>12</v>
      </c>
      <c r="S258" s="34">
        <v>0</v>
      </c>
    </row>
    <row r="259" spans="1:19" ht="14.25" customHeight="1" x14ac:dyDescent="0.15">
      <c r="A259" s="107"/>
      <c r="B259" s="31" t="s">
        <v>248</v>
      </c>
      <c r="C259" s="32">
        <v>435</v>
      </c>
      <c r="D259" s="54">
        <v>20</v>
      </c>
      <c r="E259" s="33">
        <v>165</v>
      </c>
      <c r="F259" s="33">
        <v>94</v>
      </c>
      <c r="G259" s="33">
        <v>52</v>
      </c>
      <c r="H259" s="33">
        <v>31</v>
      </c>
      <c r="I259" s="33">
        <v>95</v>
      </c>
      <c r="J259" s="33">
        <v>39</v>
      </c>
      <c r="K259" s="33">
        <v>56</v>
      </c>
      <c r="L259" s="33">
        <v>24</v>
      </c>
      <c r="M259" s="33">
        <v>61</v>
      </c>
      <c r="N259" s="33">
        <v>39</v>
      </c>
      <c r="O259" s="33">
        <v>128</v>
      </c>
      <c r="P259" s="33">
        <v>142</v>
      </c>
      <c r="Q259" s="33">
        <v>32</v>
      </c>
      <c r="R259" s="33">
        <v>27</v>
      </c>
      <c r="S259" s="34">
        <v>9</v>
      </c>
    </row>
    <row r="260" spans="1:19" ht="14.25" customHeight="1" x14ac:dyDescent="0.15">
      <c r="A260" s="107"/>
      <c r="B260" s="31" t="s">
        <v>456</v>
      </c>
      <c r="C260" s="32">
        <v>115</v>
      </c>
      <c r="D260" s="33">
        <v>56</v>
      </c>
      <c r="E260" s="54">
        <v>40</v>
      </c>
      <c r="F260" s="33">
        <v>15</v>
      </c>
      <c r="G260" s="33">
        <v>23</v>
      </c>
      <c r="H260" s="33">
        <v>6</v>
      </c>
      <c r="I260" s="33">
        <v>22</v>
      </c>
      <c r="J260" s="33">
        <v>11</v>
      </c>
      <c r="K260" s="33">
        <v>5</v>
      </c>
      <c r="L260" s="33">
        <v>4</v>
      </c>
      <c r="M260" s="33">
        <v>10</v>
      </c>
      <c r="N260" s="33">
        <v>1</v>
      </c>
      <c r="O260" s="33">
        <v>10</v>
      </c>
      <c r="P260" s="33">
        <v>10</v>
      </c>
      <c r="Q260" s="33">
        <v>6</v>
      </c>
      <c r="R260" s="33">
        <v>3</v>
      </c>
      <c r="S260" s="34">
        <v>0</v>
      </c>
    </row>
    <row r="261" spans="1:19" ht="14.25" customHeight="1" x14ac:dyDescent="0.15">
      <c r="A261" s="107"/>
      <c r="B261" s="31" t="s">
        <v>250</v>
      </c>
      <c r="C261" s="32">
        <v>170</v>
      </c>
      <c r="D261" s="33">
        <v>36</v>
      </c>
      <c r="E261" s="54">
        <v>47</v>
      </c>
      <c r="F261" s="33">
        <v>53</v>
      </c>
      <c r="G261" s="33">
        <v>17</v>
      </c>
      <c r="H261" s="33">
        <v>41</v>
      </c>
      <c r="I261" s="33">
        <v>52</v>
      </c>
      <c r="J261" s="33">
        <v>19</v>
      </c>
      <c r="K261" s="33">
        <v>28</v>
      </c>
      <c r="L261" s="33">
        <v>7</v>
      </c>
      <c r="M261" s="33">
        <v>19</v>
      </c>
      <c r="N261" s="33">
        <v>4</v>
      </c>
      <c r="O261" s="33">
        <v>32</v>
      </c>
      <c r="P261" s="33">
        <v>35</v>
      </c>
      <c r="Q261" s="33">
        <v>5</v>
      </c>
      <c r="R261" s="33">
        <v>7</v>
      </c>
      <c r="S261" s="34">
        <v>1</v>
      </c>
    </row>
    <row r="262" spans="1:19" ht="14.25" customHeight="1" x14ac:dyDescent="0.15">
      <c r="A262" s="107"/>
      <c r="B262" s="31" t="s">
        <v>251</v>
      </c>
      <c r="C262" s="32">
        <v>203</v>
      </c>
      <c r="D262" s="33">
        <v>42</v>
      </c>
      <c r="E262" s="54">
        <v>55</v>
      </c>
      <c r="F262" s="33">
        <v>58</v>
      </c>
      <c r="G262" s="33">
        <v>17</v>
      </c>
      <c r="H262" s="33">
        <v>39</v>
      </c>
      <c r="I262" s="33">
        <v>55</v>
      </c>
      <c r="J262" s="33">
        <v>14</v>
      </c>
      <c r="K262" s="33">
        <v>36</v>
      </c>
      <c r="L262" s="33">
        <v>5</v>
      </c>
      <c r="M262" s="33">
        <v>22</v>
      </c>
      <c r="N262" s="33">
        <v>7</v>
      </c>
      <c r="O262" s="33">
        <v>49</v>
      </c>
      <c r="P262" s="33">
        <v>43</v>
      </c>
      <c r="Q262" s="33">
        <v>5</v>
      </c>
      <c r="R262" s="33">
        <v>15</v>
      </c>
      <c r="S262" s="34">
        <v>1</v>
      </c>
    </row>
    <row r="263" spans="1:19" ht="14.25" customHeight="1" x14ac:dyDescent="0.15">
      <c r="A263" s="107"/>
      <c r="B263" s="31" t="s">
        <v>252</v>
      </c>
      <c r="C263" s="32">
        <v>315</v>
      </c>
      <c r="D263" s="33">
        <v>55</v>
      </c>
      <c r="E263" s="54">
        <v>105</v>
      </c>
      <c r="F263" s="33">
        <v>79</v>
      </c>
      <c r="G263" s="33">
        <v>28</v>
      </c>
      <c r="H263" s="33">
        <v>65</v>
      </c>
      <c r="I263" s="33">
        <v>69</v>
      </c>
      <c r="J263" s="33">
        <v>29</v>
      </c>
      <c r="K263" s="33">
        <v>31</v>
      </c>
      <c r="L263" s="33">
        <v>6</v>
      </c>
      <c r="M263" s="33">
        <v>38</v>
      </c>
      <c r="N263" s="33">
        <v>10</v>
      </c>
      <c r="O263" s="33">
        <v>59</v>
      </c>
      <c r="P263" s="33">
        <v>67</v>
      </c>
      <c r="Q263" s="33">
        <v>8</v>
      </c>
      <c r="R263" s="33">
        <v>19</v>
      </c>
      <c r="S263" s="34">
        <v>3</v>
      </c>
    </row>
    <row r="264" spans="1:19" ht="14.25" customHeight="1" x14ac:dyDescent="0.15">
      <c r="A264" s="107"/>
      <c r="B264" s="31" t="s">
        <v>253</v>
      </c>
      <c r="C264" s="32">
        <v>282</v>
      </c>
      <c r="D264" s="33">
        <v>21</v>
      </c>
      <c r="E264" s="54">
        <v>98</v>
      </c>
      <c r="F264" s="33">
        <v>63</v>
      </c>
      <c r="G264" s="33">
        <v>29</v>
      </c>
      <c r="H264" s="33">
        <v>44</v>
      </c>
      <c r="I264" s="33">
        <v>47</v>
      </c>
      <c r="J264" s="33">
        <v>11</v>
      </c>
      <c r="K264" s="33">
        <v>30</v>
      </c>
      <c r="L264" s="33">
        <v>12</v>
      </c>
      <c r="M264" s="33">
        <v>32</v>
      </c>
      <c r="N264" s="33">
        <v>14</v>
      </c>
      <c r="O264" s="33">
        <v>50</v>
      </c>
      <c r="P264" s="33">
        <v>69</v>
      </c>
      <c r="Q264" s="33">
        <v>13</v>
      </c>
      <c r="R264" s="33">
        <v>18</v>
      </c>
      <c r="S264" s="34">
        <v>3</v>
      </c>
    </row>
    <row r="265" spans="1:19" ht="14.25" customHeight="1" x14ac:dyDescent="0.15">
      <c r="A265" s="107"/>
      <c r="B265" s="16" t="s">
        <v>254</v>
      </c>
      <c r="C265" s="35">
        <v>568</v>
      </c>
      <c r="D265" s="55">
        <v>27</v>
      </c>
      <c r="E265" s="36">
        <v>216</v>
      </c>
      <c r="F265" s="36">
        <v>96</v>
      </c>
      <c r="G265" s="36">
        <v>57</v>
      </c>
      <c r="H265" s="36">
        <v>63</v>
      </c>
      <c r="I265" s="36">
        <v>80</v>
      </c>
      <c r="J265" s="36">
        <v>45</v>
      </c>
      <c r="K265" s="36">
        <v>75</v>
      </c>
      <c r="L265" s="36">
        <v>31</v>
      </c>
      <c r="M265" s="36">
        <v>80</v>
      </c>
      <c r="N265" s="36">
        <v>46</v>
      </c>
      <c r="O265" s="36">
        <v>149</v>
      </c>
      <c r="P265" s="36">
        <v>174</v>
      </c>
      <c r="Q265" s="36">
        <v>39</v>
      </c>
      <c r="R265" s="36">
        <v>34</v>
      </c>
      <c r="S265" s="37">
        <v>21</v>
      </c>
    </row>
    <row r="266" spans="1:19" ht="14.25" customHeight="1" x14ac:dyDescent="0.15">
      <c r="A266" s="108" t="s">
        <v>457</v>
      </c>
      <c r="B266" s="38" t="s">
        <v>255</v>
      </c>
      <c r="C266" s="39">
        <v>362</v>
      </c>
      <c r="D266" s="40">
        <v>8</v>
      </c>
      <c r="E266" s="56">
        <v>56</v>
      </c>
      <c r="F266" s="40">
        <v>145</v>
      </c>
      <c r="G266" s="40">
        <v>25</v>
      </c>
      <c r="H266" s="40">
        <v>54</v>
      </c>
      <c r="I266" s="40">
        <v>119</v>
      </c>
      <c r="J266" s="40">
        <v>49</v>
      </c>
      <c r="K266" s="40">
        <v>27</v>
      </c>
      <c r="L266" s="40">
        <v>23</v>
      </c>
      <c r="M266" s="40">
        <v>45</v>
      </c>
      <c r="N266" s="40">
        <v>16</v>
      </c>
      <c r="O266" s="40">
        <v>85</v>
      </c>
      <c r="P266" s="40">
        <v>82</v>
      </c>
      <c r="Q266" s="40">
        <v>16</v>
      </c>
      <c r="R266" s="40">
        <v>19</v>
      </c>
      <c r="S266" s="41">
        <v>3</v>
      </c>
    </row>
    <row r="267" spans="1:19" ht="14.25" customHeight="1" x14ac:dyDescent="0.15">
      <c r="A267" s="107"/>
      <c r="B267" s="31" t="s">
        <v>256</v>
      </c>
      <c r="C267" s="32">
        <v>220</v>
      </c>
      <c r="D267" s="33">
        <v>3</v>
      </c>
      <c r="E267" s="54">
        <v>35</v>
      </c>
      <c r="F267" s="33">
        <v>83</v>
      </c>
      <c r="G267" s="33">
        <v>21</v>
      </c>
      <c r="H267" s="33">
        <v>46</v>
      </c>
      <c r="I267" s="33">
        <v>61</v>
      </c>
      <c r="J267" s="33">
        <v>24</v>
      </c>
      <c r="K267" s="33">
        <v>25</v>
      </c>
      <c r="L267" s="33">
        <v>10</v>
      </c>
      <c r="M267" s="33">
        <v>27</v>
      </c>
      <c r="N267" s="33">
        <v>12</v>
      </c>
      <c r="O267" s="33">
        <v>44</v>
      </c>
      <c r="P267" s="33">
        <v>55</v>
      </c>
      <c r="Q267" s="33">
        <v>5</v>
      </c>
      <c r="R267" s="33">
        <v>13</v>
      </c>
      <c r="S267" s="34">
        <v>0</v>
      </c>
    </row>
    <row r="268" spans="1:19" ht="14.25" customHeight="1" x14ac:dyDescent="0.15">
      <c r="A268" s="107"/>
      <c r="B268" s="31" t="s">
        <v>257</v>
      </c>
      <c r="C268" s="32">
        <v>240</v>
      </c>
      <c r="D268" s="33">
        <v>18</v>
      </c>
      <c r="E268" s="54">
        <v>50</v>
      </c>
      <c r="F268" s="33">
        <v>65</v>
      </c>
      <c r="G268" s="33">
        <v>30</v>
      </c>
      <c r="H268" s="33">
        <v>42</v>
      </c>
      <c r="I268" s="33">
        <v>69</v>
      </c>
      <c r="J268" s="33">
        <v>26</v>
      </c>
      <c r="K268" s="33">
        <v>30</v>
      </c>
      <c r="L268" s="33">
        <v>9</v>
      </c>
      <c r="M268" s="33">
        <v>17</v>
      </c>
      <c r="N268" s="33">
        <v>8</v>
      </c>
      <c r="O268" s="33">
        <v>51</v>
      </c>
      <c r="P268" s="33">
        <v>58</v>
      </c>
      <c r="Q268" s="33">
        <v>13</v>
      </c>
      <c r="R268" s="33">
        <v>19</v>
      </c>
      <c r="S268" s="34">
        <v>2</v>
      </c>
    </row>
    <row r="269" spans="1:19" ht="14.25" customHeight="1" x14ac:dyDescent="0.15">
      <c r="A269" s="107"/>
      <c r="B269" s="31" t="s">
        <v>258</v>
      </c>
      <c r="C269" s="32">
        <v>236</v>
      </c>
      <c r="D269" s="33">
        <v>33</v>
      </c>
      <c r="E269" s="54">
        <v>60</v>
      </c>
      <c r="F269" s="33">
        <v>50</v>
      </c>
      <c r="G269" s="33">
        <v>26</v>
      </c>
      <c r="H269" s="33">
        <v>34</v>
      </c>
      <c r="I269" s="33">
        <v>50</v>
      </c>
      <c r="J269" s="33">
        <v>22</v>
      </c>
      <c r="K269" s="33">
        <v>23</v>
      </c>
      <c r="L269" s="33">
        <v>14</v>
      </c>
      <c r="M269" s="33">
        <v>19</v>
      </c>
      <c r="N269" s="33">
        <v>12</v>
      </c>
      <c r="O269" s="33">
        <v>49</v>
      </c>
      <c r="P269" s="33">
        <v>38</v>
      </c>
      <c r="Q269" s="33">
        <v>21</v>
      </c>
      <c r="R269" s="33">
        <v>11</v>
      </c>
      <c r="S269" s="34">
        <v>2</v>
      </c>
    </row>
    <row r="270" spans="1:19" ht="14.25" customHeight="1" x14ac:dyDescent="0.15">
      <c r="A270" s="107"/>
      <c r="B270" s="31" t="s">
        <v>259</v>
      </c>
      <c r="C270" s="32">
        <v>530</v>
      </c>
      <c r="D270" s="33">
        <v>106</v>
      </c>
      <c r="E270" s="54">
        <v>203</v>
      </c>
      <c r="F270" s="33">
        <v>113</v>
      </c>
      <c r="G270" s="33">
        <v>66</v>
      </c>
      <c r="H270" s="33">
        <v>88</v>
      </c>
      <c r="I270" s="33">
        <v>115</v>
      </c>
      <c r="J270" s="33">
        <v>43</v>
      </c>
      <c r="K270" s="33">
        <v>62</v>
      </c>
      <c r="L270" s="33">
        <v>21</v>
      </c>
      <c r="M270" s="33">
        <v>74</v>
      </c>
      <c r="N270" s="33">
        <v>18</v>
      </c>
      <c r="O270" s="33">
        <v>94</v>
      </c>
      <c r="P270" s="33">
        <v>119</v>
      </c>
      <c r="Q270" s="33">
        <v>13</v>
      </c>
      <c r="R270" s="33">
        <v>25</v>
      </c>
      <c r="S270" s="34">
        <v>6</v>
      </c>
    </row>
    <row r="271" spans="1:19" ht="14.25" customHeight="1" x14ac:dyDescent="0.15">
      <c r="A271" s="107"/>
      <c r="B271" s="31" t="s">
        <v>260</v>
      </c>
      <c r="C271" s="32">
        <v>455</v>
      </c>
      <c r="D271" s="33">
        <v>81</v>
      </c>
      <c r="E271" s="54">
        <v>178</v>
      </c>
      <c r="F271" s="33">
        <v>87</v>
      </c>
      <c r="G271" s="33">
        <v>61</v>
      </c>
      <c r="H271" s="33">
        <v>58</v>
      </c>
      <c r="I271" s="33">
        <v>89</v>
      </c>
      <c r="J271" s="33">
        <v>38</v>
      </c>
      <c r="K271" s="33">
        <v>58</v>
      </c>
      <c r="L271" s="33">
        <v>19</v>
      </c>
      <c r="M271" s="33">
        <v>59</v>
      </c>
      <c r="N271" s="33">
        <v>25</v>
      </c>
      <c r="O271" s="33">
        <v>95</v>
      </c>
      <c r="P271" s="33">
        <v>113</v>
      </c>
      <c r="Q271" s="33">
        <v>25</v>
      </c>
      <c r="R271" s="33">
        <v>22</v>
      </c>
      <c r="S271" s="34">
        <v>6</v>
      </c>
    </row>
    <row r="272" spans="1:19" ht="14.25" customHeight="1" x14ac:dyDescent="0.15">
      <c r="A272" s="107"/>
      <c r="B272" s="16" t="s">
        <v>261</v>
      </c>
      <c r="C272" s="35">
        <v>866</v>
      </c>
      <c r="D272" s="55">
        <v>210</v>
      </c>
      <c r="E272" s="36">
        <v>402</v>
      </c>
      <c r="F272" s="36">
        <v>129</v>
      </c>
      <c r="G272" s="36">
        <v>105</v>
      </c>
      <c r="H272" s="36">
        <v>82</v>
      </c>
      <c r="I272" s="36">
        <v>130</v>
      </c>
      <c r="J272" s="36">
        <v>52</v>
      </c>
      <c r="K272" s="36">
        <v>119</v>
      </c>
      <c r="L272" s="36">
        <v>39</v>
      </c>
      <c r="M272" s="36">
        <v>93</v>
      </c>
      <c r="N272" s="36">
        <v>63</v>
      </c>
      <c r="O272" s="36">
        <v>200</v>
      </c>
      <c r="P272" s="36">
        <v>256</v>
      </c>
      <c r="Q272" s="36">
        <v>45</v>
      </c>
      <c r="R272" s="36">
        <v>45</v>
      </c>
      <c r="S272" s="37">
        <v>20</v>
      </c>
    </row>
    <row r="273" spans="1:19" ht="14.25" customHeight="1" x14ac:dyDescent="0.15">
      <c r="A273" s="108" t="s">
        <v>458</v>
      </c>
      <c r="B273" s="38" t="s">
        <v>262</v>
      </c>
      <c r="C273" s="39">
        <v>378</v>
      </c>
      <c r="D273" s="40">
        <v>31</v>
      </c>
      <c r="E273" s="56">
        <v>89</v>
      </c>
      <c r="F273" s="40">
        <v>93</v>
      </c>
      <c r="G273" s="40">
        <v>14</v>
      </c>
      <c r="H273" s="40">
        <v>45</v>
      </c>
      <c r="I273" s="40">
        <v>89</v>
      </c>
      <c r="J273" s="40">
        <v>43</v>
      </c>
      <c r="K273" s="40">
        <v>21</v>
      </c>
      <c r="L273" s="40">
        <v>22</v>
      </c>
      <c r="M273" s="40">
        <v>59</v>
      </c>
      <c r="N273" s="40">
        <v>38</v>
      </c>
      <c r="O273" s="40">
        <v>66</v>
      </c>
      <c r="P273" s="40">
        <v>92</v>
      </c>
      <c r="Q273" s="40">
        <v>26</v>
      </c>
      <c r="R273" s="40">
        <v>24</v>
      </c>
      <c r="S273" s="41">
        <v>8</v>
      </c>
    </row>
    <row r="274" spans="1:19" ht="14.25" customHeight="1" x14ac:dyDescent="0.15">
      <c r="A274" s="107"/>
      <c r="B274" s="31" t="s">
        <v>263</v>
      </c>
      <c r="C274" s="32">
        <v>954</v>
      </c>
      <c r="D274" s="54">
        <v>60</v>
      </c>
      <c r="E274" s="33">
        <v>319</v>
      </c>
      <c r="F274" s="33">
        <v>239</v>
      </c>
      <c r="G274" s="33">
        <v>74</v>
      </c>
      <c r="H274" s="33">
        <v>104</v>
      </c>
      <c r="I274" s="33">
        <v>222</v>
      </c>
      <c r="J274" s="33">
        <v>93</v>
      </c>
      <c r="K274" s="33">
        <v>98</v>
      </c>
      <c r="L274" s="33">
        <v>59</v>
      </c>
      <c r="M274" s="33">
        <v>133</v>
      </c>
      <c r="N274" s="33">
        <v>52</v>
      </c>
      <c r="O274" s="33">
        <v>248</v>
      </c>
      <c r="P274" s="33">
        <v>289</v>
      </c>
      <c r="Q274" s="33">
        <v>56</v>
      </c>
      <c r="R274" s="33">
        <v>47</v>
      </c>
      <c r="S274" s="34">
        <v>14</v>
      </c>
    </row>
    <row r="275" spans="1:19" ht="14.25" customHeight="1" x14ac:dyDescent="0.15">
      <c r="A275" s="107"/>
      <c r="B275" s="31" t="s">
        <v>358</v>
      </c>
      <c r="C275" s="32">
        <v>546</v>
      </c>
      <c r="D275" s="54">
        <v>97</v>
      </c>
      <c r="E275" s="33">
        <v>135</v>
      </c>
      <c r="F275" s="33">
        <v>178</v>
      </c>
      <c r="G275" s="33">
        <v>31</v>
      </c>
      <c r="H275" s="33">
        <v>133</v>
      </c>
      <c r="I275" s="33">
        <v>162</v>
      </c>
      <c r="J275" s="33">
        <v>55</v>
      </c>
      <c r="K275" s="33">
        <v>120</v>
      </c>
      <c r="L275" s="33">
        <v>21</v>
      </c>
      <c r="M275" s="33">
        <v>58</v>
      </c>
      <c r="N275" s="33">
        <v>16</v>
      </c>
      <c r="O275" s="33">
        <v>134</v>
      </c>
      <c r="P275" s="33">
        <v>142</v>
      </c>
      <c r="Q275" s="33">
        <v>10</v>
      </c>
      <c r="R275" s="33">
        <v>28</v>
      </c>
      <c r="S275" s="34">
        <v>1</v>
      </c>
    </row>
    <row r="276" spans="1:19" ht="14.25" customHeight="1" x14ac:dyDescent="0.15">
      <c r="A276" s="107"/>
      <c r="B276" s="31" t="s">
        <v>357</v>
      </c>
      <c r="C276" s="32">
        <v>746</v>
      </c>
      <c r="D276" s="33">
        <v>199</v>
      </c>
      <c r="E276" s="54">
        <v>322</v>
      </c>
      <c r="F276" s="33">
        <v>132</v>
      </c>
      <c r="G276" s="33">
        <v>133</v>
      </c>
      <c r="H276" s="33">
        <v>88</v>
      </c>
      <c r="I276" s="33">
        <v>129</v>
      </c>
      <c r="J276" s="33">
        <v>55</v>
      </c>
      <c r="K276" s="33">
        <v>79</v>
      </c>
      <c r="L276" s="33">
        <v>27</v>
      </c>
      <c r="M276" s="33">
        <v>65</v>
      </c>
      <c r="N276" s="33">
        <v>32</v>
      </c>
      <c r="O276" s="33">
        <v>134</v>
      </c>
      <c r="P276" s="33">
        <v>147</v>
      </c>
      <c r="Q276" s="33">
        <v>27</v>
      </c>
      <c r="R276" s="33">
        <v>36</v>
      </c>
      <c r="S276" s="34">
        <v>11</v>
      </c>
    </row>
    <row r="277" spans="1:19" ht="14.25" customHeight="1" x14ac:dyDescent="0.15">
      <c r="A277" s="107"/>
      <c r="B277" s="31" t="s">
        <v>264</v>
      </c>
      <c r="C277" s="32">
        <v>131</v>
      </c>
      <c r="D277" s="54">
        <v>33</v>
      </c>
      <c r="E277" s="33">
        <v>59</v>
      </c>
      <c r="F277" s="33">
        <v>8</v>
      </c>
      <c r="G277" s="33">
        <v>50</v>
      </c>
      <c r="H277" s="33">
        <v>17</v>
      </c>
      <c r="I277" s="33">
        <v>13</v>
      </c>
      <c r="J277" s="33">
        <v>3</v>
      </c>
      <c r="K277" s="33">
        <v>16</v>
      </c>
      <c r="L277" s="33">
        <v>3</v>
      </c>
      <c r="M277" s="33">
        <v>9</v>
      </c>
      <c r="N277" s="33">
        <v>6</v>
      </c>
      <c r="O277" s="33">
        <v>16</v>
      </c>
      <c r="P277" s="33">
        <v>21</v>
      </c>
      <c r="Q277" s="33">
        <v>11</v>
      </c>
      <c r="R277" s="33">
        <v>4</v>
      </c>
      <c r="S277" s="34">
        <v>2</v>
      </c>
    </row>
    <row r="278" spans="1:19" ht="14.25" customHeight="1" x14ac:dyDescent="0.15">
      <c r="A278" s="107"/>
      <c r="B278" s="16" t="s">
        <v>39</v>
      </c>
      <c r="C278" s="35">
        <v>132</v>
      </c>
      <c r="D278" s="55">
        <v>33</v>
      </c>
      <c r="E278" s="36">
        <v>56</v>
      </c>
      <c r="F278" s="36">
        <v>17</v>
      </c>
      <c r="G278" s="36">
        <v>27</v>
      </c>
      <c r="H278" s="36">
        <v>16</v>
      </c>
      <c r="I278" s="36">
        <v>17</v>
      </c>
      <c r="J278" s="36">
        <v>8</v>
      </c>
      <c r="K278" s="36">
        <v>7</v>
      </c>
      <c r="L278" s="36">
        <v>4</v>
      </c>
      <c r="M278" s="36">
        <v>12</v>
      </c>
      <c r="N278" s="36">
        <v>6</v>
      </c>
      <c r="O278" s="36">
        <v>22</v>
      </c>
      <c r="P278" s="36">
        <v>21</v>
      </c>
      <c r="Q278" s="36">
        <v>6</v>
      </c>
      <c r="R278" s="36">
        <v>15</v>
      </c>
      <c r="S278" s="37">
        <v>1</v>
      </c>
    </row>
    <row r="279" spans="1:19" ht="14.25" customHeight="1" x14ac:dyDescent="0.15">
      <c r="A279" s="108" t="s">
        <v>318</v>
      </c>
      <c r="B279" s="38" t="s">
        <v>319</v>
      </c>
      <c r="C279" s="39">
        <v>602</v>
      </c>
      <c r="D279" s="40">
        <v>106</v>
      </c>
      <c r="E279" s="56">
        <v>201</v>
      </c>
      <c r="F279" s="40">
        <v>126</v>
      </c>
      <c r="G279" s="40">
        <v>69</v>
      </c>
      <c r="H279" s="40">
        <v>72</v>
      </c>
      <c r="I279" s="40">
        <v>115</v>
      </c>
      <c r="J279" s="40">
        <v>64</v>
      </c>
      <c r="K279" s="40">
        <v>50</v>
      </c>
      <c r="L279" s="40">
        <v>22</v>
      </c>
      <c r="M279" s="40">
        <v>42</v>
      </c>
      <c r="N279" s="40">
        <v>18</v>
      </c>
      <c r="O279" s="40">
        <v>91</v>
      </c>
      <c r="P279" s="40">
        <v>96</v>
      </c>
      <c r="Q279" s="40">
        <v>38</v>
      </c>
      <c r="R279" s="40">
        <v>27</v>
      </c>
      <c r="S279" s="41">
        <v>8</v>
      </c>
    </row>
    <row r="280" spans="1:19" ht="14.25" customHeight="1" x14ac:dyDescent="0.15">
      <c r="A280" s="107"/>
      <c r="B280" s="31" t="s">
        <v>320</v>
      </c>
      <c r="C280" s="32">
        <v>420</v>
      </c>
      <c r="D280" s="54">
        <v>60</v>
      </c>
      <c r="E280" s="33">
        <v>143</v>
      </c>
      <c r="F280" s="33">
        <v>70</v>
      </c>
      <c r="G280" s="33">
        <v>40</v>
      </c>
      <c r="H280" s="33">
        <v>64</v>
      </c>
      <c r="I280" s="33">
        <v>171</v>
      </c>
      <c r="J280" s="33">
        <v>51</v>
      </c>
      <c r="K280" s="33">
        <v>18</v>
      </c>
      <c r="L280" s="33">
        <v>31</v>
      </c>
      <c r="M280" s="33">
        <v>118</v>
      </c>
      <c r="N280" s="33">
        <v>24</v>
      </c>
      <c r="O280" s="33">
        <v>53</v>
      </c>
      <c r="P280" s="33">
        <v>57</v>
      </c>
      <c r="Q280" s="33">
        <v>15</v>
      </c>
      <c r="R280" s="33">
        <v>22</v>
      </c>
      <c r="S280" s="34">
        <v>6</v>
      </c>
    </row>
    <row r="281" spans="1:19" ht="14.25" customHeight="1" x14ac:dyDescent="0.15">
      <c r="A281" s="107"/>
      <c r="B281" s="31" t="s">
        <v>321</v>
      </c>
      <c r="C281" s="32">
        <v>455</v>
      </c>
      <c r="D281" s="54">
        <v>60</v>
      </c>
      <c r="E281" s="33">
        <v>132</v>
      </c>
      <c r="F281" s="33">
        <v>122</v>
      </c>
      <c r="G281" s="33">
        <v>49</v>
      </c>
      <c r="H281" s="33">
        <v>85</v>
      </c>
      <c r="I281" s="33">
        <v>117</v>
      </c>
      <c r="J281" s="33">
        <v>42</v>
      </c>
      <c r="K281" s="33">
        <v>62</v>
      </c>
      <c r="L281" s="33">
        <v>17</v>
      </c>
      <c r="M281" s="33">
        <v>61</v>
      </c>
      <c r="N281" s="33">
        <v>34</v>
      </c>
      <c r="O281" s="33">
        <v>127</v>
      </c>
      <c r="P281" s="33">
        <v>110</v>
      </c>
      <c r="Q281" s="33">
        <v>21</v>
      </c>
      <c r="R281" s="33">
        <v>16</v>
      </c>
      <c r="S281" s="34">
        <v>5</v>
      </c>
    </row>
    <row r="282" spans="1:19" ht="14.25" customHeight="1" x14ac:dyDescent="0.15">
      <c r="A282" s="107"/>
      <c r="B282" s="31" t="s">
        <v>322</v>
      </c>
      <c r="C282" s="32">
        <v>520</v>
      </c>
      <c r="D282" s="33">
        <v>92</v>
      </c>
      <c r="E282" s="54">
        <v>182</v>
      </c>
      <c r="F282" s="33">
        <v>131</v>
      </c>
      <c r="G282" s="33">
        <v>65</v>
      </c>
      <c r="H282" s="33">
        <v>64</v>
      </c>
      <c r="I282" s="33">
        <v>81</v>
      </c>
      <c r="J282" s="33">
        <v>37</v>
      </c>
      <c r="K282" s="33">
        <v>72</v>
      </c>
      <c r="L282" s="33">
        <v>24</v>
      </c>
      <c r="M282" s="33">
        <v>33</v>
      </c>
      <c r="N282" s="33">
        <v>33</v>
      </c>
      <c r="O282" s="33">
        <v>135</v>
      </c>
      <c r="P282" s="33">
        <v>144</v>
      </c>
      <c r="Q282" s="33">
        <v>21</v>
      </c>
      <c r="R282" s="33">
        <v>37</v>
      </c>
      <c r="S282" s="34">
        <v>9</v>
      </c>
    </row>
    <row r="283" spans="1:19" ht="14.25" customHeight="1" x14ac:dyDescent="0.15">
      <c r="A283" s="107"/>
      <c r="B283" s="31" t="s">
        <v>323</v>
      </c>
      <c r="C283" s="32">
        <v>364</v>
      </c>
      <c r="D283" s="54">
        <v>62</v>
      </c>
      <c r="E283" s="33">
        <v>111</v>
      </c>
      <c r="F283" s="33">
        <v>96</v>
      </c>
      <c r="G283" s="33">
        <v>41</v>
      </c>
      <c r="H283" s="33">
        <v>62</v>
      </c>
      <c r="I283" s="33">
        <v>89</v>
      </c>
      <c r="J283" s="33">
        <v>32</v>
      </c>
      <c r="K283" s="33">
        <v>48</v>
      </c>
      <c r="L283" s="33">
        <v>18</v>
      </c>
      <c r="M283" s="33">
        <v>43</v>
      </c>
      <c r="N283" s="33">
        <v>20</v>
      </c>
      <c r="O283" s="33">
        <v>69</v>
      </c>
      <c r="P283" s="33">
        <v>89</v>
      </c>
      <c r="Q283" s="33">
        <v>13</v>
      </c>
      <c r="R283" s="33">
        <v>16</v>
      </c>
      <c r="S283" s="34">
        <v>6</v>
      </c>
    </row>
    <row r="284" spans="1:19" ht="14.25" customHeight="1" x14ac:dyDescent="0.15">
      <c r="A284" s="107"/>
      <c r="B284" s="31" t="s">
        <v>324</v>
      </c>
      <c r="C284" s="32">
        <v>185</v>
      </c>
      <c r="D284" s="54">
        <v>21</v>
      </c>
      <c r="E284" s="33">
        <v>83</v>
      </c>
      <c r="F284" s="33">
        <v>39</v>
      </c>
      <c r="G284" s="33">
        <v>22</v>
      </c>
      <c r="H284" s="33">
        <v>14</v>
      </c>
      <c r="I284" s="33">
        <v>18</v>
      </c>
      <c r="J284" s="33">
        <v>11</v>
      </c>
      <c r="K284" s="33">
        <v>35</v>
      </c>
      <c r="L284" s="33">
        <v>11</v>
      </c>
      <c r="M284" s="33">
        <v>11</v>
      </c>
      <c r="N284" s="33">
        <v>9</v>
      </c>
      <c r="O284" s="33">
        <v>40</v>
      </c>
      <c r="P284" s="33">
        <v>63</v>
      </c>
      <c r="Q284" s="33">
        <v>13</v>
      </c>
      <c r="R284" s="33">
        <v>17</v>
      </c>
      <c r="S284" s="34">
        <v>0</v>
      </c>
    </row>
    <row r="285" spans="1:19" ht="14.25" customHeight="1" x14ac:dyDescent="0.15">
      <c r="A285" s="107"/>
      <c r="B285" s="16" t="s">
        <v>325</v>
      </c>
      <c r="C285" s="35">
        <v>355</v>
      </c>
      <c r="D285" s="36">
        <v>51</v>
      </c>
      <c r="E285" s="55">
        <v>134</v>
      </c>
      <c r="F285" s="36">
        <v>88</v>
      </c>
      <c r="G285" s="36">
        <v>45</v>
      </c>
      <c r="H285" s="36">
        <v>41</v>
      </c>
      <c r="I285" s="36">
        <v>46</v>
      </c>
      <c r="J285" s="36">
        <v>17</v>
      </c>
      <c r="K285" s="36">
        <v>58</v>
      </c>
      <c r="L285" s="36">
        <v>15</v>
      </c>
      <c r="M285" s="36">
        <v>30</v>
      </c>
      <c r="N285" s="36">
        <v>12</v>
      </c>
      <c r="O285" s="36">
        <v>105</v>
      </c>
      <c r="P285" s="36">
        <v>162</v>
      </c>
      <c r="Q285" s="36">
        <v>13</v>
      </c>
      <c r="R285" s="36">
        <v>18</v>
      </c>
      <c r="S285" s="37">
        <v>5</v>
      </c>
    </row>
    <row r="286" spans="1:19" ht="14.25" customHeight="1" x14ac:dyDescent="0.15">
      <c r="A286" s="108" t="s">
        <v>459</v>
      </c>
      <c r="B286" s="38" t="s">
        <v>326</v>
      </c>
      <c r="C286" s="39">
        <v>1597</v>
      </c>
      <c r="D286" s="56">
        <v>274</v>
      </c>
      <c r="E286" s="40">
        <v>696</v>
      </c>
      <c r="F286" s="40">
        <v>296</v>
      </c>
      <c r="G286" s="40">
        <v>216</v>
      </c>
      <c r="H286" s="40">
        <v>178</v>
      </c>
      <c r="I286" s="40">
        <v>263</v>
      </c>
      <c r="J286" s="40">
        <v>97</v>
      </c>
      <c r="K286" s="40">
        <v>229</v>
      </c>
      <c r="L286" s="40">
        <v>76</v>
      </c>
      <c r="M286" s="40">
        <v>121</v>
      </c>
      <c r="N286" s="40">
        <v>73</v>
      </c>
      <c r="O286" s="40">
        <v>400</v>
      </c>
      <c r="P286" s="40">
        <v>450</v>
      </c>
      <c r="Q286" s="40">
        <v>67</v>
      </c>
      <c r="R286" s="40">
        <v>82</v>
      </c>
      <c r="S286" s="41">
        <v>23</v>
      </c>
    </row>
    <row r="287" spans="1:19" ht="14.25" customHeight="1" x14ac:dyDescent="0.15">
      <c r="A287" s="107"/>
      <c r="B287" s="31" t="s">
        <v>327</v>
      </c>
      <c r="C287" s="32">
        <v>770</v>
      </c>
      <c r="D287" s="54">
        <v>117</v>
      </c>
      <c r="E287" s="33">
        <v>272</v>
      </c>
      <c r="F287" s="33">
        <v>180</v>
      </c>
      <c r="G287" s="33">
        <v>56</v>
      </c>
      <c r="H287" s="33">
        <v>142</v>
      </c>
      <c r="I287" s="33">
        <v>234</v>
      </c>
      <c r="J287" s="33">
        <v>68</v>
      </c>
      <c r="K287" s="33">
        <v>92</v>
      </c>
      <c r="L287" s="33">
        <v>44</v>
      </c>
      <c r="M287" s="33">
        <v>148</v>
      </c>
      <c r="N287" s="33">
        <v>46</v>
      </c>
      <c r="O287" s="33">
        <v>153</v>
      </c>
      <c r="P287" s="33">
        <v>164</v>
      </c>
      <c r="Q287" s="33">
        <v>32</v>
      </c>
      <c r="R287" s="33">
        <v>39</v>
      </c>
      <c r="S287" s="34">
        <v>8</v>
      </c>
    </row>
    <row r="288" spans="1:19" ht="14.25" customHeight="1" x14ac:dyDescent="0.15">
      <c r="A288" s="107"/>
      <c r="B288" s="31" t="s">
        <v>328</v>
      </c>
      <c r="C288" s="32">
        <v>43</v>
      </c>
      <c r="D288" s="54">
        <v>6</v>
      </c>
      <c r="E288" s="33">
        <v>4</v>
      </c>
      <c r="F288" s="33">
        <v>5</v>
      </c>
      <c r="G288" s="33">
        <v>8</v>
      </c>
      <c r="H288" s="33">
        <v>7</v>
      </c>
      <c r="I288" s="33">
        <v>9</v>
      </c>
      <c r="J288" s="33">
        <v>10</v>
      </c>
      <c r="K288" s="33">
        <v>2</v>
      </c>
      <c r="L288" s="33">
        <v>3</v>
      </c>
      <c r="M288" s="33">
        <v>6</v>
      </c>
      <c r="N288" s="33">
        <v>2</v>
      </c>
      <c r="O288" s="33">
        <v>6</v>
      </c>
      <c r="P288" s="33">
        <v>12</v>
      </c>
      <c r="Q288" s="33">
        <v>2</v>
      </c>
      <c r="R288" s="33">
        <v>4</v>
      </c>
      <c r="S288" s="34">
        <v>1</v>
      </c>
    </row>
    <row r="289" spans="1:19" ht="14.25" customHeight="1" x14ac:dyDescent="0.15">
      <c r="A289" s="107"/>
      <c r="B289" s="31" t="s">
        <v>329</v>
      </c>
      <c r="C289" s="32">
        <v>54</v>
      </c>
      <c r="D289" s="33">
        <v>5</v>
      </c>
      <c r="E289" s="54">
        <v>2</v>
      </c>
      <c r="F289" s="33">
        <v>23</v>
      </c>
      <c r="G289" s="33">
        <v>7</v>
      </c>
      <c r="H289" s="33">
        <v>6</v>
      </c>
      <c r="I289" s="33">
        <v>8</v>
      </c>
      <c r="J289" s="33">
        <v>10</v>
      </c>
      <c r="K289" s="33">
        <v>4</v>
      </c>
      <c r="L289" s="33">
        <v>3</v>
      </c>
      <c r="M289" s="33">
        <v>7</v>
      </c>
      <c r="N289" s="33">
        <v>2</v>
      </c>
      <c r="O289" s="33">
        <v>4</v>
      </c>
      <c r="P289" s="33">
        <v>13</v>
      </c>
      <c r="Q289" s="33">
        <v>3</v>
      </c>
      <c r="R289" s="33">
        <v>3</v>
      </c>
      <c r="S289" s="34">
        <v>2</v>
      </c>
    </row>
    <row r="290" spans="1:19" ht="14.25" customHeight="1" x14ac:dyDescent="0.15">
      <c r="A290" s="107"/>
      <c r="B290" s="31" t="s">
        <v>330</v>
      </c>
      <c r="C290" s="32">
        <v>119</v>
      </c>
      <c r="D290" s="33">
        <v>20</v>
      </c>
      <c r="E290" s="54">
        <v>4</v>
      </c>
      <c r="F290" s="33">
        <v>53</v>
      </c>
      <c r="G290" s="33">
        <v>11</v>
      </c>
      <c r="H290" s="33">
        <v>22</v>
      </c>
      <c r="I290" s="33">
        <v>16</v>
      </c>
      <c r="J290" s="33">
        <v>8</v>
      </c>
      <c r="K290" s="33">
        <v>7</v>
      </c>
      <c r="L290" s="33">
        <v>4</v>
      </c>
      <c r="M290" s="33">
        <v>15</v>
      </c>
      <c r="N290" s="33">
        <v>8</v>
      </c>
      <c r="O290" s="33">
        <v>17</v>
      </c>
      <c r="P290" s="33">
        <v>22</v>
      </c>
      <c r="Q290" s="33">
        <v>13</v>
      </c>
      <c r="R290" s="33">
        <v>4</v>
      </c>
      <c r="S290" s="34">
        <v>1</v>
      </c>
    </row>
    <row r="291" spans="1:19" ht="14.25" customHeight="1" x14ac:dyDescent="0.15">
      <c r="A291" s="107"/>
      <c r="B291" s="31" t="s">
        <v>331</v>
      </c>
      <c r="C291" s="32">
        <v>20</v>
      </c>
      <c r="D291" s="33">
        <v>0</v>
      </c>
      <c r="E291" s="54">
        <v>0</v>
      </c>
      <c r="F291" s="33">
        <v>3</v>
      </c>
      <c r="G291" s="33">
        <v>1</v>
      </c>
      <c r="H291" s="33">
        <v>0</v>
      </c>
      <c r="I291" s="33">
        <v>1</v>
      </c>
      <c r="J291" s="33">
        <v>13</v>
      </c>
      <c r="K291" s="33">
        <v>1</v>
      </c>
      <c r="L291" s="33">
        <v>0</v>
      </c>
      <c r="M291" s="33">
        <v>0</v>
      </c>
      <c r="N291" s="33">
        <v>0</v>
      </c>
      <c r="O291" s="33">
        <v>1</v>
      </c>
      <c r="P291" s="33">
        <v>2</v>
      </c>
      <c r="Q291" s="33">
        <v>0</v>
      </c>
      <c r="R291" s="33">
        <v>3</v>
      </c>
      <c r="S291" s="34">
        <v>1</v>
      </c>
    </row>
    <row r="292" spans="1:19" ht="14.25" customHeight="1" x14ac:dyDescent="0.15">
      <c r="A292" s="107"/>
      <c r="B292" s="31" t="s">
        <v>332</v>
      </c>
      <c r="C292" s="32">
        <v>305</v>
      </c>
      <c r="D292" s="33">
        <v>37</v>
      </c>
      <c r="E292" s="54">
        <v>10</v>
      </c>
      <c r="F292" s="33">
        <v>114</v>
      </c>
      <c r="G292" s="33">
        <v>32</v>
      </c>
      <c r="H292" s="33">
        <v>48</v>
      </c>
      <c r="I292" s="33">
        <v>109</v>
      </c>
      <c r="J292" s="33">
        <v>49</v>
      </c>
      <c r="K292" s="33">
        <v>11</v>
      </c>
      <c r="L292" s="33">
        <v>9</v>
      </c>
      <c r="M292" s="33">
        <v>41</v>
      </c>
      <c r="N292" s="33">
        <v>17</v>
      </c>
      <c r="O292" s="33">
        <v>47</v>
      </c>
      <c r="P292" s="33">
        <v>63</v>
      </c>
      <c r="Q292" s="33">
        <v>19</v>
      </c>
      <c r="R292" s="33">
        <v>16</v>
      </c>
      <c r="S292" s="34">
        <v>1</v>
      </c>
    </row>
    <row r="293" spans="1:19" ht="14.25" customHeight="1" x14ac:dyDescent="0.15">
      <c r="A293" s="107"/>
      <c r="B293" s="16" t="s">
        <v>39</v>
      </c>
      <c r="C293" s="35">
        <v>20</v>
      </c>
      <c r="D293" s="55">
        <v>3</v>
      </c>
      <c r="E293" s="36">
        <v>7</v>
      </c>
      <c r="F293" s="36">
        <v>2</v>
      </c>
      <c r="G293" s="36">
        <v>3</v>
      </c>
      <c r="H293" s="36">
        <v>3</v>
      </c>
      <c r="I293" s="36">
        <v>1</v>
      </c>
      <c r="J293" s="36">
        <v>2</v>
      </c>
      <c r="K293" s="36">
        <v>1</v>
      </c>
      <c r="L293" s="36">
        <v>0</v>
      </c>
      <c r="M293" s="36">
        <v>2</v>
      </c>
      <c r="N293" s="36">
        <v>3</v>
      </c>
      <c r="O293" s="36">
        <v>1</v>
      </c>
      <c r="P293" s="36">
        <v>0</v>
      </c>
      <c r="Q293" s="36">
        <v>2</v>
      </c>
      <c r="R293" s="36">
        <v>3</v>
      </c>
      <c r="S293" s="37">
        <v>2</v>
      </c>
    </row>
    <row r="294" spans="1:19" ht="14.25" customHeight="1" x14ac:dyDescent="0.15">
      <c r="A294" s="42" t="s">
        <v>333</v>
      </c>
      <c r="B294" s="38" t="s">
        <v>334</v>
      </c>
      <c r="C294" s="39">
        <v>294</v>
      </c>
      <c r="D294" s="40">
        <v>57</v>
      </c>
      <c r="E294" s="56">
        <v>80</v>
      </c>
      <c r="F294" s="40">
        <v>56</v>
      </c>
      <c r="G294" s="40">
        <v>31</v>
      </c>
      <c r="H294" s="40">
        <v>57</v>
      </c>
      <c r="I294" s="40">
        <v>75</v>
      </c>
      <c r="J294" s="40">
        <v>35</v>
      </c>
      <c r="K294" s="40">
        <v>50</v>
      </c>
      <c r="L294" s="40">
        <v>9</v>
      </c>
      <c r="M294" s="40">
        <v>35</v>
      </c>
      <c r="N294" s="40">
        <v>9</v>
      </c>
      <c r="O294" s="40">
        <v>49</v>
      </c>
      <c r="P294" s="40">
        <v>65</v>
      </c>
      <c r="Q294" s="40">
        <v>9</v>
      </c>
      <c r="R294" s="40">
        <v>12</v>
      </c>
      <c r="S294" s="41">
        <v>7</v>
      </c>
    </row>
    <row r="295" spans="1:19" ht="14.25" customHeight="1" x14ac:dyDescent="0.15">
      <c r="A295" s="107"/>
      <c r="B295" s="31" t="s">
        <v>335</v>
      </c>
      <c r="C295" s="32">
        <v>660</v>
      </c>
      <c r="D295" s="33">
        <v>130</v>
      </c>
      <c r="E295" s="33">
        <v>204</v>
      </c>
      <c r="F295" s="33">
        <v>160</v>
      </c>
      <c r="G295" s="33">
        <v>80</v>
      </c>
      <c r="H295" s="33">
        <v>110</v>
      </c>
      <c r="I295" s="33">
        <v>162</v>
      </c>
      <c r="J295" s="33">
        <v>63</v>
      </c>
      <c r="K295" s="33">
        <v>74</v>
      </c>
      <c r="L295" s="33">
        <v>30</v>
      </c>
      <c r="M295" s="33">
        <v>68</v>
      </c>
      <c r="N295" s="33">
        <v>24</v>
      </c>
      <c r="O295" s="33">
        <v>127</v>
      </c>
      <c r="P295" s="33">
        <v>151</v>
      </c>
      <c r="Q295" s="33">
        <v>32</v>
      </c>
      <c r="R295" s="33">
        <v>31</v>
      </c>
      <c r="S295" s="34">
        <v>5</v>
      </c>
    </row>
    <row r="296" spans="1:19" ht="14.25" customHeight="1" x14ac:dyDescent="0.15">
      <c r="A296" s="107"/>
      <c r="B296" s="31" t="s">
        <v>336</v>
      </c>
      <c r="C296" s="32">
        <v>111</v>
      </c>
      <c r="D296" s="33">
        <v>21</v>
      </c>
      <c r="E296" s="33">
        <v>29</v>
      </c>
      <c r="F296" s="33">
        <v>35</v>
      </c>
      <c r="G296" s="33">
        <v>8</v>
      </c>
      <c r="H296" s="33">
        <v>13</v>
      </c>
      <c r="I296" s="33">
        <v>39</v>
      </c>
      <c r="J296" s="33">
        <v>14</v>
      </c>
      <c r="K296" s="33">
        <v>12</v>
      </c>
      <c r="L296" s="33">
        <v>1</v>
      </c>
      <c r="M296" s="33">
        <v>9</v>
      </c>
      <c r="N296" s="33">
        <v>7</v>
      </c>
      <c r="O296" s="33">
        <v>18</v>
      </c>
      <c r="P296" s="33">
        <v>24</v>
      </c>
      <c r="Q296" s="33">
        <v>3</v>
      </c>
      <c r="R296" s="33">
        <v>4</v>
      </c>
      <c r="S296" s="34">
        <v>0</v>
      </c>
    </row>
    <row r="297" spans="1:19" ht="14.25" customHeight="1" x14ac:dyDescent="0.15">
      <c r="A297" s="107"/>
      <c r="B297" s="31" t="s">
        <v>337</v>
      </c>
      <c r="C297" s="32">
        <v>216</v>
      </c>
      <c r="D297" s="33">
        <v>57</v>
      </c>
      <c r="E297" s="33">
        <v>72</v>
      </c>
      <c r="F297" s="33">
        <v>55</v>
      </c>
      <c r="G297" s="33">
        <v>28</v>
      </c>
      <c r="H297" s="33">
        <v>33</v>
      </c>
      <c r="I297" s="33">
        <v>56</v>
      </c>
      <c r="J297" s="33">
        <v>21</v>
      </c>
      <c r="K297" s="33">
        <v>15</v>
      </c>
      <c r="L297" s="33">
        <v>10</v>
      </c>
      <c r="M297" s="33">
        <v>22</v>
      </c>
      <c r="N297" s="33">
        <v>8</v>
      </c>
      <c r="O297" s="33">
        <v>43</v>
      </c>
      <c r="P297" s="33">
        <v>37</v>
      </c>
      <c r="Q297" s="33">
        <v>11</v>
      </c>
      <c r="R297" s="33">
        <v>13</v>
      </c>
      <c r="S297" s="34">
        <v>3</v>
      </c>
    </row>
    <row r="298" spans="1:19" ht="14.25" customHeight="1" x14ac:dyDescent="0.15">
      <c r="A298" s="107"/>
      <c r="B298" s="31" t="s">
        <v>338</v>
      </c>
      <c r="C298" s="32">
        <v>368</v>
      </c>
      <c r="D298" s="33">
        <v>84</v>
      </c>
      <c r="E298" s="33">
        <v>132</v>
      </c>
      <c r="F298" s="33">
        <v>102</v>
      </c>
      <c r="G298" s="33">
        <v>41</v>
      </c>
      <c r="H298" s="33">
        <v>59</v>
      </c>
      <c r="I298" s="33">
        <v>87</v>
      </c>
      <c r="J298" s="33">
        <v>30</v>
      </c>
      <c r="K298" s="33">
        <v>40</v>
      </c>
      <c r="L298" s="33">
        <v>18</v>
      </c>
      <c r="M298" s="33">
        <v>37</v>
      </c>
      <c r="N298" s="33">
        <v>8</v>
      </c>
      <c r="O298" s="33">
        <v>66</v>
      </c>
      <c r="P298" s="33">
        <v>79</v>
      </c>
      <c r="Q298" s="33">
        <v>8</v>
      </c>
      <c r="R298" s="33">
        <v>13</v>
      </c>
      <c r="S298" s="34">
        <v>1</v>
      </c>
    </row>
    <row r="299" spans="1:19" ht="14.25" customHeight="1" x14ac:dyDescent="0.15">
      <c r="A299" s="107"/>
      <c r="B299" s="31" t="s">
        <v>39</v>
      </c>
      <c r="C299" s="32">
        <v>40</v>
      </c>
      <c r="D299" s="33">
        <v>10</v>
      </c>
      <c r="E299" s="33">
        <v>10</v>
      </c>
      <c r="F299" s="33">
        <v>8</v>
      </c>
      <c r="G299" s="33">
        <v>6</v>
      </c>
      <c r="H299" s="33">
        <v>8</v>
      </c>
      <c r="I299" s="33">
        <v>8</v>
      </c>
      <c r="J299" s="33">
        <v>7</v>
      </c>
      <c r="K299" s="33">
        <v>5</v>
      </c>
      <c r="L299" s="33">
        <v>4</v>
      </c>
      <c r="M299" s="33">
        <v>7</v>
      </c>
      <c r="N299" s="33">
        <v>1</v>
      </c>
      <c r="O299" s="33">
        <v>7</v>
      </c>
      <c r="P299" s="33">
        <v>10</v>
      </c>
      <c r="Q299" s="33">
        <v>1</v>
      </c>
      <c r="R299" s="33">
        <v>1</v>
      </c>
      <c r="S299" s="34">
        <v>1</v>
      </c>
    </row>
    <row r="300" spans="1:19" ht="14.25" customHeight="1" thickBot="1" x14ac:dyDescent="0.2">
      <c r="A300" s="110"/>
      <c r="B300" s="45" t="s">
        <v>339</v>
      </c>
      <c r="C300" s="46">
        <v>1052</v>
      </c>
      <c r="D300" s="47">
        <v>94</v>
      </c>
      <c r="E300" s="47">
        <v>412</v>
      </c>
      <c r="F300" s="47">
        <v>222</v>
      </c>
      <c r="G300" s="47">
        <v>119</v>
      </c>
      <c r="H300" s="47">
        <v>103</v>
      </c>
      <c r="I300" s="47">
        <v>192</v>
      </c>
      <c r="J300" s="47">
        <v>74</v>
      </c>
      <c r="K300" s="47">
        <v>127</v>
      </c>
      <c r="L300" s="47">
        <v>51</v>
      </c>
      <c r="M300" s="47">
        <v>137</v>
      </c>
      <c r="N300" s="47">
        <v>72</v>
      </c>
      <c r="O300" s="47">
        <v>267</v>
      </c>
      <c r="P300" s="47">
        <v>301</v>
      </c>
      <c r="Q300" s="47">
        <v>62</v>
      </c>
      <c r="R300" s="47">
        <v>69</v>
      </c>
      <c r="S300" s="48">
        <v>11</v>
      </c>
    </row>
    <row r="302" spans="1:19" ht="14.25" customHeight="1" thickBot="1" x14ac:dyDescent="0.2">
      <c r="A302" s="16"/>
    </row>
    <row r="303" spans="1:19" ht="28.5" customHeight="1" x14ac:dyDescent="0.15">
      <c r="A303" s="49"/>
      <c r="B303" s="50"/>
      <c r="C303" s="51"/>
      <c r="D303" s="100" t="s">
        <v>466</v>
      </c>
      <c r="E303" s="114"/>
      <c r="F303" s="114"/>
      <c r="G303" s="114"/>
      <c r="H303" s="115"/>
    </row>
    <row r="304" spans="1:19" s="22" customFormat="1" ht="57" customHeight="1" x14ac:dyDescent="0.15">
      <c r="A304" s="21"/>
      <c r="C304" s="23" t="s">
        <v>461</v>
      </c>
      <c r="D304" s="24" t="s">
        <v>41</v>
      </c>
      <c r="E304" s="24" t="s">
        <v>42</v>
      </c>
      <c r="F304" s="24" t="s">
        <v>43</v>
      </c>
      <c r="G304" s="24" t="s">
        <v>44</v>
      </c>
      <c r="H304" s="25" t="s">
        <v>18</v>
      </c>
    </row>
    <row r="305" spans="1:8" ht="14.25" customHeight="1" x14ac:dyDescent="0.15">
      <c r="A305" s="52"/>
      <c r="B305" s="27" t="s">
        <v>19</v>
      </c>
      <c r="C305" s="28">
        <v>2982</v>
      </c>
      <c r="D305" s="53">
        <v>1319</v>
      </c>
      <c r="E305" s="29">
        <v>1267</v>
      </c>
      <c r="F305" s="29">
        <v>299</v>
      </c>
      <c r="G305" s="29">
        <v>55</v>
      </c>
      <c r="H305" s="30">
        <v>42</v>
      </c>
    </row>
    <row r="306" spans="1:8" ht="14.25" customHeight="1" x14ac:dyDescent="0.15">
      <c r="A306" s="106" t="s">
        <v>221</v>
      </c>
      <c r="B306" s="31" t="s">
        <v>7</v>
      </c>
      <c r="C306" s="32">
        <v>1231</v>
      </c>
      <c r="D306" s="54">
        <v>554</v>
      </c>
      <c r="E306" s="33">
        <v>539</v>
      </c>
      <c r="F306" s="33">
        <v>106</v>
      </c>
      <c r="G306" s="33">
        <v>22</v>
      </c>
      <c r="H306" s="34">
        <v>10</v>
      </c>
    </row>
    <row r="307" spans="1:8" ht="14.25" customHeight="1" x14ac:dyDescent="0.15">
      <c r="A307" s="107"/>
      <c r="B307" s="16" t="s">
        <v>222</v>
      </c>
      <c r="C307" s="35">
        <v>1660</v>
      </c>
      <c r="D307" s="36">
        <v>728</v>
      </c>
      <c r="E307" s="55">
        <v>689</v>
      </c>
      <c r="F307" s="36">
        <v>186</v>
      </c>
      <c r="G307" s="36">
        <v>31</v>
      </c>
      <c r="H307" s="37">
        <v>26</v>
      </c>
    </row>
    <row r="308" spans="1:8" ht="14.25" customHeight="1" x14ac:dyDescent="0.15">
      <c r="A308" s="108" t="s">
        <v>452</v>
      </c>
      <c r="B308" s="38" t="s">
        <v>453</v>
      </c>
      <c r="C308" s="39">
        <v>218</v>
      </c>
      <c r="D308" s="40">
        <v>60</v>
      </c>
      <c r="E308" s="56">
        <v>102</v>
      </c>
      <c r="F308" s="40">
        <v>44</v>
      </c>
      <c r="G308" s="40">
        <v>11</v>
      </c>
      <c r="H308" s="41">
        <v>1</v>
      </c>
    </row>
    <row r="309" spans="1:8" ht="14.25" customHeight="1" x14ac:dyDescent="0.15">
      <c r="A309" s="107"/>
      <c r="B309" s="31" t="s">
        <v>238</v>
      </c>
      <c r="C309" s="32">
        <v>287</v>
      </c>
      <c r="D309" s="33">
        <v>103</v>
      </c>
      <c r="E309" s="54">
        <v>143</v>
      </c>
      <c r="F309" s="33">
        <v>32</v>
      </c>
      <c r="G309" s="33">
        <v>7</v>
      </c>
      <c r="H309" s="34">
        <v>2</v>
      </c>
    </row>
    <row r="310" spans="1:8" ht="14.25" customHeight="1" x14ac:dyDescent="0.15">
      <c r="A310" s="107"/>
      <c r="B310" s="31" t="s">
        <v>239</v>
      </c>
      <c r="C310" s="32">
        <v>358</v>
      </c>
      <c r="D310" s="33">
        <v>142</v>
      </c>
      <c r="E310" s="54">
        <v>173</v>
      </c>
      <c r="F310" s="33">
        <v>35</v>
      </c>
      <c r="G310" s="33">
        <v>7</v>
      </c>
      <c r="H310" s="34">
        <v>1</v>
      </c>
    </row>
    <row r="311" spans="1:8" ht="14.25" customHeight="1" x14ac:dyDescent="0.15">
      <c r="A311" s="107"/>
      <c r="B311" s="31" t="s">
        <v>240</v>
      </c>
      <c r="C311" s="32">
        <v>550</v>
      </c>
      <c r="D311" s="33">
        <v>239</v>
      </c>
      <c r="E311" s="54">
        <v>234</v>
      </c>
      <c r="F311" s="33">
        <v>63</v>
      </c>
      <c r="G311" s="33">
        <v>12</v>
      </c>
      <c r="H311" s="34">
        <v>2</v>
      </c>
    </row>
    <row r="312" spans="1:8" ht="14.25" customHeight="1" x14ac:dyDescent="0.15">
      <c r="A312" s="107"/>
      <c r="B312" s="31" t="s">
        <v>241</v>
      </c>
      <c r="C312" s="32">
        <v>493</v>
      </c>
      <c r="D312" s="54">
        <v>197</v>
      </c>
      <c r="E312" s="33">
        <v>237</v>
      </c>
      <c r="F312" s="33">
        <v>50</v>
      </c>
      <c r="G312" s="33">
        <v>8</v>
      </c>
      <c r="H312" s="34">
        <v>1</v>
      </c>
    </row>
    <row r="313" spans="1:8" ht="14.25" customHeight="1" x14ac:dyDescent="0.15">
      <c r="A313" s="107"/>
      <c r="B313" s="16" t="s">
        <v>242</v>
      </c>
      <c r="C313" s="35">
        <v>1021</v>
      </c>
      <c r="D313" s="55">
        <v>555</v>
      </c>
      <c r="E313" s="36">
        <v>354</v>
      </c>
      <c r="F313" s="36">
        <v>73</v>
      </c>
      <c r="G313" s="36">
        <v>8</v>
      </c>
      <c r="H313" s="37">
        <v>31</v>
      </c>
    </row>
    <row r="314" spans="1:8" ht="14.25" customHeight="1" x14ac:dyDescent="0.15">
      <c r="A314" s="108" t="s">
        <v>454</v>
      </c>
      <c r="B314" s="38" t="s">
        <v>455</v>
      </c>
      <c r="C314" s="39">
        <v>102</v>
      </c>
      <c r="D314" s="40">
        <v>28</v>
      </c>
      <c r="E314" s="56">
        <v>47</v>
      </c>
      <c r="F314" s="40">
        <v>22</v>
      </c>
      <c r="G314" s="40">
        <v>5</v>
      </c>
      <c r="H314" s="41">
        <v>0</v>
      </c>
    </row>
    <row r="315" spans="1:8" ht="14.25" customHeight="1" x14ac:dyDescent="0.15">
      <c r="A315" s="107"/>
      <c r="B315" s="31" t="s">
        <v>244</v>
      </c>
      <c r="C315" s="32">
        <v>112</v>
      </c>
      <c r="D315" s="33">
        <v>45</v>
      </c>
      <c r="E315" s="54">
        <v>52</v>
      </c>
      <c r="F315" s="33">
        <v>10</v>
      </c>
      <c r="G315" s="33">
        <v>5</v>
      </c>
      <c r="H315" s="34">
        <v>0</v>
      </c>
    </row>
    <row r="316" spans="1:8" ht="14.25" customHeight="1" x14ac:dyDescent="0.15">
      <c r="A316" s="107"/>
      <c r="B316" s="31" t="s">
        <v>245</v>
      </c>
      <c r="C316" s="32">
        <v>149</v>
      </c>
      <c r="D316" s="54">
        <v>61</v>
      </c>
      <c r="E316" s="54">
        <v>74</v>
      </c>
      <c r="F316" s="33">
        <v>12</v>
      </c>
      <c r="G316" s="33">
        <v>2</v>
      </c>
      <c r="H316" s="34">
        <v>0</v>
      </c>
    </row>
    <row r="317" spans="1:8" ht="14.25" customHeight="1" x14ac:dyDescent="0.15">
      <c r="A317" s="107"/>
      <c r="B317" s="31" t="s">
        <v>246</v>
      </c>
      <c r="C317" s="32">
        <v>225</v>
      </c>
      <c r="D317" s="54">
        <v>103</v>
      </c>
      <c r="E317" s="33">
        <v>97</v>
      </c>
      <c r="F317" s="33">
        <v>20</v>
      </c>
      <c r="G317" s="33">
        <v>5</v>
      </c>
      <c r="H317" s="34">
        <v>0</v>
      </c>
    </row>
    <row r="318" spans="1:8" ht="14.25" customHeight="1" x14ac:dyDescent="0.15">
      <c r="A318" s="107"/>
      <c r="B318" s="31" t="s">
        <v>247</v>
      </c>
      <c r="C318" s="32">
        <v>205</v>
      </c>
      <c r="D318" s="54">
        <v>82</v>
      </c>
      <c r="E318" s="33">
        <v>108</v>
      </c>
      <c r="F318" s="33">
        <v>11</v>
      </c>
      <c r="G318" s="33">
        <v>4</v>
      </c>
      <c r="H318" s="34">
        <v>0</v>
      </c>
    </row>
    <row r="319" spans="1:8" ht="14.25" customHeight="1" x14ac:dyDescent="0.15">
      <c r="A319" s="107"/>
      <c r="B319" s="31" t="s">
        <v>248</v>
      </c>
      <c r="C319" s="32">
        <v>435</v>
      </c>
      <c r="D319" s="54">
        <v>234</v>
      </c>
      <c r="E319" s="33">
        <v>159</v>
      </c>
      <c r="F319" s="33">
        <v>31</v>
      </c>
      <c r="G319" s="33">
        <v>1</v>
      </c>
      <c r="H319" s="34">
        <v>10</v>
      </c>
    </row>
    <row r="320" spans="1:8" ht="14.25" customHeight="1" x14ac:dyDescent="0.15">
      <c r="A320" s="107"/>
      <c r="B320" s="31" t="s">
        <v>456</v>
      </c>
      <c r="C320" s="32">
        <v>115</v>
      </c>
      <c r="D320" s="33">
        <v>32</v>
      </c>
      <c r="E320" s="54">
        <v>54</v>
      </c>
      <c r="F320" s="33">
        <v>22</v>
      </c>
      <c r="G320" s="33">
        <v>6</v>
      </c>
      <c r="H320" s="34">
        <v>1</v>
      </c>
    </row>
    <row r="321" spans="1:8" ht="14.25" customHeight="1" x14ac:dyDescent="0.15">
      <c r="A321" s="107"/>
      <c r="B321" s="31" t="s">
        <v>250</v>
      </c>
      <c r="C321" s="32">
        <v>170</v>
      </c>
      <c r="D321" s="33">
        <v>56</v>
      </c>
      <c r="E321" s="54">
        <v>89</v>
      </c>
      <c r="F321" s="33">
        <v>21</v>
      </c>
      <c r="G321" s="33">
        <v>2</v>
      </c>
      <c r="H321" s="34">
        <v>2</v>
      </c>
    </row>
    <row r="322" spans="1:8" ht="14.25" customHeight="1" x14ac:dyDescent="0.15">
      <c r="A322" s="107"/>
      <c r="B322" s="31" t="s">
        <v>251</v>
      </c>
      <c r="C322" s="32">
        <v>203</v>
      </c>
      <c r="D322" s="33">
        <v>79</v>
      </c>
      <c r="E322" s="54">
        <v>95</v>
      </c>
      <c r="F322" s="33">
        <v>23</v>
      </c>
      <c r="G322" s="33">
        <v>5</v>
      </c>
      <c r="H322" s="34">
        <v>1</v>
      </c>
    </row>
    <row r="323" spans="1:8" ht="14.25" customHeight="1" x14ac:dyDescent="0.15">
      <c r="A323" s="107"/>
      <c r="B323" s="31" t="s">
        <v>252</v>
      </c>
      <c r="C323" s="32">
        <v>315</v>
      </c>
      <c r="D323" s="33">
        <v>132</v>
      </c>
      <c r="E323" s="54">
        <v>133</v>
      </c>
      <c r="F323" s="33">
        <v>41</v>
      </c>
      <c r="G323" s="33">
        <v>7</v>
      </c>
      <c r="H323" s="34">
        <v>2</v>
      </c>
    </row>
    <row r="324" spans="1:8" ht="14.25" customHeight="1" x14ac:dyDescent="0.15">
      <c r="A324" s="107"/>
      <c r="B324" s="31" t="s">
        <v>253</v>
      </c>
      <c r="C324" s="32">
        <v>282</v>
      </c>
      <c r="D324" s="33">
        <v>112</v>
      </c>
      <c r="E324" s="54">
        <v>127</v>
      </c>
      <c r="F324" s="33">
        <v>38</v>
      </c>
      <c r="G324" s="33">
        <v>4</v>
      </c>
      <c r="H324" s="34">
        <v>1</v>
      </c>
    </row>
    <row r="325" spans="1:8" ht="14.25" customHeight="1" x14ac:dyDescent="0.15">
      <c r="A325" s="107"/>
      <c r="B325" s="16" t="s">
        <v>254</v>
      </c>
      <c r="C325" s="35">
        <v>568</v>
      </c>
      <c r="D325" s="55">
        <v>314</v>
      </c>
      <c r="E325" s="36">
        <v>187</v>
      </c>
      <c r="F325" s="36">
        <v>41</v>
      </c>
      <c r="G325" s="36">
        <v>7</v>
      </c>
      <c r="H325" s="37">
        <v>19</v>
      </c>
    </row>
    <row r="326" spans="1:8" ht="14.25" customHeight="1" x14ac:dyDescent="0.15">
      <c r="A326" s="108" t="s">
        <v>457</v>
      </c>
      <c r="B326" s="38" t="s">
        <v>255</v>
      </c>
      <c r="C326" s="39">
        <v>362</v>
      </c>
      <c r="D326" s="40">
        <v>132</v>
      </c>
      <c r="E326" s="56">
        <v>176</v>
      </c>
      <c r="F326" s="40">
        <v>45</v>
      </c>
      <c r="G326" s="40">
        <v>5</v>
      </c>
      <c r="H326" s="41">
        <v>4</v>
      </c>
    </row>
    <row r="327" spans="1:8" ht="14.25" customHeight="1" x14ac:dyDescent="0.15">
      <c r="A327" s="107"/>
      <c r="B327" s="31" t="s">
        <v>256</v>
      </c>
      <c r="C327" s="32">
        <v>220</v>
      </c>
      <c r="D327" s="33">
        <v>94</v>
      </c>
      <c r="E327" s="54">
        <v>93</v>
      </c>
      <c r="F327" s="33">
        <v>27</v>
      </c>
      <c r="G327" s="33">
        <v>6</v>
      </c>
      <c r="H327" s="34">
        <v>0</v>
      </c>
    </row>
    <row r="328" spans="1:8" ht="14.25" customHeight="1" x14ac:dyDescent="0.15">
      <c r="A328" s="107"/>
      <c r="B328" s="31" t="s">
        <v>257</v>
      </c>
      <c r="C328" s="32">
        <v>240</v>
      </c>
      <c r="D328" s="33">
        <v>89</v>
      </c>
      <c r="E328" s="54">
        <v>114</v>
      </c>
      <c r="F328" s="33">
        <v>26</v>
      </c>
      <c r="G328" s="33">
        <v>8</v>
      </c>
      <c r="H328" s="34">
        <v>3</v>
      </c>
    </row>
    <row r="329" spans="1:8" ht="14.25" customHeight="1" x14ac:dyDescent="0.15">
      <c r="A329" s="107"/>
      <c r="B329" s="31" t="s">
        <v>258</v>
      </c>
      <c r="C329" s="32">
        <v>236</v>
      </c>
      <c r="D329" s="33">
        <v>85</v>
      </c>
      <c r="E329" s="54">
        <v>114</v>
      </c>
      <c r="F329" s="33">
        <v>26</v>
      </c>
      <c r="G329" s="33">
        <v>7</v>
      </c>
      <c r="H329" s="34">
        <v>4</v>
      </c>
    </row>
    <row r="330" spans="1:8" ht="14.25" customHeight="1" x14ac:dyDescent="0.15">
      <c r="A330" s="107"/>
      <c r="B330" s="31" t="s">
        <v>259</v>
      </c>
      <c r="C330" s="32">
        <v>530</v>
      </c>
      <c r="D330" s="33">
        <v>224</v>
      </c>
      <c r="E330" s="54">
        <v>229</v>
      </c>
      <c r="F330" s="33">
        <v>62</v>
      </c>
      <c r="G330" s="33">
        <v>11</v>
      </c>
      <c r="H330" s="34">
        <v>4</v>
      </c>
    </row>
    <row r="331" spans="1:8" ht="14.25" customHeight="1" x14ac:dyDescent="0.15">
      <c r="A331" s="107"/>
      <c r="B331" s="31" t="s">
        <v>260</v>
      </c>
      <c r="C331" s="32">
        <v>455</v>
      </c>
      <c r="D331" s="33">
        <v>186</v>
      </c>
      <c r="E331" s="54">
        <v>208</v>
      </c>
      <c r="F331" s="33">
        <v>49</v>
      </c>
      <c r="G331" s="33">
        <v>8</v>
      </c>
      <c r="H331" s="34">
        <v>4</v>
      </c>
    </row>
    <row r="332" spans="1:8" ht="14.25" customHeight="1" x14ac:dyDescent="0.15">
      <c r="A332" s="107"/>
      <c r="B332" s="16" t="s">
        <v>261</v>
      </c>
      <c r="C332" s="35">
        <v>866</v>
      </c>
      <c r="D332" s="55">
        <v>476</v>
      </c>
      <c r="E332" s="36">
        <v>308</v>
      </c>
      <c r="F332" s="36">
        <v>55</v>
      </c>
      <c r="G332" s="36">
        <v>8</v>
      </c>
      <c r="H332" s="37">
        <v>19</v>
      </c>
    </row>
    <row r="333" spans="1:8" ht="14.25" customHeight="1" x14ac:dyDescent="0.15">
      <c r="A333" s="108" t="s">
        <v>458</v>
      </c>
      <c r="B333" s="38" t="s">
        <v>262</v>
      </c>
      <c r="C333" s="39">
        <v>378</v>
      </c>
      <c r="D333" s="40">
        <v>168</v>
      </c>
      <c r="E333" s="56">
        <v>160</v>
      </c>
      <c r="F333" s="40">
        <v>36</v>
      </c>
      <c r="G333" s="40">
        <v>7</v>
      </c>
      <c r="H333" s="41">
        <v>7</v>
      </c>
    </row>
    <row r="334" spans="1:8" ht="14.25" customHeight="1" x14ac:dyDescent="0.15">
      <c r="A334" s="107"/>
      <c r="B334" s="31" t="s">
        <v>263</v>
      </c>
      <c r="C334" s="32">
        <v>954</v>
      </c>
      <c r="D334" s="54">
        <v>459</v>
      </c>
      <c r="E334" s="33">
        <v>389</v>
      </c>
      <c r="F334" s="33">
        <v>77</v>
      </c>
      <c r="G334" s="33">
        <v>14</v>
      </c>
      <c r="H334" s="34">
        <v>15</v>
      </c>
    </row>
    <row r="335" spans="1:8" ht="14.25" customHeight="1" x14ac:dyDescent="0.15">
      <c r="A335" s="107"/>
      <c r="B335" s="31" t="s">
        <v>358</v>
      </c>
      <c r="C335" s="32">
        <v>546</v>
      </c>
      <c r="D335" s="33">
        <v>242</v>
      </c>
      <c r="E335" s="54">
        <v>249</v>
      </c>
      <c r="F335" s="33">
        <v>44</v>
      </c>
      <c r="G335" s="33">
        <v>8</v>
      </c>
      <c r="H335" s="34">
        <v>3</v>
      </c>
    </row>
    <row r="336" spans="1:8" ht="14.25" customHeight="1" x14ac:dyDescent="0.15">
      <c r="A336" s="107"/>
      <c r="B336" s="31" t="s">
        <v>357</v>
      </c>
      <c r="C336" s="32">
        <v>746</v>
      </c>
      <c r="D336" s="33">
        <v>294</v>
      </c>
      <c r="E336" s="54">
        <v>321</v>
      </c>
      <c r="F336" s="33">
        <v>102</v>
      </c>
      <c r="G336" s="33">
        <v>19</v>
      </c>
      <c r="H336" s="34">
        <v>10</v>
      </c>
    </row>
    <row r="337" spans="1:8" ht="14.25" customHeight="1" x14ac:dyDescent="0.15">
      <c r="A337" s="107"/>
      <c r="B337" s="31" t="s">
        <v>264</v>
      </c>
      <c r="C337" s="32">
        <v>131</v>
      </c>
      <c r="D337" s="54">
        <v>52</v>
      </c>
      <c r="E337" s="33">
        <v>64</v>
      </c>
      <c r="F337" s="33">
        <v>13</v>
      </c>
      <c r="G337" s="33">
        <v>1</v>
      </c>
      <c r="H337" s="34">
        <v>1</v>
      </c>
    </row>
    <row r="338" spans="1:8" ht="14.25" customHeight="1" x14ac:dyDescent="0.15">
      <c r="A338" s="107"/>
      <c r="B338" s="16" t="s">
        <v>39</v>
      </c>
      <c r="C338" s="35">
        <v>132</v>
      </c>
      <c r="D338" s="55">
        <v>63</v>
      </c>
      <c r="E338" s="36">
        <v>46</v>
      </c>
      <c r="F338" s="36">
        <v>19</v>
      </c>
      <c r="G338" s="36">
        <v>4</v>
      </c>
      <c r="H338" s="37">
        <v>0</v>
      </c>
    </row>
    <row r="339" spans="1:8" ht="14.25" customHeight="1" x14ac:dyDescent="0.15">
      <c r="A339" s="108" t="s">
        <v>318</v>
      </c>
      <c r="B339" s="38" t="s">
        <v>319</v>
      </c>
      <c r="C339" s="39">
        <v>602</v>
      </c>
      <c r="D339" s="40">
        <v>243</v>
      </c>
      <c r="E339" s="56">
        <v>257</v>
      </c>
      <c r="F339" s="40">
        <v>85</v>
      </c>
      <c r="G339" s="40">
        <v>12</v>
      </c>
      <c r="H339" s="41">
        <v>5</v>
      </c>
    </row>
    <row r="340" spans="1:8" ht="14.25" customHeight="1" x14ac:dyDescent="0.15">
      <c r="A340" s="107"/>
      <c r="B340" s="31" t="s">
        <v>320</v>
      </c>
      <c r="C340" s="32">
        <v>420</v>
      </c>
      <c r="D340" s="54">
        <v>209</v>
      </c>
      <c r="E340" s="33">
        <v>182</v>
      </c>
      <c r="F340" s="33">
        <v>19</v>
      </c>
      <c r="G340" s="33">
        <v>6</v>
      </c>
      <c r="H340" s="34">
        <v>4</v>
      </c>
    </row>
    <row r="341" spans="1:8" ht="14.25" customHeight="1" x14ac:dyDescent="0.15">
      <c r="A341" s="107"/>
      <c r="B341" s="31" t="s">
        <v>321</v>
      </c>
      <c r="C341" s="32">
        <v>455</v>
      </c>
      <c r="D341" s="54">
        <v>231</v>
      </c>
      <c r="E341" s="33">
        <v>182</v>
      </c>
      <c r="F341" s="33">
        <v>34</v>
      </c>
      <c r="G341" s="33">
        <v>3</v>
      </c>
      <c r="H341" s="34">
        <v>5</v>
      </c>
    </row>
    <row r="342" spans="1:8" ht="14.25" customHeight="1" x14ac:dyDescent="0.15">
      <c r="A342" s="107"/>
      <c r="B342" s="31" t="s">
        <v>322</v>
      </c>
      <c r="C342" s="32">
        <v>520</v>
      </c>
      <c r="D342" s="33">
        <v>211</v>
      </c>
      <c r="E342" s="54">
        <v>232</v>
      </c>
      <c r="F342" s="33">
        <v>55</v>
      </c>
      <c r="G342" s="33">
        <v>12</v>
      </c>
      <c r="H342" s="34">
        <v>10</v>
      </c>
    </row>
    <row r="343" spans="1:8" ht="14.25" customHeight="1" x14ac:dyDescent="0.15">
      <c r="A343" s="107"/>
      <c r="B343" s="31" t="s">
        <v>323</v>
      </c>
      <c r="C343" s="32">
        <v>364</v>
      </c>
      <c r="D343" s="54">
        <v>167</v>
      </c>
      <c r="E343" s="33">
        <v>167</v>
      </c>
      <c r="F343" s="33">
        <v>24</v>
      </c>
      <c r="G343" s="33">
        <v>3</v>
      </c>
      <c r="H343" s="34">
        <v>3</v>
      </c>
    </row>
    <row r="344" spans="1:8" ht="14.25" customHeight="1" x14ac:dyDescent="0.15">
      <c r="A344" s="107"/>
      <c r="B344" s="31" t="s">
        <v>324</v>
      </c>
      <c r="C344" s="32">
        <v>185</v>
      </c>
      <c r="D344" s="54">
        <v>81</v>
      </c>
      <c r="E344" s="33">
        <v>66</v>
      </c>
      <c r="F344" s="33">
        <v>34</v>
      </c>
      <c r="G344" s="33">
        <v>2</v>
      </c>
      <c r="H344" s="34">
        <v>2</v>
      </c>
    </row>
    <row r="345" spans="1:8" ht="14.25" customHeight="1" x14ac:dyDescent="0.15">
      <c r="A345" s="107"/>
      <c r="B345" s="16" t="s">
        <v>325</v>
      </c>
      <c r="C345" s="35">
        <v>355</v>
      </c>
      <c r="D345" s="36">
        <v>148</v>
      </c>
      <c r="E345" s="55">
        <v>149</v>
      </c>
      <c r="F345" s="36">
        <v>39</v>
      </c>
      <c r="G345" s="36">
        <v>12</v>
      </c>
      <c r="H345" s="37">
        <v>7</v>
      </c>
    </row>
    <row r="346" spans="1:8" ht="14.25" customHeight="1" x14ac:dyDescent="0.15">
      <c r="A346" s="108" t="s">
        <v>459</v>
      </c>
      <c r="B346" s="38" t="s">
        <v>326</v>
      </c>
      <c r="C346" s="39">
        <v>1597</v>
      </c>
      <c r="D346" s="56">
        <v>739</v>
      </c>
      <c r="E346" s="40">
        <v>638</v>
      </c>
      <c r="F346" s="40">
        <v>170</v>
      </c>
      <c r="G346" s="40">
        <v>29</v>
      </c>
      <c r="H346" s="41">
        <v>21</v>
      </c>
    </row>
    <row r="347" spans="1:8" ht="14.25" customHeight="1" x14ac:dyDescent="0.15">
      <c r="A347" s="107"/>
      <c r="B347" s="31" t="s">
        <v>327</v>
      </c>
      <c r="C347" s="32">
        <v>770</v>
      </c>
      <c r="D347" s="54">
        <v>371</v>
      </c>
      <c r="E347" s="33">
        <v>322</v>
      </c>
      <c r="F347" s="33">
        <v>62</v>
      </c>
      <c r="G347" s="33">
        <v>7</v>
      </c>
      <c r="H347" s="34">
        <v>8</v>
      </c>
    </row>
    <row r="348" spans="1:8" ht="14.25" customHeight="1" x14ac:dyDescent="0.15">
      <c r="A348" s="107"/>
      <c r="B348" s="31" t="s">
        <v>328</v>
      </c>
      <c r="C348" s="32">
        <v>43</v>
      </c>
      <c r="D348" s="54">
        <v>15</v>
      </c>
      <c r="E348" s="33">
        <v>24</v>
      </c>
      <c r="F348" s="33">
        <v>4</v>
      </c>
      <c r="G348" s="33">
        <v>0</v>
      </c>
      <c r="H348" s="34">
        <v>0</v>
      </c>
    </row>
    <row r="349" spans="1:8" ht="14.25" customHeight="1" x14ac:dyDescent="0.15">
      <c r="A349" s="107"/>
      <c r="B349" s="31" t="s">
        <v>329</v>
      </c>
      <c r="C349" s="32">
        <v>54</v>
      </c>
      <c r="D349" s="33">
        <v>24</v>
      </c>
      <c r="E349" s="54">
        <v>22</v>
      </c>
      <c r="F349" s="33">
        <v>4</v>
      </c>
      <c r="G349" s="33">
        <v>2</v>
      </c>
      <c r="H349" s="34">
        <v>2</v>
      </c>
    </row>
    <row r="350" spans="1:8" ht="14.25" customHeight="1" x14ac:dyDescent="0.15">
      <c r="A350" s="107"/>
      <c r="B350" s="31" t="s">
        <v>330</v>
      </c>
      <c r="C350" s="32">
        <v>119</v>
      </c>
      <c r="D350" s="33">
        <v>43</v>
      </c>
      <c r="E350" s="54">
        <v>59</v>
      </c>
      <c r="F350" s="33">
        <v>11</v>
      </c>
      <c r="G350" s="33">
        <v>5</v>
      </c>
      <c r="H350" s="34">
        <v>1</v>
      </c>
    </row>
    <row r="351" spans="1:8" ht="14.25" customHeight="1" x14ac:dyDescent="0.15">
      <c r="A351" s="107"/>
      <c r="B351" s="31" t="s">
        <v>331</v>
      </c>
      <c r="C351" s="32">
        <v>20</v>
      </c>
      <c r="D351" s="33">
        <v>4</v>
      </c>
      <c r="E351" s="54">
        <v>13</v>
      </c>
      <c r="F351" s="33">
        <v>1</v>
      </c>
      <c r="G351" s="33">
        <v>1</v>
      </c>
      <c r="H351" s="34">
        <v>1</v>
      </c>
    </row>
    <row r="352" spans="1:8" ht="14.25" customHeight="1" x14ac:dyDescent="0.15">
      <c r="A352" s="107"/>
      <c r="B352" s="31" t="s">
        <v>332</v>
      </c>
      <c r="C352" s="32">
        <v>305</v>
      </c>
      <c r="D352" s="33">
        <v>91</v>
      </c>
      <c r="E352" s="54">
        <v>159</v>
      </c>
      <c r="F352" s="33">
        <v>44</v>
      </c>
      <c r="G352" s="33">
        <v>9</v>
      </c>
      <c r="H352" s="34">
        <v>2</v>
      </c>
    </row>
    <row r="353" spans="1:12" ht="14.25" customHeight="1" x14ac:dyDescent="0.15">
      <c r="A353" s="107"/>
      <c r="B353" s="16" t="s">
        <v>39</v>
      </c>
      <c r="C353" s="35">
        <v>20</v>
      </c>
      <c r="D353" s="55">
        <v>6</v>
      </c>
      <c r="E353" s="36">
        <v>11</v>
      </c>
      <c r="F353" s="36">
        <v>1</v>
      </c>
      <c r="G353" s="36">
        <v>0</v>
      </c>
      <c r="H353" s="37">
        <v>2</v>
      </c>
    </row>
    <row r="354" spans="1:12" ht="14.25" customHeight="1" x14ac:dyDescent="0.15">
      <c r="A354" s="42" t="s">
        <v>333</v>
      </c>
      <c r="B354" s="38" t="s">
        <v>334</v>
      </c>
      <c r="C354" s="39">
        <v>294</v>
      </c>
      <c r="D354" s="40">
        <v>143</v>
      </c>
      <c r="E354" s="56">
        <v>111</v>
      </c>
      <c r="F354" s="40">
        <v>28</v>
      </c>
      <c r="G354" s="40">
        <v>4</v>
      </c>
      <c r="H354" s="41">
        <v>8</v>
      </c>
    </row>
    <row r="355" spans="1:12" ht="14.25" customHeight="1" x14ac:dyDescent="0.15">
      <c r="A355" s="107"/>
      <c r="B355" s="31" t="s">
        <v>335</v>
      </c>
      <c r="C355" s="32">
        <v>660</v>
      </c>
      <c r="D355" s="33">
        <v>261</v>
      </c>
      <c r="E355" s="33">
        <v>309</v>
      </c>
      <c r="F355" s="33">
        <v>74</v>
      </c>
      <c r="G355" s="33">
        <v>12</v>
      </c>
      <c r="H355" s="34">
        <v>4</v>
      </c>
    </row>
    <row r="356" spans="1:12" ht="14.25" customHeight="1" x14ac:dyDescent="0.15">
      <c r="A356" s="107"/>
      <c r="B356" s="31" t="s">
        <v>336</v>
      </c>
      <c r="C356" s="32">
        <v>111</v>
      </c>
      <c r="D356" s="33">
        <v>52</v>
      </c>
      <c r="E356" s="33">
        <v>44</v>
      </c>
      <c r="F356" s="33">
        <v>12</v>
      </c>
      <c r="G356" s="33">
        <v>3</v>
      </c>
      <c r="H356" s="34">
        <v>0</v>
      </c>
    </row>
    <row r="357" spans="1:12" ht="14.25" customHeight="1" x14ac:dyDescent="0.15">
      <c r="A357" s="107"/>
      <c r="B357" s="31" t="s">
        <v>337</v>
      </c>
      <c r="C357" s="32">
        <v>216</v>
      </c>
      <c r="D357" s="33">
        <v>79</v>
      </c>
      <c r="E357" s="33">
        <v>106</v>
      </c>
      <c r="F357" s="33">
        <v>24</v>
      </c>
      <c r="G357" s="33">
        <v>5</v>
      </c>
      <c r="H357" s="34">
        <v>2</v>
      </c>
    </row>
    <row r="358" spans="1:12" ht="14.25" customHeight="1" x14ac:dyDescent="0.15">
      <c r="A358" s="107"/>
      <c r="B358" s="31" t="s">
        <v>338</v>
      </c>
      <c r="C358" s="32">
        <v>368</v>
      </c>
      <c r="D358" s="33">
        <v>130</v>
      </c>
      <c r="E358" s="33">
        <v>181</v>
      </c>
      <c r="F358" s="33">
        <v>45</v>
      </c>
      <c r="G358" s="33">
        <v>11</v>
      </c>
      <c r="H358" s="34">
        <v>1</v>
      </c>
    </row>
    <row r="359" spans="1:12" ht="14.25" customHeight="1" x14ac:dyDescent="0.15">
      <c r="A359" s="107"/>
      <c r="B359" s="31" t="s">
        <v>39</v>
      </c>
      <c r="C359" s="32">
        <v>40</v>
      </c>
      <c r="D359" s="33">
        <v>19</v>
      </c>
      <c r="E359" s="33">
        <v>16</v>
      </c>
      <c r="F359" s="33">
        <v>4</v>
      </c>
      <c r="G359" s="33">
        <v>0</v>
      </c>
      <c r="H359" s="34">
        <v>1</v>
      </c>
    </row>
    <row r="360" spans="1:12" ht="14.25" customHeight="1" thickBot="1" x14ac:dyDescent="0.2">
      <c r="A360" s="110"/>
      <c r="B360" s="45" t="s">
        <v>339</v>
      </c>
      <c r="C360" s="46">
        <v>1052</v>
      </c>
      <c r="D360" s="47">
        <v>501</v>
      </c>
      <c r="E360" s="47">
        <v>427</v>
      </c>
      <c r="F360" s="47">
        <v>95</v>
      </c>
      <c r="G360" s="47">
        <v>17</v>
      </c>
      <c r="H360" s="48">
        <v>12</v>
      </c>
    </row>
    <row r="362" spans="1:12" ht="14.25" customHeight="1" thickBot="1" x14ac:dyDescent="0.2">
      <c r="A362" s="16"/>
    </row>
    <row r="363" spans="1:12" ht="28.5" customHeight="1" x14ac:dyDescent="0.15">
      <c r="A363" s="49"/>
      <c r="B363" s="50"/>
      <c r="C363" s="51"/>
      <c r="D363" s="100" t="s">
        <v>600</v>
      </c>
      <c r="E363" s="101"/>
      <c r="F363" s="101"/>
      <c r="G363" s="101"/>
      <c r="H363" s="101"/>
      <c r="I363" s="101"/>
      <c r="J363" s="101"/>
      <c r="K363" s="101"/>
      <c r="L363" s="102"/>
    </row>
    <row r="364" spans="1:12" s="22" customFormat="1" ht="78.75" customHeight="1" x14ac:dyDescent="0.15">
      <c r="A364" s="21"/>
      <c r="C364" s="23" t="s">
        <v>461</v>
      </c>
      <c r="D364" s="24" t="s">
        <v>46</v>
      </c>
      <c r="E364" s="24" t="s">
        <v>47</v>
      </c>
      <c r="F364" s="24" t="s">
        <v>48</v>
      </c>
      <c r="G364" s="24" t="s">
        <v>49</v>
      </c>
      <c r="H364" s="24" t="s">
        <v>467</v>
      </c>
      <c r="I364" s="24" t="s">
        <v>51</v>
      </c>
      <c r="J364" s="24" t="s">
        <v>52</v>
      </c>
      <c r="K364" s="24" t="s">
        <v>39</v>
      </c>
      <c r="L364" s="25" t="s">
        <v>18</v>
      </c>
    </row>
    <row r="365" spans="1:12" ht="14.25" customHeight="1" x14ac:dyDescent="0.15">
      <c r="A365" s="52"/>
      <c r="B365" s="27" t="s">
        <v>19</v>
      </c>
      <c r="C365" s="28">
        <v>354</v>
      </c>
      <c r="D365" s="29">
        <v>39</v>
      </c>
      <c r="E365" s="53">
        <v>229</v>
      </c>
      <c r="F365" s="29">
        <v>45</v>
      </c>
      <c r="G365" s="29">
        <v>217</v>
      </c>
      <c r="H365" s="29">
        <v>75</v>
      </c>
      <c r="I365" s="29">
        <v>43</v>
      </c>
      <c r="J365" s="29">
        <v>27</v>
      </c>
      <c r="K365" s="29">
        <v>48</v>
      </c>
      <c r="L365" s="30">
        <v>11</v>
      </c>
    </row>
    <row r="366" spans="1:12" ht="14.25" customHeight="1" x14ac:dyDescent="0.15">
      <c r="A366" s="106" t="s">
        <v>221</v>
      </c>
      <c r="B366" s="31" t="s">
        <v>7</v>
      </c>
      <c r="C366" s="32">
        <v>128</v>
      </c>
      <c r="D366" s="33">
        <v>15</v>
      </c>
      <c r="E366" s="54">
        <v>78</v>
      </c>
      <c r="F366" s="33">
        <v>19</v>
      </c>
      <c r="G366" s="54">
        <v>75</v>
      </c>
      <c r="H366" s="54">
        <v>25</v>
      </c>
      <c r="I366" s="33">
        <v>21</v>
      </c>
      <c r="J366" s="33">
        <v>15</v>
      </c>
      <c r="K366" s="33">
        <v>16</v>
      </c>
      <c r="L366" s="34">
        <v>5</v>
      </c>
    </row>
    <row r="367" spans="1:12" ht="14.25" customHeight="1" x14ac:dyDescent="0.15">
      <c r="A367" s="107"/>
      <c r="B367" s="16" t="s">
        <v>222</v>
      </c>
      <c r="C367" s="35">
        <v>217</v>
      </c>
      <c r="D367" s="36">
        <v>24</v>
      </c>
      <c r="E367" s="55">
        <v>144</v>
      </c>
      <c r="F367" s="36">
        <v>25</v>
      </c>
      <c r="G367" s="36">
        <v>136</v>
      </c>
      <c r="H367" s="36">
        <v>46</v>
      </c>
      <c r="I367" s="36">
        <v>22</v>
      </c>
      <c r="J367" s="36">
        <v>10</v>
      </c>
      <c r="K367" s="36">
        <v>28</v>
      </c>
      <c r="L367" s="37">
        <v>6</v>
      </c>
    </row>
    <row r="368" spans="1:12" ht="14.25" customHeight="1" x14ac:dyDescent="0.15">
      <c r="A368" s="108" t="s">
        <v>452</v>
      </c>
      <c r="B368" s="38" t="s">
        <v>453</v>
      </c>
      <c r="C368" s="39">
        <v>55</v>
      </c>
      <c r="D368" s="40">
        <v>6</v>
      </c>
      <c r="E368" s="56">
        <v>37</v>
      </c>
      <c r="F368" s="40">
        <v>8</v>
      </c>
      <c r="G368" s="40">
        <v>29</v>
      </c>
      <c r="H368" s="40">
        <v>7</v>
      </c>
      <c r="I368" s="40">
        <v>19</v>
      </c>
      <c r="J368" s="40">
        <v>4</v>
      </c>
      <c r="K368" s="40">
        <v>6</v>
      </c>
      <c r="L368" s="41">
        <v>1</v>
      </c>
    </row>
    <row r="369" spans="1:12" ht="14.25" customHeight="1" x14ac:dyDescent="0.15">
      <c r="A369" s="107"/>
      <c r="B369" s="31" t="s">
        <v>238</v>
      </c>
      <c r="C369" s="32">
        <v>39</v>
      </c>
      <c r="D369" s="33">
        <v>7</v>
      </c>
      <c r="E369" s="33">
        <v>21</v>
      </c>
      <c r="F369" s="33">
        <v>11</v>
      </c>
      <c r="G369" s="54">
        <v>26</v>
      </c>
      <c r="H369" s="54">
        <v>5</v>
      </c>
      <c r="I369" s="33">
        <v>4</v>
      </c>
      <c r="J369" s="33">
        <v>1</v>
      </c>
      <c r="K369" s="33">
        <v>4</v>
      </c>
      <c r="L369" s="34">
        <v>3</v>
      </c>
    </row>
    <row r="370" spans="1:12" ht="14.25" customHeight="1" x14ac:dyDescent="0.15">
      <c r="A370" s="107"/>
      <c r="B370" s="31" t="s">
        <v>239</v>
      </c>
      <c r="C370" s="32">
        <v>42</v>
      </c>
      <c r="D370" s="33">
        <v>7</v>
      </c>
      <c r="E370" s="54">
        <v>28</v>
      </c>
      <c r="F370" s="33">
        <v>3</v>
      </c>
      <c r="G370" s="33">
        <v>22</v>
      </c>
      <c r="H370" s="33">
        <v>7</v>
      </c>
      <c r="I370" s="33">
        <v>11</v>
      </c>
      <c r="J370" s="33">
        <v>1</v>
      </c>
      <c r="K370" s="33">
        <v>7</v>
      </c>
      <c r="L370" s="34">
        <v>2</v>
      </c>
    </row>
    <row r="371" spans="1:12" ht="14.25" customHeight="1" x14ac:dyDescent="0.15">
      <c r="A371" s="107"/>
      <c r="B371" s="31" t="s">
        <v>240</v>
      </c>
      <c r="C371" s="32">
        <v>75</v>
      </c>
      <c r="D371" s="33">
        <v>9</v>
      </c>
      <c r="E371" s="54">
        <v>51</v>
      </c>
      <c r="F371" s="33">
        <v>13</v>
      </c>
      <c r="G371" s="33">
        <v>46</v>
      </c>
      <c r="H371" s="33">
        <v>20</v>
      </c>
      <c r="I371" s="33">
        <v>6</v>
      </c>
      <c r="J371" s="33">
        <v>7</v>
      </c>
      <c r="K371" s="33">
        <v>11</v>
      </c>
      <c r="L371" s="34">
        <v>2</v>
      </c>
    </row>
    <row r="372" spans="1:12" ht="14.25" customHeight="1" x14ac:dyDescent="0.15">
      <c r="A372" s="107"/>
      <c r="B372" s="31" t="s">
        <v>241</v>
      </c>
      <c r="C372" s="32">
        <v>58</v>
      </c>
      <c r="D372" s="33">
        <v>3</v>
      </c>
      <c r="E372" s="54">
        <v>33</v>
      </c>
      <c r="F372" s="33">
        <v>5</v>
      </c>
      <c r="G372" s="54">
        <v>36</v>
      </c>
      <c r="H372" s="54">
        <v>11</v>
      </c>
      <c r="I372" s="33">
        <v>1</v>
      </c>
      <c r="J372" s="33">
        <v>3</v>
      </c>
      <c r="K372" s="33">
        <v>11</v>
      </c>
      <c r="L372" s="34">
        <v>1</v>
      </c>
    </row>
    <row r="373" spans="1:12" ht="14.25" customHeight="1" x14ac:dyDescent="0.15">
      <c r="A373" s="107"/>
      <c r="B373" s="16" t="s">
        <v>242</v>
      </c>
      <c r="C373" s="35">
        <v>81</v>
      </c>
      <c r="D373" s="36">
        <v>7</v>
      </c>
      <c r="E373" s="55">
        <v>56</v>
      </c>
      <c r="F373" s="36">
        <v>5</v>
      </c>
      <c r="G373" s="36">
        <v>56</v>
      </c>
      <c r="H373" s="36">
        <v>24</v>
      </c>
      <c r="I373" s="36">
        <v>2</v>
      </c>
      <c r="J373" s="36">
        <v>10</v>
      </c>
      <c r="K373" s="36">
        <v>7</v>
      </c>
      <c r="L373" s="37">
        <v>2</v>
      </c>
    </row>
    <row r="374" spans="1:12" ht="14.25" customHeight="1" x14ac:dyDescent="0.15">
      <c r="A374" s="108" t="s">
        <v>454</v>
      </c>
      <c r="B374" s="38" t="s">
        <v>455</v>
      </c>
      <c r="C374" s="39">
        <v>27</v>
      </c>
      <c r="D374" s="40">
        <v>3</v>
      </c>
      <c r="E374" s="40">
        <v>18</v>
      </c>
      <c r="F374" s="56">
        <v>6</v>
      </c>
      <c r="G374" s="40">
        <v>14</v>
      </c>
      <c r="H374" s="40">
        <v>3</v>
      </c>
      <c r="I374" s="40">
        <v>10</v>
      </c>
      <c r="J374" s="40">
        <v>2</v>
      </c>
      <c r="K374" s="40">
        <v>2</v>
      </c>
      <c r="L374" s="41">
        <v>1</v>
      </c>
    </row>
    <row r="375" spans="1:12" ht="14.25" customHeight="1" x14ac:dyDescent="0.15">
      <c r="A375" s="107"/>
      <c r="B375" s="31" t="s">
        <v>244</v>
      </c>
      <c r="C375" s="32">
        <v>15</v>
      </c>
      <c r="D375" s="54">
        <v>4</v>
      </c>
      <c r="E375" s="54">
        <v>7</v>
      </c>
      <c r="F375" s="54">
        <v>3</v>
      </c>
      <c r="G375" s="33">
        <v>11</v>
      </c>
      <c r="H375" s="33">
        <v>2</v>
      </c>
      <c r="I375" s="33">
        <v>1</v>
      </c>
      <c r="J375" s="33">
        <v>1</v>
      </c>
      <c r="K375" s="33">
        <v>3</v>
      </c>
      <c r="L375" s="34">
        <v>1</v>
      </c>
    </row>
    <row r="376" spans="1:12" ht="14.25" customHeight="1" x14ac:dyDescent="0.15">
      <c r="A376" s="107"/>
      <c r="B376" s="31" t="s">
        <v>245</v>
      </c>
      <c r="C376" s="32">
        <v>14</v>
      </c>
      <c r="D376" s="33">
        <v>3</v>
      </c>
      <c r="E376" s="33">
        <v>8</v>
      </c>
      <c r="F376" s="33">
        <v>2</v>
      </c>
      <c r="G376" s="54">
        <v>6</v>
      </c>
      <c r="H376" s="54">
        <v>2</v>
      </c>
      <c r="I376" s="33">
        <v>5</v>
      </c>
      <c r="J376" s="33">
        <v>0</v>
      </c>
      <c r="K376" s="33">
        <v>3</v>
      </c>
      <c r="L376" s="34">
        <v>0</v>
      </c>
    </row>
    <row r="377" spans="1:12" ht="14.25" customHeight="1" x14ac:dyDescent="0.15">
      <c r="A377" s="107"/>
      <c r="B377" s="31" t="s">
        <v>246</v>
      </c>
      <c r="C377" s="32">
        <v>25</v>
      </c>
      <c r="D377" s="33">
        <v>3</v>
      </c>
      <c r="E377" s="54">
        <v>17</v>
      </c>
      <c r="F377" s="33">
        <v>4</v>
      </c>
      <c r="G377" s="54">
        <v>13</v>
      </c>
      <c r="H377" s="54">
        <v>6</v>
      </c>
      <c r="I377" s="33">
        <v>3</v>
      </c>
      <c r="J377" s="33">
        <v>5</v>
      </c>
      <c r="K377" s="33">
        <v>1</v>
      </c>
      <c r="L377" s="34">
        <v>2</v>
      </c>
    </row>
    <row r="378" spans="1:12" ht="14.25" customHeight="1" x14ac:dyDescent="0.15">
      <c r="A378" s="107"/>
      <c r="B378" s="31" t="s">
        <v>247</v>
      </c>
      <c r="C378" s="32">
        <v>15</v>
      </c>
      <c r="D378" s="33">
        <v>0</v>
      </c>
      <c r="E378" s="33">
        <v>8</v>
      </c>
      <c r="F378" s="33">
        <v>2</v>
      </c>
      <c r="G378" s="54">
        <v>11</v>
      </c>
      <c r="H378" s="54">
        <v>1</v>
      </c>
      <c r="I378" s="33">
        <v>1</v>
      </c>
      <c r="J378" s="33">
        <v>2</v>
      </c>
      <c r="K378" s="33">
        <v>4</v>
      </c>
      <c r="L378" s="34">
        <v>0</v>
      </c>
    </row>
    <row r="379" spans="1:12" ht="14.25" customHeight="1" x14ac:dyDescent="0.15">
      <c r="A379" s="107"/>
      <c r="B379" s="31" t="s">
        <v>248</v>
      </c>
      <c r="C379" s="32">
        <v>32</v>
      </c>
      <c r="D379" s="33">
        <v>2</v>
      </c>
      <c r="E379" s="54">
        <v>20</v>
      </c>
      <c r="F379" s="33">
        <v>2</v>
      </c>
      <c r="G379" s="33">
        <v>20</v>
      </c>
      <c r="H379" s="33">
        <v>11</v>
      </c>
      <c r="I379" s="33">
        <v>1</v>
      </c>
      <c r="J379" s="33">
        <v>5</v>
      </c>
      <c r="K379" s="33">
        <v>3</v>
      </c>
      <c r="L379" s="34">
        <v>1</v>
      </c>
    </row>
    <row r="380" spans="1:12" ht="14.25" customHeight="1" x14ac:dyDescent="0.15">
      <c r="A380" s="107"/>
      <c r="B380" s="31" t="s">
        <v>456</v>
      </c>
      <c r="C380" s="32">
        <v>28</v>
      </c>
      <c r="D380" s="33">
        <v>3</v>
      </c>
      <c r="E380" s="54">
        <v>19</v>
      </c>
      <c r="F380" s="33">
        <v>2</v>
      </c>
      <c r="G380" s="33">
        <v>15</v>
      </c>
      <c r="H380" s="33">
        <v>4</v>
      </c>
      <c r="I380" s="33">
        <v>9</v>
      </c>
      <c r="J380" s="33">
        <v>2</v>
      </c>
      <c r="K380" s="33">
        <v>4</v>
      </c>
      <c r="L380" s="34">
        <v>0</v>
      </c>
    </row>
    <row r="381" spans="1:12" ht="14.25" customHeight="1" x14ac:dyDescent="0.15">
      <c r="A381" s="107"/>
      <c r="B381" s="31" t="s">
        <v>250</v>
      </c>
      <c r="C381" s="32">
        <v>23</v>
      </c>
      <c r="D381" s="33">
        <v>3</v>
      </c>
      <c r="E381" s="33">
        <v>13</v>
      </c>
      <c r="F381" s="33">
        <v>8</v>
      </c>
      <c r="G381" s="54">
        <v>14</v>
      </c>
      <c r="H381" s="54">
        <v>2</v>
      </c>
      <c r="I381" s="33">
        <v>3</v>
      </c>
      <c r="J381" s="33">
        <v>0</v>
      </c>
      <c r="K381" s="33">
        <v>1</v>
      </c>
      <c r="L381" s="34">
        <v>2</v>
      </c>
    </row>
    <row r="382" spans="1:12" ht="14.25" customHeight="1" x14ac:dyDescent="0.15">
      <c r="A382" s="107"/>
      <c r="B382" s="31" t="s">
        <v>251</v>
      </c>
      <c r="C382" s="32">
        <v>28</v>
      </c>
      <c r="D382" s="33">
        <v>4</v>
      </c>
      <c r="E382" s="54">
        <v>20</v>
      </c>
      <c r="F382" s="33">
        <v>1</v>
      </c>
      <c r="G382" s="33">
        <v>16</v>
      </c>
      <c r="H382" s="33">
        <v>5</v>
      </c>
      <c r="I382" s="33">
        <v>6</v>
      </c>
      <c r="J382" s="33">
        <v>1</v>
      </c>
      <c r="K382" s="33">
        <v>4</v>
      </c>
      <c r="L382" s="34">
        <v>2</v>
      </c>
    </row>
    <row r="383" spans="1:12" ht="14.25" customHeight="1" x14ac:dyDescent="0.15">
      <c r="A383" s="107"/>
      <c r="B383" s="31" t="s">
        <v>252</v>
      </c>
      <c r="C383" s="32">
        <v>48</v>
      </c>
      <c r="D383" s="33">
        <v>6</v>
      </c>
      <c r="E383" s="54">
        <v>33</v>
      </c>
      <c r="F383" s="33">
        <v>8</v>
      </c>
      <c r="G383" s="33">
        <v>31</v>
      </c>
      <c r="H383" s="33">
        <v>13</v>
      </c>
      <c r="I383" s="33">
        <v>3</v>
      </c>
      <c r="J383" s="33">
        <v>2</v>
      </c>
      <c r="K383" s="33">
        <v>9</v>
      </c>
      <c r="L383" s="34">
        <v>0</v>
      </c>
    </row>
    <row r="384" spans="1:12" ht="14.25" customHeight="1" x14ac:dyDescent="0.15">
      <c r="A384" s="107"/>
      <c r="B384" s="31" t="s">
        <v>253</v>
      </c>
      <c r="C384" s="32">
        <v>42</v>
      </c>
      <c r="D384" s="33">
        <v>3</v>
      </c>
      <c r="E384" s="54">
        <v>24</v>
      </c>
      <c r="F384" s="33">
        <v>3</v>
      </c>
      <c r="G384" s="33">
        <v>25</v>
      </c>
      <c r="H384" s="33">
        <v>9</v>
      </c>
      <c r="I384" s="33">
        <v>0</v>
      </c>
      <c r="J384" s="33">
        <v>1</v>
      </c>
      <c r="K384" s="33">
        <v>6</v>
      </c>
      <c r="L384" s="34">
        <v>1</v>
      </c>
    </row>
    <row r="385" spans="1:12" ht="14.25" customHeight="1" x14ac:dyDescent="0.15">
      <c r="A385" s="107"/>
      <c r="B385" s="16" t="s">
        <v>254</v>
      </c>
      <c r="C385" s="35">
        <v>48</v>
      </c>
      <c r="D385" s="36">
        <v>5</v>
      </c>
      <c r="E385" s="55">
        <v>35</v>
      </c>
      <c r="F385" s="36">
        <v>3</v>
      </c>
      <c r="G385" s="36">
        <v>35</v>
      </c>
      <c r="H385" s="36">
        <v>13</v>
      </c>
      <c r="I385" s="36">
        <v>1</v>
      </c>
      <c r="J385" s="36">
        <v>4</v>
      </c>
      <c r="K385" s="36">
        <v>4</v>
      </c>
      <c r="L385" s="37">
        <v>1</v>
      </c>
    </row>
    <row r="386" spans="1:12" ht="14.25" customHeight="1" x14ac:dyDescent="0.15">
      <c r="A386" s="108" t="s">
        <v>457</v>
      </c>
      <c r="B386" s="38" t="s">
        <v>255</v>
      </c>
      <c r="C386" s="39">
        <v>50</v>
      </c>
      <c r="D386" s="40">
        <v>7</v>
      </c>
      <c r="E386" s="40">
        <v>24</v>
      </c>
      <c r="F386" s="40">
        <v>11</v>
      </c>
      <c r="G386" s="56">
        <v>32</v>
      </c>
      <c r="H386" s="56">
        <v>4</v>
      </c>
      <c r="I386" s="40">
        <v>7</v>
      </c>
      <c r="J386" s="40">
        <v>4</v>
      </c>
      <c r="K386" s="40">
        <v>9</v>
      </c>
      <c r="L386" s="41">
        <v>1</v>
      </c>
    </row>
    <row r="387" spans="1:12" ht="14.25" customHeight="1" x14ac:dyDescent="0.15">
      <c r="A387" s="107"/>
      <c r="B387" s="31" t="s">
        <v>256</v>
      </c>
      <c r="C387" s="32">
        <v>33</v>
      </c>
      <c r="D387" s="33">
        <v>3</v>
      </c>
      <c r="E387" s="54">
        <v>20</v>
      </c>
      <c r="F387" s="33">
        <v>3</v>
      </c>
      <c r="G387" s="54">
        <v>22</v>
      </c>
      <c r="H387" s="54">
        <v>8</v>
      </c>
      <c r="I387" s="33">
        <v>0</v>
      </c>
      <c r="J387" s="33">
        <v>2</v>
      </c>
      <c r="K387" s="33">
        <v>5</v>
      </c>
      <c r="L387" s="34">
        <v>3</v>
      </c>
    </row>
    <row r="388" spans="1:12" ht="14.25" customHeight="1" x14ac:dyDescent="0.15">
      <c r="A388" s="107"/>
      <c r="B388" s="31" t="s">
        <v>257</v>
      </c>
      <c r="C388" s="32">
        <v>34</v>
      </c>
      <c r="D388" s="33">
        <v>6</v>
      </c>
      <c r="E388" s="54">
        <v>22</v>
      </c>
      <c r="F388" s="33">
        <v>3</v>
      </c>
      <c r="G388" s="54">
        <v>19</v>
      </c>
      <c r="H388" s="54">
        <v>9</v>
      </c>
      <c r="I388" s="33">
        <v>4</v>
      </c>
      <c r="J388" s="33">
        <v>4</v>
      </c>
      <c r="K388" s="33">
        <v>6</v>
      </c>
      <c r="L388" s="34">
        <v>0</v>
      </c>
    </row>
    <row r="389" spans="1:12" ht="14.25" customHeight="1" x14ac:dyDescent="0.15">
      <c r="A389" s="107"/>
      <c r="B389" s="31" t="s">
        <v>258</v>
      </c>
      <c r="C389" s="32">
        <v>33</v>
      </c>
      <c r="D389" s="33">
        <v>3</v>
      </c>
      <c r="E389" s="54">
        <v>21</v>
      </c>
      <c r="F389" s="33">
        <v>6</v>
      </c>
      <c r="G389" s="54">
        <v>23</v>
      </c>
      <c r="H389" s="54">
        <v>4</v>
      </c>
      <c r="I389" s="33">
        <v>9</v>
      </c>
      <c r="J389" s="33">
        <v>3</v>
      </c>
      <c r="K389" s="33">
        <v>4</v>
      </c>
      <c r="L389" s="34">
        <v>1</v>
      </c>
    </row>
    <row r="390" spans="1:12" ht="14.25" customHeight="1" x14ac:dyDescent="0.15">
      <c r="A390" s="107"/>
      <c r="B390" s="31" t="s">
        <v>259</v>
      </c>
      <c r="C390" s="32">
        <v>73</v>
      </c>
      <c r="D390" s="33">
        <v>8</v>
      </c>
      <c r="E390" s="54">
        <v>51</v>
      </c>
      <c r="F390" s="33">
        <v>8</v>
      </c>
      <c r="G390" s="33">
        <v>41</v>
      </c>
      <c r="H390" s="33">
        <v>15</v>
      </c>
      <c r="I390" s="33">
        <v>14</v>
      </c>
      <c r="J390" s="33">
        <v>3</v>
      </c>
      <c r="K390" s="33">
        <v>10</v>
      </c>
      <c r="L390" s="34">
        <v>2</v>
      </c>
    </row>
    <row r="391" spans="1:12" ht="14.25" customHeight="1" x14ac:dyDescent="0.15">
      <c r="A391" s="107"/>
      <c r="B391" s="31" t="s">
        <v>260</v>
      </c>
      <c r="C391" s="32">
        <v>57</v>
      </c>
      <c r="D391" s="33">
        <v>4</v>
      </c>
      <c r="E391" s="54">
        <v>36</v>
      </c>
      <c r="F391" s="33">
        <v>8</v>
      </c>
      <c r="G391" s="33">
        <v>36</v>
      </c>
      <c r="H391" s="33">
        <v>14</v>
      </c>
      <c r="I391" s="33">
        <v>3</v>
      </c>
      <c r="J391" s="33">
        <v>3</v>
      </c>
      <c r="K391" s="33">
        <v>7</v>
      </c>
      <c r="L391" s="34">
        <v>3</v>
      </c>
    </row>
    <row r="392" spans="1:12" ht="14.25" customHeight="1" x14ac:dyDescent="0.15">
      <c r="A392" s="107"/>
      <c r="B392" s="16" t="s">
        <v>261</v>
      </c>
      <c r="C392" s="35">
        <v>63</v>
      </c>
      <c r="D392" s="36">
        <v>6</v>
      </c>
      <c r="E392" s="55">
        <v>48</v>
      </c>
      <c r="F392" s="36">
        <v>5</v>
      </c>
      <c r="G392" s="36">
        <v>41</v>
      </c>
      <c r="H392" s="36">
        <v>17</v>
      </c>
      <c r="I392" s="36">
        <v>6</v>
      </c>
      <c r="J392" s="36">
        <v>7</v>
      </c>
      <c r="K392" s="36">
        <v>5</v>
      </c>
      <c r="L392" s="37">
        <v>1</v>
      </c>
    </row>
    <row r="393" spans="1:12" ht="14.25" customHeight="1" x14ac:dyDescent="0.15">
      <c r="A393" s="108" t="s">
        <v>458</v>
      </c>
      <c r="B393" s="38" t="s">
        <v>262</v>
      </c>
      <c r="C393" s="39">
        <v>43</v>
      </c>
      <c r="D393" s="40">
        <v>4</v>
      </c>
      <c r="E393" s="40">
        <v>27</v>
      </c>
      <c r="F393" s="40">
        <v>3</v>
      </c>
      <c r="G393" s="56">
        <v>28</v>
      </c>
      <c r="H393" s="56">
        <v>9</v>
      </c>
      <c r="I393" s="40">
        <v>2</v>
      </c>
      <c r="J393" s="40">
        <v>4</v>
      </c>
      <c r="K393" s="40">
        <v>10</v>
      </c>
      <c r="L393" s="41">
        <v>0</v>
      </c>
    </row>
    <row r="394" spans="1:12" ht="14.25" customHeight="1" x14ac:dyDescent="0.15">
      <c r="A394" s="107"/>
      <c r="B394" s="31" t="s">
        <v>263</v>
      </c>
      <c r="C394" s="32">
        <v>91</v>
      </c>
      <c r="D394" s="33">
        <v>7</v>
      </c>
      <c r="E394" s="54">
        <v>53</v>
      </c>
      <c r="F394" s="33">
        <v>7</v>
      </c>
      <c r="G394" s="33">
        <v>63</v>
      </c>
      <c r="H394" s="33">
        <v>24</v>
      </c>
      <c r="I394" s="33">
        <v>4</v>
      </c>
      <c r="J394" s="33">
        <v>8</v>
      </c>
      <c r="K394" s="33">
        <v>7</v>
      </c>
      <c r="L394" s="34">
        <v>3</v>
      </c>
    </row>
    <row r="395" spans="1:12" ht="14.25" customHeight="1" x14ac:dyDescent="0.15">
      <c r="A395" s="107"/>
      <c r="B395" s="31" t="s">
        <v>358</v>
      </c>
      <c r="C395" s="32">
        <v>52</v>
      </c>
      <c r="D395" s="33">
        <v>13</v>
      </c>
      <c r="E395" s="54">
        <v>29</v>
      </c>
      <c r="F395" s="33">
        <v>11</v>
      </c>
      <c r="G395" s="33">
        <v>31</v>
      </c>
      <c r="H395" s="33">
        <v>5</v>
      </c>
      <c r="I395" s="33">
        <v>9</v>
      </c>
      <c r="J395" s="33">
        <v>1</v>
      </c>
      <c r="K395" s="33">
        <v>11</v>
      </c>
      <c r="L395" s="34">
        <v>4</v>
      </c>
    </row>
    <row r="396" spans="1:12" ht="14.25" customHeight="1" x14ac:dyDescent="0.15">
      <c r="A396" s="107"/>
      <c r="B396" s="31" t="s">
        <v>357</v>
      </c>
      <c r="C396" s="32">
        <v>121</v>
      </c>
      <c r="D396" s="33">
        <v>9</v>
      </c>
      <c r="E396" s="54">
        <v>87</v>
      </c>
      <c r="F396" s="33">
        <v>14</v>
      </c>
      <c r="G396" s="33">
        <v>75</v>
      </c>
      <c r="H396" s="33">
        <v>27</v>
      </c>
      <c r="I396" s="33">
        <v>23</v>
      </c>
      <c r="J396" s="33">
        <v>9</v>
      </c>
      <c r="K396" s="33">
        <v>14</v>
      </c>
      <c r="L396" s="34">
        <v>2</v>
      </c>
    </row>
    <row r="397" spans="1:12" ht="14.25" customHeight="1" x14ac:dyDescent="0.15">
      <c r="A397" s="107"/>
      <c r="B397" s="31" t="s">
        <v>264</v>
      </c>
      <c r="C397" s="32">
        <v>14</v>
      </c>
      <c r="D397" s="33">
        <v>3</v>
      </c>
      <c r="E397" s="33">
        <v>13</v>
      </c>
      <c r="F397" s="33">
        <v>2</v>
      </c>
      <c r="G397" s="54">
        <v>6</v>
      </c>
      <c r="H397" s="54">
        <v>3</v>
      </c>
      <c r="I397" s="33">
        <v>3</v>
      </c>
      <c r="J397" s="33">
        <v>2</v>
      </c>
      <c r="K397" s="33">
        <v>0</v>
      </c>
      <c r="L397" s="34">
        <v>0</v>
      </c>
    </row>
    <row r="398" spans="1:12" ht="14.25" customHeight="1" x14ac:dyDescent="0.15">
      <c r="A398" s="107"/>
      <c r="B398" s="16" t="s">
        <v>39</v>
      </c>
      <c r="C398" s="35">
        <v>23</v>
      </c>
      <c r="D398" s="36">
        <v>2</v>
      </c>
      <c r="E398" s="55">
        <v>11</v>
      </c>
      <c r="F398" s="36">
        <v>6</v>
      </c>
      <c r="G398" s="36">
        <v>8</v>
      </c>
      <c r="H398" s="36">
        <v>5</v>
      </c>
      <c r="I398" s="36">
        <v>2</v>
      </c>
      <c r="J398" s="36">
        <v>1</v>
      </c>
      <c r="K398" s="36">
        <v>4</v>
      </c>
      <c r="L398" s="37">
        <v>2</v>
      </c>
    </row>
    <row r="399" spans="1:12" ht="14.25" customHeight="1" x14ac:dyDescent="0.15">
      <c r="A399" s="108" t="s">
        <v>318</v>
      </c>
      <c r="B399" s="38" t="s">
        <v>319</v>
      </c>
      <c r="C399" s="39">
        <v>97</v>
      </c>
      <c r="D399" s="40">
        <v>11</v>
      </c>
      <c r="E399" s="40">
        <v>62</v>
      </c>
      <c r="F399" s="40">
        <v>13</v>
      </c>
      <c r="G399" s="56">
        <v>62</v>
      </c>
      <c r="H399" s="56">
        <v>21</v>
      </c>
      <c r="I399" s="40">
        <v>10</v>
      </c>
      <c r="J399" s="40">
        <v>4</v>
      </c>
      <c r="K399" s="40">
        <v>15</v>
      </c>
      <c r="L399" s="41">
        <v>2</v>
      </c>
    </row>
    <row r="400" spans="1:12" ht="14.25" customHeight="1" x14ac:dyDescent="0.15">
      <c r="A400" s="107"/>
      <c r="B400" s="31" t="s">
        <v>320</v>
      </c>
      <c r="C400" s="32">
        <v>25</v>
      </c>
      <c r="D400" s="33">
        <v>9</v>
      </c>
      <c r="E400" s="33">
        <v>5</v>
      </c>
      <c r="F400" s="54">
        <v>3</v>
      </c>
      <c r="G400" s="33">
        <v>10</v>
      </c>
      <c r="H400" s="33">
        <v>2</v>
      </c>
      <c r="I400" s="33">
        <v>5</v>
      </c>
      <c r="J400" s="33">
        <v>3</v>
      </c>
      <c r="K400" s="33">
        <v>7</v>
      </c>
      <c r="L400" s="34">
        <v>0</v>
      </c>
    </row>
    <row r="401" spans="1:12" ht="14.25" customHeight="1" x14ac:dyDescent="0.15">
      <c r="A401" s="107"/>
      <c r="B401" s="31" t="s">
        <v>321</v>
      </c>
      <c r="C401" s="32">
        <v>37</v>
      </c>
      <c r="D401" s="33">
        <v>4</v>
      </c>
      <c r="E401" s="33">
        <v>24</v>
      </c>
      <c r="F401" s="33">
        <v>9</v>
      </c>
      <c r="G401" s="54">
        <v>26</v>
      </c>
      <c r="H401" s="54">
        <v>7</v>
      </c>
      <c r="I401" s="33">
        <v>4</v>
      </c>
      <c r="J401" s="33">
        <v>5</v>
      </c>
      <c r="K401" s="33">
        <v>7</v>
      </c>
      <c r="L401" s="34">
        <v>0</v>
      </c>
    </row>
    <row r="402" spans="1:12" ht="14.25" customHeight="1" x14ac:dyDescent="0.15">
      <c r="A402" s="107"/>
      <c r="B402" s="31" t="s">
        <v>322</v>
      </c>
      <c r="C402" s="32">
        <v>67</v>
      </c>
      <c r="D402" s="33">
        <v>6</v>
      </c>
      <c r="E402" s="54">
        <v>37</v>
      </c>
      <c r="F402" s="33">
        <v>4</v>
      </c>
      <c r="G402" s="33">
        <v>45</v>
      </c>
      <c r="H402" s="33">
        <v>16</v>
      </c>
      <c r="I402" s="33">
        <v>7</v>
      </c>
      <c r="J402" s="33">
        <v>8</v>
      </c>
      <c r="K402" s="33">
        <v>7</v>
      </c>
      <c r="L402" s="34">
        <v>5</v>
      </c>
    </row>
    <row r="403" spans="1:12" ht="14.25" customHeight="1" x14ac:dyDescent="0.15">
      <c r="A403" s="107"/>
      <c r="B403" s="31" t="s">
        <v>323</v>
      </c>
      <c r="C403" s="32">
        <v>27</v>
      </c>
      <c r="D403" s="33">
        <v>3</v>
      </c>
      <c r="E403" s="54">
        <v>18</v>
      </c>
      <c r="F403" s="33">
        <v>5</v>
      </c>
      <c r="G403" s="33">
        <v>16</v>
      </c>
      <c r="H403" s="33">
        <v>4</v>
      </c>
      <c r="I403" s="33">
        <v>5</v>
      </c>
      <c r="J403" s="33">
        <v>1</v>
      </c>
      <c r="K403" s="33">
        <v>3</v>
      </c>
      <c r="L403" s="34">
        <v>1</v>
      </c>
    </row>
    <row r="404" spans="1:12" ht="14.25" customHeight="1" x14ac:dyDescent="0.15">
      <c r="A404" s="107"/>
      <c r="B404" s="31" t="s">
        <v>324</v>
      </c>
      <c r="C404" s="32">
        <v>36</v>
      </c>
      <c r="D404" s="33">
        <v>2</v>
      </c>
      <c r="E404" s="54">
        <v>31</v>
      </c>
      <c r="F404" s="33">
        <v>5</v>
      </c>
      <c r="G404" s="33">
        <v>23</v>
      </c>
      <c r="H404" s="33">
        <v>8</v>
      </c>
      <c r="I404" s="33">
        <v>7</v>
      </c>
      <c r="J404" s="33">
        <v>1</v>
      </c>
      <c r="K404" s="33">
        <v>4</v>
      </c>
      <c r="L404" s="34">
        <v>0</v>
      </c>
    </row>
    <row r="405" spans="1:12" ht="14.25" customHeight="1" x14ac:dyDescent="0.15">
      <c r="A405" s="107"/>
      <c r="B405" s="16" t="s">
        <v>325</v>
      </c>
      <c r="C405" s="35">
        <v>51</v>
      </c>
      <c r="D405" s="36">
        <v>3</v>
      </c>
      <c r="E405" s="55">
        <v>43</v>
      </c>
      <c r="F405" s="36">
        <v>4</v>
      </c>
      <c r="G405" s="36">
        <v>26</v>
      </c>
      <c r="H405" s="36">
        <v>13</v>
      </c>
      <c r="I405" s="36">
        <v>4</v>
      </c>
      <c r="J405" s="36">
        <v>4</v>
      </c>
      <c r="K405" s="36">
        <v>1</v>
      </c>
      <c r="L405" s="37">
        <v>3</v>
      </c>
    </row>
    <row r="406" spans="1:12" ht="14.25" customHeight="1" x14ac:dyDescent="0.15">
      <c r="A406" s="108" t="s">
        <v>459</v>
      </c>
      <c r="B406" s="38" t="s">
        <v>326</v>
      </c>
      <c r="C406" s="39">
        <v>199</v>
      </c>
      <c r="D406" s="40">
        <v>22</v>
      </c>
      <c r="E406" s="56">
        <v>141</v>
      </c>
      <c r="F406" s="40">
        <v>23</v>
      </c>
      <c r="G406" s="40">
        <v>120</v>
      </c>
      <c r="H406" s="40">
        <v>49</v>
      </c>
      <c r="I406" s="40">
        <v>19</v>
      </c>
      <c r="J406" s="40">
        <v>14</v>
      </c>
      <c r="K406" s="40">
        <v>26</v>
      </c>
      <c r="L406" s="41">
        <v>9</v>
      </c>
    </row>
    <row r="407" spans="1:12" ht="14.25" customHeight="1" x14ac:dyDescent="0.15">
      <c r="A407" s="107"/>
      <c r="B407" s="31" t="s">
        <v>327</v>
      </c>
      <c r="C407" s="32">
        <v>69</v>
      </c>
      <c r="D407" s="33">
        <v>7</v>
      </c>
      <c r="E407" s="33">
        <v>43</v>
      </c>
      <c r="F407" s="33">
        <v>9</v>
      </c>
      <c r="G407" s="54">
        <v>48</v>
      </c>
      <c r="H407" s="54">
        <v>13</v>
      </c>
      <c r="I407" s="33">
        <v>15</v>
      </c>
      <c r="J407" s="33">
        <v>4</v>
      </c>
      <c r="K407" s="33">
        <v>8</v>
      </c>
      <c r="L407" s="34">
        <v>0</v>
      </c>
    </row>
    <row r="408" spans="1:12" ht="14.25" customHeight="1" x14ac:dyDescent="0.15">
      <c r="A408" s="107"/>
      <c r="B408" s="31" t="s">
        <v>328</v>
      </c>
      <c r="C408" s="32">
        <v>4</v>
      </c>
      <c r="D408" s="54">
        <v>1</v>
      </c>
      <c r="E408" s="33">
        <v>3</v>
      </c>
      <c r="F408" s="33">
        <v>0</v>
      </c>
      <c r="G408" s="54">
        <v>2</v>
      </c>
      <c r="H408" s="54">
        <v>1</v>
      </c>
      <c r="I408" s="54">
        <v>0</v>
      </c>
      <c r="J408" s="33">
        <v>0</v>
      </c>
      <c r="K408" s="33">
        <v>0</v>
      </c>
      <c r="L408" s="34">
        <v>0</v>
      </c>
    </row>
    <row r="409" spans="1:12" ht="14.25" customHeight="1" x14ac:dyDescent="0.15">
      <c r="A409" s="107"/>
      <c r="B409" s="31" t="s">
        <v>329</v>
      </c>
      <c r="C409" s="32">
        <v>6</v>
      </c>
      <c r="D409" s="54">
        <v>0</v>
      </c>
      <c r="E409" s="54">
        <v>4</v>
      </c>
      <c r="F409" s="54">
        <v>0</v>
      </c>
      <c r="G409" s="33">
        <v>3</v>
      </c>
      <c r="H409" s="33">
        <v>2</v>
      </c>
      <c r="I409" s="54">
        <v>1</v>
      </c>
      <c r="J409" s="33">
        <v>2</v>
      </c>
      <c r="K409" s="54">
        <v>1</v>
      </c>
      <c r="L409" s="34">
        <v>0</v>
      </c>
    </row>
    <row r="410" spans="1:12" ht="14.25" customHeight="1" x14ac:dyDescent="0.15">
      <c r="A410" s="107"/>
      <c r="B410" s="31" t="s">
        <v>330</v>
      </c>
      <c r="C410" s="32">
        <v>16</v>
      </c>
      <c r="D410" s="33">
        <v>1</v>
      </c>
      <c r="E410" s="54">
        <v>10</v>
      </c>
      <c r="F410" s="33">
        <v>1</v>
      </c>
      <c r="G410" s="33">
        <v>13</v>
      </c>
      <c r="H410" s="33">
        <v>5</v>
      </c>
      <c r="I410" s="33">
        <v>0</v>
      </c>
      <c r="J410" s="33">
        <v>3</v>
      </c>
      <c r="K410" s="33">
        <v>0</v>
      </c>
      <c r="L410" s="34">
        <v>0</v>
      </c>
    </row>
    <row r="411" spans="1:12" ht="14.25" customHeight="1" x14ac:dyDescent="0.15">
      <c r="A411" s="107"/>
      <c r="B411" s="31" t="s">
        <v>331</v>
      </c>
      <c r="C411" s="32">
        <v>2</v>
      </c>
      <c r="D411" s="33">
        <v>0</v>
      </c>
      <c r="E411" s="33">
        <v>1</v>
      </c>
      <c r="F411" s="33">
        <v>0</v>
      </c>
      <c r="G411" s="33">
        <v>1</v>
      </c>
      <c r="H411" s="33">
        <v>0</v>
      </c>
      <c r="I411" s="54">
        <v>2</v>
      </c>
      <c r="J411" s="33">
        <v>0</v>
      </c>
      <c r="K411" s="33">
        <v>1</v>
      </c>
      <c r="L411" s="34">
        <v>0</v>
      </c>
    </row>
    <row r="412" spans="1:12" ht="14.25" customHeight="1" x14ac:dyDescent="0.15">
      <c r="A412" s="107"/>
      <c r="B412" s="31" t="s">
        <v>332</v>
      </c>
      <c r="C412" s="32">
        <v>53</v>
      </c>
      <c r="D412" s="33">
        <v>8</v>
      </c>
      <c r="E412" s="33">
        <v>24</v>
      </c>
      <c r="F412" s="33">
        <v>11</v>
      </c>
      <c r="G412" s="54">
        <v>28</v>
      </c>
      <c r="H412" s="54">
        <v>4</v>
      </c>
      <c r="I412" s="33">
        <v>6</v>
      </c>
      <c r="J412" s="33">
        <v>2</v>
      </c>
      <c r="K412" s="33">
        <v>11</v>
      </c>
      <c r="L412" s="34">
        <v>2</v>
      </c>
    </row>
    <row r="413" spans="1:12" ht="14.25" customHeight="1" x14ac:dyDescent="0.15">
      <c r="A413" s="107"/>
      <c r="B413" s="16" t="s">
        <v>39</v>
      </c>
      <c r="C413" s="35">
        <v>1</v>
      </c>
      <c r="D413" s="36">
        <v>0</v>
      </c>
      <c r="E413" s="36">
        <v>0</v>
      </c>
      <c r="F413" s="36">
        <v>0</v>
      </c>
      <c r="G413" s="55">
        <v>0</v>
      </c>
      <c r="H413" s="55">
        <v>1</v>
      </c>
      <c r="I413" s="36">
        <v>0</v>
      </c>
      <c r="J413" s="36">
        <v>0</v>
      </c>
      <c r="K413" s="36">
        <v>0</v>
      </c>
      <c r="L413" s="37">
        <v>0</v>
      </c>
    </row>
    <row r="414" spans="1:12" ht="14.25" customHeight="1" x14ac:dyDescent="0.15">
      <c r="A414" s="113" t="s">
        <v>333</v>
      </c>
      <c r="B414" s="38" t="s">
        <v>334</v>
      </c>
      <c r="C414" s="39">
        <v>32</v>
      </c>
      <c r="D414" s="40">
        <v>3</v>
      </c>
      <c r="E414" s="40">
        <v>19</v>
      </c>
      <c r="F414" s="40">
        <v>6</v>
      </c>
      <c r="G414" s="40">
        <v>19</v>
      </c>
      <c r="H414" s="40">
        <v>4</v>
      </c>
      <c r="I414" s="40">
        <v>6</v>
      </c>
      <c r="J414" s="40">
        <v>1</v>
      </c>
      <c r="K414" s="40">
        <v>7</v>
      </c>
      <c r="L414" s="41">
        <v>0</v>
      </c>
    </row>
    <row r="415" spans="1:12" ht="14.25" customHeight="1" x14ac:dyDescent="0.15">
      <c r="A415" s="107"/>
      <c r="B415" s="31" t="s">
        <v>335</v>
      </c>
      <c r="C415" s="32">
        <v>86</v>
      </c>
      <c r="D415" s="33">
        <v>8</v>
      </c>
      <c r="E415" s="33">
        <v>59</v>
      </c>
      <c r="F415" s="33">
        <v>10</v>
      </c>
      <c r="G415" s="33">
        <v>56</v>
      </c>
      <c r="H415" s="33">
        <v>11</v>
      </c>
      <c r="I415" s="33">
        <v>13</v>
      </c>
      <c r="J415" s="33">
        <v>3</v>
      </c>
      <c r="K415" s="33">
        <v>13</v>
      </c>
      <c r="L415" s="34">
        <v>4</v>
      </c>
    </row>
    <row r="416" spans="1:12" ht="14.25" customHeight="1" x14ac:dyDescent="0.15">
      <c r="A416" s="107"/>
      <c r="B416" s="31" t="s">
        <v>336</v>
      </c>
      <c r="C416" s="32">
        <v>15</v>
      </c>
      <c r="D416" s="33">
        <v>1</v>
      </c>
      <c r="E416" s="33">
        <v>8</v>
      </c>
      <c r="F416" s="33">
        <v>2</v>
      </c>
      <c r="G416" s="33">
        <v>13</v>
      </c>
      <c r="H416" s="33">
        <v>5</v>
      </c>
      <c r="I416" s="33">
        <v>1</v>
      </c>
      <c r="J416" s="33">
        <v>2</v>
      </c>
      <c r="K416" s="33">
        <v>1</v>
      </c>
      <c r="L416" s="34">
        <v>1</v>
      </c>
    </row>
    <row r="417" spans="1:12" ht="14.25" customHeight="1" x14ac:dyDescent="0.15">
      <c r="A417" s="107"/>
      <c r="B417" s="31" t="s">
        <v>337</v>
      </c>
      <c r="C417" s="32">
        <v>29</v>
      </c>
      <c r="D417" s="33">
        <v>3</v>
      </c>
      <c r="E417" s="33">
        <v>18</v>
      </c>
      <c r="F417" s="33">
        <v>5</v>
      </c>
      <c r="G417" s="33">
        <v>19</v>
      </c>
      <c r="H417" s="33">
        <v>10</v>
      </c>
      <c r="I417" s="33">
        <v>3</v>
      </c>
      <c r="J417" s="33">
        <v>1</v>
      </c>
      <c r="K417" s="33">
        <v>2</v>
      </c>
      <c r="L417" s="34">
        <v>1</v>
      </c>
    </row>
    <row r="418" spans="1:12" ht="14.25" customHeight="1" x14ac:dyDescent="0.15">
      <c r="A418" s="107"/>
      <c r="B418" s="31" t="s">
        <v>338</v>
      </c>
      <c r="C418" s="32">
        <v>56</v>
      </c>
      <c r="D418" s="33">
        <v>9</v>
      </c>
      <c r="E418" s="33">
        <v>42</v>
      </c>
      <c r="F418" s="33">
        <v>9</v>
      </c>
      <c r="G418" s="33">
        <v>26</v>
      </c>
      <c r="H418" s="33">
        <v>11</v>
      </c>
      <c r="I418" s="33">
        <v>15</v>
      </c>
      <c r="J418" s="33">
        <v>6</v>
      </c>
      <c r="K418" s="33">
        <v>5</v>
      </c>
      <c r="L418" s="34">
        <v>1</v>
      </c>
    </row>
    <row r="419" spans="1:12" ht="14.25" customHeight="1" x14ac:dyDescent="0.15">
      <c r="A419" s="107"/>
      <c r="B419" s="31" t="s">
        <v>39</v>
      </c>
      <c r="C419" s="32">
        <v>4</v>
      </c>
      <c r="D419" s="33">
        <v>0</v>
      </c>
      <c r="E419" s="33">
        <v>2</v>
      </c>
      <c r="F419" s="33">
        <v>0</v>
      </c>
      <c r="G419" s="33">
        <v>0</v>
      </c>
      <c r="H419" s="33">
        <v>0</v>
      </c>
      <c r="I419" s="33">
        <v>1</v>
      </c>
      <c r="J419" s="33">
        <v>0</v>
      </c>
      <c r="K419" s="33">
        <v>2</v>
      </c>
      <c r="L419" s="34">
        <v>0</v>
      </c>
    </row>
    <row r="420" spans="1:12" ht="14.25" customHeight="1" thickBot="1" x14ac:dyDescent="0.2">
      <c r="A420" s="110"/>
      <c r="B420" s="45" t="s">
        <v>339</v>
      </c>
      <c r="C420" s="46">
        <v>112</v>
      </c>
      <c r="D420" s="47">
        <v>15</v>
      </c>
      <c r="E420" s="47">
        <v>70</v>
      </c>
      <c r="F420" s="47">
        <v>9</v>
      </c>
      <c r="G420" s="47">
        <v>72</v>
      </c>
      <c r="H420" s="47">
        <v>30</v>
      </c>
      <c r="I420" s="47">
        <v>2</v>
      </c>
      <c r="J420" s="47">
        <v>9</v>
      </c>
      <c r="K420" s="47">
        <v>15</v>
      </c>
      <c r="L420" s="48">
        <v>4</v>
      </c>
    </row>
    <row r="422" spans="1:12" ht="14.25" customHeight="1" thickBot="1" x14ac:dyDescent="0.2">
      <c r="A422" s="16"/>
    </row>
    <row r="423" spans="1:12" ht="28.5" customHeight="1" x14ac:dyDescent="0.15">
      <c r="A423" s="49"/>
      <c r="B423" s="50"/>
      <c r="C423" s="51"/>
      <c r="D423" s="100" t="s">
        <v>468</v>
      </c>
      <c r="E423" s="114"/>
      <c r="F423" s="114"/>
      <c r="G423" s="114"/>
      <c r="H423" s="115"/>
    </row>
    <row r="424" spans="1:12" s="22" customFormat="1" ht="57" customHeight="1" x14ac:dyDescent="0.15">
      <c r="A424" s="21"/>
      <c r="C424" s="23" t="s">
        <v>461</v>
      </c>
      <c r="D424" s="24" t="s">
        <v>55</v>
      </c>
      <c r="E424" s="24" t="s">
        <v>56</v>
      </c>
      <c r="F424" s="24" t="s">
        <v>57</v>
      </c>
      <c r="G424" s="24" t="s">
        <v>58</v>
      </c>
      <c r="H424" s="25" t="s">
        <v>18</v>
      </c>
    </row>
    <row r="425" spans="1:12" ht="14.25" customHeight="1" x14ac:dyDescent="0.15">
      <c r="A425" s="52"/>
      <c r="B425" s="27" t="s">
        <v>19</v>
      </c>
      <c r="C425" s="28">
        <v>2982</v>
      </c>
      <c r="D425" s="29">
        <v>1121</v>
      </c>
      <c r="E425" s="53">
        <v>1565</v>
      </c>
      <c r="F425" s="29">
        <v>178</v>
      </c>
      <c r="G425" s="29">
        <v>35</v>
      </c>
      <c r="H425" s="30">
        <v>83</v>
      </c>
    </row>
    <row r="426" spans="1:12" ht="14.25" customHeight="1" x14ac:dyDescent="0.15">
      <c r="A426" s="106" t="s">
        <v>221</v>
      </c>
      <c r="B426" s="31" t="s">
        <v>7</v>
      </c>
      <c r="C426" s="32">
        <v>1231</v>
      </c>
      <c r="D426" s="33">
        <v>511</v>
      </c>
      <c r="E426" s="54">
        <v>610</v>
      </c>
      <c r="F426" s="33">
        <v>72</v>
      </c>
      <c r="G426" s="33">
        <v>14</v>
      </c>
      <c r="H426" s="34">
        <v>24</v>
      </c>
    </row>
    <row r="427" spans="1:12" ht="14.25" customHeight="1" x14ac:dyDescent="0.15">
      <c r="A427" s="107"/>
      <c r="B427" s="16" t="s">
        <v>222</v>
      </c>
      <c r="C427" s="35">
        <v>1660</v>
      </c>
      <c r="D427" s="36">
        <v>578</v>
      </c>
      <c r="E427" s="55">
        <v>917</v>
      </c>
      <c r="F427" s="36">
        <v>96</v>
      </c>
      <c r="G427" s="36">
        <v>18</v>
      </c>
      <c r="H427" s="37">
        <v>51</v>
      </c>
    </row>
    <row r="428" spans="1:12" ht="14.25" customHeight="1" x14ac:dyDescent="0.15">
      <c r="A428" s="108" t="s">
        <v>452</v>
      </c>
      <c r="B428" s="38" t="s">
        <v>453</v>
      </c>
      <c r="C428" s="39">
        <v>218</v>
      </c>
      <c r="D428" s="56">
        <v>90</v>
      </c>
      <c r="E428" s="40">
        <v>115</v>
      </c>
      <c r="F428" s="40">
        <v>12</v>
      </c>
      <c r="G428" s="40">
        <v>1</v>
      </c>
      <c r="H428" s="41">
        <v>0</v>
      </c>
    </row>
    <row r="429" spans="1:12" ht="14.25" customHeight="1" x14ac:dyDescent="0.15">
      <c r="A429" s="107"/>
      <c r="B429" s="31" t="s">
        <v>238</v>
      </c>
      <c r="C429" s="32">
        <v>287</v>
      </c>
      <c r="D429" s="33">
        <v>127</v>
      </c>
      <c r="E429" s="54">
        <v>129</v>
      </c>
      <c r="F429" s="33">
        <v>23</v>
      </c>
      <c r="G429" s="33">
        <v>4</v>
      </c>
      <c r="H429" s="34">
        <v>4</v>
      </c>
    </row>
    <row r="430" spans="1:12" ht="14.25" customHeight="1" x14ac:dyDescent="0.15">
      <c r="A430" s="107"/>
      <c r="B430" s="31" t="s">
        <v>239</v>
      </c>
      <c r="C430" s="32">
        <v>358</v>
      </c>
      <c r="D430" s="33">
        <v>122</v>
      </c>
      <c r="E430" s="54">
        <v>204</v>
      </c>
      <c r="F430" s="33">
        <v>27</v>
      </c>
      <c r="G430" s="33">
        <v>3</v>
      </c>
      <c r="H430" s="34">
        <v>2</v>
      </c>
    </row>
    <row r="431" spans="1:12" ht="14.25" customHeight="1" x14ac:dyDescent="0.15">
      <c r="A431" s="107"/>
      <c r="B431" s="31" t="s">
        <v>240</v>
      </c>
      <c r="C431" s="32">
        <v>550</v>
      </c>
      <c r="D431" s="33">
        <v>223</v>
      </c>
      <c r="E431" s="54">
        <v>279</v>
      </c>
      <c r="F431" s="33">
        <v>37</v>
      </c>
      <c r="G431" s="33">
        <v>6</v>
      </c>
      <c r="H431" s="34">
        <v>5</v>
      </c>
    </row>
    <row r="432" spans="1:12" ht="14.25" customHeight="1" x14ac:dyDescent="0.15">
      <c r="A432" s="107"/>
      <c r="B432" s="31" t="s">
        <v>241</v>
      </c>
      <c r="C432" s="32">
        <v>493</v>
      </c>
      <c r="D432" s="33">
        <v>156</v>
      </c>
      <c r="E432" s="54">
        <v>300</v>
      </c>
      <c r="F432" s="33">
        <v>21</v>
      </c>
      <c r="G432" s="33">
        <v>7</v>
      </c>
      <c r="H432" s="34">
        <v>9</v>
      </c>
    </row>
    <row r="433" spans="1:8" ht="14.25" customHeight="1" x14ac:dyDescent="0.15">
      <c r="A433" s="107"/>
      <c r="B433" s="16" t="s">
        <v>242</v>
      </c>
      <c r="C433" s="35">
        <v>1021</v>
      </c>
      <c r="D433" s="36">
        <v>386</v>
      </c>
      <c r="E433" s="55">
        <v>518</v>
      </c>
      <c r="F433" s="36">
        <v>52</v>
      </c>
      <c r="G433" s="36">
        <v>11</v>
      </c>
      <c r="H433" s="37">
        <v>54</v>
      </c>
    </row>
    <row r="434" spans="1:8" ht="14.25" customHeight="1" x14ac:dyDescent="0.15">
      <c r="A434" s="108" t="s">
        <v>454</v>
      </c>
      <c r="B434" s="38" t="s">
        <v>455</v>
      </c>
      <c r="C434" s="39">
        <v>102</v>
      </c>
      <c r="D434" s="56">
        <v>44</v>
      </c>
      <c r="E434" s="40">
        <v>52</v>
      </c>
      <c r="F434" s="40">
        <v>6</v>
      </c>
      <c r="G434" s="40">
        <v>0</v>
      </c>
      <c r="H434" s="41">
        <v>0</v>
      </c>
    </row>
    <row r="435" spans="1:8" ht="14.25" customHeight="1" x14ac:dyDescent="0.15">
      <c r="A435" s="107"/>
      <c r="B435" s="31" t="s">
        <v>244</v>
      </c>
      <c r="C435" s="32">
        <v>112</v>
      </c>
      <c r="D435" s="54">
        <v>62</v>
      </c>
      <c r="E435" s="33">
        <v>36</v>
      </c>
      <c r="F435" s="33">
        <v>12</v>
      </c>
      <c r="G435" s="33">
        <v>1</v>
      </c>
      <c r="H435" s="34">
        <v>1</v>
      </c>
    </row>
    <row r="436" spans="1:8" ht="14.25" customHeight="1" x14ac:dyDescent="0.15">
      <c r="A436" s="107"/>
      <c r="B436" s="31" t="s">
        <v>245</v>
      </c>
      <c r="C436" s="32">
        <v>149</v>
      </c>
      <c r="D436" s="33">
        <v>63</v>
      </c>
      <c r="E436" s="54">
        <v>70</v>
      </c>
      <c r="F436" s="33">
        <v>13</v>
      </c>
      <c r="G436" s="33">
        <v>2</v>
      </c>
      <c r="H436" s="34">
        <v>1</v>
      </c>
    </row>
    <row r="437" spans="1:8" ht="14.25" customHeight="1" x14ac:dyDescent="0.15">
      <c r="A437" s="107"/>
      <c r="B437" s="31" t="s">
        <v>246</v>
      </c>
      <c r="C437" s="32">
        <v>225</v>
      </c>
      <c r="D437" s="33">
        <v>93</v>
      </c>
      <c r="E437" s="54">
        <v>117</v>
      </c>
      <c r="F437" s="33">
        <v>12</v>
      </c>
      <c r="G437" s="33">
        <v>2</v>
      </c>
      <c r="H437" s="34">
        <v>1</v>
      </c>
    </row>
    <row r="438" spans="1:8" ht="14.25" customHeight="1" x14ac:dyDescent="0.15">
      <c r="A438" s="107"/>
      <c r="B438" s="31" t="s">
        <v>247</v>
      </c>
      <c r="C438" s="32">
        <v>205</v>
      </c>
      <c r="D438" s="54">
        <v>73</v>
      </c>
      <c r="E438" s="54">
        <v>119</v>
      </c>
      <c r="F438" s="33">
        <v>8</v>
      </c>
      <c r="G438" s="33">
        <v>3</v>
      </c>
      <c r="H438" s="34">
        <v>2</v>
      </c>
    </row>
    <row r="439" spans="1:8" ht="14.25" customHeight="1" x14ac:dyDescent="0.15">
      <c r="A439" s="107"/>
      <c r="B439" s="31" t="s">
        <v>248</v>
      </c>
      <c r="C439" s="32">
        <v>435</v>
      </c>
      <c r="D439" s="54">
        <v>175</v>
      </c>
      <c r="E439" s="33">
        <v>215</v>
      </c>
      <c r="F439" s="33">
        <v>21</v>
      </c>
      <c r="G439" s="33">
        <v>6</v>
      </c>
      <c r="H439" s="34">
        <v>18</v>
      </c>
    </row>
    <row r="440" spans="1:8" ht="14.25" customHeight="1" x14ac:dyDescent="0.15">
      <c r="A440" s="107"/>
      <c r="B440" s="31" t="s">
        <v>456</v>
      </c>
      <c r="C440" s="32">
        <v>115</v>
      </c>
      <c r="D440" s="54">
        <v>46</v>
      </c>
      <c r="E440" s="33">
        <v>62</v>
      </c>
      <c r="F440" s="33">
        <v>6</v>
      </c>
      <c r="G440" s="33">
        <v>1</v>
      </c>
      <c r="H440" s="34">
        <v>0</v>
      </c>
    </row>
    <row r="441" spans="1:8" ht="14.25" customHeight="1" x14ac:dyDescent="0.15">
      <c r="A441" s="107"/>
      <c r="B441" s="31" t="s">
        <v>250</v>
      </c>
      <c r="C441" s="32">
        <v>170</v>
      </c>
      <c r="D441" s="33">
        <v>63</v>
      </c>
      <c r="E441" s="54">
        <v>91</v>
      </c>
      <c r="F441" s="33">
        <v>10</v>
      </c>
      <c r="G441" s="33">
        <v>3</v>
      </c>
      <c r="H441" s="34">
        <v>3</v>
      </c>
    </row>
    <row r="442" spans="1:8" ht="14.25" customHeight="1" x14ac:dyDescent="0.15">
      <c r="A442" s="107"/>
      <c r="B442" s="31" t="s">
        <v>251</v>
      </c>
      <c r="C442" s="32">
        <v>203</v>
      </c>
      <c r="D442" s="33">
        <v>57</v>
      </c>
      <c r="E442" s="54">
        <v>130</v>
      </c>
      <c r="F442" s="33">
        <v>14</v>
      </c>
      <c r="G442" s="33">
        <v>1</v>
      </c>
      <c r="H442" s="34">
        <v>1</v>
      </c>
    </row>
    <row r="443" spans="1:8" ht="14.25" customHeight="1" x14ac:dyDescent="0.15">
      <c r="A443" s="107"/>
      <c r="B443" s="31" t="s">
        <v>252</v>
      </c>
      <c r="C443" s="32">
        <v>315</v>
      </c>
      <c r="D443" s="33">
        <v>127</v>
      </c>
      <c r="E443" s="54">
        <v>156</v>
      </c>
      <c r="F443" s="33">
        <v>24</v>
      </c>
      <c r="G443" s="33">
        <v>4</v>
      </c>
      <c r="H443" s="34">
        <v>4</v>
      </c>
    </row>
    <row r="444" spans="1:8" ht="14.25" customHeight="1" x14ac:dyDescent="0.15">
      <c r="A444" s="107"/>
      <c r="B444" s="31" t="s">
        <v>253</v>
      </c>
      <c r="C444" s="32">
        <v>282</v>
      </c>
      <c r="D444" s="33">
        <v>80</v>
      </c>
      <c r="E444" s="54">
        <v>179</v>
      </c>
      <c r="F444" s="33">
        <v>12</v>
      </c>
      <c r="G444" s="33">
        <v>4</v>
      </c>
      <c r="H444" s="34">
        <v>7</v>
      </c>
    </row>
    <row r="445" spans="1:8" ht="14.25" customHeight="1" x14ac:dyDescent="0.15">
      <c r="A445" s="107"/>
      <c r="B445" s="16" t="s">
        <v>254</v>
      </c>
      <c r="C445" s="35">
        <v>568</v>
      </c>
      <c r="D445" s="36">
        <v>203</v>
      </c>
      <c r="E445" s="55">
        <v>296</v>
      </c>
      <c r="F445" s="36">
        <v>30</v>
      </c>
      <c r="G445" s="36">
        <v>5</v>
      </c>
      <c r="H445" s="37">
        <v>34</v>
      </c>
    </row>
    <row r="446" spans="1:8" ht="14.25" customHeight="1" x14ac:dyDescent="0.15">
      <c r="A446" s="108" t="s">
        <v>457</v>
      </c>
      <c r="B446" s="38" t="s">
        <v>255</v>
      </c>
      <c r="C446" s="39">
        <v>362</v>
      </c>
      <c r="D446" s="40">
        <v>142</v>
      </c>
      <c r="E446" s="56">
        <v>186</v>
      </c>
      <c r="F446" s="40">
        <v>25</v>
      </c>
      <c r="G446" s="40">
        <v>3</v>
      </c>
      <c r="H446" s="41">
        <v>6</v>
      </c>
    </row>
    <row r="447" spans="1:8" ht="14.25" customHeight="1" x14ac:dyDescent="0.15">
      <c r="A447" s="107"/>
      <c r="B447" s="31" t="s">
        <v>256</v>
      </c>
      <c r="C447" s="32">
        <v>220</v>
      </c>
      <c r="D447" s="33">
        <v>99</v>
      </c>
      <c r="E447" s="54">
        <v>104</v>
      </c>
      <c r="F447" s="33">
        <v>13</v>
      </c>
      <c r="G447" s="33">
        <v>2</v>
      </c>
      <c r="H447" s="34">
        <v>2</v>
      </c>
    </row>
    <row r="448" spans="1:8" ht="14.25" customHeight="1" x14ac:dyDescent="0.15">
      <c r="A448" s="107"/>
      <c r="B448" s="31" t="s">
        <v>257</v>
      </c>
      <c r="C448" s="32">
        <v>240</v>
      </c>
      <c r="D448" s="33">
        <v>87</v>
      </c>
      <c r="E448" s="54">
        <v>125</v>
      </c>
      <c r="F448" s="33">
        <v>24</v>
      </c>
      <c r="G448" s="33">
        <v>4</v>
      </c>
      <c r="H448" s="34">
        <v>0</v>
      </c>
    </row>
    <row r="449" spans="1:8" ht="14.25" customHeight="1" x14ac:dyDescent="0.15">
      <c r="A449" s="107"/>
      <c r="B449" s="31" t="s">
        <v>258</v>
      </c>
      <c r="C449" s="32">
        <v>236</v>
      </c>
      <c r="D449" s="33">
        <v>78</v>
      </c>
      <c r="E449" s="54">
        <v>138</v>
      </c>
      <c r="F449" s="33">
        <v>12</v>
      </c>
      <c r="G449" s="33">
        <v>5</v>
      </c>
      <c r="H449" s="34">
        <v>3</v>
      </c>
    </row>
    <row r="450" spans="1:8" ht="14.25" customHeight="1" x14ac:dyDescent="0.15">
      <c r="A450" s="107"/>
      <c r="B450" s="31" t="s">
        <v>259</v>
      </c>
      <c r="C450" s="32">
        <v>530</v>
      </c>
      <c r="D450" s="33">
        <v>220</v>
      </c>
      <c r="E450" s="54">
        <v>272</v>
      </c>
      <c r="F450" s="33">
        <v>27</v>
      </c>
      <c r="G450" s="33">
        <v>4</v>
      </c>
      <c r="H450" s="34">
        <v>7</v>
      </c>
    </row>
    <row r="451" spans="1:8" ht="14.25" customHeight="1" x14ac:dyDescent="0.15">
      <c r="A451" s="107"/>
      <c r="B451" s="31" t="s">
        <v>260</v>
      </c>
      <c r="C451" s="32">
        <v>455</v>
      </c>
      <c r="D451" s="33">
        <v>152</v>
      </c>
      <c r="E451" s="54">
        <v>257</v>
      </c>
      <c r="F451" s="33">
        <v>30</v>
      </c>
      <c r="G451" s="33">
        <v>2</v>
      </c>
      <c r="H451" s="34">
        <v>14</v>
      </c>
    </row>
    <row r="452" spans="1:8" ht="14.25" customHeight="1" x14ac:dyDescent="0.15">
      <c r="A452" s="107"/>
      <c r="B452" s="16" t="s">
        <v>261</v>
      </c>
      <c r="C452" s="35">
        <v>866</v>
      </c>
      <c r="D452" s="55">
        <v>318</v>
      </c>
      <c r="E452" s="36">
        <v>453</v>
      </c>
      <c r="F452" s="36">
        <v>39</v>
      </c>
      <c r="G452" s="36">
        <v>12</v>
      </c>
      <c r="H452" s="37">
        <v>44</v>
      </c>
    </row>
    <row r="453" spans="1:8" ht="14.25" customHeight="1" x14ac:dyDescent="0.15">
      <c r="A453" s="108" t="s">
        <v>458</v>
      </c>
      <c r="B453" s="38" t="s">
        <v>262</v>
      </c>
      <c r="C453" s="39">
        <v>378</v>
      </c>
      <c r="D453" s="40">
        <v>123</v>
      </c>
      <c r="E453" s="56">
        <v>207</v>
      </c>
      <c r="F453" s="40">
        <v>27</v>
      </c>
      <c r="G453" s="40">
        <v>5</v>
      </c>
      <c r="H453" s="41">
        <v>16</v>
      </c>
    </row>
    <row r="454" spans="1:8" ht="14.25" customHeight="1" x14ac:dyDescent="0.15">
      <c r="A454" s="107"/>
      <c r="B454" s="31" t="s">
        <v>263</v>
      </c>
      <c r="C454" s="32">
        <v>954</v>
      </c>
      <c r="D454" s="33">
        <v>364</v>
      </c>
      <c r="E454" s="54">
        <v>506</v>
      </c>
      <c r="F454" s="33">
        <v>44</v>
      </c>
      <c r="G454" s="33">
        <v>11</v>
      </c>
      <c r="H454" s="34">
        <v>29</v>
      </c>
    </row>
    <row r="455" spans="1:8" ht="14.25" customHeight="1" x14ac:dyDescent="0.15">
      <c r="A455" s="107"/>
      <c r="B455" s="31" t="s">
        <v>358</v>
      </c>
      <c r="C455" s="32">
        <v>546</v>
      </c>
      <c r="D455" s="33">
        <v>212</v>
      </c>
      <c r="E455" s="54">
        <v>287</v>
      </c>
      <c r="F455" s="33">
        <v>34</v>
      </c>
      <c r="G455" s="33">
        <v>5</v>
      </c>
      <c r="H455" s="34">
        <v>8</v>
      </c>
    </row>
    <row r="456" spans="1:8" ht="14.25" customHeight="1" x14ac:dyDescent="0.15">
      <c r="A456" s="107"/>
      <c r="B456" s="31" t="s">
        <v>357</v>
      </c>
      <c r="C456" s="32">
        <v>746</v>
      </c>
      <c r="D456" s="33">
        <v>296</v>
      </c>
      <c r="E456" s="54">
        <v>381</v>
      </c>
      <c r="F456" s="33">
        <v>46</v>
      </c>
      <c r="G456" s="33">
        <v>9</v>
      </c>
      <c r="H456" s="34">
        <v>14</v>
      </c>
    </row>
    <row r="457" spans="1:8" ht="14.25" customHeight="1" x14ac:dyDescent="0.15">
      <c r="A457" s="107"/>
      <c r="B457" s="31" t="s">
        <v>264</v>
      </c>
      <c r="C457" s="32">
        <v>131</v>
      </c>
      <c r="D457" s="54">
        <v>39</v>
      </c>
      <c r="E457" s="54">
        <v>77</v>
      </c>
      <c r="F457" s="33">
        <v>7</v>
      </c>
      <c r="G457" s="33">
        <v>2</v>
      </c>
      <c r="H457" s="34">
        <v>6</v>
      </c>
    </row>
    <row r="458" spans="1:8" ht="14.25" customHeight="1" x14ac:dyDescent="0.15">
      <c r="A458" s="107"/>
      <c r="B458" s="16" t="s">
        <v>39</v>
      </c>
      <c r="C458" s="35">
        <v>132</v>
      </c>
      <c r="D458" s="36">
        <v>52</v>
      </c>
      <c r="E458" s="55">
        <v>69</v>
      </c>
      <c r="F458" s="36">
        <v>8</v>
      </c>
      <c r="G458" s="36">
        <v>1</v>
      </c>
      <c r="H458" s="37">
        <v>2</v>
      </c>
    </row>
    <row r="459" spans="1:8" ht="14.25" customHeight="1" x14ac:dyDescent="0.15">
      <c r="A459" s="108" t="s">
        <v>318</v>
      </c>
      <c r="B459" s="38" t="s">
        <v>319</v>
      </c>
      <c r="C459" s="39">
        <v>602</v>
      </c>
      <c r="D459" s="40">
        <v>197</v>
      </c>
      <c r="E459" s="56">
        <v>337</v>
      </c>
      <c r="F459" s="40">
        <v>42</v>
      </c>
      <c r="G459" s="40">
        <v>9</v>
      </c>
      <c r="H459" s="41">
        <v>17</v>
      </c>
    </row>
    <row r="460" spans="1:8" ht="14.25" customHeight="1" x14ac:dyDescent="0.15">
      <c r="A460" s="107"/>
      <c r="B460" s="31" t="s">
        <v>320</v>
      </c>
      <c r="C460" s="32">
        <v>420</v>
      </c>
      <c r="D460" s="33">
        <v>145</v>
      </c>
      <c r="E460" s="54">
        <v>244</v>
      </c>
      <c r="F460" s="33">
        <v>22</v>
      </c>
      <c r="G460" s="33">
        <v>4</v>
      </c>
      <c r="H460" s="34">
        <v>5</v>
      </c>
    </row>
    <row r="461" spans="1:8" ht="14.25" customHeight="1" x14ac:dyDescent="0.15">
      <c r="A461" s="107"/>
      <c r="B461" s="31" t="s">
        <v>321</v>
      </c>
      <c r="C461" s="32">
        <v>455</v>
      </c>
      <c r="D461" s="54">
        <v>205</v>
      </c>
      <c r="E461" s="33">
        <v>220</v>
      </c>
      <c r="F461" s="33">
        <v>16</v>
      </c>
      <c r="G461" s="33">
        <v>2</v>
      </c>
      <c r="H461" s="34">
        <v>12</v>
      </c>
    </row>
    <row r="462" spans="1:8" ht="14.25" customHeight="1" x14ac:dyDescent="0.15">
      <c r="A462" s="107"/>
      <c r="B462" s="31" t="s">
        <v>322</v>
      </c>
      <c r="C462" s="32">
        <v>520</v>
      </c>
      <c r="D462" s="33">
        <v>198</v>
      </c>
      <c r="E462" s="54">
        <v>262</v>
      </c>
      <c r="F462" s="33">
        <v>34</v>
      </c>
      <c r="G462" s="33">
        <v>7</v>
      </c>
      <c r="H462" s="34">
        <v>19</v>
      </c>
    </row>
    <row r="463" spans="1:8" ht="14.25" customHeight="1" x14ac:dyDescent="0.15">
      <c r="A463" s="107"/>
      <c r="B463" s="31" t="s">
        <v>323</v>
      </c>
      <c r="C463" s="32">
        <v>364</v>
      </c>
      <c r="D463" s="33">
        <v>162</v>
      </c>
      <c r="E463" s="54">
        <v>174</v>
      </c>
      <c r="F463" s="33">
        <v>19</v>
      </c>
      <c r="G463" s="33">
        <v>2</v>
      </c>
      <c r="H463" s="34">
        <v>7</v>
      </c>
    </row>
    <row r="464" spans="1:8" ht="14.25" customHeight="1" x14ac:dyDescent="0.15">
      <c r="A464" s="107"/>
      <c r="B464" s="31" t="s">
        <v>324</v>
      </c>
      <c r="C464" s="32">
        <v>185</v>
      </c>
      <c r="D464" s="33">
        <v>67</v>
      </c>
      <c r="E464" s="54">
        <v>98</v>
      </c>
      <c r="F464" s="33">
        <v>8</v>
      </c>
      <c r="G464" s="33">
        <v>4</v>
      </c>
      <c r="H464" s="34">
        <v>8</v>
      </c>
    </row>
    <row r="465" spans="1:8" ht="14.25" customHeight="1" x14ac:dyDescent="0.15">
      <c r="A465" s="107"/>
      <c r="B465" s="16" t="s">
        <v>325</v>
      </c>
      <c r="C465" s="35">
        <v>355</v>
      </c>
      <c r="D465" s="36">
        <v>124</v>
      </c>
      <c r="E465" s="55">
        <v>193</v>
      </c>
      <c r="F465" s="36">
        <v>28</v>
      </c>
      <c r="G465" s="36">
        <v>3</v>
      </c>
      <c r="H465" s="37">
        <v>7</v>
      </c>
    </row>
    <row r="466" spans="1:8" ht="14.25" customHeight="1" x14ac:dyDescent="0.15">
      <c r="A466" s="108" t="s">
        <v>459</v>
      </c>
      <c r="B466" s="38" t="s">
        <v>326</v>
      </c>
      <c r="C466" s="39">
        <v>1597</v>
      </c>
      <c r="D466" s="40">
        <v>596</v>
      </c>
      <c r="E466" s="56">
        <v>832</v>
      </c>
      <c r="F466" s="40">
        <v>102</v>
      </c>
      <c r="G466" s="40">
        <v>20</v>
      </c>
      <c r="H466" s="41">
        <v>47</v>
      </c>
    </row>
    <row r="467" spans="1:8" ht="14.25" customHeight="1" x14ac:dyDescent="0.15">
      <c r="A467" s="107"/>
      <c r="B467" s="31" t="s">
        <v>327</v>
      </c>
      <c r="C467" s="32">
        <v>770</v>
      </c>
      <c r="D467" s="33">
        <v>306</v>
      </c>
      <c r="E467" s="54">
        <v>417</v>
      </c>
      <c r="F467" s="33">
        <v>30</v>
      </c>
      <c r="G467" s="33">
        <v>5</v>
      </c>
      <c r="H467" s="34">
        <v>12</v>
      </c>
    </row>
    <row r="468" spans="1:8" ht="14.25" customHeight="1" x14ac:dyDescent="0.15">
      <c r="A468" s="107"/>
      <c r="B468" s="31" t="s">
        <v>328</v>
      </c>
      <c r="C468" s="32">
        <v>43</v>
      </c>
      <c r="D468" s="33">
        <v>21</v>
      </c>
      <c r="E468" s="54">
        <v>17</v>
      </c>
      <c r="F468" s="33">
        <v>2</v>
      </c>
      <c r="G468" s="33">
        <v>1</v>
      </c>
      <c r="H468" s="34">
        <v>2</v>
      </c>
    </row>
    <row r="469" spans="1:8" ht="14.25" customHeight="1" x14ac:dyDescent="0.15">
      <c r="A469" s="107"/>
      <c r="B469" s="31" t="s">
        <v>329</v>
      </c>
      <c r="C469" s="32">
        <v>54</v>
      </c>
      <c r="D469" s="33">
        <v>18</v>
      </c>
      <c r="E469" s="54">
        <v>28</v>
      </c>
      <c r="F469" s="33">
        <v>3</v>
      </c>
      <c r="G469" s="33">
        <v>1</v>
      </c>
      <c r="H469" s="34">
        <v>4</v>
      </c>
    </row>
    <row r="470" spans="1:8" ht="14.25" customHeight="1" x14ac:dyDescent="0.15">
      <c r="A470" s="107"/>
      <c r="B470" s="31" t="s">
        <v>330</v>
      </c>
      <c r="C470" s="32">
        <v>119</v>
      </c>
      <c r="D470" s="33">
        <v>36</v>
      </c>
      <c r="E470" s="54">
        <v>67</v>
      </c>
      <c r="F470" s="33">
        <v>9</v>
      </c>
      <c r="G470" s="33">
        <v>3</v>
      </c>
      <c r="H470" s="34">
        <v>4</v>
      </c>
    </row>
    <row r="471" spans="1:8" ht="14.25" customHeight="1" x14ac:dyDescent="0.15">
      <c r="A471" s="107"/>
      <c r="B471" s="31" t="s">
        <v>331</v>
      </c>
      <c r="C471" s="32">
        <v>20</v>
      </c>
      <c r="D471" s="54">
        <v>8</v>
      </c>
      <c r="E471" s="33">
        <v>10</v>
      </c>
      <c r="F471" s="33">
        <v>1</v>
      </c>
      <c r="G471" s="33">
        <v>0</v>
      </c>
      <c r="H471" s="34">
        <v>1</v>
      </c>
    </row>
    <row r="472" spans="1:8" ht="14.25" customHeight="1" x14ac:dyDescent="0.15">
      <c r="A472" s="107"/>
      <c r="B472" s="31" t="s">
        <v>332</v>
      </c>
      <c r="C472" s="32">
        <v>305</v>
      </c>
      <c r="D472" s="33">
        <v>114</v>
      </c>
      <c r="E472" s="54">
        <v>158</v>
      </c>
      <c r="F472" s="33">
        <v>24</v>
      </c>
      <c r="G472" s="33">
        <v>3</v>
      </c>
      <c r="H472" s="34">
        <v>6</v>
      </c>
    </row>
    <row r="473" spans="1:8" ht="14.25" customHeight="1" x14ac:dyDescent="0.15">
      <c r="A473" s="107"/>
      <c r="B473" s="16" t="s">
        <v>39</v>
      </c>
      <c r="C473" s="35">
        <v>20</v>
      </c>
      <c r="D473" s="55">
        <v>6</v>
      </c>
      <c r="E473" s="36">
        <v>12</v>
      </c>
      <c r="F473" s="36">
        <v>1</v>
      </c>
      <c r="G473" s="36">
        <v>0</v>
      </c>
      <c r="H473" s="37">
        <v>1</v>
      </c>
    </row>
    <row r="474" spans="1:8" ht="14.25" customHeight="1" x14ac:dyDescent="0.15">
      <c r="A474" s="113" t="s">
        <v>333</v>
      </c>
      <c r="B474" s="38" t="s">
        <v>334</v>
      </c>
      <c r="C474" s="39">
        <v>294</v>
      </c>
      <c r="D474" s="40">
        <v>109</v>
      </c>
      <c r="E474" s="40">
        <v>168</v>
      </c>
      <c r="F474" s="40">
        <v>10</v>
      </c>
      <c r="G474" s="40">
        <v>3</v>
      </c>
      <c r="H474" s="41">
        <v>4</v>
      </c>
    </row>
    <row r="475" spans="1:8" ht="14.25" customHeight="1" x14ac:dyDescent="0.15">
      <c r="A475" s="107"/>
      <c r="B475" s="31" t="s">
        <v>335</v>
      </c>
      <c r="C475" s="32">
        <v>660</v>
      </c>
      <c r="D475" s="33">
        <v>241</v>
      </c>
      <c r="E475" s="33">
        <v>347</v>
      </c>
      <c r="F475" s="33">
        <v>52</v>
      </c>
      <c r="G475" s="33">
        <v>9</v>
      </c>
      <c r="H475" s="34">
        <v>11</v>
      </c>
    </row>
    <row r="476" spans="1:8" ht="14.25" customHeight="1" x14ac:dyDescent="0.15">
      <c r="A476" s="107"/>
      <c r="B476" s="31" t="s">
        <v>336</v>
      </c>
      <c r="C476" s="32">
        <v>111</v>
      </c>
      <c r="D476" s="33">
        <v>45</v>
      </c>
      <c r="E476" s="33">
        <v>57</v>
      </c>
      <c r="F476" s="33">
        <v>5</v>
      </c>
      <c r="G476" s="33">
        <v>1</v>
      </c>
      <c r="H476" s="34">
        <v>3</v>
      </c>
    </row>
    <row r="477" spans="1:8" ht="14.25" customHeight="1" x14ac:dyDescent="0.15">
      <c r="A477" s="107"/>
      <c r="B477" s="31" t="s">
        <v>337</v>
      </c>
      <c r="C477" s="32">
        <v>216</v>
      </c>
      <c r="D477" s="33">
        <v>79</v>
      </c>
      <c r="E477" s="33">
        <v>119</v>
      </c>
      <c r="F477" s="33">
        <v>14</v>
      </c>
      <c r="G477" s="33">
        <v>1</v>
      </c>
      <c r="H477" s="34">
        <v>3</v>
      </c>
    </row>
    <row r="478" spans="1:8" ht="14.25" customHeight="1" x14ac:dyDescent="0.15">
      <c r="A478" s="107"/>
      <c r="B478" s="31" t="s">
        <v>338</v>
      </c>
      <c r="C478" s="32">
        <v>368</v>
      </c>
      <c r="D478" s="33">
        <v>163</v>
      </c>
      <c r="E478" s="33">
        <v>183</v>
      </c>
      <c r="F478" s="33">
        <v>19</v>
      </c>
      <c r="G478" s="33">
        <v>2</v>
      </c>
      <c r="H478" s="34">
        <v>1</v>
      </c>
    </row>
    <row r="479" spans="1:8" ht="14.25" customHeight="1" x14ac:dyDescent="0.15">
      <c r="A479" s="107"/>
      <c r="B479" s="31" t="s">
        <v>39</v>
      </c>
      <c r="C479" s="32">
        <v>40</v>
      </c>
      <c r="D479" s="33">
        <v>16</v>
      </c>
      <c r="E479" s="33">
        <v>21</v>
      </c>
      <c r="F479" s="33">
        <v>1</v>
      </c>
      <c r="G479" s="33">
        <v>1</v>
      </c>
      <c r="H479" s="34">
        <v>1</v>
      </c>
    </row>
    <row r="480" spans="1:8" ht="14.25" customHeight="1" thickBot="1" x14ac:dyDescent="0.2">
      <c r="A480" s="110"/>
      <c r="B480" s="45" t="s">
        <v>339</v>
      </c>
      <c r="C480" s="46">
        <v>1052</v>
      </c>
      <c r="D480" s="47">
        <v>383</v>
      </c>
      <c r="E480" s="47">
        <v>563</v>
      </c>
      <c r="F480" s="47">
        <v>57</v>
      </c>
      <c r="G480" s="47">
        <v>12</v>
      </c>
      <c r="H480" s="48">
        <v>37</v>
      </c>
    </row>
    <row r="482" spans="1:9" ht="14.25" customHeight="1" thickBot="1" x14ac:dyDescent="0.2">
      <c r="A482" s="16"/>
    </row>
    <row r="483" spans="1:9" ht="28.5" customHeight="1" x14ac:dyDescent="0.15">
      <c r="A483" s="49"/>
      <c r="B483" s="50"/>
      <c r="C483" s="51"/>
      <c r="D483" s="100" t="s">
        <v>469</v>
      </c>
      <c r="E483" s="114"/>
      <c r="F483" s="114"/>
      <c r="G483" s="114"/>
      <c r="H483" s="114"/>
      <c r="I483" s="115"/>
    </row>
    <row r="484" spans="1:9" s="22" customFormat="1" ht="57" customHeight="1" x14ac:dyDescent="0.15">
      <c r="A484" s="21"/>
      <c r="C484" s="23" t="s">
        <v>461</v>
      </c>
      <c r="D484" s="24" t="s">
        <v>60</v>
      </c>
      <c r="E484" s="24" t="s">
        <v>61</v>
      </c>
      <c r="F484" s="24" t="s">
        <v>62</v>
      </c>
      <c r="G484" s="24" t="s">
        <v>63</v>
      </c>
      <c r="H484" s="24" t="s">
        <v>5</v>
      </c>
      <c r="I484" s="25" t="s">
        <v>18</v>
      </c>
    </row>
    <row r="485" spans="1:9" ht="14.25" customHeight="1" x14ac:dyDescent="0.15">
      <c r="A485" s="52"/>
      <c r="B485" s="27" t="s">
        <v>19</v>
      </c>
      <c r="C485" s="28">
        <v>2982</v>
      </c>
      <c r="D485" s="29">
        <v>666</v>
      </c>
      <c r="E485" s="53">
        <v>1315</v>
      </c>
      <c r="F485" s="29">
        <v>612</v>
      </c>
      <c r="G485" s="29">
        <v>300</v>
      </c>
      <c r="H485" s="29">
        <v>31</v>
      </c>
      <c r="I485" s="30">
        <v>58</v>
      </c>
    </row>
    <row r="486" spans="1:9" ht="14.25" customHeight="1" x14ac:dyDescent="0.15">
      <c r="A486" s="106" t="s">
        <v>221</v>
      </c>
      <c r="B486" s="31" t="s">
        <v>7</v>
      </c>
      <c r="C486" s="32">
        <v>1231</v>
      </c>
      <c r="D486" s="33">
        <v>291</v>
      </c>
      <c r="E486" s="54">
        <v>546</v>
      </c>
      <c r="F486" s="33">
        <v>247</v>
      </c>
      <c r="G486" s="33">
        <v>116</v>
      </c>
      <c r="H486" s="33">
        <v>15</v>
      </c>
      <c r="I486" s="34">
        <v>16</v>
      </c>
    </row>
    <row r="487" spans="1:9" ht="14.25" customHeight="1" x14ac:dyDescent="0.15">
      <c r="A487" s="107"/>
      <c r="B487" s="16" t="s">
        <v>222</v>
      </c>
      <c r="C487" s="35">
        <v>1660</v>
      </c>
      <c r="D487" s="36">
        <v>356</v>
      </c>
      <c r="E487" s="55">
        <v>732</v>
      </c>
      <c r="F487" s="36">
        <v>347</v>
      </c>
      <c r="G487" s="36">
        <v>171</v>
      </c>
      <c r="H487" s="36">
        <v>16</v>
      </c>
      <c r="I487" s="37">
        <v>38</v>
      </c>
    </row>
    <row r="488" spans="1:9" ht="14.25" customHeight="1" x14ac:dyDescent="0.15">
      <c r="A488" s="108" t="s">
        <v>452</v>
      </c>
      <c r="B488" s="38" t="s">
        <v>453</v>
      </c>
      <c r="C488" s="39">
        <v>218</v>
      </c>
      <c r="D488" s="40">
        <v>63</v>
      </c>
      <c r="E488" s="56">
        <v>88</v>
      </c>
      <c r="F488" s="40">
        <v>34</v>
      </c>
      <c r="G488" s="40">
        <v>27</v>
      </c>
      <c r="H488" s="40">
        <v>5</v>
      </c>
      <c r="I488" s="41">
        <v>1</v>
      </c>
    </row>
    <row r="489" spans="1:9" ht="14.25" customHeight="1" x14ac:dyDescent="0.15">
      <c r="A489" s="107"/>
      <c r="B489" s="31" t="s">
        <v>238</v>
      </c>
      <c r="C489" s="32">
        <v>287</v>
      </c>
      <c r="D489" s="33">
        <v>64</v>
      </c>
      <c r="E489" s="54">
        <v>131</v>
      </c>
      <c r="F489" s="33">
        <v>62</v>
      </c>
      <c r="G489" s="33">
        <v>28</v>
      </c>
      <c r="H489" s="33">
        <v>1</v>
      </c>
      <c r="I489" s="34">
        <v>1</v>
      </c>
    </row>
    <row r="490" spans="1:9" ht="14.25" customHeight="1" x14ac:dyDescent="0.15">
      <c r="A490" s="107"/>
      <c r="B490" s="31" t="s">
        <v>239</v>
      </c>
      <c r="C490" s="32">
        <v>358</v>
      </c>
      <c r="D490" s="33">
        <v>69</v>
      </c>
      <c r="E490" s="54">
        <v>164</v>
      </c>
      <c r="F490" s="33">
        <v>87</v>
      </c>
      <c r="G490" s="33">
        <v>32</v>
      </c>
      <c r="H490" s="33">
        <v>5</v>
      </c>
      <c r="I490" s="34">
        <v>1</v>
      </c>
    </row>
    <row r="491" spans="1:9" ht="14.25" customHeight="1" x14ac:dyDescent="0.15">
      <c r="A491" s="107"/>
      <c r="B491" s="31" t="s">
        <v>240</v>
      </c>
      <c r="C491" s="32">
        <v>550</v>
      </c>
      <c r="D491" s="33">
        <v>129</v>
      </c>
      <c r="E491" s="54">
        <v>231</v>
      </c>
      <c r="F491" s="33">
        <v>117</v>
      </c>
      <c r="G491" s="33">
        <v>62</v>
      </c>
      <c r="H491" s="33">
        <v>5</v>
      </c>
      <c r="I491" s="34">
        <v>6</v>
      </c>
    </row>
    <row r="492" spans="1:9" ht="14.25" customHeight="1" x14ac:dyDescent="0.15">
      <c r="A492" s="107"/>
      <c r="B492" s="31" t="s">
        <v>241</v>
      </c>
      <c r="C492" s="32">
        <v>493</v>
      </c>
      <c r="D492" s="33">
        <v>102</v>
      </c>
      <c r="E492" s="54">
        <v>242</v>
      </c>
      <c r="F492" s="33">
        <v>96</v>
      </c>
      <c r="G492" s="33">
        <v>45</v>
      </c>
      <c r="H492" s="33">
        <v>2</v>
      </c>
      <c r="I492" s="34">
        <v>6</v>
      </c>
    </row>
    <row r="493" spans="1:9" ht="14.25" customHeight="1" x14ac:dyDescent="0.15">
      <c r="A493" s="107"/>
      <c r="B493" s="16" t="s">
        <v>242</v>
      </c>
      <c r="C493" s="35">
        <v>1021</v>
      </c>
      <c r="D493" s="36">
        <v>229</v>
      </c>
      <c r="E493" s="55">
        <v>434</v>
      </c>
      <c r="F493" s="36">
        <v>205</v>
      </c>
      <c r="G493" s="36">
        <v>99</v>
      </c>
      <c r="H493" s="36">
        <v>13</v>
      </c>
      <c r="I493" s="37">
        <v>41</v>
      </c>
    </row>
    <row r="494" spans="1:9" ht="14.25" customHeight="1" x14ac:dyDescent="0.15">
      <c r="A494" s="108" t="s">
        <v>454</v>
      </c>
      <c r="B494" s="38" t="s">
        <v>455</v>
      </c>
      <c r="C494" s="39">
        <v>102</v>
      </c>
      <c r="D494" s="40">
        <v>33</v>
      </c>
      <c r="E494" s="56">
        <v>33</v>
      </c>
      <c r="F494" s="40">
        <v>14</v>
      </c>
      <c r="G494" s="40">
        <v>19</v>
      </c>
      <c r="H494" s="40">
        <v>3</v>
      </c>
      <c r="I494" s="41">
        <v>0</v>
      </c>
    </row>
    <row r="495" spans="1:9" ht="14.25" customHeight="1" x14ac:dyDescent="0.15">
      <c r="A495" s="107"/>
      <c r="B495" s="31" t="s">
        <v>244</v>
      </c>
      <c r="C495" s="32">
        <v>112</v>
      </c>
      <c r="D495" s="33">
        <v>27</v>
      </c>
      <c r="E495" s="54">
        <v>46</v>
      </c>
      <c r="F495" s="33">
        <v>28</v>
      </c>
      <c r="G495" s="33">
        <v>11</v>
      </c>
      <c r="H495" s="33">
        <v>0</v>
      </c>
      <c r="I495" s="34">
        <v>0</v>
      </c>
    </row>
    <row r="496" spans="1:9" ht="14.25" customHeight="1" x14ac:dyDescent="0.15">
      <c r="A496" s="107"/>
      <c r="B496" s="31" t="s">
        <v>245</v>
      </c>
      <c r="C496" s="32">
        <v>149</v>
      </c>
      <c r="D496" s="33">
        <v>28</v>
      </c>
      <c r="E496" s="54">
        <v>66</v>
      </c>
      <c r="F496" s="33">
        <v>39</v>
      </c>
      <c r="G496" s="33">
        <v>13</v>
      </c>
      <c r="H496" s="33">
        <v>3</v>
      </c>
      <c r="I496" s="34">
        <v>0</v>
      </c>
    </row>
    <row r="497" spans="1:9" ht="14.25" customHeight="1" x14ac:dyDescent="0.15">
      <c r="A497" s="107"/>
      <c r="B497" s="31" t="s">
        <v>246</v>
      </c>
      <c r="C497" s="32">
        <v>225</v>
      </c>
      <c r="D497" s="33">
        <v>54</v>
      </c>
      <c r="E497" s="54">
        <v>103</v>
      </c>
      <c r="F497" s="33">
        <v>45</v>
      </c>
      <c r="G497" s="33">
        <v>21</v>
      </c>
      <c r="H497" s="33">
        <v>2</v>
      </c>
      <c r="I497" s="34">
        <v>0</v>
      </c>
    </row>
    <row r="498" spans="1:9" ht="14.25" customHeight="1" x14ac:dyDescent="0.15">
      <c r="A498" s="107"/>
      <c r="B498" s="31" t="s">
        <v>247</v>
      </c>
      <c r="C498" s="32">
        <v>205</v>
      </c>
      <c r="D498" s="33">
        <v>48</v>
      </c>
      <c r="E498" s="54">
        <v>101</v>
      </c>
      <c r="F498" s="33">
        <v>36</v>
      </c>
      <c r="G498" s="33">
        <v>18</v>
      </c>
      <c r="H498" s="33">
        <v>1</v>
      </c>
      <c r="I498" s="34">
        <v>1</v>
      </c>
    </row>
    <row r="499" spans="1:9" ht="14.25" customHeight="1" x14ac:dyDescent="0.15">
      <c r="A499" s="107"/>
      <c r="B499" s="31" t="s">
        <v>248</v>
      </c>
      <c r="C499" s="32">
        <v>435</v>
      </c>
      <c r="D499" s="33">
        <v>101</v>
      </c>
      <c r="E499" s="54">
        <v>195</v>
      </c>
      <c r="F499" s="33">
        <v>84</v>
      </c>
      <c r="G499" s="33">
        <v>34</v>
      </c>
      <c r="H499" s="33">
        <v>6</v>
      </c>
      <c r="I499" s="34">
        <v>15</v>
      </c>
    </row>
    <row r="500" spans="1:9" ht="14.25" customHeight="1" x14ac:dyDescent="0.15">
      <c r="A500" s="107"/>
      <c r="B500" s="31" t="s">
        <v>456</v>
      </c>
      <c r="C500" s="32">
        <v>115</v>
      </c>
      <c r="D500" s="33">
        <v>29</v>
      </c>
      <c r="E500" s="54">
        <v>55</v>
      </c>
      <c r="F500" s="33">
        <v>20</v>
      </c>
      <c r="G500" s="33">
        <v>8</v>
      </c>
      <c r="H500" s="33">
        <v>2</v>
      </c>
      <c r="I500" s="34">
        <v>1</v>
      </c>
    </row>
    <row r="501" spans="1:9" ht="14.25" customHeight="1" x14ac:dyDescent="0.15">
      <c r="A501" s="107"/>
      <c r="B501" s="31" t="s">
        <v>250</v>
      </c>
      <c r="C501" s="32">
        <v>170</v>
      </c>
      <c r="D501" s="33">
        <v>36</v>
      </c>
      <c r="E501" s="54">
        <v>83</v>
      </c>
      <c r="F501" s="33">
        <v>33</v>
      </c>
      <c r="G501" s="33">
        <v>16</v>
      </c>
      <c r="H501" s="33">
        <v>1</v>
      </c>
      <c r="I501" s="34">
        <v>1</v>
      </c>
    </row>
    <row r="502" spans="1:9" ht="14.25" customHeight="1" x14ac:dyDescent="0.15">
      <c r="A502" s="107"/>
      <c r="B502" s="31" t="s">
        <v>251</v>
      </c>
      <c r="C502" s="32">
        <v>203</v>
      </c>
      <c r="D502" s="33">
        <v>39</v>
      </c>
      <c r="E502" s="54">
        <v>96</v>
      </c>
      <c r="F502" s="33">
        <v>46</v>
      </c>
      <c r="G502" s="33">
        <v>19</v>
      </c>
      <c r="H502" s="33">
        <v>2</v>
      </c>
      <c r="I502" s="34">
        <v>1</v>
      </c>
    </row>
    <row r="503" spans="1:9" ht="14.25" customHeight="1" x14ac:dyDescent="0.15">
      <c r="A503" s="107"/>
      <c r="B503" s="31" t="s">
        <v>252</v>
      </c>
      <c r="C503" s="32">
        <v>315</v>
      </c>
      <c r="D503" s="33">
        <v>74</v>
      </c>
      <c r="E503" s="54">
        <v>124</v>
      </c>
      <c r="F503" s="33">
        <v>68</v>
      </c>
      <c r="G503" s="33">
        <v>40</v>
      </c>
      <c r="H503" s="33">
        <v>3</v>
      </c>
      <c r="I503" s="34">
        <v>6</v>
      </c>
    </row>
    <row r="504" spans="1:9" ht="14.25" customHeight="1" x14ac:dyDescent="0.15">
      <c r="A504" s="107"/>
      <c r="B504" s="31" t="s">
        <v>253</v>
      </c>
      <c r="C504" s="32">
        <v>282</v>
      </c>
      <c r="D504" s="33">
        <v>53</v>
      </c>
      <c r="E504" s="54">
        <v>138</v>
      </c>
      <c r="F504" s="33">
        <v>60</v>
      </c>
      <c r="G504" s="33">
        <v>25</v>
      </c>
      <c r="H504" s="33">
        <v>1</v>
      </c>
      <c r="I504" s="34">
        <v>5</v>
      </c>
    </row>
    <row r="505" spans="1:9" ht="14.25" customHeight="1" x14ac:dyDescent="0.15">
      <c r="A505" s="107"/>
      <c r="B505" s="16" t="s">
        <v>254</v>
      </c>
      <c r="C505" s="35">
        <v>568</v>
      </c>
      <c r="D505" s="36">
        <v>124</v>
      </c>
      <c r="E505" s="55">
        <v>233</v>
      </c>
      <c r="F505" s="36">
        <v>117</v>
      </c>
      <c r="G505" s="36">
        <v>63</v>
      </c>
      <c r="H505" s="36">
        <v>7</v>
      </c>
      <c r="I505" s="37">
        <v>24</v>
      </c>
    </row>
    <row r="506" spans="1:9" ht="14.25" customHeight="1" x14ac:dyDescent="0.15">
      <c r="A506" s="108" t="s">
        <v>457</v>
      </c>
      <c r="B506" s="38" t="s">
        <v>255</v>
      </c>
      <c r="C506" s="39">
        <v>362</v>
      </c>
      <c r="D506" s="40">
        <v>83</v>
      </c>
      <c r="E506" s="56">
        <v>150</v>
      </c>
      <c r="F506" s="40">
        <v>93</v>
      </c>
      <c r="G506" s="40">
        <v>26</v>
      </c>
      <c r="H506" s="40">
        <v>6</v>
      </c>
      <c r="I506" s="41">
        <v>4</v>
      </c>
    </row>
    <row r="507" spans="1:9" ht="14.25" customHeight="1" x14ac:dyDescent="0.15">
      <c r="A507" s="107"/>
      <c r="B507" s="31" t="s">
        <v>256</v>
      </c>
      <c r="C507" s="32">
        <v>220</v>
      </c>
      <c r="D507" s="33">
        <v>53</v>
      </c>
      <c r="E507" s="54">
        <v>91</v>
      </c>
      <c r="F507" s="33">
        <v>41</v>
      </c>
      <c r="G507" s="33">
        <v>32</v>
      </c>
      <c r="H507" s="33">
        <v>2</v>
      </c>
      <c r="I507" s="34">
        <v>1</v>
      </c>
    </row>
    <row r="508" spans="1:9" ht="14.25" customHeight="1" x14ac:dyDescent="0.15">
      <c r="A508" s="107"/>
      <c r="B508" s="31" t="s">
        <v>257</v>
      </c>
      <c r="C508" s="32">
        <v>240</v>
      </c>
      <c r="D508" s="33">
        <v>42</v>
      </c>
      <c r="E508" s="54">
        <v>118</v>
      </c>
      <c r="F508" s="33">
        <v>44</v>
      </c>
      <c r="G508" s="33">
        <v>30</v>
      </c>
      <c r="H508" s="33">
        <v>1</v>
      </c>
      <c r="I508" s="34">
        <v>5</v>
      </c>
    </row>
    <row r="509" spans="1:9" ht="14.25" customHeight="1" x14ac:dyDescent="0.15">
      <c r="A509" s="107"/>
      <c r="B509" s="31" t="s">
        <v>258</v>
      </c>
      <c r="C509" s="32">
        <v>236</v>
      </c>
      <c r="D509" s="33">
        <v>62</v>
      </c>
      <c r="E509" s="54">
        <v>113</v>
      </c>
      <c r="F509" s="33">
        <v>35</v>
      </c>
      <c r="G509" s="33">
        <v>20</v>
      </c>
      <c r="H509" s="33">
        <v>4</v>
      </c>
      <c r="I509" s="34">
        <v>2</v>
      </c>
    </row>
    <row r="510" spans="1:9" ht="14.25" customHeight="1" x14ac:dyDescent="0.15">
      <c r="A510" s="107"/>
      <c r="B510" s="31" t="s">
        <v>259</v>
      </c>
      <c r="C510" s="32">
        <v>530</v>
      </c>
      <c r="D510" s="33">
        <v>147</v>
      </c>
      <c r="E510" s="54">
        <v>222</v>
      </c>
      <c r="F510" s="33">
        <v>102</v>
      </c>
      <c r="G510" s="33">
        <v>51</v>
      </c>
      <c r="H510" s="33">
        <v>5</v>
      </c>
      <c r="I510" s="34">
        <v>3</v>
      </c>
    </row>
    <row r="511" spans="1:9" ht="14.25" customHeight="1" x14ac:dyDescent="0.15">
      <c r="A511" s="107"/>
      <c r="B511" s="31" t="s">
        <v>260</v>
      </c>
      <c r="C511" s="32">
        <v>455</v>
      </c>
      <c r="D511" s="33">
        <v>86</v>
      </c>
      <c r="E511" s="54">
        <v>216</v>
      </c>
      <c r="F511" s="33">
        <v>101</v>
      </c>
      <c r="G511" s="33">
        <v>38</v>
      </c>
      <c r="H511" s="33">
        <v>3</v>
      </c>
      <c r="I511" s="34">
        <v>11</v>
      </c>
    </row>
    <row r="512" spans="1:9" ht="14.25" customHeight="1" x14ac:dyDescent="0.15">
      <c r="A512" s="107"/>
      <c r="B512" s="16" t="s">
        <v>261</v>
      </c>
      <c r="C512" s="35">
        <v>866</v>
      </c>
      <c r="D512" s="36">
        <v>175</v>
      </c>
      <c r="E512" s="55">
        <v>371</v>
      </c>
      <c r="F512" s="36">
        <v>185</v>
      </c>
      <c r="G512" s="36">
        <v>96</v>
      </c>
      <c r="H512" s="36">
        <v>9</v>
      </c>
      <c r="I512" s="37">
        <v>30</v>
      </c>
    </row>
    <row r="513" spans="1:9" ht="14.25" customHeight="1" x14ac:dyDescent="0.15">
      <c r="A513" s="108" t="s">
        <v>458</v>
      </c>
      <c r="B513" s="38" t="s">
        <v>262</v>
      </c>
      <c r="C513" s="39">
        <v>378</v>
      </c>
      <c r="D513" s="40">
        <v>100</v>
      </c>
      <c r="E513" s="56">
        <v>157</v>
      </c>
      <c r="F513" s="40">
        <v>73</v>
      </c>
      <c r="G513" s="40">
        <v>33</v>
      </c>
      <c r="H513" s="40">
        <v>6</v>
      </c>
      <c r="I513" s="41">
        <v>9</v>
      </c>
    </row>
    <row r="514" spans="1:9" ht="14.25" customHeight="1" x14ac:dyDescent="0.15">
      <c r="A514" s="107"/>
      <c r="B514" s="31" t="s">
        <v>263</v>
      </c>
      <c r="C514" s="32">
        <v>954</v>
      </c>
      <c r="D514" s="33">
        <v>199</v>
      </c>
      <c r="E514" s="54">
        <v>424</v>
      </c>
      <c r="F514" s="33">
        <v>202</v>
      </c>
      <c r="G514" s="33">
        <v>104</v>
      </c>
      <c r="H514" s="33">
        <v>4</v>
      </c>
      <c r="I514" s="34">
        <v>21</v>
      </c>
    </row>
    <row r="515" spans="1:9" ht="14.25" customHeight="1" x14ac:dyDescent="0.15">
      <c r="A515" s="107"/>
      <c r="B515" s="31" t="s">
        <v>358</v>
      </c>
      <c r="C515" s="32">
        <v>546</v>
      </c>
      <c r="D515" s="33">
        <v>108</v>
      </c>
      <c r="E515" s="54">
        <v>273</v>
      </c>
      <c r="F515" s="33">
        <v>115</v>
      </c>
      <c r="G515" s="33">
        <v>42</v>
      </c>
      <c r="H515" s="33">
        <v>5</v>
      </c>
      <c r="I515" s="34">
        <v>3</v>
      </c>
    </row>
    <row r="516" spans="1:9" ht="14.25" customHeight="1" x14ac:dyDescent="0.15">
      <c r="A516" s="107"/>
      <c r="B516" s="31" t="s">
        <v>357</v>
      </c>
      <c r="C516" s="32">
        <v>746</v>
      </c>
      <c r="D516" s="33">
        <v>183</v>
      </c>
      <c r="E516" s="54">
        <v>308</v>
      </c>
      <c r="F516" s="33">
        <v>158</v>
      </c>
      <c r="G516" s="33">
        <v>76</v>
      </c>
      <c r="H516" s="33">
        <v>8</v>
      </c>
      <c r="I516" s="34">
        <v>13</v>
      </c>
    </row>
    <row r="517" spans="1:9" ht="14.25" customHeight="1" x14ac:dyDescent="0.15">
      <c r="A517" s="107"/>
      <c r="B517" s="31" t="s">
        <v>264</v>
      </c>
      <c r="C517" s="32">
        <v>131</v>
      </c>
      <c r="D517" s="33">
        <v>28</v>
      </c>
      <c r="E517" s="54">
        <v>58</v>
      </c>
      <c r="F517" s="33">
        <v>25</v>
      </c>
      <c r="G517" s="33">
        <v>15</v>
      </c>
      <c r="H517" s="33">
        <v>2</v>
      </c>
      <c r="I517" s="34">
        <v>3</v>
      </c>
    </row>
    <row r="518" spans="1:9" ht="14.25" customHeight="1" x14ac:dyDescent="0.15">
      <c r="A518" s="107"/>
      <c r="B518" s="16" t="s">
        <v>39</v>
      </c>
      <c r="C518" s="35">
        <v>132</v>
      </c>
      <c r="D518" s="36">
        <v>27</v>
      </c>
      <c r="E518" s="55">
        <v>55</v>
      </c>
      <c r="F518" s="36">
        <v>26</v>
      </c>
      <c r="G518" s="36">
        <v>16</v>
      </c>
      <c r="H518" s="36">
        <v>4</v>
      </c>
      <c r="I518" s="37">
        <v>4</v>
      </c>
    </row>
    <row r="519" spans="1:9" ht="14.25" customHeight="1" x14ac:dyDescent="0.15">
      <c r="A519" s="108" t="s">
        <v>318</v>
      </c>
      <c r="B519" s="38" t="s">
        <v>319</v>
      </c>
      <c r="C519" s="39">
        <v>602</v>
      </c>
      <c r="D519" s="40">
        <v>106</v>
      </c>
      <c r="E519" s="56">
        <v>249</v>
      </c>
      <c r="F519" s="40">
        <v>143</v>
      </c>
      <c r="G519" s="40">
        <v>79</v>
      </c>
      <c r="H519" s="40">
        <v>8</v>
      </c>
      <c r="I519" s="41">
        <v>17</v>
      </c>
    </row>
    <row r="520" spans="1:9" ht="14.25" customHeight="1" x14ac:dyDescent="0.15">
      <c r="A520" s="107"/>
      <c r="B520" s="31" t="s">
        <v>320</v>
      </c>
      <c r="C520" s="32">
        <v>420</v>
      </c>
      <c r="D520" s="54">
        <v>196</v>
      </c>
      <c r="E520" s="33">
        <v>176</v>
      </c>
      <c r="F520" s="33">
        <v>36</v>
      </c>
      <c r="G520" s="33">
        <v>6</v>
      </c>
      <c r="H520" s="33">
        <v>2</v>
      </c>
      <c r="I520" s="34">
        <v>4</v>
      </c>
    </row>
    <row r="521" spans="1:9" ht="14.25" customHeight="1" x14ac:dyDescent="0.15">
      <c r="A521" s="107"/>
      <c r="B521" s="31" t="s">
        <v>321</v>
      </c>
      <c r="C521" s="32">
        <v>455</v>
      </c>
      <c r="D521" s="33">
        <v>102</v>
      </c>
      <c r="E521" s="54">
        <v>219</v>
      </c>
      <c r="F521" s="33">
        <v>89</v>
      </c>
      <c r="G521" s="33">
        <v>31</v>
      </c>
      <c r="H521" s="33">
        <v>6</v>
      </c>
      <c r="I521" s="34">
        <v>8</v>
      </c>
    </row>
    <row r="522" spans="1:9" ht="14.25" customHeight="1" x14ac:dyDescent="0.15">
      <c r="A522" s="107"/>
      <c r="B522" s="31" t="s">
        <v>322</v>
      </c>
      <c r="C522" s="32">
        <v>520</v>
      </c>
      <c r="D522" s="33">
        <v>75</v>
      </c>
      <c r="E522" s="54">
        <v>213</v>
      </c>
      <c r="F522" s="33">
        <v>133</v>
      </c>
      <c r="G522" s="33">
        <v>78</v>
      </c>
      <c r="H522" s="33">
        <v>6</v>
      </c>
      <c r="I522" s="34">
        <v>15</v>
      </c>
    </row>
    <row r="523" spans="1:9" ht="14.25" customHeight="1" x14ac:dyDescent="0.15">
      <c r="A523" s="107"/>
      <c r="B523" s="31" t="s">
        <v>323</v>
      </c>
      <c r="C523" s="32">
        <v>364</v>
      </c>
      <c r="D523" s="33">
        <v>100</v>
      </c>
      <c r="E523" s="54">
        <v>194</v>
      </c>
      <c r="F523" s="33">
        <v>49</v>
      </c>
      <c r="G523" s="33">
        <v>14</v>
      </c>
      <c r="H523" s="33">
        <v>3</v>
      </c>
      <c r="I523" s="34">
        <v>4</v>
      </c>
    </row>
    <row r="524" spans="1:9" ht="14.25" customHeight="1" x14ac:dyDescent="0.15">
      <c r="A524" s="107"/>
      <c r="B524" s="31" t="s">
        <v>324</v>
      </c>
      <c r="C524" s="32">
        <v>185</v>
      </c>
      <c r="D524" s="33">
        <v>17</v>
      </c>
      <c r="E524" s="54">
        <v>84</v>
      </c>
      <c r="F524" s="33">
        <v>54</v>
      </c>
      <c r="G524" s="33">
        <v>23</v>
      </c>
      <c r="H524" s="33">
        <v>1</v>
      </c>
      <c r="I524" s="34">
        <v>6</v>
      </c>
    </row>
    <row r="525" spans="1:9" ht="14.25" customHeight="1" x14ac:dyDescent="0.15">
      <c r="A525" s="107"/>
      <c r="B525" s="16" t="s">
        <v>325</v>
      </c>
      <c r="C525" s="35">
        <v>355</v>
      </c>
      <c r="D525" s="36">
        <v>56</v>
      </c>
      <c r="E525" s="55">
        <v>146</v>
      </c>
      <c r="F525" s="36">
        <v>90</v>
      </c>
      <c r="G525" s="36">
        <v>57</v>
      </c>
      <c r="H525" s="36">
        <v>4</v>
      </c>
      <c r="I525" s="37">
        <v>2</v>
      </c>
    </row>
    <row r="526" spans="1:9" ht="14.25" customHeight="1" x14ac:dyDescent="0.15">
      <c r="A526" s="108" t="s">
        <v>459</v>
      </c>
      <c r="B526" s="38" t="s">
        <v>326</v>
      </c>
      <c r="C526" s="39">
        <v>1597</v>
      </c>
      <c r="D526" s="40">
        <v>289</v>
      </c>
      <c r="E526" s="56">
        <v>715</v>
      </c>
      <c r="F526" s="40">
        <v>357</v>
      </c>
      <c r="G526" s="40">
        <v>188</v>
      </c>
      <c r="H526" s="40">
        <v>15</v>
      </c>
      <c r="I526" s="41">
        <v>33</v>
      </c>
    </row>
    <row r="527" spans="1:9" ht="14.25" customHeight="1" x14ac:dyDescent="0.15">
      <c r="A527" s="107"/>
      <c r="B527" s="31" t="s">
        <v>327</v>
      </c>
      <c r="C527" s="32">
        <v>770</v>
      </c>
      <c r="D527" s="33">
        <v>225</v>
      </c>
      <c r="E527" s="54">
        <v>350</v>
      </c>
      <c r="F527" s="33">
        <v>132</v>
      </c>
      <c r="G527" s="33">
        <v>48</v>
      </c>
      <c r="H527" s="33">
        <v>5</v>
      </c>
      <c r="I527" s="34">
        <v>10</v>
      </c>
    </row>
    <row r="528" spans="1:9" ht="14.25" customHeight="1" x14ac:dyDescent="0.15">
      <c r="A528" s="107"/>
      <c r="B528" s="31" t="s">
        <v>328</v>
      </c>
      <c r="C528" s="32">
        <v>43</v>
      </c>
      <c r="D528" s="33">
        <v>13</v>
      </c>
      <c r="E528" s="54">
        <v>14</v>
      </c>
      <c r="F528" s="33">
        <v>11</v>
      </c>
      <c r="G528" s="33">
        <v>4</v>
      </c>
      <c r="H528" s="33">
        <v>0</v>
      </c>
      <c r="I528" s="34">
        <v>1</v>
      </c>
    </row>
    <row r="529" spans="1:9" ht="14.25" customHeight="1" x14ac:dyDescent="0.15">
      <c r="A529" s="107"/>
      <c r="B529" s="31" t="s">
        <v>329</v>
      </c>
      <c r="C529" s="32">
        <v>54</v>
      </c>
      <c r="D529" s="33">
        <v>17</v>
      </c>
      <c r="E529" s="54">
        <v>20</v>
      </c>
      <c r="F529" s="33">
        <v>8</v>
      </c>
      <c r="G529" s="33">
        <v>5</v>
      </c>
      <c r="H529" s="33">
        <v>2</v>
      </c>
      <c r="I529" s="34">
        <v>2</v>
      </c>
    </row>
    <row r="530" spans="1:9" ht="14.25" customHeight="1" x14ac:dyDescent="0.15">
      <c r="A530" s="107"/>
      <c r="B530" s="31" t="s">
        <v>330</v>
      </c>
      <c r="C530" s="32">
        <v>119</v>
      </c>
      <c r="D530" s="33">
        <v>18</v>
      </c>
      <c r="E530" s="54">
        <v>51</v>
      </c>
      <c r="F530" s="33">
        <v>27</v>
      </c>
      <c r="G530" s="33">
        <v>17</v>
      </c>
      <c r="H530" s="33">
        <v>3</v>
      </c>
      <c r="I530" s="34">
        <v>3</v>
      </c>
    </row>
    <row r="531" spans="1:9" ht="14.25" customHeight="1" x14ac:dyDescent="0.15">
      <c r="A531" s="107"/>
      <c r="B531" s="31" t="s">
        <v>331</v>
      </c>
      <c r="C531" s="32">
        <v>20</v>
      </c>
      <c r="D531" s="54">
        <v>3</v>
      </c>
      <c r="E531" s="33">
        <v>12</v>
      </c>
      <c r="F531" s="54">
        <v>3</v>
      </c>
      <c r="G531" s="33">
        <v>2</v>
      </c>
      <c r="H531" s="33">
        <v>0</v>
      </c>
      <c r="I531" s="34">
        <v>0</v>
      </c>
    </row>
    <row r="532" spans="1:9" ht="14.25" customHeight="1" x14ac:dyDescent="0.15">
      <c r="A532" s="107"/>
      <c r="B532" s="31" t="s">
        <v>332</v>
      </c>
      <c r="C532" s="32">
        <v>305</v>
      </c>
      <c r="D532" s="33">
        <v>89</v>
      </c>
      <c r="E532" s="54">
        <v>124</v>
      </c>
      <c r="F532" s="33">
        <v>57</v>
      </c>
      <c r="G532" s="33">
        <v>28</v>
      </c>
      <c r="H532" s="33">
        <v>2</v>
      </c>
      <c r="I532" s="34">
        <v>5</v>
      </c>
    </row>
    <row r="533" spans="1:9" ht="14.25" customHeight="1" x14ac:dyDescent="0.15">
      <c r="A533" s="107"/>
      <c r="B533" s="16" t="s">
        <v>39</v>
      </c>
      <c r="C533" s="35">
        <v>20</v>
      </c>
      <c r="D533" s="36">
        <v>2</v>
      </c>
      <c r="E533" s="55">
        <v>8</v>
      </c>
      <c r="F533" s="36">
        <v>4</v>
      </c>
      <c r="G533" s="36">
        <v>2</v>
      </c>
      <c r="H533" s="36">
        <v>2</v>
      </c>
      <c r="I533" s="37">
        <v>2</v>
      </c>
    </row>
    <row r="534" spans="1:9" ht="14.25" customHeight="1" x14ac:dyDescent="0.15">
      <c r="A534" s="113" t="s">
        <v>333</v>
      </c>
      <c r="B534" s="38" t="s">
        <v>334</v>
      </c>
      <c r="C534" s="39">
        <v>294</v>
      </c>
      <c r="D534" s="40">
        <v>74</v>
      </c>
      <c r="E534" s="40">
        <v>134</v>
      </c>
      <c r="F534" s="40">
        <v>57</v>
      </c>
      <c r="G534" s="40">
        <v>23</v>
      </c>
      <c r="H534" s="40">
        <v>2</v>
      </c>
      <c r="I534" s="41">
        <v>4</v>
      </c>
    </row>
    <row r="535" spans="1:9" ht="14.25" customHeight="1" x14ac:dyDescent="0.15">
      <c r="A535" s="107"/>
      <c r="B535" s="31" t="s">
        <v>335</v>
      </c>
      <c r="C535" s="32">
        <v>660</v>
      </c>
      <c r="D535" s="33">
        <v>132</v>
      </c>
      <c r="E535" s="33">
        <v>320</v>
      </c>
      <c r="F535" s="33">
        <v>123</v>
      </c>
      <c r="G535" s="33">
        <v>73</v>
      </c>
      <c r="H535" s="33">
        <v>9</v>
      </c>
      <c r="I535" s="34">
        <v>3</v>
      </c>
    </row>
    <row r="536" spans="1:9" ht="14.25" customHeight="1" x14ac:dyDescent="0.15">
      <c r="A536" s="107"/>
      <c r="B536" s="31" t="s">
        <v>336</v>
      </c>
      <c r="C536" s="32">
        <v>111</v>
      </c>
      <c r="D536" s="33">
        <v>27</v>
      </c>
      <c r="E536" s="33">
        <v>41</v>
      </c>
      <c r="F536" s="33">
        <v>22</v>
      </c>
      <c r="G536" s="33">
        <v>16</v>
      </c>
      <c r="H536" s="33">
        <v>1</v>
      </c>
      <c r="I536" s="34">
        <v>4</v>
      </c>
    </row>
    <row r="537" spans="1:9" ht="14.25" customHeight="1" x14ac:dyDescent="0.15">
      <c r="A537" s="107"/>
      <c r="B537" s="31" t="s">
        <v>337</v>
      </c>
      <c r="C537" s="32">
        <v>216</v>
      </c>
      <c r="D537" s="33">
        <v>48</v>
      </c>
      <c r="E537" s="33">
        <v>98</v>
      </c>
      <c r="F537" s="33">
        <v>43</v>
      </c>
      <c r="G537" s="33">
        <v>23</v>
      </c>
      <c r="H537" s="33">
        <v>2</v>
      </c>
      <c r="I537" s="34">
        <v>2</v>
      </c>
    </row>
    <row r="538" spans="1:9" ht="14.25" customHeight="1" x14ac:dyDescent="0.15">
      <c r="A538" s="107"/>
      <c r="B538" s="31" t="s">
        <v>338</v>
      </c>
      <c r="C538" s="32">
        <v>368</v>
      </c>
      <c r="D538" s="33">
        <v>94</v>
      </c>
      <c r="E538" s="33">
        <v>160</v>
      </c>
      <c r="F538" s="33">
        <v>79</v>
      </c>
      <c r="G538" s="33">
        <v>33</v>
      </c>
      <c r="H538" s="33">
        <v>1</v>
      </c>
      <c r="I538" s="34">
        <v>1</v>
      </c>
    </row>
    <row r="539" spans="1:9" ht="14.25" customHeight="1" x14ac:dyDescent="0.15">
      <c r="A539" s="107"/>
      <c r="B539" s="31" t="s">
        <v>39</v>
      </c>
      <c r="C539" s="32">
        <v>40</v>
      </c>
      <c r="D539" s="33">
        <v>14</v>
      </c>
      <c r="E539" s="33">
        <v>16</v>
      </c>
      <c r="F539" s="33">
        <v>9</v>
      </c>
      <c r="G539" s="33">
        <v>1</v>
      </c>
      <c r="H539" s="33">
        <v>0</v>
      </c>
      <c r="I539" s="34">
        <v>0</v>
      </c>
    </row>
    <row r="540" spans="1:9" ht="14.25" customHeight="1" thickBot="1" x14ac:dyDescent="0.2">
      <c r="A540" s="110"/>
      <c r="B540" s="45" t="s">
        <v>339</v>
      </c>
      <c r="C540" s="46">
        <v>1052</v>
      </c>
      <c r="D540" s="47">
        <v>224</v>
      </c>
      <c r="E540" s="47">
        <v>442</v>
      </c>
      <c r="F540" s="47">
        <v>236</v>
      </c>
      <c r="G540" s="47">
        <v>108</v>
      </c>
      <c r="H540" s="47">
        <v>10</v>
      </c>
      <c r="I540" s="48">
        <v>32</v>
      </c>
    </row>
    <row r="542" spans="1:9" ht="14.25" customHeight="1" thickBot="1" x14ac:dyDescent="0.2">
      <c r="A542" s="16"/>
    </row>
    <row r="543" spans="1:9" ht="28.5" customHeight="1" x14ac:dyDescent="0.15">
      <c r="A543" s="49"/>
      <c r="B543" s="50"/>
      <c r="C543" s="51"/>
      <c r="D543" s="100" t="s">
        <v>470</v>
      </c>
      <c r="E543" s="114"/>
      <c r="F543" s="114"/>
      <c r="G543" s="114"/>
      <c r="H543" s="114"/>
      <c r="I543" s="115"/>
    </row>
    <row r="544" spans="1:9" s="22" customFormat="1" ht="57" customHeight="1" x14ac:dyDescent="0.15">
      <c r="A544" s="21"/>
      <c r="C544" s="23" t="s">
        <v>461</v>
      </c>
      <c r="D544" s="24" t="s">
        <v>60</v>
      </c>
      <c r="E544" s="24" t="s">
        <v>61</v>
      </c>
      <c r="F544" s="24" t="s">
        <v>62</v>
      </c>
      <c r="G544" s="24" t="s">
        <v>63</v>
      </c>
      <c r="H544" s="24" t="s">
        <v>5</v>
      </c>
      <c r="I544" s="25" t="s">
        <v>18</v>
      </c>
    </row>
    <row r="545" spans="1:9" ht="14.25" customHeight="1" x14ac:dyDescent="0.15">
      <c r="A545" s="52"/>
      <c r="B545" s="27" t="s">
        <v>19</v>
      </c>
      <c r="C545" s="28">
        <v>2982</v>
      </c>
      <c r="D545" s="29">
        <v>850</v>
      </c>
      <c r="E545" s="53">
        <v>1386</v>
      </c>
      <c r="F545" s="29">
        <v>303</v>
      </c>
      <c r="G545" s="29">
        <v>114</v>
      </c>
      <c r="H545" s="29">
        <v>246</v>
      </c>
      <c r="I545" s="30">
        <v>83</v>
      </c>
    </row>
    <row r="546" spans="1:9" ht="14.25" customHeight="1" x14ac:dyDescent="0.15">
      <c r="A546" s="106" t="s">
        <v>221</v>
      </c>
      <c r="B546" s="31" t="s">
        <v>7</v>
      </c>
      <c r="C546" s="32">
        <v>1231</v>
      </c>
      <c r="D546" s="33">
        <v>356</v>
      </c>
      <c r="E546" s="54">
        <v>577</v>
      </c>
      <c r="F546" s="33">
        <v>129</v>
      </c>
      <c r="G546" s="33">
        <v>48</v>
      </c>
      <c r="H546" s="33">
        <v>104</v>
      </c>
      <c r="I546" s="34">
        <v>17</v>
      </c>
    </row>
    <row r="547" spans="1:9" ht="14.25" customHeight="1" x14ac:dyDescent="0.15">
      <c r="A547" s="107"/>
      <c r="B547" s="16" t="s">
        <v>222</v>
      </c>
      <c r="C547" s="35">
        <v>1660</v>
      </c>
      <c r="D547" s="36">
        <v>471</v>
      </c>
      <c r="E547" s="55">
        <v>775</v>
      </c>
      <c r="F547" s="36">
        <v>162</v>
      </c>
      <c r="G547" s="36">
        <v>58</v>
      </c>
      <c r="H547" s="36">
        <v>136</v>
      </c>
      <c r="I547" s="37">
        <v>58</v>
      </c>
    </row>
    <row r="548" spans="1:9" ht="14.25" customHeight="1" x14ac:dyDescent="0.15">
      <c r="A548" s="108" t="s">
        <v>452</v>
      </c>
      <c r="B548" s="38" t="s">
        <v>453</v>
      </c>
      <c r="C548" s="39">
        <v>218</v>
      </c>
      <c r="D548" s="40">
        <v>73</v>
      </c>
      <c r="E548" s="56">
        <v>98</v>
      </c>
      <c r="F548" s="40">
        <v>19</v>
      </c>
      <c r="G548" s="40">
        <v>7</v>
      </c>
      <c r="H548" s="40">
        <v>20</v>
      </c>
      <c r="I548" s="41">
        <v>1</v>
      </c>
    </row>
    <row r="549" spans="1:9" ht="14.25" customHeight="1" x14ac:dyDescent="0.15">
      <c r="A549" s="107"/>
      <c r="B549" s="31" t="s">
        <v>238</v>
      </c>
      <c r="C549" s="32">
        <v>287</v>
      </c>
      <c r="D549" s="33">
        <v>85</v>
      </c>
      <c r="E549" s="54">
        <v>114</v>
      </c>
      <c r="F549" s="33">
        <v>46</v>
      </c>
      <c r="G549" s="33">
        <v>19</v>
      </c>
      <c r="H549" s="33">
        <v>21</v>
      </c>
      <c r="I549" s="34">
        <v>2</v>
      </c>
    </row>
    <row r="550" spans="1:9" ht="14.25" customHeight="1" x14ac:dyDescent="0.15">
      <c r="A550" s="107"/>
      <c r="B550" s="31" t="s">
        <v>239</v>
      </c>
      <c r="C550" s="32">
        <v>358</v>
      </c>
      <c r="D550" s="33">
        <v>87</v>
      </c>
      <c r="E550" s="54">
        <v>179</v>
      </c>
      <c r="F550" s="33">
        <v>42</v>
      </c>
      <c r="G550" s="33">
        <v>20</v>
      </c>
      <c r="H550" s="33">
        <v>29</v>
      </c>
      <c r="I550" s="34">
        <v>1</v>
      </c>
    </row>
    <row r="551" spans="1:9" ht="14.25" customHeight="1" x14ac:dyDescent="0.15">
      <c r="A551" s="107"/>
      <c r="B551" s="31" t="s">
        <v>240</v>
      </c>
      <c r="C551" s="32">
        <v>550</v>
      </c>
      <c r="D551" s="33">
        <v>158</v>
      </c>
      <c r="E551" s="54">
        <v>248</v>
      </c>
      <c r="F551" s="33">
        <v>51</v>
      </c>
      <c r="G551" s="33">
        <v>27</v>
      </c>
      <c r="H551" s="33">
        <v>61</v>
      </c>
      <c r="I551" s="34">
        <v>5</v>
      </c>
    </row>
    <row r="552" spans="1:9" ht="14.25" customHeight="1" x14ac:dyDescent="0.15">
      <c r="A552" s="107"/>
      <c r="B552" s="31" t="s">
        <v>241</v>
      </c>
      <c r="C552" s="32">
        <v>493</v>
      </c>
      <c r="D552" s="33">
        <v>122</v>
      </c>
      <c r="E552" s="54">
        <v>256</v>
      </c>
      <c r="F552" s="33">
        <v>61</v>
      </c>
      <c r="G552" s="33">
        <v>13</v>
      </c>
      <c r="H552" s="33">
        <v>31</v>
      </c>
      <c r="I552" s="34">
        <v>10</v>
      </c>
    </row>
    <row r="553" spans="1:9" ht="14.25" customHeight="1" x14ac:dyDescent="0.15">
      <c r="A553" s="107"/>
      <c r="B553" s="16" t="s">
        <v>242</v>
      </c>
      <c r="C553" s="35">
        <v>1021</v>
      </c>
      <c r="D553" s="36">
        <v>311</v>
      </c>
      <c r="E553" s="55">
        <v>469</v>
      </c>
      <c r="F553" s="36">
        <v>77</v>
      </c>
      <c r="G553" s="36">
        <v>27</v>
      </c>
      <c r="H553" s="36">
        <v>78</v>
      </c>
      <c r="I553" s="37">
        <v>59</v>
      </c>
    </row>
    <row r="554" spans="1:9" ht="14.25" customHeight="1" x14ac:dyDescent="0.15">
      <c r="A554" s="108" t="s">
        <v>454</v>
      </c>
      <c r="B554" s="38" t="s">
        <v>455</v>
      </c>
      <c r="C554" s="39">
        <v>102</v>
      </c>
      <c r="D554" s="40">
        <v>34</v>
      </c>
      <c r="E554" s="56">
        <v>45</v>
      </c>
      <c r="F554" s="40">
        <v>9</v>
      </c>
      <c r="G554" s="40">
        <v>5</v>
      </c>
      <c r="H554" s="40">
        <v>9</v>
      </c>
      <c r="I554" s="41">
        <v>0</v>
      </c>
    </row>
    <row r="555" spans="1:9" ht="14.25" customHeight="1" x14ac:dyDescent="0.15">
      <c r="A555" s="107"/>
      <c r="B555" s="31" t="s">
        <v>244</v>
      </c>
      <c r="C555" s="32">
        <v>112</v>
      </c>
      <c r="D555" s="33">
        <v>32</v>
      </c>
      <c r="E555" s="54">
        <v>43</v>
      </c>
      <c r="F555" s="33">
        <v>20</v>
      </c>
      <c r="G555" s="33">
        <v>8</v>
      </c>
      <c r="H555" s="33">
        <v>9</v>
      </c>
      <c r="I555" s="34">
        <v>0</v>
      </c>
    </row>
    <row r="556" spans="1:9" ht="14.25" customHeight="1" x14ac:dyDescent="0.15">
      <c r="A556" s="107"/>
      <c r="B556" s="31" t="s">
        <v>245</v>
      </c>
      <c r="C556" s="32">
        <v>149</v>
      </c>
      <c r="D556" s="33">
        <v>35</v>
      </c>
      <c r="E556" s="54">
        <v>75</v>
      </c>
      <c r="F556" s="33">
        <v>15</v>
      </c>
      <c r="G556" s="33">
        <v>10</v>
      </c>
      <c r="H556" s="33">
        <v>14</v>
      </c>
      <c r="I556" s="34">
        <v>0</v>
      </c>
    </row>
    <row r="557" spans="1:9" ht="14.25" customHeight="1" x14ac:dyDescent="0.15">
      <c r="A557" s="107"/>
      <c r="B557" s="31" t="s">
        <v>246</v>
      </c>
      <c r="C557" s="32">
        <v>225</v>
      </c>
      <c r="D557" s="33">
        <v>69</v>
      </c>
      <c r="E557" s="54">
        <v>102</v>
      </c>
      <c r="F557" s="33">
        <v>20</v>
      </c>
      <c r="G557" s="33">
        <v>8</v>
      </c>
      <c r="H557" s="33">
        <v>24</v>
      </c>
      <c r="I557" s="34">
        <v>2</v>
      </c>
    </row>
    <row r="558" spans="1:9" ht="14.25" customHeight="1" x14ac:dyDescent="0.15">
      <c r="A558" s="107"/>
      <c r="B558" s="31" t="s">
        <v>247</v>
      </c>
      <c r="C558" s="32">
        <v>205</v>
      </c>
      <c r="D558" s="33">
        <v>52</v>
      </c>
      <c r="E558" s="54">
        <v>102</v>
      </c>
      <c r="F558" s="33">
        <v>26</v>
      </c>
      <c r="G558" s="33">
        <v>6</v>
      </c>
      <c r="H558" s="33">
        <v>16</v>
      </c>
      <c r="I558" s="34">
        <v>3</v>
      </c>
    </row>
    <row r="559" spans="1:9" ht="14.25" customHeight="1" x14ac:dyDescent="0.15">
      <c r="A559" s="107"/>
      <c r="B559" s="31" t="s">
        <v>248</v>
      </c>
      <c r="C559" s="32">
        <v>435</v>
      </c>
      <c r="D559" s="33">
        <v>134</v>
      </c>
      <c r="E559" s="54">
        <v>208</v>
      </c>
      <c r="F559" s="33">
        <v>39</v>
      </c>
      <c r="G559" s="33">
        <v>11</v>
      </c>
      <c r="H559" s="33">
        <v>31</v>
      </c>
      <c r="I559" s="34">
        <v>12</v>
      </c>
    </row>
    <row r="560" spans="1:9" ht="14.25" customHeight="1" x14ac:dyDescent="0.15">
      <c r="A560" s="107"/>
      <c r="B560" s="31" t="s">
        <v>456</v>
      </c>
      <c r="C560" s="32">
        <v>115</v>
      </c>
      <c r="D560" s="54">
        <v>38</v>
      </c>
      <c r="E560" s="33">
        <v>53</v>
      </c>
      <c r="F560" s="33">
        <v>10</v>
      </c>
      <c r="G560" s="33">
        <v>2</v>
      </c>
      <c r="H560" s="33">
        <v>11</v>
      </c>
      <c r="I560" s="34">
        <v>1</v>
      </c>
    </row>
    <row r="561" spans="1:9" ht="14.25" customHeight="1" x14ac:dyDescent="0.15">
      <c r="A561" s="107"/>
      <c r="B561" s="31" t="s">
        <v>250</v>
      </c>
      <c r="C561" s="32">
        <v>170</v>
      </c>
      <c r="D561" s="33">
        <v>53</v>
      </c>
      <c r="E561" s="54">
        <v>70</v>
      </c>
      <c r="F561" s="33">
        <v>24</v>
      </c>
      <c r="G561" s="33">
        <v>9</v>
      </c>
      <c r="H561" s="33">
        <v>12</v>
      </c>
      <c r="I561" s="34">
        <v>2</v>
      </c>
    </row>
    <row r="562" spans="1:9" ht="14.25" customHeight="1" x14ac:dyDescent="0.15">
      <c r="A562" s="107"/>
      <c r="B562" s="31" t="s">
        <v>251</v>
      </c>
      <c r="C562" s="32">
        <v>203</v>
      </c>
      <c r="D562" s="33">
        <v>49</v>
      </c>
      <c r="E562" s="54">
        <v>101</v>
      </c>
      <c r="F562" s="33">
        <v>27</v>
      </c>
      <c r="G562" s="33">
        <v>10</v>
      </c>
      <c r="H562" s="33">
        <v>15</v>
      </c>
      <c r="I562" s="34">
        <v>1</v>
      </c>
    </row>
    <row r="563" spans="1:9" ht="14.25" customHeight="1" x14ac:dyDescent="0.15">
      <c r="A563" s="107"/>
      <c r="B563" s="31" t="s">
        <v>252</v>
      </c>
      <c r="C563" s="32">
        <v>315</v>
      </c>
      <c r="D563" s="33">
        <v>88</v>
      </c>
      <c r="E563" s="54">
        <v>142</v>
      </c>
      <c r="F563" s="33">
        <v>31</v>
      </c>
      <c r="G563" s="33">
        <v>15</v>
      </c>
      <c r="H563" s="33">
        <v>36</v>
      </c>
      <c r="I563" s="34">
        <v>3</v>
      </c>
    </row>
    <row r="564" spans="1:9" ht="14.25" customHeight="1" x14ac:dyDescent="0.15">
      <c r="A564" s="107"/>
      <c r="B564" s="31" t="s">
        <v>253</v>
      </c>
      <c r="C564" s="32">
        <v>282</v>
      </c>
      <c r="D564" s="33">
        <v>69</v>
      </c>
      <c r="E564" s="54">
        <v>150</v>
      </c>
      <c r="F564" s="33">
        <v>34</v>
      </c>
      <c r="G564" s="33">
        <v>7</v>
      </c>
      <c r="H564" s="33">
        <v>15</v>
      </c>
      <c r="I564" s="34">
        <v>7</v>
      </c>
    </row>
    <row r="565" spans="1:9" ht="14.25" customHeight="1" x14ac:dyDescent="0.15">
      <c r="A565" s="107"/>
      <c r="B565" s="16" t="s">
        <v>254</v>
      </c>
      <c r="C565" s="35">
        <v>568</v>
      </c>
      <c r="D565" s="36">
        <v>171</v>
      </c>
      <c r="E565" s="55">
        <v>255</v>
      </c>
      <c r="F565" s="36">
        <v>36</v>
      </c>
      <c r="G565" s="36">
        <v>15</v>
      </c>
      <c r="H565" s="36">
        <v>47</v>
      </c>
      <c r="I565" s="37">
        <v>44</v>
      </c>
    </row>
    <row r="566" spans="1:9" ht="14.25" customHeight="1" x14ac:dyDescent="0.15">
      <c r="A566" s="108" t="s">
        <v>457</v>
      </c>
      <c r="B566" s="38" t="s">
        <v>255</v>
      </c>
      <c r="C566" s="39">
        <v>362</v>
      </c>
      <c r="D566" s="40">
        <v>103</v>
      </c>
      <c r="E566" s="56">
        <v>157</v>
      </c>
      <c r="F566" s="40">
        <v>42</v>
      </c>
      <c r="G566" s="40">
        <v>14</v>
      </c>
      <c r="H566" s="40">
        <v>41</v>
      </c>
      <c r="I566" s="41">
        <v>5</v>
      </c>
    </row>
    <row r="567" spans="1:9" ht="14.25" customHeight="1" x14ac:dyDescent="0.15">
      <c r="A567" s="107"/>
      <c r="B567" s="31" t="s">
        <v>256</v>
      </c>
      <c r="C567" s="32">
        <v>220</v>
      </c>
      <c r="D567" s="33">
        <v>71</v>
      </c>
      <c r="E567" s="54">
        <v>91</v>
      </c>
      <c r="F567" s="33">
        <v>22</v>
      </c>
      <c r="G567" s="33">
        <v>17</v>
      </c>
      <c r="H567" s="33">
        <v>17</v>
      </c>
      <c r="I567" s="34">
        <v>2</v>
      </c>
    </row>
    <row r="568" spans="1:9" ht="14.25" customHeight="1" x14ac:dyDescent="0.15">
      <c r="A568" s="107"/>
      <c r="B568" s="31" t="s">
        <v>257</v>
      </c>
      <c r="C568" s="32">
        <v>240</v>
      </c>
      <c r="D568" s="33">
        <v>61</v>
      </c>
      <c r="E568" s="54">
        <v>115</v>
      </c>
      <c r="F568" s="33">
        <v>29</v>
      </c>
      <c r="G568" s="33">
        <v>13</v>
      </c>
      <c r="H568" s="33">
        <v>19</v>
      </c>
      <c r="I568" s="34">
        <v>3</v>
      </c>
    </row>
    <row r="569" spans="1:9" ht="14.25" customHeight="1" x14ac:dyDescent="0.15">
      <c r="A569" s="107"/>
      <c r="B569" s="31" t="s">
        <v>258</v>
      </c>
      <c r="C569" s="32">
        <v>236</v>
      </c>
      <c r="D569" s="33">
        <v>56</v>
      </c>
      <c r="E569" s="54">
        <v>114</v>
      </c>
      <c r="F569" s="33">
        <v>31</v>
      </c>
      <c r="G569" s="33">
        <v>11</v>
      </c>
      <c r="H569" s="33">
        <v>21</v>
      </c>
      <c r="I569" s="34">
        <v>3</v>
      </c>
    </row>
    <row r="570" spans="1:9" ht="14.25" customHeight="1" x14ac:dyDescent="0.15">
      <c r="A570" s="107"/>
      <c r="B570" s="31" t="s">
        <v>259</v>
      </c>
      <c r="C570" s="32">
        <v>530</v>
      </c>
      <c r="D570" s="33">
        <v>172</v>
      </c>
      <c r="E570" s="54">
        <v>248</v>
      </c>
      <c r="F570" s="33">
        <v>55</v>
      </c>
      <c r="G570" s="33">
        <v>19</v>
      </c>
      <c r="H570" s="33">
        <v>30</v>
      </c>
      <c r="I570" s="34">
        <v>6</v>
      </c>
    </row>
    <row r="571" spans="1:9" ht="14.25" customHeight="1" x14ac:dyDescent="0.15">
      <c r="A571" s="107"/>
      <c r="B571" s="31" t="s">
        <v>260</v>
      </c>
      <c r="C571" s="32">
        <v>455</v>
      </c>
      <c r="D571" s="33">
        <v>124</v>
      </c>
      <c r="E571" s="54">
        <v>220</v>
      </c>
      <c r="F571" s="33">
        <v>52</v>
      </c>
      <c r="G571" s="33">
        <v>13</v>
      </c>
      <c r="H571" s="33">
        <v>33</v>
      </c>
      <c r="I571" s="34">
        <v>13</v>
      </c>
    </row>
    <row r="572" spans="1:9" ht="14.25" customHeight="1" x14ac:dyDescent="0.15">
      <c r="A572" s="107"/>
      <c r="B572" s="16" t="s">
        <v>261</v>
      </c>
      <c r="C572" s="35">
        <v>866</v>
      </c>
      <c r="D572" s="36">
        <v>247</v>
      </c>
      <c r="E572" s="55">
        <v>407</v>
      </c>
      <c r="F572" s="36">
        <v>66</v>
      </c>
      <c r="G572" s="36">
        <v>25</v>
      </c>
      <c r="H572" s="36">
        <v>77</v>
      </c>
      <c r="I572" s="37">
        <v>44</v>
      </c>
    </row>
    <row r="573" spans="1:9" ht="14.25" customHeight="1" x14ac:dyDescent="0.15">
      <c r="A573" s="108" t="s">
        <v>458</v>
      </c>
      <c r="B573" s="38" t="s">
        <v>262</v>
      </c>
      <c r="C573" s="39">
        <v>378</v>
      </c>
      <c r="D573" s="40">
        <v>103</v>
      </c>
      <c r="E573" s="56">
        <v>163</v>
      </c>
      <c r="F573" s="40">
        <v>31</v>
      </c>
      <c r="G573" s="40">
        <v>13</v>
      </c>
      <c r="H573" s="40">
        <v>51</v>
      </c>
      <c r="I573" s="41">
        <v>17</v>
      </c>
    </row>
    <row r="574" spans="1:9" ht="14.25" customHeight="1" x14ac:dyDescent="0.15">
      <c r="A574" s="107"/>
      <c r="B574" s="31" t="s">
        <v>263</v>
      </c>
      <c r="C574" s="32">
        <v>954</v>
      </c>
      <c r="D574" s="33">
        <v>281</v>
      </c>
      <c r="E574" s="54">
        <v>469</v>
      </c>
      <c r="F574" s="33">
        <v>85</v>
      </c>
      <c r="G574" s="33">
        <v>27</v>
      </c>
      <c r="H574" s="33">
        <v>68</v>
      </c>
      <c r="I574" s="34">
        <v>24</v>
      </c>
    </row>
    <row r="575" spans="1:9" ht="14.25" customHeight="1" x14ac:dyDescent="0.15">
      <c r="A575" s="107"/>
      <c r="B575" s="31" t="s">
        <v>358</v>
      </c>
      <c r="C575" s="32">
        <v>546</v>
      </c>
      <c r="D575" s="33">
        <v>161</v>
      </c>
      <c r="E575" s="54">
        <v>259</v>
      </c>
      <c r="F575" s="33">
        <v>71</v>
      </c>
      <c r="G575" s="33">
        <v>32</v>
      </c>
      <c r="H575" s="33">
        <v>15</v>
      </c>
      <c r="I575" s="34">
        <v>8</v>
      </c>
    </row>
    <row r="576" spans="1:9" ht="14.25" customHeight="1" x14ac:dyDescent="0.15">
      <c r="A576" s="107"/>
      <c r="B576" s="31" t="s">
        <v>357</v>
      </c>
      <c r="C576" s="32">
        <v>746</v>
      </c>
      <c r="D576" s="33">
        <v>209</v>
      </c>
      <c r="E576" s="54">
        <v>344</v>
      </c>
      <c r="F576" s="33">
        <v>75</v>
      </c>
      <c r="G576" s="33">
        <v>28</v>
      </c>
      <c r="H576" s="33">
        <v>74</v>
      </c>
      <c r="I576" s="34">
        <v>16</v>
      </c>
    </row>
    <row r="577" spans="1:9" ht="14.25" customHeight="1" x14ac:dyDescent="0.15">
      <c r="A577" s="107"/>
      <c r="B577" s="31" t="s">
        <v>264</v>
      </c>
      <c r="C577" s="32">
        <v>131</v>
      </c>
      <c r="D577" s="33">
        <v>35</v>
      </c>
      <c r="E577" s="54">
        <v>63</v>
      </c>
      <c r="F577" s="33">
        <v>14</v>
      </c>
      <c r="G577" s="33">
        <v>7</v>
      </c>
      <c r="H577" s="33">
        <v>8</v>
      </c>
      <c r="I577" s="34">
        <v>4</v>
      </c>
    </row>
    <row r="578" spans="1:9" ht="14.25" customHeight="1" x14ac:dyDescent="0.15">
      <c r="A578" s="107"/>
      <c r="B578" s="16" t="s">
        <v>39</v>
      </c>
      <c r="C578" s="35">
        <v>132</v>
      </c>
      <c r="D578" s="55">
        <v>33</v>
      </c>
      <c r="E578" s="36">
        <v>50</v>
      </c>
      <c r="F578" s="36">
        <v>19</v>
      </c>
      <c r="G578" s="36">
        <v>4</v>
      </c>
      <c r="H578" s="36">
        <v>19</v>
      </c>
      <c r="I578" s="37">
        <v>7</v>
      </c>
    </row>
    <row r="579" spans="1:9" ht="14.25" customHeight="1" x14ac:dyDescent="0.15">
      <c r="A579" s="108" t="s">
        <v>318</v>
      </c>
      <c r="B579" s="38" t="s">
        <v>319</v>
      </c>
      <c r="C579" s="39">
        <v>602</v>
      </c>
      <c r="D579" s="40">
        <v>146</v>
      </c>
      <c r="E579" s="56">
        <v>272</v>
      </c>
      <c r="F579" s="40">
        <v>73</v>
      </c>
      <c r="G579" s="40">
        <v>34</v>
      </c>
      <c r="H579" s="40">
        <v>55</v>
      </c>
      <c r="I579" s="41">
        <v>22</v>
      </c>
    </row>
    <row r="580" spans="1:9" ht="14.25" customHeight="1" x14ac:dyDescent="0.15">
      <c r="A580" s="107"/>
      <c r="B580" s="31" t="s">
        <v>320</v>
      </c>
      <c r="C580" s="32">
        <v>420</v>
      </c>
      <c r="D580" s="33">
        <v>95</v>
      </c>
      <c r="E580" s="54">
        <v>204</v>
      </c>
      <c r="F580" s="33">
        <v>47</v>
      </c>
      <c r="G580" s="33">
        <v>22</v>
      </c>
      <c r="H580" s="33">
        <v>41</v>
      </c>
      <c r="I580" s="34">
        <v>11</v>
      </c>
    </row>
    <row r="581" spans="1:9" ht="14.25" customHeight="1" x14ac:dyDescent="0.15">
      <c r="A581" s="107"/>
      <c r="B581" s="31" t="s">
        <v>321</v>
      </c>
      <c r="C581" s="32">
        <v>455</v>
      </c>
      <c r="D581" s="33">
        <v>119</v>
      </c>
      <c r="E581" s="54">
        <v>241</v>
      </c>
      <c r="F581" s="33">
        <v>32</v>
      </c>
      <c r="G581" s="33">
        <v>13</v>
      </c>
      <c r="H581" s="33">
        <v>39</v>
      </c>
      <c r="I581" s="34">
        <v>11</v>
      </c>
    </row>
    <row r="582" spans="1:9" ht="14.25" customHeight="1" x14ac:dyDescent="0.15">
      <c r="A582" s="107"/>
      <c r="B582" s="31" t="s">
        <v>322</v>
      </c>
      <c r="C582" s="32">
        <v>520</v>
      </c>
      <c r="D582" s="33">
        <v>156</v>
      </c>
      <c r="E582" s="54">
        <v>229</v>
      </c>
      <c r="F582" s="33">
        <v>60</v>
      </c>
      <c r="G582" s="33">
        <v>13</v>
      </c>
      <c r="H582" s="33">
        <v>43</v>
      </c>
      <c r="I582" s="34">
        <v>19</v>
      </c>
    </row>
    <row r="583" spans="1:9" ht="14.25" customHeight="1" x14ac:dyDescent="0.15">
      <c r="A583" s="107"/>
      <c r="B583" s="31" t="s">
        <v>323</v>
      </c>
      <c r="C583" s="32">
        <v>364</v>
      </c>
      <c r="D583" s="33">
        <v>116</v>
      </c>
      <c r="E583" s="54">
        <v>165</v>
      </c>
      <c r="F583" s="33">
        <v>39</v>
      </c>
      <c r="G583" s="33">
        <v>13</v>
      </c>
      <c r="H583" s="33">
        <v>24</v>
      </c>
      <c r="I583" s="34">
        <v>7</v>
      </c>
    </row>
    <row r="584" spans="1:9" ht="14.25" customHeight="1" x14ac:dyDescent="0.15">
      <c r="A584" s="107"/>
      <c r="B584" s="31" t="s">
        <v>324</v>
      </c>
      <c r="C584" s="32">
        <v>185</v>
      </c>
      <c r="D584" s="33">
        <v>75</v>
      </c>
      <c r="E584" s="54">
        <v>72</v>
      </c>
      <c r="F584" s="33">
        <v>14</v>
      </c>
      <c r="G584" s="33">
        <v>6</v>
      </c>
      <c r="H584" s="33">
        <v>13</v>
      </c>
      <c r="I584" s="34">
        <v>5</v>
      </c>
    </row>
    <row r="585" spans="1:9" ht="14.25" customHeight="1" x14ac:dyDescent="0.15">
      <c r="A585" s="107"/>
      <c r="B585" s="16" t="s">
        <v>325</v>
      </c>
      <c r="C585" s="35">
        <v>355</v>
      </c>
      <c r="D585" s="36">
        <v>126</v>
      </c>
      <c r="E585" s="55">
        <v>165</v>
      </c>
      <c r="F585" s="36">
        <v>26</v>
      </c>
      <c r="G585" s="36">
        <v>12</v>
      </c>
      <c r="H585" s="36">
        <v>24</v>
      </c>
      <c r="I585" s="37">
        <v>2</v>
      </c>
    </row>
    <row r="586" spans="1:9" ht="14.25" customHeight="1" x14ac:dyDescent="0.15">
      <c r="A586" s="108" t="s">
        <v>459</v>
      </c>
      <c r="B586" s="38" t="s">
        <v>326</v>
      </c>
      <c r="C586" s="39">
        <v>1597</v>
      </c>
      <c r="D586" s="40">
        <v>509</v>
      </c>
      <c r="E586" s="56">
        <v>732</v>
      </c>
      <c r="F586" s="40">
        <v>162</v>
      </c>
      <c r="G586" s="40">
        <v>59</v>
      </c>
      <c r="H586" s="40">
        <v>91</v>
      </c>
      <c r="I586" s="41">
        <v>44</v>
      </c>
    </row>
    <row r="587" spans="1:9" ht="14.25" customHeight="1" x14ac:dyDescent="0.15">
      <c r="A587" s="107"/>
      <c r="B587" s="31" t="s">
        <v>327</v>
      </c>
      <c r="C587" s="32">
        <v>770</v>
      </c>
      <c r="D587" s="33">
        <v>214</v>
      </c>
      <c r="E587" s="54">
        <v>378</v>
      </c>
      <c r="F587" s="33">
        <v>70</v>
      </c>
      <c r="G587" s="33">
        <v>25</v>
      </c>
      <c r="H587" s="33">
        <v>67</v>
      </c>
      <c r="I587" s="34">
        <v>16</v>
      </c>
    </row>
    <row r="588" spans="1:9" ht="14.25" customHeight="1" x14ac:dyDescent="0.15">
      <c r="A588" s="107"/>
      <c r="B588" s="31" t="s">
        <v>328</v>
      </c>
      <c r="C588" s="32">
        <v>43</v>
      </c>
      <c r="D588" s="54">
        <v>13</v>
      </c>
      <c r="E588" s="33">
        <v>19</v>
      </c>
      <c r="F588" s="33">
        <v>1</v>
      </c>
      <c r="G588" s="33">
        <v>2</v>
      </c>
      <c r="H588" s="33">
        <v>6</v>
      </c>
      <c r="I588" s="34">
        <v>2</v>
      </c>
    </row>
    <row r="589" spans="1:9" ht="14.25" customHeight="1" x14ac:dyDescent="0.15">
      <c r="A589" s="107"/>
      <c r="B589" s="31" t="s">
        <v>329</v>
      </c>
      <c r="C589" s="32">
        <v>54</v>
      </c>
      <c r="D589" s="33">
        <v>13</v>
      </c>
      <c r="E589" s="54">
        <v>24</v>
      </c>
      <c r="F589" s="33">
        <v>4</v>
      </c>
      <c r="G589" s="33">
        <v>2</v>
      </c>
      <c r="H589" s="33">
        <v>5</v>
      </c>
      <c r="I589" s="34">
        <v>6</v>
      </c>
    </row>
    <row r="590" spans="1:9" ht="14.25" customHeight="1" x14ac:dyDescent="0.15">
      <c r="A590" s="107"/>
      <c r="B590" s="31" t="s">
        <v>330</v>
      </c>
      <c r="C590" s="32">
        <v>119</v>
      </c>
      <c r="D590" s="33">
        <v>20</v>
      </c>
      <c r="E590" s="54">
        <v>58</v>
      </c>
      <c r="F590" s="33">
        <v>14</v>
      </c>
      <c r="G590" s="33">
        <v>4</v>
      </c>
      <c r="H590" s="33">
        <v>21</v>
      </c>
      <c r="I590" s="34">
        <v>2</v>
      </c>
    </row>
    <row r="591" spans="1:9" ht="14.25" customHeight="1" x14ac:dyDescent="0.15">
      <c r="A591" s="107"/>
      <c r="B591" s="31" t="s">
        <v>331</v>
      </c>
      <c r="C591" s="32">
        <v>20</v>
      </c>
      <c r="D591" s="33">
        <v>3</v>
      </c>
      <c r="E591" s="54">
        <v>7</v>
      </c>
      <c r="F591" s="33">
        <v>5</v>
      </c>
      <c r="G591" s="33">
        <v>0</v>
      </c>
      <c r="H591" s="33">
        <v>5</v>
      </c>
      <c r="I591" s="34">
        <v>0</v>
      </c>
    </row>
    <row r="592" spans="1:9" ht="14.25" customHeight="1" x14ac:dyDescent="0.15">
      <c r="A592" s="107"/>
      <c r="B592" s="31" t="s">
        <v>332</v>
      </c>
      <c r="C592" s="32">
        <v>305</v>
      </c>
      <c r="D592" s="33">
        <v>66</v>
      </c>
      <c r="E592" s="54">
        <v>138</v>
      </c>
      <c r="F592" s="33">
        <v>38</v>
      </c>
      <c r="G592" s="33">
        <v>20</v>
      </c>
      <c r="H592" s="33">
        <v>38</v>
      </c>
      <c r="I592" s="34">
        <v>5</v>
      </c>
    </row>
    <row r="593" spans="1:9" ht="14.25" customHeight="1" x14ac:dyDescent="0.15">
      <c r="A593" s="107"/>
      <c r="B593" s="16" t="s">
        <v>39</v>
      </c>
      <c r="C593" s="35">
        <v>20</v>
      </c>
      <c r="D593" s="55">
        <v>1</v>
      </c>
      <c r="E593" s="55">
        <v>10</v>
      </c>
      <c r="F593" s="36">
        <v>2</v>
      </c>
      <c r="G593" s="36">
        <v>1</v>
      </c>
      <c r="H593" s="36">
        <v>5</v>
      </c>
      <c r="I593" s="37">
        <v>1</v>
      </c>
    </row>
    <row r="594" spans="1:9" ht="14.25" customHeight="1" x14ac:dyDescent="0.15">
      <c r="A594" s="113" t="s">
        <v>333</v>
      </c>
      <c r="B594" s="38" t="s">
        <v>334</v>
      </c>
      <c r="C594" s="39">
        <v>294</v>
      </c>
      <c r="D594" s="40">
        <v>86</v>
      </c>
      <c r="E594" s="40">
        <v>127</v>
      </c>
      <c r="F594" s="40">
        <v>32</v>
      </c>
      <c r="G594" s="40">
        <v>12</v>
      </c>
      <c r="H594" s="40">
        <v>30</v>
      </c>
      <c r="I594" s="41">
        <v>7</v>
      </c>
    </row>
    <row r="595" spans="1:9" ht="14.25" customHeight="1" x14ac:dyDescent="0.15">
      <c r="A595" s="107"/>
      <c r="B595" s="31" t="s">
        <v>335</v>
      </c>
      <c r="C595" s="32">
        <v>660</v>
      </c>
      <c r="D595" s="33">
        <v>186</v>
      </c>
      <c r="E595" s="33">
        <v>309</v>
      </c>
      <c r="F595" s="33">
        <v>69</v>
      </c>
      <c r="G595" s="33">
        <v>31</v>
      </c>
      <c r="H595" s="33">
        <v>55</v>
      </c>
      <c r="I595" s="34">
        <v>10</v>
      </c>
    </row>
    <row r="596" spans="1:9" ht="14.25" customHeight="1" x14ac:dyDescent="0.15">
      <c r="A596" s="107"/>
      <c r="B596" s="31" t="s">
        <v>336</v>
      </c>
      <c r="C596" s="32">
        <v>111</v>
      </c>
      <c r="D596" s="33">
        <v>33</v>
      </c>
      <c r="E596" s="33">
        <v>51</v>
      </c>
      <c r="F596" s="33">
        <v>15</v>
      </c>
      <c r="G596" s="33">
        <v>4</v>
      </c>
      <c r="H596" s="33">
        <v>7</v>
      </c>
      <c r="I596" s="34">
        <v>1</v>
      </c>
    </row>
    <row r="597" spans="1:9" ht="14.25" customHeight="1" x14ac:dyDescent="0.15">
      <c r="A597" s="107"/>
      <c r="B597" s="31" t="s">
        <v>337</v>
      </c>
      <c r="C597" s="32">
        <v>216</v>
      </c>
      <c r="D597" s="33">
        <v>57</v>
      </c>
      <c r="E597" s="33">
        <v>103</v>
      </c>
      <c r="F597" s="33">
        <v>25</v>
      </c>
      <c r="G597" s="33">
        <v>8</v>
      </c>
      <c r="H597" s="33">
        <v>22</v>
      </c>
      <c r="I597" s="34">
        <v>1</v>
      </c>
    </row>
    <row r="598" spans="1:9" ht="14.25" customHeight="1" x14ac:dyDescent="0.15">
      <c r="A598" s="107"/>
      <c r="B598" s="31" t="s">
        <v>338</v>
      </c>
      <c r="C598" s="32">
        <v>368</v>
      </c>
      <c r="D598" s="33">
        <v>104</v>
      </c>
      <c r="E598" s="33">
        <v>176</v>
      </c>
      <c r="F598" s="33">
        <v>39</v>
      </c>
      <c r="G598" s="33">
        <v>18</v>
      </c>
      <c r="H598" s="33">
        <v>28</v>
      </c>
      <c r="I598" s="34">
        <v>3</v>
      </c>
    </row>
    <row r="599" spans="1:9" ht="14.25" customHeight="1" x14ac:dyDescent="0.15">
      <c r="A599" s="107"/>
      <c r="B599" s="31" t="s">
        <v>39</v>
      </c>
      <c r="C599" s="32">
        <v>40</v>
      </c>
      <c r="D599" s="33">
        <v>13</v>
      </c>
      <c r="E599" s="33">
        <v>17</v>
      </c>
      <c r="F599" s="33">
        <v>4</v>
      </c>
      <c r="G599" s="33">
        <v>1</v>
      </c>
      <c r="H599" s="33">
        <v>4</v>
      </c>
      <c r="I599" s="34">
        <v>1</v>
      </c>
    </row>
    <row r="600" spans="1:9" ht="14.25" customHeight="1" thickBot="1" x14ac:dyDescent="0.2">
      <c r="A600" s="110"/>
      <c r="B600" s="45" t="s">
        <v>339</v>
      </c>
      <c r="C600" s="46">
        <v>1052</v>
      </c>
      <c r="D600" s="47">
        <v>300</v>
      </c>
      <c r="E600" s="47">
        <v>505</v>
      </c>
      <c r="F600" s="47">
        <v>101</v>
      </c>
      <c r="G600" s="47">
        <v>35</v>
      </c>
      <c r="H600" s="47">
        <v>76</v>
      </c>
      <c r="I600" s="48">
        <v>35</v>
      </c>
    </row>
    <row r="602" spans="1:9" ht="14.25" customHeight="1" thickBot="1" x14ac:dyDescent="0.2">
      <c r="A602" s="16"/>
    </row>
    <row r="603" spans="1:9" ht="28.5" customHeight="1" x14ac:dyDescent="0.15">
      <c r="A603" s="49"/>
      <c r="B603" s="50"/>
      <c r="C603" s="51"/>
      <c r="D603" s="100" t="s">
        <v>471</v>
      </c>
      <c r="E603" s="114"/>
      <c r="F603" s="114"/>
      <c r="G603" s="114"/>
      <c r="H603" s="114"/>
      <c r="I603" s="115"/>
    </row>
    <row r="604" spans="1:9" s="22" customFormat="1" ht="57" customHeight="1" x14ac:dyDescent="0.15">
      <c r="A604" s="21"/>
      <c r="C604" s="23" t="s">
        <v>461</v>
      </c>
      <c r="D604" s="24" t="s">
        <v>60</v>
      </c>
      <c r="E604" s="24" t="s">
        <v>61</v>
      </c>
      <c r="F604" s="24" t="s">
        <v>62</v>
      </c>
      <c r="G604" s="24" t="s">
        <v>63</v>
      </c>
      <c r="H604" s="24" t="s">
        <v>5</v>
      </c>
      <c r="I604" s="25" t="s">
        <v>18</v>
      </c>
    </row>
    <row r="605" spans="1:9" ht="14.25" customHeight="1" x14ac:dyDescent="0.15">
      <c r="A605" s="52"/>
      <c r="B605" s="27" t="s">
        <v>19</v>
      </c>
      <c r="C605" s="28">
        <v>2982</v>
      </c>
      <c r="D605" s="29">
        <v>930</v>
      </c>
      <c r="E605" s="53">
        <v>1412</v>
      </c>
      <c r="F605" s="29">
        <v>229</v>
      </c>
      <c r="G605" s="29">
        <v>75</v>
      </c>
      <c r="H605" s="29">
        <v>236</v>
      </c>
      <c r="I605" s="30">
        <v>100</v>
      </c>
    </row>
    <row r="606" spans="1:9" ht="14.25" customHeight="1" x14ac:dyDescent="0.15">
      <c r="A606" s="106" t="s">
        <v>221</v>
      </c>
      <c r="B606" s="31" t="s">
        <v>7</v>
      </c>
      <c r="C606" s="32">
        <v>1231</v>
      </c>
      <c r="D606" s="33">
        <v>399</v>
      </c>
      <c r="E606" s="54">
        <v>581</v>
      </c>
      <c r="F606" s="33">
        <v>95</v>
      </c>
      <c r="G606" s="33">
        <v>35</v>
      </c>
      <c r="H606" s="33">
        <v>92</v>
      </c>
      <c r="I606" s="34">
        <v>29</v>
      </c>
    </row>
    <row r="607" spans="1:9" ht="14.25" customHeight="1" x14ac:dyDescent="0.15">
      <c r="A607" s="107"/>
      <c r="B607" s="16" t="s">
        <v>222</v>
      </c>
      <c r="C607" s="35">
        <v>1660</v>
      </c>
      <c r="D607" s="36">
        <v>512</v>
      </c>
      <c r="E607" s="55">
        <v>791</v>
      </c>
      <c r="F607" s="36">
        <v>125</v>
      </c>
      <c r="G607" s="36">
        <v>36</v>
      </c>
      <c r="H607" s="36">
        <v>137</v>
      </c>
      <c r="I607" s="37">
        <v>59</v>
      </c>
    </row>
    <row r="608" spans="1:9" ht="14.25" customHeight="1" x14ac:dyDescent="0.15">
      <c r="A608" s="108" t="s">
        <v>452</v>
      </c>
      <c r="B608" s="38" t="s">
        <v>453</v>
      </c>
      <c r="C608" s="39">
        <v>218</v>
      </c>
      <c r="D608" s="40">
        <v>61</v>
      </c>
      <c r="E608" s="56">
        <v>120</v>
      </c>
      <c r="F608" s="40">
        <v>16</v>
      </c>
      <c r="G608" s="40">
        <v>4</v>
      </c>
      <c r="H608" s="40">
        <v>17</v>
      </c>
      <c r="I608" s="41">
        <v>0</v>
      </c>
    </row>
    <row r="609" spans="1:9" ht="14.25" customHeight="1" x14ac:dyDescent="0.15">
      <c r="A609" s="107"/>
      <c r="B609" s="31" t="s">
        <v>238</v>
      </c>
      <c r="C609" s="32">
        <v>287</v>
      </c>
      <c r="D609" s="33">
        <v>89</v>
      </c>
      <c r="E609" s="54">
        <v>130</v>
      </c>
      <c r="F609" s="33">
        <v>27</v>
      </c>
      <c r="G609" s="33">
        <v>11</v>
      </c>
      <c r="H609" s="33">
        <v>29</v>
      </c>
      <c r="I609" s="34">
        <v>1</v>
      </c>
    </row>
    <row r="610" spans="1:9" ht="14.25" customHeight="1" x14ac:dyDescent="0.15">
      <c r="A610" s="107"/>
      <c r="B610" s="31" t="s">
        <v>239</v>
      </c>
      <c r="C610" s="32">
        <v>358</v>
      </c>
      <c r="D610" s="33">
        <v>101</v>
      </c>
      <c r="E610" s="54">
        <v>183</v>
      </c>
      <c r="F610" s="33">
        <v>25</v>
      </c>
      <c r="G610" s="33">
        <v>14</v>
      </c>
      <c r="H610" s="33">
        <v>34</v>
      </c>
      <c r="I610" s="34">
        <v>1</v>
      </c>
    </row>
    <row r="611" spans="1:9" ht="14.25" customHeight="1" x14ac:dyDescent="0.15">
      <c r="A611" s="107"/>
      <c r="B611" s="31" t="s">
        <v>240</v>
      </c>
      <c r="C611" s="32">
        <v>550</v>
      </c>
      <c r="D611" s="33">
        <v>190</v>
      </c>
      <c r="E611" s="54">
        <v>243</v>
      </c>
      <c r="F611" s="33">
        <v>48</v>
      </c>
      <c r="G611" s="33">
        <v>16</v>
      </c>
      <c r="H611" s="33">
        <v>47</v>
      </c>
      <c r="I611" s="34">
        <v>6</v>
      </c>
    </row>
    <row r="612" spans="1:9" ht="14.25" customHeight="1" x14ac:dyDescent="0.15">
      <c r="A612" s="107"/>
      <c r="B612" s="31" t="s">
        <v>241</v>
      </c>
      <c r="C612" s="32">
        <v>493</v>
      </c>
      <c r="D612" s="33">
        <v>142</v>
      </c>
      <c r="E612" s="54">
        <v>250</v>
      </c>
      <c r="F612" s="33">
        <v>47</v>
      </c>
      <c r="G612" s="33">
        <v>11</v>
      </c>
      <c r="H612" s="33">
        <v>33</v>
      </c>
      <c r="I612" s="34">
        <v>10</v>
      </c>
    </row>
    <row r="613" spans="1:9" ht="14.25" customHeight="1" x14ac:dyDescent="0.15">
      <c r="A613" s="107"/>
      <c r="B613" s="16" t="s">
        <v>242</v>
      </c>
      <c r="C613" s="35">
        <v>1021</v>
      </c>
      <c r="D613" s="36">
        <v>338</v>
      </c>
      <c r="E613" s="55">
        <v>463</v>
      </c>
      <c r="F613" s="36">
        <v>60</v>
      </c>
      <c r="G613" s="36">
        <v>18</v>
      </c>
      <c r="H613" s="36">
        <v>69</v>
      </c>
      <c r="I613" s="37">
        <v>73</v>
      </c>
    </row>
    <row r="614" spans="1:9" ht="14.25" customHeight="1" x14ac:dyDescent="0.15">
      <c r="A614" s="108" t="s">
        <v>454</v>
      </c>
      <c r="B614" s="38" t="s">
        <v>455</v>
      </c>
      <c r="C614" s="39">
        <v>102</v>
      </c>
      <c r="D614" s="40">
        <v>31</v>
      </c>
      <c r="E614" s="56">
        <v>49</v>
      </c>
      <c r="F614" s="40">
        <v>12</v>
      </c>
      <c r="G614" s="40">
        <v>2</v>
      </c>
      <c r="H614" s="40">
        <v>8</v>
      </c>
      <c r="I614" s="41">
        <v>0</v>
      </c>
    </row>
    <row r="615" spans="1:9" ht="14.25" customHeight="1" x14ac:dyDescent="0.15">
      <c r="A615" s="107"/>
      <c r="B615" s="31" t="s">
        <v>244</v>
      </c>
      <c r="C615" s="32">
        <v>112</v>
      </c>
      <c r="D615" s="33">
        <v>36</v>
      </c>
      <c r="E615" s="54">
        <v>50</v>
      </c>
      <c r="F615" s="33">
        <v>8</v>
      </c>
      <c r="G615" s="33">
        <v>5</v>
      </c>
      <c r="H615" s="33">
        <v>13</v>
      </c>
      <c r="I615" s="34">
        <v>0</v>
      </c>
    </row>
    <row r="616" spans="1:9" ht="14.25" customHeight="1" x14ac:dyDescent="0.15">
      <c r="A616" s="107"/>
      <c r="B616" s="31" t="s">
        <v>245</v>
      </c>
      <c r="C616" s="32">
        <v>149</v>
      </c>
      <c r="D616" s="54">
        <v>46</v>
      </c>
      <c r="E616" s="54">
        <v>81</v>
      </c>
      <c r="F616" s="33">
        <v>6</v>
      </c>
      <c r="G616" s="33">
        <v>4</v>
      </c>
      <c r="H616" s="33">
        <v>11</v>
      </c>
      <c r="I616" s="34">
        <v>1</v>
      </c>
    </row>
    <row r="617" spans="1:9" ht="14.25" customHeight="1" x14ac:dyDescent="0.15">
      <c r="A617" s="107"/>
      <c r="B617" s="31" t="s">
        <v>246</v>
      </c>
      <c r="C617" s="32">
        <v>225</v>
      </c>
      <c r="D617" s="33">
        <v>87</v>
      </c>
      <c r="E617" s="54">
        <v>95</v>
      </c>
      <c r="F617" s="33">
        <v>19</v>
      </c>
      <c r="G617" s="33">
        <v>9</v>
      </c>
      <c r="H617" s="33">
        <v>14</v>
      </c>
      <c r="I617" s="34">
        <v>1</v>
      </c>
    </row>
    <row r="618" spans="1:9" ht="14.25" customHeight="1" x14ac:dyDescent="0.15">
      <c r="A618" s="107"/>
      <c r="B618" s="31" t="s">
        <v>247</v>
      </c>
      <c r="C618" s="32">
        <v>205</v>
      </c>
      <c r="D618" s="33">
        <v>57</v>
      </c>
      <c r="E618" s="54">
        <v>104</v>
      </c>
      <c r="F618" s="33">
        <v>21</v>
      </c>
      <c r="G618" s="33">
        <v>6</v>
      </c>
      <c r="H618" s="33">
        <v>14</v>
      </c>
      <c r="I618" s="34">
        <v>3</v>
      </c>
    </row>
    <row r="619" spans="1:9" ht="14.25" customHeight="1" x14ac:dyDescent="0.15">
      <c r="A619" s="107"/>
      <c r="B619" s="31" t="s">
        <v>248</v>
      </c>
      <c r="C619" s="32">
        <v>435</v>
      </c>
      <c r="D619" s="33">
        <v>142</v>
      </c>
      <c r="E619" s="54">
        <v>201</v>
      </c>
      <c r="F619" s="33">
        <v>29</v>
      </c>
      <c r="G619" s="33">
        <v>9</v>
      </c>
      <c r="H619" s="33">
        <v>31</v>
      </c>
      <c r="I619" s="34">
        <v>23</v>
      </c>
    </row>
    <row r="620" spans="1:9" ht="14.25" customHeight="1" x14ac:dyDescent="0.15">
      <c r="A620" s="107"/>
      <c r="B620" s="31" t="s">
        <v>456</v>
      </c>
      <c r="C620" s="32">
        <v>115</v>
      </c>
      <c r="D620" s="54">
        <v>30</v>
      </c>
      <c r="E620" s="54">
        <v>70</v>
      </c>
      <c r="F620" s="33">
        <v>4</v>
      </c>
      <c r="G620" s="33">
        <v>2</v>
      </c>
      <c r="H620" s="33">
        <v>9</v>
      </c>
      <c r="I620" s="34">
        <v>0</v>
      </c>
    </row>
    <row r="621" spans="1:9" ht="14.25" customHeight="1" x14ac:dyDescent="0.15">
      <c r="A621" s="107"/>
      <c r="B621" s="31" t="s">
        <v>250</v>
      </c>
      <c r="C621" s="32">
        <v>170</v>
      </c>
      <c r="D621" s="33">
        <v>52</v>
      </c>
      <c r="E621" s="54">
        <v>77</v>
      </c>
      <c r="F621" s="33">
        <v>19</v>
      </c>
      <c r="G621" s="33">
        <v>5</v>
      </c>
      <c r="H621" s="33">
        <v>16</v>
      </c>
      <c r="I621" s="34">
        <v>1</v>
      </c>
    </row>
    <row r="622" spans="1:9" ht="14.25" customHeight="1" x14ac:dyDescent="0.15">
      <c r="A622" s="107"/>
      <c r="B622" s="31" t="s">
        <v>251</v>
      </c>
      <c r="C622" s="32">
        <v>203</v>
      </c>
      <c r="D622" s="33">
        <v>54</v>
      </c>
      <c r="E622" s="54">
        <v>97</v>
      </c>
      <c r="F622" s="33">
        <v>19</v>
      </c>
      <c r="G622" s="33">
        <v>10</v>
      </c>
      <c r="H622" s="33">
        <v>23</v>
      </c>
      <c r="I622" s="34">
        <v>0</v>
      </c>
    </row>
    <row r="623" spans="1:9" ht="14.25" customHeight="1" x14ac:dyDescent="0.15">
      <c r="A623" s="107"/>
      <c r="B623" s="31" t="s">
        <v>252</v>
      </c>
      <c r="C623" s="32">
        <v>315</v>
      </c>
      <c r="D623" s="33">
        <v>101</v>
      </c>
      <c r="E623" s="54">
        <v>146</v>
      </c>
      <c r="F623" s="33">
        <v>27</v>
      </c>
      <c r="G623" s="33">
        <v>5</v>
      </c>
      <c r="H623" s="33">
        <v>31</v>
      </c>
      <c r="I623" s="34">
        <v>5</v>
      </c>
    </row>
    <row r="624" spans="1:9" ht="14.25" customHeight="1" x14ac:dyDescent="0.15">
      <c r="A624" s="107"/>
      <c r="B624" s="31" t="s">
        <v>253</v>
      </c>
      <c r="C624" s="32">
        <v>282</v>
      </c>
      <c r="D624" s="33">
        <v>82</v>
      </c>
      <c r="E624" s="54">
        <v>144</v>
      </c>
      <c r="F624" s="33">
        <v>26</v>
      </c>
      <c r="G624" s="33">
        <v>5</v>
      </c>
      <c r="H624" s="33">
        <v>19</v>
      </c>
      <c r="I624" s="34">
        <v>6</v>
      </c>
    </row>
    <row r="625" spans="1:9" ht="14.25" customHeight="1" x14ac:dyDescent="0.15">
      <c r="A625" s="107"/>
      <c r="B625" s="16" t="s">
        <v>254</v>
      </c>
      <c r="C625" s="35">
        <v>568</v>
      </c>
      <c r="D625" s="36">
        <v>192</v>
      </c>
      <c r="E625" s="55">
        <v>252</v>
      </c>
      <c r="F625" s="36">
        <v>30</v>
      </c>
      <c r="G625" s="36">
        <v>9</v>
      </c>
      <c r="H625" s="36">
        <v>38</v>
      </c>
      <c r="I625" s="37">
        <v>47</v>
      </c>
    </row>
    <row r="626" spans="1:9" ht="14.25" customHeight="1" x14ac:dyDescent="0.15">
      <c r="A626" s="108" t="s">
        <v>457</v>
      </c>
      <c r="B626" s="38" t="s">
        <v>255</v>
      </c>
      <c r="C626" s="39">
        <v>362</v>
      </c>
      <c r="D626" s="40">
        <v>101</v>
      </c>
      <c r="E626" s="56">
        <v>179</v>
      </c>
      <c r="F626" s="40">
        <v>22</v>
      </c>
      <c r="G626" s="40">
        <v>11</v>
      </c>
      <c r="H626" s="40">
        <v>44</v>
      </c>
      <c r="I626" s="41">
        <v>5</v>
      </c>
    </row>
    <row r="627" spans="1:9" ht="14.25" customHeight="1" x14ac:dyDescent="0.15">
      <c r="A627" s="107"/>
      <c r="B627" s="31" t="s">
        <v>256</v>
      </c>
      <c r="C627" s="32">
        <v>220</v>
      </c>
      <c r="D627" s="33">
        <v>75</v>
      </c>
      <c r="E627" s="54">
        <v>104</v>
      </c>
      <c r="F627" s="33">
        <v>15</v>
      </c>
      <c r="G627" s="33">
        <v>5</v>
      </c>
      <c r="H627" s="33">
        <v>20</v>
      </c>
      <c r="I627" s="34">
        <v>1</v>
      </c>
    </row>
    <row r="628" spans="1:9" ht="14.25" customHeight="1" x14ac:dyDescent="0.15">
      <c r="A628" s="107"/>
      <c r="B628" s="31" t="s">
        <v>257</v>
      </c>
      <c r="C628" s="32">
        <v>240</v>
      </c>
      <c r="D628" s="33">
        <v>71</v>
      </c>
      <c r="E628" s="54">
        <v>121</v>
      </c>
      <c r="F628" s="33">
        <v>18</v>
      </c>
      <c r="G628" s="33">
        <v>6</v>
      </c>
      <c r="H628" s="33">
        <v>20</v>
      </c>
      <c r="I628" s="34">
        <v>4</v>
      </c>
    </row>
    <row r="629" spans="1:9" ht="14.25" customHeight="1" x14ac:dyDescent="0.15">
      <c r="A629" s="107"/>
      <c r="B629" s="31" t="s">
        <v>258</v>
      </c>
      <c r="C629" s="32">
        <v>236</v>
      </c>
      <c r="D629" s="33">
        <v>71</v>
      </c>
      <c r="E629" s="54">
        <v>123</v>
      </c>
      <c r="F629" s="33">
        <v>15</v>
      </c>
      <c r="G629" s="33">
        <v>4</v>
      </c>
      <c r="H629" s="33">
        <v>20</v>
      </c>
      <c r="I629" s="34">
        <v>3</v>
      </c>
    </row>
    <row r="630" spans="1:9" ht="14.25" customHeight="1" x14ac:dyDescent="0.15">
      <c r="A630" s="107"/>
      <c r="B630" s="31" t="s">
        <v>259</v>
      </c>
      <c r="C630" s="32">
        <v>530</v>
      </c>
      <c r="D630" s="33">
        <v>173</v>
      </c>
      <c r="E630" s="54">
        <v>262</v>
      </c>
      <c r="F630" s="33">
        <v>40</v>
      </c>
      <c r="G630" s="33">
        <v>11</v>
      </c>
      <c r="H630" s="33">
        <v>36</v>
      </c>
      <c r="I630" s="34">
        <v>8</v>
      </c>
    </row>
    <row r="631" spans="1:9" ht="14.25" customHeight="1" x14ac:dyDescent="0.15">
      <c r="A631" s="107"/>
      <c r="B631" s="31" t="s">
        <v>260</v>
      </c>
      <c r="C631" s="32">
        <v>455</v>
      </c>
      <c r="D631" s="33">
        <v>143</v>
      </c>
      <c r="E631" s="54">
        <v>209</v>
      </c>
      <c r="F631" s="33">
        <v>54</v>
      </c>
      <c r="G631" s="33">
        <v>12</v>
      </c>
      <c r="H631" s="33">
        <v>23</v>
      </c>
      <c r="I631" s="34">
        <v>14</v>
      </c>
    </row>
    <row r="632" spans="1:9" ht="14.25" customHeight="1" x14ac:dyDescent="0.15">
      <c r="A632" s="107"/>
      <c r="B632" s="16" t="s">
        <v>261</v>
      </c>
      <c r="C632" s="35">
        <v>866</v>
      </c>
      <c r="D632" s="36">
        <v>282</v>
      </c>
      <c r="E632" s="55">
        <v>385</v>
      </c>
      <c r="F632" s="36">
        <v>58</v>
      </c>
      <c r="G632" s="36">
        <v>22</v>
      </c>
      <c r="H632" s="36">
        <v>64</v>
      </c>
      <c r="I632" s="37">
        <v>55</v>
      </c>
    </row>
    <row r="633" spans="1:9" ht="14.25" customHeight="1" x14ac:dyDescent="0.15">
      <c r="A633" s="108" t="s">
        <v>458</v>
      </c>
      <c r="B633" s="38" t="s">
        <v>262</v>
      </c>
      <c r="C633" s="39">
        <v>378</v>
      </c>
      <c r="D633" s="40">
        <v>105</v>
      </c>
      <c r="E633" s="56">
        <v>171</v>
      </c>
      <c r="F633" s="40">
        <v>27</v>
      </c>
      <c r="G633" s="40">
        <v>5</v>
      </c>
      <c r="H633" s="40">
        <v>44</v>
      </c>
      <c r="I633" s="41">
        <v>26</v>
      </c>
    </row>
    <row r="634" spans="1:9" ht="14.25" customHeight="1" x14ac:dyDescent="0.15">
      <c r="A634" s="107"/>
      <c r="B634" s="31" t="s">
        <v>263</v>
      </c>
      <c r="C634" s="32">
        <v>954</v>
      </c>
      <c r="D634" s="33">
        <v>307</v>
      </c>
      <c r="E634" s="54">
        <v>466</v>
      </c>
      <c r="F634" s="33">
        <v>62</v>
      </c>
      <c r="G634" s="33">
        <v>15</v>
      </c>
      <c r="H634" s="33">
        <v>70</v>
      </c>
      <c r="I634" s="34">
        <v>34</v>
      </c>
    </row>
    <row r="635" spans="1:9" ht="14.25" customHeight="1" x14ac:dyDescent="0.15">
      <c r="A635" s="107"/>
      <c r="B635" s="31" t="s">
        <v>358</v>
      </c>
      <c r="C635" s="32">
        <v>546</v>
      </c>
      <c r="D635" s="33">
        <v>167</v>
      </c>
      <c r="E635" s="54">
        <v>279</v>
      </c>
      <c r="F635" s="33">
        <v>43</v>
      </c>
      <c r="G635" s="33">
        <v>19</v>
      </c>
      <c r="H635" s="33">
        <v>33</v>
      </c>
      <c r="I635" s="34">
        <v>5</v>
      </c>
    </row>
    <row r="636" spans="1:9" ht="14.25" customHeight="1" x14ac:dyDescent="0.15">
      <c r="A636" s="107"/>
      <c r="B636" s="31" t="s">
        <v>357</v>
      </c>
      <c r="C636" s="32">
        <v>746</v>
      </c>
      <c r="D636" s="33">
        <v>248</v>
      </c>
      <c r="E636" s="54">
        <v>348</v>
      </c>
      <c r="F636" s="33">
        <v>60</v>
      </c>
      <c r="G636" s="33">
        <v>22</v>
      </c>
      <c r="H636" s="33">
        <v>53</v>
      </c>
      <c r="I636" s="34">
        <v>15</v>
      </c>
    </row>
    <row r="637" spans="1:9" ht="14.25" customHeight="1" x14ac:dyDescent="0.15">
      <c r="A637" s="107"/>
      <c r="B637" s="31" t="s">
        <v>264</v>
      </c>
      <c r="C637" s="32">
        <v>131</v>
      </c>
      <c r="D637" s="33">
        <v>39</v>
      </c>
      <c r="E637" s="54">
        <v>66</v>
      </c>
      <c r="F637" s="33">
        <v>11</v>
      </c>
      <c r="G637" s="33">
        <v>3</v>
      </c>
      <c r="H637" s="33">
        <v>9</v>
      </c>
      <c r="I637" s="34">
        <v>3</v>
      </c>
    </row>
    <row r="638" spans="1:9" ht="14.25" customHeight="1" x14ac:dyDescent="0.15">
      <c r="A638" s="107"/>
      <c r="B638" s="16" t="s">
        <v>39</v>
      </c>
      <c r="C638" s="35">
        <v>132</v>
      </c>
      <c r="D638" s="36">
        <v>42</v>
      </c>
      <c r="E638" s="55">
        <v>40</v>
      </c>
      <c r="F638" s="36">
        <v>19</v>
      </c>
      <c r="G638" s="36">
        <v>8</v>
      </c>
      <c r="H638" s="36">
        <v>16</v>
      </c>
      <c r="I638" s="37">
        <v>7</v>
      </c>
    </row>
    <row r="639" spans="1:9" ht="14.25" customHeight="1" x14ac:dyDescent="0.15">
      <c r="A639" s="108" t="s">
        <v>318</v>
      </c>
      <c r="B639" s="38" t="s">
        <v>319</v>
      </c>
      <c r="C639" s="39">
        <v>602</v>
      </c>
      <c r="D639" s="40">
        <v>148</v>
      </c>
      <c r="E639" s="56">
        <v>279</v>
      </c>
      <c r="F639" s="40">
        <v>66</v>
      </c>
      <c r="G639" s="40">
        <v>17</v>
      </c>
      <c r="H639" s="40">
        <v>63</v>
      </c>
      <c r="I639" s="41">
        <v>29</v>
      </c>
    </row>
    <row r="640" spans="1:9" ht="14.25" customHeight="1" x14ac:dyDescent="0.15">
      <c r="A640" s="107"/>
      <c r="B640" s="31" t="s">
        <v>320</v>
      </c>
      <c r="C640" s="32">
        <v>420</v>
      </c>
      <c r="D640" s="33">
        <v>101</v>
      </c>
      <c r="E640" s="54">
        <v>207</v>
      </c>
      <c r="F640" s="33">
        <v>42</v>
      </c>
      <c r="G640" s="33">
        <v>13</v>
      </c>
      <c r="H640" s="33">
        <v>48</v>
      </c>
      <c r="I640" s="34">
        <v>9</v>
      </c>
    </row>
    <row r="641" spans="1:9" ht="14.25" customHeight="1" x14ac:dyDescent="0.15">
      <c r="A641" s="107"/>
      <c r="B641" s="31" t="s">
        <v>321</v>
      </c>
      <c r="C641" s="32">
        <v>455</v>
      </c>
      <c r="D641" s="33">
        <v>151</v>
      </c>
      <c r="E641" s="54">
        <v>234</v>
      </c>
      <c r="F641" s="33">
        <v>23</v>
      </c>
      <c r="G641" s="33">
        <v>10</v>
      </c>
      <c r="H641" s="33">
        <v>24</v>
      </c>
      <c r="I641" s="34">
        <v>13</v>
      </c>
    </row>
    <row r="642" spans="1:9" ht="14.25" customHeight="1" x14ac:dyDescent="0.15">
      <c r="A642" s="107"/>
      <c r="B642" s="31" t="s">
        <v>322</v>
      </c>
      <c r="C642" s="32">
        <v>520</v>
      </c>
      <c r="D642" s="33">
        <v>167</v>
      </c>
      <c r="E642" s="54">
        <v>254</v>
      </c>
      <c r="F642" s="33">
        <v>33</v>
      </c>
      <c r="G642" s="33">
        <v>10</v>
      </c>
      <c r="H642" s="33">
        <v>36</v>
      </c>
      <c r="I642" s="34">
        <v>20</v>
      </c>
    </row>
    <row r="643" spans="1:9" ht="14.25" customHeight="1" x14ac:dyDescent="0.15">
      <c r="A643" s="107"/>
      <c r="B643" s="31" t="s">
        <v>323</v>
      </c>
      <c r="C643" s="32">
        <v>364</v>
      </c>
      <c r="D643" s="33">
        <v>121</v>
      </c>
      <c r="E643" s="54">
        <v>187</v>
      </c>
      <c r="F643" s="33">
        <v>22</v>
      </c>
      <c r="G643" s="33">
        <v>5</v>
      </c>
      <c r="H643" s="33">
        <v>23</v>
      </c>
      <c r="I643" s="34">
        <v>6</v>
      </c>
    </row>
    <row r="644" spans="1:9" ht="14.25" customHeight="1" x14ac:dyDescent="0.15">
      <c r="A644" s="107"/>
      <c r="B644" s="31" t="s">
        <v>324</v>
      </c>
      <c r="C644" s="32">
        <v>185</v>
      </c>
      <c r="D644" s="54">
        <v>70</v>
      </c>
      <c r="E644" s="33">
        <v>75</v>
      </c>
      <c r="F644" s="33">
        <v>11</v>
      </c>
      <c r="G644" s="33">
        <v>8</v>
      </c>
      <c r="H644" s="33">
        <v>14</v>
      </c>
      <c r="I644" s="34">
        <v>7</v>
      </c>
    </row>
    <row r="645" spans="1:9" ht="14.25" customHeight="1" x14ac:dyDescent="0.15">
      <c r="A645" s="107"/>
      <c r="B645" s="16" t="s">
        <v>325</v>
      </c>
      <c r="C645" s="35">
        <v>355</v>
      </c>
      <c r="D645" s="36">
        <v>150</v>
      </c>
      <c r="E645" s="55">
        <v>145</v>
      </c>
      <c r="F645" s="36">
        <v>22</v>
      </c>
      <c r="G645" s="36">
        <v>9</v>
      </c>
      <c r="H645" s="36">
        <v>22</v>
      </c>
      <c r="I645" s="37">
        <v>7</v>
      </c>
    </row>
    <row r="646" spans="1:9" ht="14.25" customHeight="1" x14ac:dyDescent="0.15">
      <c r="A646" s="108" t="s">
        <v>459</v>
      </c>
      <c r="B646" s="38" t="s">
        <v>326</v>
      </c>
      <c r="C646" s="39">
        <v>1597</v>
      </c>
      <c r="D646" s="40">
        <v>535</v>
      </c>
      <c r="E646" s="56">
        <v>735</v>
      </c>
      <c r="F646" s="40">
        <v>116</v>
      </c>
      <c r="G646" s="40">
        <v>38</v>
      </c>
      <c r="H646" s="40">
        <v>114</v>
      </c>
      <c r="I646" s="41">
        <v>59</v>
      </c>
    </row>
    <row r="647" spans="1:9" ht="14.25" customHeight="1" x14ac:dyDescent="0.15">
      <c r="A647" s="107"/>
      <c r="B647" s="31" t="s">
        <v>327</v>
      </c>
      <c r="C647" s="32">
        <v>770</v>
      </c>
      <c r="D647" s="33">
        <v>237</v>
      </c>
      <c r="E647" s="54">
        <v>373</v>
      </c>
      <c r="F647" s="33">
        <v>66</v>
      </c>
      <c r="G647" s="33">
        <v>23</v>
      </c>
      <c r="H647" s="33">
        <v>55</v>
      </c>
      <c r="I647" s="34">
        <v>16</v>
      </c>
    </row>
    <row r="648" spans="1:9" ht="14.25" customHeight="1" x14ac:dyDescent="0.15">
      <c r="A648" s="107"/>
      <c r="B648" s="31" t="s">
        <v>328</v>
      </c>
      <c r="C648" s="32">
        <v>43</v>
      </c>
      <c r="D648" s="33">
        <v>17</v>
      </c>
      <c r="E648" s="54">
        <v>18</v>
      </c>
      <c r="F648" s="33">
        <v>0</v>
      </c>
      <c r="G648" s="33">
        <v>2</v>
      </c>
      <c r="H648" s="33">
        <v>5</v>
      </c>
      <c r="I648" s="34">
        <v>1</v>
      </c>
    </row>
    <row r="649" spans="1:9" ht="14.25" customHeight="1" x14ac:dyDescent="0.15">
      <c r="A649" s="107"/>
      <c r="B649" s="31" t="s">
        <v>329</v>
      </c>
      <c r="C649" s="32">
        <v>54</v>
      </c>
      <c r="D649" s="33">
        <v>20</v>
      </c>
      <c r="E649" s="54">
        <v>26</v>
      </c>
      <c r="F649" s="33">
        <v>1</v>
      </c>
      <c r="G649" s="33">
        <v>1</v>
      </c>
      <c r="H649" s="33">
        <v>1</v>
      </c>
      <c r="I649" s="34">
        <v>5</v>
      </c>
    </row>
    <row r="650" spans="1:9" ht="14.25" customHeight="1" x14ac:dyDescent="0.15">
      <c r="A650" s="107"/>
      <c r="B650" s="31" t="s">
        <v>330</v>
      </c>
      <c r="C650" s="32">
        <v>119</v>
      </c>
      <c r="D650" s="33">
        <v>24</v>
      </c>
      <c r="E650" s="54">
        <v>66</v>
      </c>
      <c r="F650" s="33">
        <v>7</v>
      </c>
      <c r="G650" s="33">
        <v>4</v>
      </c>
      <c r="H650" s="33">
        <v>14</v>
      </c>
      <c r="I650" s="34">
        <v>4</v>
      </c>
    </row>
    <row r="651" spans="1:9" ht="14.25" customHeight="1" x14ac:dyDescent="0.15">
      <c r="A651" s="107"/>
      <c r="B651" s="31" t="s">
        <v>331</v>
      </c>
      <c r="C651" s="32">
        <v>20</v>
      </c>
      <c r="D651" s="33">
        <v>2</v>
      </c>
      <c r="E651" s="54">
        <v>13</v>
      </c>
      <c r="F651" s="33">
        <v>1</v>
      </c>
      <c r="G651" s="33">
        <v>0</v>
      </c>
      <c r="H651" s="33">
        <v>4</v>
      </c>
      <c r="I651" s="34">
        <v>0</v>
      </c>
    </row>
    <row r="652" spans="1:9" ht="14.25" customHeight="1" x14ac:dyDescent="0.15">
      <c r="A652" s="107"/>
      <c r="B652" s="31" t="s">
        <v>332</v>
      </c>
      <c r="C652" s="32">
        <v>305</v>
      </c>
      <c r="D652" s="33">
        <v>84</v>
      </c>
      <c r="E652" s="54">
        <v>147</v>
      </c>
      <c r="F652" s="33">
        <v>31</v>
      </c>
      <c r="G652" s="33">
        <v>6</v>
      </c>
      <c r="H652" s="33">
        <v>31</v>
      </c>
      <c r="I652" s="34">
        <v>6</v>
      </c>
    </row>
    <row r="653" spans="1:9" ht="14.25" customHeight="1" x14ac:dyDescent="0.15">
      <c r="A653" s="107"/>
      <c r="B653" s="16" t="s">
        <v>39</v>
      </c>
      <c r="C653" s="35">
        <v>20</v>
      </c>
      <c r="D653" s="55">
        <v>3</v>
      </c>
      <c r="E653" s="55">
        <v>9</v>
      </c>
      <c r="F653" s="36">
        <v>1</v>
      </c>
      <c r="G653" s="36">
        <v>0</v>
      </c>
      <c r="H653" s="36">
        <v>5</v>
      </c>
      <c r="I653" s="37">
        <v>2</v>
      </c>
    </row>
    <row r="654" spans="1:9" ht="14.25" customHeight="1" x14ac:dyDescent="0.15">
      <c r="A654" s="113" t="s">
        <v>333</v>
      </c>
      <c r="B654" s="38" t="s">
        <v>334</v>
      </c>
      <c r="C654" s="39">
        <v>294</v>
      </c>
      <c r="D654" s="40">
        <v>102</v>
      </c>
      <c r="E654" s="40">
        <v>130</v>
      </c>
      <c r="F654" s="40">
        <v>20</v>
      </c>
      <c r="G654" s="40">
        <v>11</v>
      </c>
      <c r="H654" s="40">
        <v>25</v>
      </c>
      <c r="I654" s="41">
        <v>6</v>
      </c>
    </row>
    <row r="655" spans="1:9" ht="14.25" customHeight="1" x14ac:dyDescent="0.15">
      <c r="A655" s="107"/>
      <c r="B655" s="31" t="s">
        <v>335</v>
      </c>
      <c r="C655" s="32">
        <v>660</v>
      </c>
      <c r="D655" s="33">
        <v>197</v>
      </c>
      <c r="E655" s="33">
        <v>333</v>
      </c>
      <c r="F655" s="33">
        <v>51</v>
      </c>
      <c r="G655" s="33">
        <v>19</v>
      </c>
      <c r="H655" s="33">
        <v>51</v>
      </c>
      <c r="I655" s="34">
        <v>9</v>
      </c>
    </row>
    <row r="656" spans="1:9" ht="14.25" customHeight="1" x14ac:dyDescent="0.15">
      <c r="A656" s="107"/>
      <c r="B656" s="31" t="s">
        <v>336</v>
      </c>
      <c r="C656" s="32">
        <v>111</v>
      </c>
      <c r="D656" s="33">
        <v>35</v>
      </c>
      <c r="E656" s="33">
        <v>50</v>
      </c>
      <c r="F656" s="33">
        <v>11</v>
      </c>
      <c r="G656" s="33">
        <v>4</v>
      </c>
      <c r="H656" s="33">
        <v>9</v>
      </c>
      <c r="I656" s="34">
        <v>2</v>
      </c>
    </row>
    <row r="657" spans="1:9" ht="14.25" customHeight="1" x14ac:dyDescent="0.15">
      <c r="A657" s="107"/>
      <c r="B657" s="31" t="s">
        <v>337</v>
      </c>
      <c r="C657" s="32">
        <v>216</v>
      </c>
      <c r="D657" s="33">
        <v>60</v>
      </c>
      <c r="E657" s="33">
        <v>113</v>
      </c>
      <c r="F657" s="33">
        <v>18</v>
      </c>
      <c r="G657" s="33">
        <v>5</v>
      </c>
      <c r="H657" s="33">
        <v>19</v>
      </c>
      <c r="I657" s="34">
        <v>1</v>
      </c>
    </row>
    <row r="658" spans="1:9" ht="14.25" customHeight="1" x14ac:dyDescent="0.15">
      <c r="A658" s="107"/>
      <c r="B658" s="31" t="s">
        <v>338</v>
      </c>
      <c r="C658" s="32">
        <v>368</v>
      </c>
      <c r="D658" s="33">
        <v>121</v>
      </c>
      <c r="E658" s="33">
        <v>183</v>
      </c>
      <c r="F658" s="33">
        <v>32</v>
      </c>
      <c r="G658" s="33">
        <v>5</v>
      </c>
      <c r="H658" s="33">
        <v>23</v>
      </c>
      <c r="I658" s="34">
        <v>4</v>
      </c>
    </row>
    <row r="659" spans="1:9" ht="14.25" customHeight="1" x14ac:dyDescent="0.15">
      <c r="A659" s="107"/>
      <c r="B659" s="31" t="s">
        <v>39</v>
      </c>
      <c r="C659" s="32">
        <v>40</v>
      </c>
      <c r="D659" s="33">
        <v>12</v>
      </c>
      <c r="E659" s="33">
        <v>20</v>
      </c>
      <c r="F659" s="33">
        <v>4</v>
      </c>
      <c r="G659" s="33">
        <v>2</v>
      </c>
      <c r="H659" s="33">
        <v>2</v>
      </c>
      <c r="I659" s="34">
        <v>0</v>
      </c>
    </row>
    <row r="660" spans="1:9" ht="14.25" customHeight="1" thickBot="1" x14ac:dyDescent="0.2">
      <c r="A660" s="110"/>
      <c r="B660" s="45" t="s">
        <v>339</v>
      </c>
      <c r="C660" s="46">
        <v>1052</v>
      </c>
      <c r="D660" s="47">
        <v>328</v>
      </c>
      <c r="E660" s="47">
        <v>489</v>
      </c>
      <c r="F660" s="47">
        <v>77</v>
      </c>
      <c r="G660" s="47">
        <v>23</v>
      </c>
      <c r="H660" s="47">
        <v>88</v>
      </c>
      <c r="I660" s="48">
        <v>47</v>
      </c>
    </row>
    <row r="662" spans="1:9" ht="14.25" customHeight="1" thickBot="1" x14ac:dyDescent="0.2">
      <c r="A662" s="16"/>
    </row>
    <row r="663" spans="1:9" ht="28.5" customHeight="1" x14ac:dyDescent="0.15">
      <c r="A663" s="49"/>
      <c r="B663" s="50"/>
      <c r="C663" s="51"/>
      <c r="D663" s="100" t="s">
        <v>472</v>
      </c>
      <c r="E663" s="114"/>
      <c r="F663" s="114"/>
      <c r="G663" s="114"/>
      <c r="H663" s="114"/>
      <c r="I663" s="115"/>
    </row>
    <row r="664" spans="1:9" s="22" customFormat="1" ht="57" customHeight="1" x14ac:dyDescent="0.15">
      <c r="A664" s="21"/>
      <c r="C664" s="23" t="s">
        <v>461</v>
      </c>
      <c r="D664" s="24" t="s">
        <v>60</v>
      </c>
      <c r="E664" s="24" t="s">
        <v>61</v>
      </c>
      <c r="F664" s="24" t="s">
        <v>62</v>
      </c>
      <c r="G664" s="24" t="s">
        <v>63</v>
      </c>
      <c r="H664" s="24" t="s">
        <v>5</v>
      </c>
      <c r="I664" s="25" t="s">
        <v>18</v>
      </c>
    </row>
    <row r="665" spans="1:9" ht="14.25" customHeight="1" x14ac:dyDescent="0.15">
      <c r="A665" s="52"/>
      <c r="B665" s="27" t="s">
        <v>19</v>
      </c>
      <c r="C665" s="28">
        <v>2982</v>
      </c>
      <c r="D665" s="29">
        <v>515</v>
      </c>
      <c r="E665" s="53">
        <v>1302</v>
      </c>
      <c r="F665" s="29">
        <v>297</v>
      </c>
      <c r="G665" s="29">
        <v>114</v>
      </c>
      <c r="H665" s="29">
        <v>628</v>
      </c>
      <c r="I665" s="30">
        <v>126</v>
      </c>
    </row>
    <row r="666" spans="1:9" ht="14.25" customHeight="1" x14ac:dyDescent="0.15">
      <c r="A666" s="106" t="s">
        <v>221</v>
      </c>
      <c r="B666" s="31" t="s">
        <v>7</v>
      </c>
      <c r="C666" s="32">
        <v>1231</v>
      </c>
      <c r="D666" s="33">
        <v>239</v>
      </c>
      <c r="E666" s="54">
        <v>553</v>
      </c>
      <c r="F666" s="33">
        <v>125</v>
      </c>
      <c r="G666" s="33">
        <v>50</v>
      </c>
      <c r="H666" s="33">
        <v>228</v>
      </c>
      <c r="I666" s="34">
        <v>36</v>
      </c>
    </row>
    <row r="667" spans="1:9" ht="14.25" customHeight="1" x14ac:dyDescent="0.15">
      <c r="A667" s="107"/>
      <c r="B667" s="16" t="s">
        <v>222</v>
      </c>
      <c r="C667" s="35">
        <v>1660</v>
      </c>
      <c r="D667" s="36">
        <v>265</v>
      </c>
      <c r="E667" s="55">
        <v>710</v>
      </c>
      <c r="F667" s="36">
        <v>163</v>
      </c>
      <c r="G667" s="36">
        <v>62</v>
      </c>
      <c r="H667" s="36">
        <v>381</v>
      </c>
      <c r="I667" s="37">
        <v>79</v>
      </c>
    </row>
    <row r="668" spans="1:9" ht="14.25" customHeight="1" x14ac:dyDescent="0.15">
      <c r="A668" s="108" t="s">
        <v>452</v>
      </c>
      <c r="B668" s="38" t="s">
        <v>453</v>
      </c>
      <c r="C668" s="39">
        <v>218</v>
      </c>
      <c r="D668" s="40">
        <v>41</v>
      </c>
      <c r="E668" s="40">
        <v>101</v>
      </c>
      <c r="F668" s="40">
        <v>16</v>
      </c>
      <c r="G668" s="40">
        <v>6</v>
      </c>
      <c r="H668" s="56">
        <v>52</v>
      </c>
      <c r="I668" s="41">
        <v>2</v>
      </c>
    </row>
    <row r="669" spans="1:9" ht="14.25" customHeight="1" x14ac:dyDescent="0.15">
      <c r="A669" s="107"/>
      <c r="B669" s="31" t="s">
        <v>238</v>
      </c>
      <c r="C669" s="32">
        <v>287</v>
      </c>
      <c r="D669" s="33">
        <v>45</v>
      </c>
      <c r="E669" s="54">
        <v>125</v>
      </c>
      <c r="F669" s="33">
        <v>34</v>
      </c>
      <c r="G669" s="33">
        <v>13</v>
      </c>
      <c r="H669" s="33">
        <v>68</v>
      </c>
      <c r="I669" s="34">
        <v>2</v>
      </c>
    </row>
    <row r="670" spans="1:9" ht="14.25" customHeight="1" x14ac:dyDescent="0.15">
      <c r="A670" s="107"/>
      <c r="B670" s="31" t="s">
        <v>239</v>
      </c>
      <c r="C670" s="32">
        <v>358</v>
      </c>
      <c r="D670" s="33">
        <v>60</v>
      </c>
      <c r="E670" s="54">
        <v>169</v>
      </c>
      <c r="F670" s="33">
        <v>32</v>
      </c>
      <c r="G670" s="33">
        <v>16</v>
      </c>
      <c r="H670" s="33">
        <v>79</v>
      </c>
      <c r="I670" s="34">
        <v>2</v>
      </c>
    </row>
    <row r="671" spans="1:9" ht="14.25" customHeight="1" x14ac:dyDescent="0.15">
      <c r="A671" s="107"/>
      <c r="B671" s="31" t="s">
        <v>240</v>
      </c>
      <c r="C671" s="32">
        <v>550</v>
      </c>
      <c r="D671" s="33">
        <v>121</v>
      </c>
      <c r="E671" s="54">
        <v>251</v>
      </c>
      <c r="F671" s="33">
        <v>57</v>
      </c>
      <c r="G671" s="33">
        <v>21</v>
      </c>
      <c r="H671" s="33">
        <v>91</v>
      </c>
      <c r="I671" s="34">
        <v>9</v>
      </c>
    </row>
    <row r="672" spans="1:9" ht="14.25" customHeight="1" x14ac:dyDescent="0.15">
      <c r="A672" s="107"/>
      <c r="B672" s="31" t="s">
        <v>241</v>
      </c>
      <c r="C672" s="32">
        <v>493</v>
      </c>
      <c r="D672" s="33">
        <v>78</v>
      </c>
      <c r="E672" s="54">
        <v>228</v>
      </c>
      <c r="F672" s="33">
        <v>58</v>
      </c>
      <c r="G672" s="33">
        <v>21</v>
      </c>
      <c r="H672" s="33">
        <v>91</v>
      </c>
      <c r="I672" s="34">
        <v>17</v>
      </c>
    </row>
    <row r="673" spans="1:9" ht="14.25" customHeight="1" x14ac:dyDescent="0.15">
      <c r="A673" s="107"/>
      <c r="B673" s="16" t="s">
        <v>242</v>
      </c>
      <c r="C673" s="35">
        <v>1021</v>
      </c>
      <c r="D673" s="36">
        <v>165</v>
      </c>
      <c r="E673" s="55">
        <v>407</v>
      </c>
      <c r="F673" s="36">
        <v>94</v>
      </c>
      <c r="G673" s="36">
        <v>37</v>
      </c>
      <c r="H673" s="36">
        <v>231</v>
      </c>
      <c r="I673" s="37">
        <v>87</v>
      </c>
    </row>
    <row r="674" spans="1:9" ht="14.25" customHeight="1" x14ac:dyDescent="0.15">
      <c r="A674" s="108" t="s">
        <v>454</v>
      </c>
      <c r="B674" s="38" t="s">
        <v>455</v>
      </c>
      <c r="C674" s="39">
        <v>102</v>
      </c>
      <c r="D674" s="40">
        <v>23</v>
      </c>
      <c r="E674" s="40">
        <v>42</v>
      </c>
      <c r="F674" s="40">
        <v>9</v>
      </c>
      <c r="G674" s="40">
        <v>5</v>
      </c>
      <c r="H674" s="56">
        <v>22</v>
      </c>
      <c r="I674" s="41">
        <v>1</v>
      </c>
    </row>
    <row r="675" spans="1:9" ht="14.25" customHeight="1" x14ac:dyDescent="0.15">
      <c r="A675" s="107"/>
      <c r="B675" s="31" t="s">
        <v>244</v>
      </c>
      <c r="C675" s="32">
        <v>112</v>
      </c>
      <c r="D675" s="33">
        <v>22</v>
      </c>
      <c r="E675" s="54">
        <v>49</v>
      </c>
      <c r="F675" s="33">
        <v>11</v>
      </c>
      <c r="G675" s="33">
        <v>7</v>
      </c>
      <c r="H675" s="33">
        <v>23</v>
      </c>
      <c r="I675" s="34">
        <v>0</v>
      </c>
    </row>
    <row r="676" spans="1:9" ht="14.25" customHeight="1" x14ac:dyDescent="0.15">
      <c r="A676" s="107"/>
      <c r="B676" s="31" t="s">
        <v>245</v>
      </c>
      <c r="C676" s="32">
        <v>149</v>
      </c>
      <c r="D676" s="33">
        <v>29</v>
      </c>
      <c r="E676" s="54">
        <v>63</v>
      </c>
      <c r="F676" s="33">
        <v>15</v>
      </c>
      <c r="G676" s="33">
        <v>6</v>
      </c>
      <c r="H676" s="33">
        <v>35</v>
      </c>
      <c r="I676" s="34">
        <v>1</v>
      </c>
    </row>
    <row r="677" spans="1:9" ht="14.25" customHeight="1" x14ac:dyDescent="0.15">
      <c r="A677" s="107"/>
      <c r="B677" s="31" t="s">
        <v>246</v>
      </c>
      <c r="C677" s="32">
        <v>225</v>
      </c>
      <c r="D677" s="33">
        <v>55</v>
      </c>
      <c r="E677" s="54">
        <v>111</v>
      </c>
      <c r="F677" s="33">
        <v>19</v>
      </c>
      <c r="G677" s="33">
        <v>9</v>
      </c>
      <c r="H677" s="33">
        <v>29</v>
      </c>
      <c r="I677" s="34">
        <v>2</v>
      </c>
    </row>
    <row r="678" spans="1:9" ht="14.25" customHeight="1" x14ac:dyDescent="0.15">
      <c r="A678" s="107"/>
      <c r="B678" s="31" t="s">
        <v>247</v>
      </c>
      <c r="C678" s="32">
        <v>205</v>
      </c>
      <c r="D678" s="33">
        <v>39</v>
      </c>
      <c r="E678" s="54">
        <v>92</v>
      </c>
      <c r="F678" s="33">
        <v>25</v>
      </c>
      <c r="G678" s="33">
        <v>11</v>
      </c>
      <c r="H678" s="33">
        <v>32</v>
      </c>
      <c r="I678" s="34">
        <v>6</v>
      </c>
    </row>
    <row r="679" spans="1:9" ht="14.25" customHeight="1" x14ac:dyDescent="0.15">
      <c r="A679" s="107"/>
      <c r="B679" s="31" t="s">
        <v>248</v>
      </c>
      <c r="C679" s="32">
        <v>435</v>
      </c>
      <c r="D679" s="33">
        <v>71</v>
      </c>
      <c r="E679" s="54">
        <v>195</v>
      </c>
      <c r="F679" s="33">
        <v>46</v>
      </c>
      <c r="G679" s="33">
        <v>12</v>
      </c>
      <c r="H679" s="33">
        <v>86</v>
      </c>
      <c r="I679" s="34">
        <v>25</v>
      </c>
    </row>
    <row r="680" spans="1:9" ht="14.25" customHeight="1" x14ac:dyDescent="0.15">
      <c r="A680" s="107"/>
      <c r="B680" s="31" t="s">
        <v>456</v>
      </c>
      <c r="C680" s="32">
        <v>115</v>
      </c>
      <c r="D680" s="33">
        <v>18</v>
      </c>
      <c r="E680" s="54">
        <v>58</v>
      </c>
      <c r="F680" s="33">
        <v>7</v>
      </c>
      <c r="G680" s="33">
        <v>1</v>
      </c>
      <c r="H680" s="33">
        <v>30</v>
      </c>
      <c r="I680" s="34">
        <v>1</v>
      </c>
    </row>
    <row r="681" spans="1:9" ht="14.25" customHeight="1" x14ac:dyDescent="0.15">
      <c r="A681" s="107"/>
      <c r="B681" s="31" t="s">
        <v>250</v>
      </c>
      <c r="C681" s="32">
        <v>170</v>
      </c>
      <c r="D681" s="33">
        <v>23</v>
      </c>
      <c r="E681" s="54">
        <v>72</v>
      </c>
      <c r="F681" s="33">
        <v>23</v>
      </c>
      <c r="G681" s="33">
        <v>5</v>
      </c>
      <c r="H681" s="33">
        <v>45</v>
      </c>
      <c r="I681" s="34">
        <v>2</v>
      </c>
    </row>
    <row r="682" spans="1:9" ht="14.25" customHeight="1" x14ac:dyDescent="0.15">
      <c r="A682" s="107"/>
      <c r="B682" s="31" t="s">
        <v>251</v>
      </c>
      <c r="C682" s="32">
        <v>203</v>
      </c>
      <c r="D682" s="33">
        <v>31</v>
      </c>
      <c r="E682" s="54">
        <v>100</v>
      </c>
      <c r="F682" s="33">
        <v>17</v>
      </c>
      <c r="G682" s="33">
        <v>10</v>
      </c>
      <c r="H682" s="33">
        <v>44</v>
      </c>
      <c r="I682" s="34">
        <v>1</v>
      </c>
    </row>
    <row r="683" spans="1:9" ht="14.25" customHeight="1" x14ac:dyDescent="0.15">
      <c r="A683" s="107"/>
      <c r="B683" s="31" t="s">
        <v>252</v>
      </c>
      <c r="C683" s="32">
        <v>315</v>
      </c>
      <c r="D683" s="33">
        <v>65</v>
      </c>
      <c r="E683" s="54">
        <v>138</v>
      </c>
      <c r="F683" s="33">
        <v>36</v>
      </c>
      <c r="G683" s="33">
        <v>11</v>
      </c>
      <c r="H683" s="33">
        <v>58</v>
      </c>
      <c r="I683" s="34">
        <v>7</v>
      </c>
    </row>
    <row r="684" spans="1:9" ht="14.25" customHeight="1" x14ac:dyDescent="0.15">
      <c r="A684" s="107"/>
      <c r="B684" s="31" t="s">
        <v>253</v>
      </c>
      <c r="C684" s="32">
        <v>282</v>
      </c>
      <c r="D684" s="33">
        <v>39</v>
      </c>
      <c r="E684" s="54">
        <v>133</v>
      </c>
      <c r="F684" s="33">
        <v>33</v>
      </c>
      <c r="G684" s="33">
        <v>10</v>
      </c>
      <c r="H684" s="33">
        <v>57</v>
      </c>
      <c r="I684" s="34">
        <v>10</v>
      </c>
    </row>
    <row r="685" spans="1:9" ht="14.25" customHeight="1" x14ac:dyDescent="0.15">
      <c r="A685" s="107"/>
      <c r="B685" s="16" t="s">
        <v>254</v>
      </c>
      <c r="C685" s="35">
        <v>568</v>
      </c>
      <c r="D685" s="36">
        <v>89</v>
      </c>
      <c r="E685" s="55">
        <v>206</v>
      </c>
      <c r="F685" s="36">
        <v>46</v>
      </c>
      <c r="G685" s="36">
        <v>25</v>
      </c>
      <c r="H685" s="36">
        <v>144</v>
      </c>
      <c r="I685" s="37">
        <v>58</v>
      </c>
    </row>
    <row r="686" spans="1:9" ht="14.25" customHeight="1" x14ac:dyDescent="0.15">
      <c r="A686" s="108" t="s">
        <v>457</v>
      </c>
      <c r="B686" s="38" t="s">
        <v>255</v>
      </c>
      <c r="C686" s="39">
        <v>362</v>
      </c>
      <c r="D686" s="40">
        <v>53</v>
      </c>
      <c r="E686" s="56">
        <v>156</v>
      </c>
      <c r="F686" s="40">
        <v>29</v>
      </c>
      <c r="G686" s="40">
        <v>10</v>
      </c>
      <c r="H686" s="40">
        <v>102</v>
      </c>
      <c r="I686" s="41">
        <v>12</v>
      </c>
    </row>
    <row r="687" spans="1:9" ht="14.25" customHeight="1" x14ac:dyDescent="0.15">
      <c r="A687" s="107"/>
      <c r="B687" s="31" t="s">
        <v>256</v>
      </c>
      <c r="C687" s="32">
        <v>220</v>
      </c>
      <c r="D687" s="33">
        <v>34</v>
      </c>
      <c r="E687" s="54">
        <v>95</v>
      </c>
      <c r="F687" s="33">
        <v>20</v>
      </c>
      <c r="G687" s="33">
        <v>13</v>
      </c>
      <c r="H687" s="33">
        <v>53</v>
      </c>
      <c r="I687" s="34">
        <v>5</v>
      </c>
    </row>
    <row r="688" spans="1:9" ht="14.25" customHeight="1" x14ac:dyDescent="0.15">
      <c r="A688" s="107"/>
      <c r="B688" s="31" t="s">
        <v>257</v>
      </c>
      <c r="C688" s="32">
        <v>240</v>
      </c>
      <c r="D688" s="33">
        <v>46</v>
      </c>
      <c r="E688" s="54">
        <v>103</v>
      </c>
      <c r="F688" s="33">
        <v>25</v>
      </c>
      <c r="G688" s="33">
        <v>7</v>
      </c>
      <c r="H688" s="33">
        <v>54</v>
      </c>
      <c r="I688" s="34">
        <v>5</v>
      </c>
    </row>
    <row r="689" spans="1:9" ht="14.25" customHeight="1" x14ac:dyDescent="0.15">
      <c r="A689" s="107"/>
      <c r="B689" s="31" t="s">
        <v>258</v>
      </c>
      <c r="C689" s="32">
        <v>236</v>
      </c>
      <c r="D689" s="33">
        <v>38</v>
      </c>
      <c r="E689" s="54">
        <v>105</v>
      </c>
      <c r="F689" s="33">
        <v>24</v>
      </c>
      <c r="G689" s="33">
        <v>8</v>
      </c>
      <c r="H689" s="33">
        <v>55</v>
      </c>
      <c r="I689" s="34">
        <v>6</v>
      </c>
    </row>
    <row r="690" spans="1:9" ht="14.25" customHeight="1" x14ac:dyDescent="0.15">
      <c r="A690" s="107"/>
      <c r="B690" s="31" t="s">
        <v>259</v>
      </c>
      <c r="C690" s="32">
        <v>530</v>
      </c>
      <c r="D690" s="33">
        <v>98</v>
      </c>
      <c r="E690" s="54">
        <v>240</v>
      </c>
      <c r="F690" s="33">
        <v>57</v>
      </c>
      <c r="G690" s="33">
        <v>22</v>
      </c>
      <c r="H690" s="33">
        <v>100</v>
      </c>
      <c r="I690" s="34">
        <v>13</v>
      </c>
    </row>
    <row r="691" spans="1:9" ht="14.25" customHeight="1" x14ac:dyDescent="0.15">
      <c r="A691" s="107"/>
      <c r="B691" s="31" t="s">
        <v>260</v>
      </c>
      <c r="C691" s="32">
        <v>455</v>
      </c>
      <c r="D691" s="33">
        <v>74</v>
      </c>
      <c r="E691" s="54">
        <v>201</v>
      </c>
      <c r="F691" s="33">
        <v>56</v>
      </c>
      <c r="G691" s="33">
        <v>24</v>
      </c>
      <c r="H691" s="33">
        <v>80</v>
      </c>
      <c r="I691" s="34">
        <v>20</v>
      </c>
    </row>
    <row r="692" spans="1:9" ht="14.25" customHeight="1" x14ac:dyDescent="0.15">
      <c r="A692" s="107"/>
      <c r="B692" s="16" t="s">
        <v>261</v>
      </c>
      <c r="C692" s="35">
        <v>866</v>
      </c>
      <c r="D692" s="36">
        <v>164</v>
      </c>
      <c r="E692" s="55">
        <v>371</v>
      </c>
      <c r="F692" s="36">
        <v>81</v>
      </c>
      <c r="G692" s="36">
        <v>28</v>
      </c>
      <c r="H692" s="36">
        <v>164</v>
      </c>
      <c r="I692" s="37">
        <v>58</v>
      </c>
    </row>
    <row r="693" spans="1:9" ht="14.25" customHeight="1" x14ac:dyDescent="0.15">
      <c r="A693" s="108" t="s">
        <v>458</v>
      </c>
      <c r="B693" s="38" t="s">
        <v>262</v>
      </c>
      <c r="C693" s="39">
        <v>378</v>
      </c>
      <c r="D693" s="40">
        <v>68</v>
      </c>
      <c r="E693" s="56">
        <v>146</v>
      </c>
      <c r="F693" s="40">
        <v>32</v>
      </c>
      <c r="G693" s="40">
        <v>15</v>
      </c>
      <c r="H693" s="40">
        <v>97</v>
      </c>
      <c r="I693" s="41">
        <v>20</v>
      </c>
    </row>
    <row r="694" spans="1:9" ht="14.25" customHeight="1" x14ac:dyDescent="0.15">
      <c r="A694" s="107"/>
      <c r="B694" s="31" t="s">
        <v>263</v>
      </c>
      <c r="C694" s="32">
        <v>954</v>
      </c>
      <c r="D694" s="33">
        <v>157</v>
      </c>
      <c r="E694" s="54">
        <v>398</v>
      </c>
      <c r="F694" s="33">
        <v>98</v>
      </c>
      <c r="G694" s="33">
        <v>37</v>
      </c>
      <c r="H694" s="33">
        <v>217</v>
      </c>
      <c r="I694" s="34">
        <v>47</v>
      </c>
    </row>
    <row r="695" spans="1:9" ht="14.25" customHeight="1" x14ac:dyDescent="0.15">
      <c r="A695" s="107"/>
      <c r="B695" s="31" t="s">
        <v>358</v>
      </c>
      <c r="C695" s="32">
        <v>546</v>
      </c>
      <c r="D695" s="33">
        <v>87</v>
      </c>
      <c r="E695" s="54">
        <v>268</v>
      </c>
      <c r="F695" s="33">
        <v>56</v>
      </c>
      <c r="G695" s="33">
        <v>18</v>
      </c>
      <c r="H695" s="33">
        <v>110</v>
      </c>
      <c r="I695" s="34">
        <v>7</v>
      </c>
    </row>
    <row r="696" spans="1:9" ht="14.25" customHeight="1" x14ac:dyDescent="0.15">
      <c r="A696" s="107"/>
      <c r="B696" s="31" t="s">
        <v>357</v>
      </c>
      <c r="C696" s="32">
        <v>746</v>
      </c>
      <c r="D696" s="33">
        <v>138</v>
      </c>
      <c r="E696" s="54">
        <v>347</v>
      </c>
      <c r="F696" s="33">
        <v>69</v>
      </c>
      <c r="G696" s="33">
        <v>33</v>
      </c>
      <c r="H696" s="33">
        <v>130</v>
      </c>
      <c r="I696" s="34">
        <v>29</v>
      </c>
    </row>
    <row r="697" spans="1:9" ht="14.25" customHeight="1" x14ac:dyDescent="0.15">
      <c r="A697" s="107"/>
      <c r="B697" s="31" t="s">
        <v>264</v>
      </c>
      <c r="C697" s="32">
        <v>131</v>
      </c>
      <c r="D697" s="33">
        <v>27</v>
      </c>
      <c r="E697" s="54">
        <v>56</v>
      </c>
      <c r="F697" s="33">
        <v>17</v>
      </c>
      <c r="G697" s="33">
        <v>4</v>
      </c>
      <c r="H697" s="33">
        <v>24</v>
      </c>
      <c r="I697" s="34">
        <v>3</v>
      </c>
    </row>
    <row r="698" spans="1:9" ht="14.25" customHeight="1" x14ac:dyDescent="0.15">
      <c r="A698" s="107"/>
      <c r="B698" s="16" t="s">
        <v>39</v>
      </c>
      <c r="C698" s="35">
        <v>132</v>
      </c>
      <c r="D698" s="36">
        <v>29</v>
      </c>
      <c r="E698" s="55">
        <v>45</v>
      </c>
      <c r="F698" s="36">
        <v>14</v>
      </c>
      <c r="G698" s="36">
        <v>5</v>
      </c>
      <c r="H698" s="36">
        <v>30</v>
      </c>
      <c r="I698" s="37">
        <v>9</v>
      </c>
    </row>
    <row r="699" spans="1:9" ht="14.25" customHeight="1" x14ac:dyDescent="0.15">
      <c r="A699" s="108" t="s">
        <v>318</v>
      </c>
      <c r="B699" s="38" t="s">
        <v>319</v>
      </c>
      <c r="C699" s="39">
        <v>602</v>
      </c>
      <c r="D699" s="40">
        <v>85</v>
      </c>
      <c r="E699" s="56">
        <v>272</v>
      </c>
      <c r="F699" s="40">
        <v>63</v>
      </c>
      <c r="G699" s="40">
        <v>26</v>
      </c>
      <c r="H699" s="40">
        <v>127</v>
      </c>
      <c r="I699" s="41">
        <v>29</v>
      </c>
    </row>
    <row r="700" spans="1:9" ht="14.25" customHeight="1" x14ac:dyDescent="0.15">
      <c r="A700" s="107"/>
      <c r="B700" s="31" t="s">
        <v>320</v>
      </c>
      <c r="C700" s="32">
        <v>420</v>
      </c>
      <c r="D700" s="33">
        <v>66</v>
      </c>
      <c r="E700" s="54">
        <v>192</v>
      </c>
      <c r="F700" s="33">
        <v>45</v>
      </c>
      <c r="G700" s="33">
        <v>20</v>
      </c>
      <c r="H700" s="33">
        <v>87</v>
      </c>
      <c r="I700" s="34">
        <v>10</v>
      </c>
    </row>
    <row r="701" spans="1:9" ht="14.25" customHeight="1" x14ac:dyDescent="0.15">
      <c r="A701" s="107"/>
      <c r="B701" s="31" t="s">
        <v>321</v>
      </c>
      <c r="C701" s="32">
        <v>455</v>
      </c>
      <c r="D701" s="33">
        <v>83</v>
      </c>
      <c r="E701" s="54">
        <v>217</v>
      </c>
      <c r="F701" s="33">
        <v>32</v>
      </c>
      <c r="G701" s="33">
        <v>9</v>
      </c>
      <c r="H701" s="33">
        <v>91</v>
      </c>
      <c r="I701" s="34">
        <v>23</v>
      </c>
    </row>
    <row r="702" spans="1:9" ht="14.25" customHeight="1" x14ac:dyDescent="0.15">
      <c r="A702" s="107"/>
      <c r="B702" s="31" t="s">
        <v>322</v>
      </c>
      <c r="C702" s="32">
        <v>520</v>
      </c>
      <c r="D702" s="33">
        <v>96</v>
      </c>
      <c r="E702" s="54">
        <v>223</v>
      </c>
      <c r="F702" s="33">
        <v>56</v>
      </c>
      <c r="G702" s="33">
        <v>15</v>
      </c>
      <c r="H702" s="33">
        <v>104</v>
      </c>
      <c r="I702" s="34">
        <v>26</v>
      </c>
    </row>
    <row r="703" spans="1:9" ht="14.25" customHeight="1" x14ac:dyDescent="0.15">
      <c r="A703" s="107"/>
      <c r="B703" s="31" t="s">
        <v>323</v>
      </c>
      <c r="C703" s="32">
        <v>364</v>
      </c>
      <c r="D703" s="33">
        <v>71</v>
      </c>
      <c r="E703" s="54">
        <v>163</v>
      </c>
      <c r="F703" s="33">
        <v>34</v>
      </c>
      <c r="G703" s="33">
        <v>11</v>
      </c>
      <c r="H703" s="33">
        <v>76</v>
      </c>
      <c r="I703" s="34">
        <v>9</v>
      </c>
    </row>
    <row r="704" spans="1:9" ht="14.25" customHeight="1" x14ac:dyDescent="0.15">
      <c r="A704" s="107"/>
      <c r="B704" s="31" t="s">
        <v>324</v>
      </c>
      <c r="C704" s="32">
        <v>185</v>
      </c>
      <c r="D704" s="33">
        <v>43</v>
      </c>
      <c r="E704" s="54">
        <v>63</v>
      </c>
      <c r="F704" s="33">
        <v>17</v>
      </c>
      <c r="G704" s="33">
        <v>10</v>
      </c>
      <c r="H704" s="33">
        <v>43</v>
      </c>
      <c r="I704" s="34">
        <v>9</v>
      </c>
    </row>
    <row r="705" spans="1:9" ht="14.25" customHeight="1" x14ac:dyDescent="0.15">
      <c r="A705" s="107"/>
      <c r="B705" s="16" t="s">
        <v>325</v>
      </c>
      <c r="C705" s="35">
        <v>355</v>
      </c>
      <c r="D705" s="36">
        <v>59</v>
      </c>
      <c r="E705" s="55">
        <v>138</v>
      </c>
      <c r="F705" s="36">
        <v>42</v>
      </c>
      <c r="G705" s="36">
        <v>21</v>
      </c>
      <c r="H705" s="36">
        <v>83</v>
      </c>
      <c r="I705" s="37">
        <v>12</v>
      </c>
    </row>
    <row r="706" spans="1:9" ht="14.25" customHeight="1" x14ac:dyDescent="0.15">
      <c r="A706" s="108" t="s">
        <v>459</v>
      </c>
      <c r="B706" s="38" t="s">
        <v>326</v>
      </c>
      <c r="C706" s="39">
        <v>1597</v>
      </c>
      <c r="D706" s="40">
        <v>290</v>
      </c>
      <c r="E706" s="56">
        <v>663</v>
      </c>
      <c r="F706" s="40">
        <v>164</v>
      </c>
      <c r="G706" s="40">
        <v>65</v>
      </c>
      <c r="H706" s="40">
        <v>339</v>
      </c>
      <c r="I706" s="41">
        <v>76</v>
      </c>
    </row>
    <row r="707" spans="1:9" ht="14.25" customHeight="1" x14ac:dyDescent="0.15">
      <c r="A707" s="107"/>
      <c r="B707" s="31" t="s">
        <v>327</v>
      </c>
      <c r="C707" s="32">
        <v>770</v>
      </c>
      <c r="D707" s="33">
        <v>136</v>
      </c>
      <c r="E707" s="54">
        <v>378</v>
      </c>
      <c r="F707" s="33">
        <v>75</v>
      </c>
      <c r="G707" s="33">
        <v>29</v>
      </c>
      <c r="H707" s="33">
        <v>128</v>
      </c>
      <c r="I707" s="34">
        <v>24</v>
      </c>
    </row>
    <row r="708" spans="1:9" ht="14.25" customHeight="1" x14ac:dyDescent="0.15">
      <c r="A708" s="107"/>
      <c r="B708" s="31" t="s">
        <v>328</v>
      </c>
      <c r="C708" s="32">
        <v>43</v>
      </c>
      <c r="D708" s="33">
        <v>9</v>
      </c>
      <c r="E708" s="54">
        <v>19</v>
      </c>
      <c r="F708" s="33">
        <v>1</v>
      </c>
      <c r="G708" s="33">
        <v>1</v>
      </c>
      <c r="H708" s="33">
        <v>11</v>
      </c>
      <c r="I708" s="34">
        <v>2</v>
      </c>
    </row>
    <row r="709" spans="1:9" ht="14.25" customHeight="1" x14ac:dyDescent="0.15">
      <c r="A709" s="107"/>
      <c r="B709" s="31" t="s">
        <v>329</v>
      </c>
      <c r="C709" s="32">
        <v>54</v>
      </c>
      <c r="D709" s="33">
        <v>8</v>
      </c>
      <c r="E709" s="54">
        <v>22</v>
      </c>
      <c r="F709" s="33">
        <v>6</v>
      </c>
      <c r="G709" s="33">
        <v>3</v>
      </c>
      <c r="H709" s="33">
        <v>8</v>
      </c>
      <c r="I709" s="34">
        <v>7</v>
      </c>
    </row>
    <row r="710" spans="1:9" ht="14.25" customHeight="1" x14ac:dyDescent="0.15">
      <c r="A710" s="107"/>
      <c r="B710" s="31" t="s">
        <v>330</v>
      </c>
      <c r="C710" s="32">
        <v>119</v>
      </c>
      <c r="D710" s="33">
        <v>18</v>
      </c>
      <c r="E710" s="54">
        <v>53</v>
      </c>
      <c r="F710" s="33">
        <v>7</v>
      </c>
      <c r="G710" s="33">
        <v>3</v>
      </c>
      <c r="H710" s="33">
        <v>35</v>
      </c>
      <c r="I710" s="34">
        <v>3</v>
      </c>
    </row>
    <row r="711" spans="1:9" ht="14.25" customHeight="1" x14ac:dyDescent="0.15">
      <c r="A711" s="107"/>
      <c r="B711" s="31" t="s">
        <v>331</v>
      </c>
      <c r="C711" s="32">
        <v>20</v>
      </c>
      <c r="D711" s="33">
        <v>1</v>
      </c>
      <c r="E711" s="54">
        <v>10</v>
      </c>
      <c r="F711" s="33">
        <v>2</v>
      </c>
      <c r="G711" s="33">
        <v>0</v>
      </c>
      <c r="H711" s="33">
        <v>7</v>
      </c>
      <c r="I711" s="34">
        <v>0</v>
      </c>
    </row>
    <row r="712" spans="1:9" ht="14.25" customHeight="1" x14ac:dyDescent="0.15">
      <c r="A712" s="107"/>
      <c r="B712" s="31" t="s">
        <v>332</v>
      </c>
      <c r="C712" s="32">
        <v>305</v>
      </c>
      <c r="D712" s="33">
        <v>48</v>
      </c>
      <c r="E712" s="54">
        <v>130</v>
      </c>
      <c r="F712" s="33">
        <v>36</v>
      </c>
      <c r="G712" s="33">
        <v>12</v>
      </c>
      <c r="H712" s="33">
        <v>73</v>
      </c>
      <c r="I712" s="34">
        <v>6</v>
      </c>
    </row>
    <row r="713" spans="1:9" ht="14.25" customHeight="1" x14ac:dyDescent="0.15">
      <c r="A713" s="107"/>
      <c r="B713" s="16" t="s">
        <v>39</v>
      </c>
      <c r="C713" s="35">
        <v>20</v>
      </c>
      <c r="D713" s="55">
        <v>1</v>
      </c>
      <c r="E713" s="36">
        <v>9</v>
      </c>
      <c r="F713" s="36">
        <v>1</v>
      </c>
      <c r="G713" s="36">
        <v>0</v>
      </c>
      <c r="H713" s="36">
        <v>8</v>
      </c>
      <c r="I713" s="37">
        <v>1</v>
      </c>
    </row>
    <row r="714" spans="1:9" ht="14.25" customHeight="1" x14ac:dyDescent="0.15">
      <c r="A714" s="113" t="s">
        <v>333</v>
      </c>
      <c r="B714" s="38" t="s">
        <v>334</v>
      </c>
      <c r="C714" s="39">
        <v>294</v>
      </c>
      <c r="D714" s="40">
        <v>58</v>
      </c>
      <c r="E714" s="40">
        <v>139</v>
      </c>
      <c r="F714" s="40">
        <v>30</v>
      </c>
      <c r="G714" s="40">
        <v>12</v>
      </c>
      <c r="H714" s="40">
        <v>47</v>
      </c>
      <c r="I714" s="41">
        <v>8</v>
      </c>
    </row>
    <row r="715" spans="1:9" ht="14.25" customHeight="1" x14ac:dyDescent="0.15">
      <c r="A715" s="107"/>
      <c r="B715" s="31" t="s">
        <v>335</v>
      </c>
      <c r="C715" s="32">
        <v>660</v>
      </c>
      <c r="D715" s="33">
        <v>104</v>
      </c>
      <c r="E715" s="33">
        <v>311</v>
      </c>
      <c r="F715" s="33">
        <v>61</v>
      </c>
      <c r="G715" s="33">
        <v>30</v>
      </c>
      <c r="H715" s="33">
        <v>136</v>
      </c>
      <c r="I715" s="34">
        <v>18</v>
      </c>
    </row>
    <row r="716" spans="1:9" ht="14.25" customHeight="1" x14ac:dyDescent="0.15">
      <c r="A716" s="107"/>
      <c r="B716" s="31" t="s">
        <v>336</v>
      </c>
      <c r="C716" s="32">
        <v>111</v>
      </c>
      <c r="D716" s="33">
        <v>22</v>
      </c>
      <c r="E716" s="33">
        <v>50</v>
      </c>
      <c r="F716" s="33">
        <v>13</v>
      </c>
      <c r="G716" s="33">
        <v>5</v>
      </c>
      <c r="H716" s="33">
        <v>17</v>
      </c>
      <c r="I716" s="34">
        <v>4</v>
      </c>
    </row>
    <row r="717" spans="1:9" ht="14.25" customHeight="1" x14ac:dyDescent="0.15">
      <c r="A717" s="107"/>
      <c r="B717" s="31" t="s">
        <v>337</v>
      </c>
      <c r="C717" s="32">
        <v>216</v>
      </c>
      <c r="D717" s="33">
        <v>33</v>
      </c>
      <c r="E717" s="33">
        <v>94</v>
      </c>
      <c r="F717" s="33">
        <v>24</v>
      </c>
      <c r="G717" s="33">
        <v>7</v>
      </c>
      <c r="H717" s="33">
        <v>56</v>
      </c>
      <c r="I717" s="34">
        <v>2</v>
      </c>
    </row>
    <row r="718" spans="1:9" ht="14.25" customHeight="1" x14ac:dyDescent="0.15">
      <c r="A718" s="107"/>
      <c r="B718" s="31" t="s">
        <v>338</v>
      </c>
      <c r="C718" s="32">
        <v>368</v>
      </c>
      <c r="D718" s="33">
        <v>77</v>
      </c>
      <c r="E718" s="33">
        <v>171</v>
      </c>
      <c r="F718" s="33">
        <v>37</v>
      </c>
      <c r="G718" s="33">
        <v>17</v>
      </c>
      <c r="H718" s="33">
        <v>62</v>
      </c>
      <c r="I718" s="34">
        <v>4</v>
      </c>
    </row>
    <row r="719" spans="1:9" ht="14.25" customHeight="1" x14ac:dyDescent="0.15">
      <c r="A719" s="107"/>
      <c r="B719" s="31" t="s">
        <v>39</v>
      </c>
      <c r="C719" s="32">
        <v>40</v>
      </c>
      <c r="D719" s="33">
        <v>9</v>
      </c>
      <c r="E719" s="33">
        <v>19</v>
      </c>
      <c r="F719" s="33">
        <v>5</v>
      </c>
      <c r="G719" s="33">
        <v>0</v>
      </c>
      <c r="H719" s="33">
        <v>7</v>
      </c>
      <c r="I719" s="34">
        <v>0</v>
      </c>
    </row>
    <row r="720" spans="1:9" ht="14.25" customHeight="1" thickBot="1" x14ac:dyDescent="0.2">
      <c r="A720" s="110"/>
      <c r="B720" s="45" t="s">
        <v>339</v>
      </c>
      <c r="C720" s="46">
        <v>1052</v>
      </c>
      <c r="D720" s="47">
        <v>166</v>
      </c>
      <c r="E720" s="47">
        <v>439</v>
      </c>
      <c r="F720" s="47">
        <v>105</v>
      </c>
      <c r="G720" s="47">
        <v>35</v>
      </c>
      <c r="H720" s="47">
        <v>254</v>
      </c>
      <c r="I720" s="48">
        <v>53</v>
      </c>
    </row>
    <row r="722" spans="1:9" ht="14.25" customHeight="1" thickBot="1" x14ac:dyDescent="0.2">
      <c r="A722" s="16"/>
    </row>
    <row r="723" spans="1:9" ht="28.5" customHeight="1" x14ac:dyDescent="0.15">
      <c r="A723" s="49"/>
      <c r="B723" s="50"/>
      <c r="C723" s="51"/>
      <c r="D723" s="100" t="s">
        <v>473</v>
      </c>
      <c r="E723" s="114"/>
      <c r="F723" s="114"/>
      <c r="G723" s="114"/>
      <c r="H723" s="114"/>
      <c r="I723" s="115"/>
    </row>
    <row r="724" spans="1:9" s="22" customFormat="1" ht="57" customHeight="1" x14ac:dyDescent="0.15">
      <c r="A724" s="21"/>
      <c r="C724" s="23" t="s">
        <v>461</v>
      </c>
      <c r="D724" s="24" t="s">
        <v>60</v>
      </c>
      <c r="E724" s="24" t="s">
        <v>61</v>
      </c>
      <c r="F724" s="24" t="s">
        <v>62</v>
      </c>
      <c r="G724" s="24" t="s">
        <v>63</v>
      </c>
      <c r="H724" s="24" t="s">
        <v>5</v>
      </c>
      <c r="I724" s="25" t="s">
        <v>18</v>
      </c>
    </row>
    <row r="725" spans="1:9" ht="14.25" customHeight="1" x14ac:dyDescent="0.15">
      <c r="A725" s="52"/>
      <c r="B725" s="27" t="s">
        <v>19</v>
      </c>
      <c r="C725" s="28">
        <v>2982</v>
      </c>
      <c r="D725" s="29">
        <v>497</v>
      </c>
      <c r="E725" s="53">
        <v>950</v>
      </c>
      <c r="F725" s="29">
        <v>626</v>
      </c>
      <c r="G725" s="29">
        <v>572</v>
      </c>
      <c r="H725" s="29">
        <v>257</v>
      </c>
      <c r="I725" s="30">
        <v>80</v>
      </c>
    </row>
    <row r="726" spans="1:9" ht="14.25" customHeight="1" x14ac:dyDescent="0.15">
      <c r="A726" s="106" t="s">
        <v>221</v>
      </c>
      <c r="B726" s="31" t="s">
        <v>7</v>
      </c>
      <c r="C726" s="32">
        <v>1231</v>
      </c>
      <c r="D726" s="33">
        <v>220</v>
      </c>
      <c r="E726" s="54">
        <v>444</v>
      </c>
      <c r="F726" s="33">
        <v>236</v>
      </c>
      <c r="G726" s="33">
        <v>200</v>
      </c>
      <c r="H726" s="33">
        <v>113</v>
      </c>
      <c r="I726" s="34">
        <v>18</v>
      </c>
    </row>
    <row r="727" spans="1:9" ht="14.25" customHeight="1" x14ac:dyDescent="0.15">
      <c r="A727" s="107"/>
      <c r="B727" s="16" t="s">
        <v>222</v>
      </c>
      <c r="C727" s="35">
        <v>1660</v>
      </c>
      <c r="D727" s="36">
        <v>258</v>
      </c>
      <c r="E727" s="55">
        <v>483</v>
      </c>
      <c r="F727" s="36">
        <v>378</v>
      </c>
      <c r="G727" s="36">
        <v>349</v>
      </c>
      <c r="H727" s="36">
        <v>137</v>
      </c>
      <c r="I727" s="37">
        <v>55</v>
      </c>
    </row>
    <row r="728" spans="1:9" ht="14.25" customHeight="1" x14ac:dyDescent="0.15">
      <c r="A728" s="108" t="s">
        <v>452</v>
      </c>
      <c r="B728" s="38" t="s">
        <v>453</v>
      </c>
      <c r="C728" s="39">
        <v>218</v>
      </c>
      <c r="D728" s="40">
        <v>42</v>
      </c>
      <c r="E728" s="56">
        <v>69</v>
      </c>
      <c r="F728" s="40">
        <v>42</v>
      </c>
      <c r="G728" s="40">
        <v>42</v>
      </c>
      <c r="H728" s="40">
        <v>23</v>
      </c>
      <c r="I728" s="41">
        <v>0</v>
      </c>
    </row>
    <row r="729" spans="1:9" ht="14.25" customHeight="1" x14ac:dyDescent="0.15">
      <c r="A729" s="107"/>
      <c r="B729" s="31" t="s">
        <v>238</v>
      </c>
      <c r="C729" s="32">
        <v>287</v>
      </c>
      <c r="D729" s="33">
        <v>51</v>
      </c>
      <c r="E729" s="54">
        <v>98</v>
      </c>
      <c r="F729" s="33">
        <v>51</v>
      </c>
      <c r="G729" s="33">
        <v>48</v>
      </c>
      <c r="H729" s="33">
        <v>38</v>
      </c>
      <c r="I729" s="34">
        <v>1</v>
      </c>
    </row>
    <row r="730" spans="1:9" ht="14.25" customHeight="1" x14ac:dyDescent="0.15">
      <c r="A730" s="107"/>
      <c r="B730" s="31" t="s">
        <v>239</v>
      </c>
      <c r="C730" s="32">
        <v>358</v>
      </c>
      <c r="D730" s="33">
        <v>51</v>
      </c>
      <c r="E730" s="54">
        <v>113</v>
      </c>
      <c r="F730" s="33">
        <v>77</v>
      </c>
      <c r="G730" s="33">
        <v>76</v>
      </c>
      <c r="H730" s="33">
        <v>41</v>
      </c>
      <c r="I730" s="34">
        <v>0</v>
      </c>
    </row>
    <row r="731" spans="1:9" ht="14.25" customHeight="1" x14ac:dyDescent="0.15">
      <c r="A731" s="107"/>
      <c r="B731" s="31" t="s">
        <v>240</v>
      </c>
      <c r="C731" s="32">
        <v>550</v>
      </c>
      <c r="D731" s="33">
        <v>81</v>
      </c>
      <c r="E731" s="54">
        <v>170</v>
      </c>
      <c r="F731" s="33">
        <v>124</v>
      </c>
      <c r="G731" s="33">
        <v>116</v>
      </c>
      <c r="H731" s="33">
        <v>52</v>
      </c>
      <c r="I731" s="34">
        <v>7</v>
      </c>
    </row>
    <row r="732" spans="1:9" ht="14.25" customHeight="1" x14ac:dyDescent="0.15">
      <c r="A732" s="107"/>
      <c r="B732" s="31" t="s">
        <v>241</v>
      </c>
      <c r="C732" s="32">
        <v>493</v>
      </c>
      <c r="D732" s="33">
        <v>68</v>
      </c>
      <c r="E732" s="54">
        <v>149</v>
      </c>
      <c r="F732" s="33">
        <v>122</v>
      </c>
      <c r="G732" s="33">
        <v>91</v>
      </c>
      <c r="H732" s="33">
        <v>50</v>
      </c>
      <c r="I732" s="34">
        <v>13</v>
      </c>
    </row>
    <row r="733" spans="1:9" ht="14.25" customHeight="1" x14ac:dyDescent="0.15">
      <c r="A733" s="107"/>
      <c r="B733" s="16" t="s">
        <v>242</v>
      </c>
      <c r="C733" s="35">
        <v>1021</v>
      </c>
      <c r="D733" s="36">
        <v>192</v>
      </c>
      <c r="E733" s="55">
        <v>339</v>
      </c>
      <c r="F733" s="36">
        <v>202</v>
      </c>
      <c r="G733" s="36">
        <v>183</v>
      </c>
      <c r="H733" s="36">
        <v>49</v>
      </c>
      <c r="I733" s="37">
        <v>56</v>
      </c>
    </row>
    <row r="734" spans="1:9" ht="14.25" customHeight="1" x14ac:dyDescent="0.15">
      <c r="A734" s="108" t="s">
        <v>454</v>
      </c>
      <c r="B734" s="38" t="s">
        <v>455</v>
      </c>
      <c r="C734" s="39">
        <v>102</v>
      </c>
      <c r="D734" s="40">
        <v>24</v>
      </c>
      <c r="E734" s="56">
        <v>36</v>
      </c>
      <c r="F734" s="40">
        <v>15</v>
      </c>
      <c r="G734" s="40">
        <v>21</v>
      </c>
      <c r="H734" s="40">
        <v>6</v>
      </c>
      <c r="I734" s="41">
        <v>0</v>
      </c>
    </row>
    <row r="735" spans="1:9" ht="14.25" customHeight="1" x14ac:dyDescent="0.15">
      <c r="A735" s="107"/>
      <c r="B735" s="31" t="s">
        <v>244</v>
      </c>
      <c r="C735" s="32">
        <v>112</v>
      </c>
      <c r="D735" s="33">
        <v>19</v>
      </c>
      <c r="E735" s="33">
        <v>44</v>
      </c>
      <c r="F735" s="33">
        <v>18</v>
      </c>
      <c r="G735" s="54">
        <v>16</v>
      </c>
      <c r="H735" s="33">
        <v>15</v>
      </c>
      <c r="I735" s="34">
        <v>0</v>
      </c>
    </row>
    <row r="736" spans="1:9" ht="14.25" customHeight="1" x14ac:dyDescent="0.15">
      <c r="A736" s="107"/>
      <c r="B736" s="31" t="s">
        <v>245</v>
      </c>
      <c r="C736" s="32">
        <v>149</v>
      </c>
      <c r="D736" s="33">
        <v>21</v>
      </c>
      <c r="E736" s="54">
        <v>55</v>
      </c>
      <c r="F736" s="33">
        <v>27</v>
      </c>
      <c r="G736" s="33">
        <v>25</v>
      </c>
      <c r="H736" s="33">
        <v>21</v>
      </c>
      <c r="I736" s="34">
        <v>0</v>
      </c>
    </row>
    <row r="737" spans="1:9" ht="14.25" customHeight="1" x14ac:dyDescent="0.15">
      <c r="A737" s="107"/>
      <c r="B737" s="31" t="s">
        <v>246</v>
      </c>
      <c r="C737" s="32">
        <v>225</v>
      </c>
      <c r="D737" s="33">
        <v>36</v>
      </c>
      <c r="E737" s="54">
        <v>80</v>
      </c>
      <c r="F737" s="33">
        <v>48</v>
      </c>
      <c r="G737" s="33">
        <v>40</v>
      </c>
      <c r="H737" s="33">
        <v>21</v>
      </c>
      <c r="I737" s="34">
        <v>0</v>
      </c>
    </row>
    <row r="738" spans="1:9" ht="14.25" customHeight="1" x14ac:dyDescent="0.15">
      <c r="A738" s="107"/>
      <c r="B738" s="31" t="s">
        <v>247</v>
      </c>
      <c r="C738" s="32">
        <v>205</v>
      </c>
      <c r="D738" s="33">
        <v>29</v>
      </c>
      <c r="E738" s="54">
        <v>67</v>
      </c>
      <c r="F738" s="33">
        <v>43</v>
      </c>
      <c r="G738" s="33">
        <v>34</v>
      </c>
      <c r="H738" s="33">
        <v>31</v>
      </c>
      <c r="I738" s="34">
        <v>1</v>
      </c>
    </row>
    <row r="739" spans="1:9" ht="14.25" customHeight="1" x14ac:dyDescent="0.15">
      <c r="A739" s="107"/>
      <c r="B739" s="31" t="s">
        <v>248</v>
      </c>
      <c r="C739" s="32">
        <v>435</v>
      </c>
      <c r="D739" s="33">
        <v>91</v>
      </c>
      <c r="E739" s="54">
        <v>161</v>
      </c>
      <c r="F739" s="33">
        <v>84</v>
      </c>
      <c r="G739" s="33">
        <v>63</v>
      </c>
      <c r="H739" s="33">
        <v>19</v>
      </c>
      <c r="I739" s="34">
        <v>17</v>
      </c>
    </row>
    <row r="740" spans="1:9" ht="14.25" customHeight="1" x14ac:dyDescent="0.15">
      <c r="A740" s="107"/>
      <c r="B740" s="31" t="s">
        <v>456</v>
      </c>
      <c r="C740" s="32">
        <v>115</v>
      </c>
      <c r="D740" s="33">
        <v>17</v>
      </c>
      <c r="E740" s="54">
        <v>33</v>
      </c>
      <c r="F740" s="33">
        <v>27</v>
      </c>
      <c r="G740" s="33">
        <v>21</v>
      </c>
      <c r="H740" s="33">
        <v>17</v>
      </c>
      <c r="I740" s="34">
        <v>0</v>
      </c>
    </row>
    <row r="741" spans="1:9" ht="14.25" customHeight="1" x14ac:dyDescent="0.15">
      <c r="A741" s="107"/>
      <c r="B741" s="31" t="s">
        <v>250</v>
      </c>
      <c r="C741" s="32">
        <v>170</v>
      </c>
      <c r="D741" s="33">
        <v>32</v>
      </c>
      <c r="E741" s="54">
        <v>51</v>
      </c>
      <c r="F741" s="33">
        <v>33</v>
      </c>
      <c r="G741" s="33">
        <v>31</v>
      </c>
      <c r="H741" s="33">
        <v>22</v>
      </c>
      <c r="I741" s="34">
        <v>1</v>
      </c>
    </row>
    <row r="742" spans="1:9" ht="14.25" customHeight="1" x14ac:dyDescent="0.15">
      <c r="A742" s="107"/>
      <c r="B742" s="31" t="s">
        <v>251</v>
      </c>
      <c r="C742" s="32">
        <v>203</v>
      </c>
      <c r="D742" s="33">
        <v>28</v>
      </c>
      <c r="E742" s="54">
        <v>56</v>
      </c>
      <c r="F742" s="33">
        <v>50</v>
      </c>
      <c r="G742" s="33">
        <v>49</v>
      </c>
      <c r="H742" s="33">
        <v>20</v>
      </c>
      <c r="I742" s="34">
        <v>0</v>
      </c>
    </row>
    <row r="743" spans="1:9" ht="14.25" customHeight="1" x14ac:dyDescent="0.15">
      <c r="A743" s="107"/>
      <c r="B743" s="31" t="s">
        <v>252</v>
      </c>
      <c r="C743" s="32">
        <v>315</v>
      </c>
      <c r="D743" s="33">
        <v>44</v>
      </c>
      <c r="E743" s="54">
        <v>87</v>
      </c>
      <c r="F743" s="33">
        <v>74</v>
      </c>
      <c r="G743" s="33">
        <v>73</v>
      </c>
      <c r="H743" s="33">
        <v>30</v>
      </c>
      <c r="I743" s="34">
        <v>7</v>
      </c>
    </row>
    <row r="744" spans="1:9" ht="14.25" customHeight="1" x14ac:dyDescent="0.15">
      <c r="A744" s="107"/>
      <c r="B744" s="31" t="s">
        <v>253</v>
      </c>
      <c r="C744" s="32">
        <v>282</v>
      </c>
      <c r="D744" s="33">
        <v>38</v>
      </c>
      <c r="E744" s="54">
        <v>81</v>
      </c>
      <c r="F744" s="33">
        <v>78</v>
      </c>
      <c r="G744" s="33">
        <v>54</v>
      </c>
      <c r="H744" s="33">
        <v>19</v>
      </c>
      <c r="I744" s="34">
        <v>12</v>
      </c>
    </row>
    <row r="745" spans="1:9" ht="14.25" customHeight="1" x14ac:dyDescent="0.15">
      <c r="A745" s="107"/>
      <c r="B745" s="16" t="s">
        <v>254</v>
      </c>
      <c r="C745" s="35">
        <v>568</v>
      </c>
      <c r="D745" s="36">
        <v>97</v>
      </c>
      <c r="E745" s="55">
        <v>173</v>
      </c>
      <c r="F745" s="36">
        <v>116</v>
      </c>
      <c r="G745" s="36">
        <v>118</v>
      </c>
      <c r="H745" s="36">
        <v>29</v>
      </c>
      <c r="I745" s="37">
        <v>35</v>
      </c>
    </row>
    <row r="746" spans="1:9" ht="14.25" customHeight="1" x14ac:dyDescent="0.15">
      <c r="A746" s="108" t="s">
        <v>457</v>
      </c>
      <c r="B746" s="38" t="s">
        <v>255</v>
      </c>
      <c r="C746" s="39">
        <v>362</v>
      </c>
      <c r="D746" s="40">
        <v>63</v>
      </c>
      <c r="E746" s="56">
        <v>126</v>
      </c>
      <c r="F746" s="40">
        <v>59</v>
      </c>
      <c r="G746" s="40">
        <v>48</v>
      </c>
      <c r="H746" s="40">
        <v>59</v>
      </c>
      <c r="I746" s="41">
        <v>7</v>
      </c>
    </row>
    <row r="747" spans="1:9" ht="14.25" customHeight="1" x14ac:dyDescent="0.15">
      <c r="A747" s="107"/>
      <c r="B747" s="31" t="s">
        <v>256</v>
      </c>
      <c r="C747" s="32">
        <v>220</v>
      </c>
      <c r="D747" s="33">
        <v>37</v>
      </c>
      <c r="E747" s="54">
        <v>70</v>
      </c>
      <c r="F747" s="33">
        <v>42</v>
      </c>
      <c r="G747" s="33">
        <v>44</v>
      </c>
      <c r="H747" s="33">
        <v>25</v>
      </c>
      <c r="I747" s="34">
        <v>2</v>
      </c>
    </row>
    <row r="748" spans="1:9" ht="14.25" customHeight="1" x14ac:dyDescent="0.15">
      <c r="A748" s="107"/>
      <c r="B748" s="31" t="s">
        <v>257</v>
      </c>
      <c r="C748" s="32">
        <v>240</v>
      </c>
      <c r="D748" s="33">
        <v>44</v>
      </c>
      <c r="E748" s="54">
        <v>73</v>
      </c>
      <c r="F748" s="33">
        <v>43</v>
      </c>
      <c r="G748" s="33">
        <v>56</v>
      </c>
      <c r="H748" s="33">
        <v>19</v>
      </c>
      <c r="I748" s="34">
        <v>5</v>
      </c>
    </row>
    <row r="749" spans="1:9" ht="14.25" customHeight="1" x14ac:dyDescent="0.15">
      <c r="A749" s="107"/>
      <c r="B749" s="31" t="s">
        <v>258</v>
      </c>
      <c r="C749" s="32">
        <v>236</v>
      </c>
      <c r="D749" s="33">
        <v>25</v>
      </c>
      <c r="E749" s="54">
        <v>85</v>
      </c>
      <c r="F749" s="33">
        <v>59</v>
      </c>
      <c r="G749" s="33">
        <v>40</v>
      </c>
      <c r="H749" s="33">
        <v>22</v>
      </c>
      <c r="I749" s="34">
        <v>5</v>
      </c>
    </row>
    <row r="750" spans="1:9" ht="14.25" customHeight="1" x14ac:dyDescent="0.15">
      <c r="A750" s="107"/>
      <c r="B750" s="31" t="s">
        <v>259</v>
      </c>
      <c r="C750" s="32">
        <v>530</v>
      </c>
      <c r="D750" s="33">
        <v>94</v>
      </c>
      <c r="E750" s="54">
        <v>158</v>
      </c>
      <c r="F750" s="33">
        <v>114</v>
      </c>
      <c r="G750" s="33">
        <v>109</v>
      </c>
      <c r="H750" s="33">
        <v>49</v>
      </c>
      <c r="I750" s="34">
        <v>6</v>
      </c>
    </row>
    <row r="751" spans="1:9" ht="14.25" customHeight="1" x14ac:dyDescent="0.15">
      <c r="A751" s="107"/>
      <c r="B751" s="31" t="s">
        <v>260</v>
      </c>
      <c r="C751" s="32">
        <v>455</v>
      </c>
      <c r="D751" s="33">
        <v>65</v>
      </c>
      <c r="E751" s="54">
        <v>140</v>
      </c>
      <c r="F751" s="33">
        <v>100</v>
      </c>
      <c r="G751" s="33">
        <v>96</v>
      </c>
      <c r="H751" s="33">
        <v>40</v>
      </c>
      <c r="I751" s="34">
        <v>14</v>
      </c>
    </row>
    <row r="752" spans="1:9" ht="14.25" customHeight="1" x14ac:dyDescent="0.15">
      <c r="A752" s="107"/>
      <c r="B752" s="16" t="s">
        <v>261</v>
      </c>
      <c r="C752" s="35">
        <v>866</v>
      </c>
      <c r="D752" s="36">
        <v>155</v>
      </c>
      <c r="E752" s="55">
        <v>283</v>
      </c>
      <c r="F752" s="36">
        <v>193</v>
      </c>
      <c r="G752" s="36">
        <v>166</v>
      </c>
      <c r="H752" s="36">
        <v>32</v>
      </c>
      <c r="I752" s="37">
        <v>37</v>
      </c>
    </row>
    <row r="753" spans="1:9" ht="14.25" customHeight="1" x14ac:dyDescent="0.15">
      <c r="A753" s="108" t="s">
        <v>458</v>
      </c>
      <c r="B753" s="38" t="s">
        <v>262</v>
      </c>
      <c r="C753" s="39">
        <v>378</v>
      </c>
      <c r="D753" s="40">
        <v>76</v>
      </c>
      <c r="E753" s="56">
        <v>119</v>
      </c>
      <c r="F753" s="40">
        <v>85</v>
      </c>
      <c r="G753" s="40">
        <v>54</v>
      </c>
      <c r="H753" s="40">
        <v>32</v>
      </c>
      <c r="I753" s="41">
        <v>12</v>
      </c>
    </row>
    <row r="754" spans="1:9" ht="14.25" customHeight="1" x14ac:dyDescent="0.15">
      <c r="A754" s="107"/>
      <c r="B754" s="31" t="s">
        <v>263</v>
      </c>
      <c r="C754" s="32">
        <v>954</v>
      </c>
      <c r="D754" s="33">
        <v>157</v>
      </c>
      <c r="E754" s="54">
        <v>315</v>
      </c>
      <c r="F754" s="33">
        <v>202</v>
      </c>
      <c r="G754" s="33">
        <v>173</v>
      </c>
      <c r="H754" s="33">
        <v>78</v>
      </c>
      <c r="I754" s="34">
        <v>29</v>
      </c>
    </row>
    <row r="755" spans="1:9" ht="14.25" customHeight="1" x14ac:dyDescent="0.15">
      <c r="A755" s="107"/>
      <c r="B755" s="31" t="s">
        <v>358</v>
      </c>
      <c r="C755" s="32">
        <v>546</v>
      </c>
      <c r="D755" s="33">
        <v>85</v>
      </c>
      <c r="E755" s="54">
        <v>180</v>
      </c>
      <c r="F755" s="33">
        <v>113</v>
      </c>
      <c r="G755" s="33">
        <v>113</v>
      </c>
      <c r="H755" s="33">
        <v>51</v>
      </c>
      <c r="I755" s="34">
        <v>4</v>
      </c>
    </row>
    <row r="756" spans="1:9" ht="14.25" customHeight="1" x14ac:dyDescent="0.15">
      <c r="A756" s="107"/>
      <c r="B756" s="31" t="s">
        <v>357</v>
      </c>
      <c r="C756" s="32">
        <v>746</v>
      </c>
      <c r="D756" s="33">
        <v>116</v>
      </c>
      <c r="E756" s="54">
        <v>248</v>
      </c>
      <c r="F756" s="33">
        <v>142</v>
      </c>
      <c r="G756" s="33">
        <v>159</v>
      </c>
      <c r="H756" s="33">
        <v>64</v>
      </c>
      <c r="I756" s="34">
        <v>17</v>
      </c>
    </row>
    <row r="757" spans="1:9" ht="14.25" customHeight="1" x14ac:dyDescent="0.15">
      <c r="A757" s="107"/>
      <c r="B757" s="31" t="s">
        <v>264</v>
      </c>
      <c r="C757" s="32">
        <v>131</v>
      </c>
      <c r="D757" s="33">
        <v>21</v>
      </c>
      <c r="E757" s="54">
        <v>34</v>
      </c>
      <c r="F757" s="33">
        <v>33</v>
      </c>
      <c r="G757" s="33">
        <v>29</v>
      </c>
      <c r="H757" s="33">
        <v>9</v>
      </c>
      <c r="I757" s="34">
        <v>5</v>
      </c>
    </row>
    <row r="758" spans="1:9" ht="14.25" customHeight="1" x14ac:dyDescent="0.15">
      <c r="A758" s="107"/>
      <c r="B758" s="16" t="s">
        <v>39</v>
      </c>
      <c r="C758" s="35">
        <v>132</v>
      </c>
      <c r="D758" s="55">
        <v>19</v>
      </c>
      <c r="E758" s="36">
        <v>33</v>
      </c>
      <c r="F758" s="36">
        <v>35</v>
      </c>
      <c r="G758" s="36">
        <v>21</v>
      </c>
      <c r="H758" s="36">
        <v>18</v>
      </c>
      <c r="I758" s="37">
        <v>6</v>
      </c>
    </row>
    <row r="759" spans="1:9" ht="14.25" customHeight="1" x14ac:dyDescent="0.15">
      <c r="A759" s="108" t="s">
        <v>318</v>
      </c>
      <c r="B759" s="38" t="s">
        <v>319</v>
      </c>
      <c r="C759" s="39">
        <v>602</v>
      </c>
      <c r="D759" s="40">
        <v>104</v>
      </c>
      <c r="E759" s="56">
        <v>192</v>
      </c>
      <c r="F759" s="40">
        <v>137</v>
      </c>
      <c r="G759" s="40">
        <v>122</v>
      </c>
      <c r="H759" s="40">
        <v>27</v>
      </c>
      <c r="I759" s="41">
        <v>20</v>
      </c>
    </row>
    <row r="760" spans="1:9" ht="14.25" customHeight="1" x14ac:dyDescent="0.15">
      <c r="A760" s="107"/>
      <c r="B760" s="31" t="s">
        <v>320</v>
      </c>
      <c r="C760" s="32">
        <v>420</v>
      </c>
      <c r="D760" s="54">
        <v>125</v>
      </c>
      <c r="E760" s="54">
        <v>160</v>
      </c>
      <c r="F760" s="33">
        <v>35</v>
      </c>
      <c r="G760" s="33">
        <v>23</v>
      </c>
      <c r="H760" s="33">
        <v>71</v>
      </c>
      <c r="I760" s="34">
        <v>6</v>
      </c>
    </row>
    <row r="761" spans="1:9" ht="14.25" customHeight="1" x14ac:dyDescent="0.15">
      <c r="A761" s="107"/>
      <c r="B761" s="31" t="s">
        <v>321</v>
      </c>
      <c r="C761" s="32">
        <v>455</v>
      </c>
      <c r="D761" s="33">
        <v>40</v>
      </c>
      <c r="E761" s="54">
        <v>139</v>
      </c>
      <c r="F761" s="33">
        <v>99</v>
      </c>
      <c r="G761" s="33">
        <v>77</v>
      </c>
      <c r="H761" s="33">
        <v>81</v>
      </c>
      <c r="I761" s="34">
        <v>19</v>
      </c>
    </row>
    <row r="762" spans="1:9" ht="14.25" customHeight="1" x14ac:dyDescent="0.15">
      <c r="A762" s="107"/>
      <c r="B762" s="31" t="s">
        <v>322</v>
      </c>
      <c r="C762" s="32">
        <v>520</v>
      </c>
      <c r="D762" s="33">
        <v>92</v>
      </c>
      <c r="E762" s="54">
        <v>170</v>
      </c>
      <c r="F762" s="33">
        <v>124</v>
      </c>
      <c r="G762" s="33">
        <v>102</v>
      </c>
      <c r="H762" s="33">
        <v>20</v>
      </c>
      <c r="I762" s="34">
        <v>12</v>
      </c>
    </row>
    <row r="763" spans="1:9" ht="14.25" customHeight="1" x14ac:dyDescent="0.15">
      <c r="A763" s="107"/>
      <c r="B763" s="31" t="s">
        <v>323</v>
      </c>
      <c r="C763" s="32">
        <v>364</v>
      </c>
      <c r="D763" s="33">
        <v>67</v>
      </c>
      <c r="E763" s="54">
        <v>134</v>
      </c>
      <c r="F763" s="33">
        <v>80</v>
      </c>
      <c r="G763" s="33">
        <v>47</v>
      </c>
      <c r="H763" s="33">
        <v>31</v>
      </c>
      <c r="I763" s="34">
        <v>5</v>
      </c>
    </row>
    <row r="764" spans="1:9" ht="14.25" customHeight="1" x14ac:dyDescent="0.15">
      <c r="A764" s="107"/>
      <c r="B764" s="31" t="s">
        <v>324</v>
      </c>
      <c r="C764" s="32">
        <v>185</v>
      </c>
      <c r="D764" s="33">
        <v>23</v>
      </c>
      <c r="E764" s="54">
        <v>46</v>
      </c>
      <c r="F764" s="54">
        <v>50</v>
      </c>
      <c r="G764" s="33">
        <v>53</v>
      </c>
      <c r="H764" s="33">
        <v>7</v>
      </c>
      <c r="I764" s="34">
        <v>6</v>
      </c>
    </row>
    <row r="765" spans="1:9" ht="14.25" customHeight="1" x14ac:dyDescent="0.15">
      <c r="A765" s="107"/>
      <c r="B765" s="16" t="s">
        <v>325</v>
      </c>
      <c r="C765" s="35">
        <v>355</v>
      </c>
      <c r="D765" s="36">
        <v>32</v>
      </c>
      <c r="E765" s="36">
        <v>91</v>
      </c>
      <c r="F765" s="36">
        <v>85</v>
      </c>
      <c r="G765" s="55">
        <v>126</v>
      </c>
      <c r="H765" s="36">
        <v>12</v>
      </c>
      <c r="I765" s="37">
        <v>9</v>
      </c>
    </row>
    <row r="766" spans="1:9" ht="14.25" customHeight="1" x14ac:dyDescent="0.15">
      <c r="A766" s="108" t="s">
        <v>459</v>
      </c>
      <c r="B766" s="38" t="s">
        <v>326</v>
      </c>
      <c r="C766" s="39">
        <v>1597</v>
      </c>
      <c r="D766" s="40">
        <v>239</v>
      </c>
      <c r="E766" s="56">
        <v>465</v>
      </c>
      <c r="F766" s="40">
        <v>367</v>
      </c>
      <c r="G766" s="40">
        <v>395</v>
      </c>
      <c r="H766" s="40">
        <v>88</v>
      </c>
      <c r="I766" s="41">
        <v>43</v>
      </c>
    </row>
    <row r="767" spans="1:9" ht="14.25" customHeight="1" x14ac:dyDescent="0.15">
      <c r="A767" s="107"/>
      <c r="B767" s="31" t="s">
        <v>327</v>
      </c>
      <c r="C767" s="32">
        <v>770</v>
      </c>
      <c r="D767" s="33">
        <v>144</v>
      </c>
      <c r="E767" s="54">
        <v>274</v>
      </c>
      <c r="F767" s="33">
        <v>148</v>
      </c>
      <c r="G767" s="33">
        <v>90</v>
      </c>
      <c r="H767" s="33">
        <v>97</v>
      </c>
      <c r="I767" s="34">
        <v>17</v>
      </c>
    </row>
    <row r="768" spans="1:9" ht="14.25" customHeight="1" x14ac:dyDescent="0.15">
      <c r="A768" s="107"/>
      <c r="B768" s="31" t="s">
        <v>328</v>
      </c>
      <c r="C768" s="32">
        <v>43</v>
      </c>
      <c r="D768" s="33">
        <v>9</v>
      </c>
      <c r="E768" s="54">
        <v>11</v>
      </c>
      <c r="F768" s="33">
        <v>6</v>
      </c>
      <c r="G768" s="33">
        <v>12</v>
      </c>
      <c r="H768" s="33">
        <v>4</v>
      </c>
      <c r="I768" s="34">
        <v>1</v>
      </c>
    </row>
    <row r="769" spans="1:9" ht="14.25" customHeight="1" x14ac:dyDescent="0.15">
      <c r="A769" s="107"/>
      <c r="B769" s="31" t="s">
        <v>329</v>
      </c>
      <c r="C769" s="32">
        <v>54</v>
      </c>
      <c r="D769" s="33">
        <v>10</v>
      </c>
      <c r="E769" s="54">
        <v>15</v>
      </c>
      <c r="F769" s="33">
        <v>15</v>
      </c>
      <c r="G769" s="33">
        <v>7</v>
      </c>
      <c r="H769" s="33">
        <v>2</v>
      </c>
      <c r="I769" s="34">
        <v>5</v>
      </c>
    </row>
    <row r="770" spans="1:9" ht="14.25" customHeight="1" x14ac:dyDescent="0.15">
      <c r="A770" s="107"/>
      <c r="B770" s="31" t="s">
        <v>330</v>
      </c>
      <c r="C770" s="32">
        <v>119</v>
      </c>
      <c r="D770" s="33">
        <v>17</v>
      </c>
      <c r="E770" s="54">
        <v>38</v>
      </c>
      <c r="F770" s="33">
        <v>27</v>
      </c>
      <c r="G770" s="33">
        <v>20</v>
      </c>
      <c r="H770" s="33">
        <v>13</v>
      </c>
      <c r="I770" s="34">
        <v>4</v>
      </c>
    </row>
    <row r="771" spans="1:9" ht="14.25" customHeight="1" x14ac:dyDescent="0.15">
      <c r="A771" s="107"/>
      <c r="B771" s="31" t="s">
        <v>331</v>
      </c>
      <c r="C771" s="32">
        <v>20</v>
      </c>
      <c r="D771" s="33">
        <v>5</v>
      </c>
      <c r="E771" s="54">
        <v>9</v>
      </c>
      <c r="F771" s="33">
        <v>3</v>
      </c>
      <c r="G771" s="54">
        <v>0</v>
      </c>
      <c r="H771" s="33">
        <v>3</v>
      </c>
      <c r="I771" s="34">
        <v>0</v>
      </c>
    </row>
    <row r="772" spans="1:9" ht="14.25" customHeight="1" x14ac:dyDescent="0.15">
      <c r="A772" s="107"/>
      <c r="B772" s="31" t="s">
        <v>332</v>
      </c>
      <c r="C772" s="32">
        <v>305</v>
      </c>
      <c r="D772" s="33">
        <v>62</v>
      </c>
      <c r="E772" s="54">
        <v>117</v>
      </c>
      <c r="F772" s="33">
        <v>51</v>
      </c>
      <c r="G772" s="33">
        <v>33</v>
      </c>
      <c r="H772" s="33">
        <v>38</v>
      </c>
      <c r="I772" s="34">
        <v>4</v>
      </c>
    </row>
    <row r="773" spans="1:9" ht="14.25" customHeight="1" x14ac:dyDescent="0.15">
      <c r="A773" s="107"/>
      <c r="B773" s="16" t="s">
        <v>39</v>
      </c>
      <c r="C773" s="35">
        <v>20</v>
      </c>
      <c r="D773" s="36">
        <v>1</v>
      </c>
      <c r="E773" s="55">
        <v>7</v>
      </c>
      <c r="F773" s="36">
        <v>1</v>
      </c>
      <c r="G773" s="36">
        <v>4</v>
      </c>
      <c r="H773" s="36">
        <v>6</v>
      </c>
      <c r="I773" s="37">
        <v>1</v>
      </c>
    </row>
    <row r="774" spans="1:9" ht="14.25" customHeight="1" x14ac:dyDescent="0.15">
      <c r="A774" s="113" t="s">
        <v>333</v>
      </c>
      <c r="B774" s="38" t="s">
        <v>334</v>
      </c>
      <c r="C774" s="39">
        <v>294</v>
      </c>
      <c r="D774" s="40">
        <v>66</v>
      </c>
      <c r="E774" s="40">
        <v>79</v>
      </c>
      <c r="F774" s="40">
        <v>65</v>
      </c>
      <c r="G774" s="40">
        <v>53</v>
      </c>
      <c r="H774" s="40">
        <v>23</v>
      </c>
      <c r="I774" s="41">
        <v>8</v>
      </c>
    </row>
    <row r="775" spans="1:9" ht="14.25" customHeight="1" x14ac:dyDescent="0.15">
      <c r="A775" s="107"/>
      <c r="B775" s="31" t="s">
        <v>335</v>
      </c>
      <c r="C775" s="32">
        <v>660</v>
      </c>
      <c r="D775" s="33">
        <v>91</v>
      </c>
      <c r="E775" s="33">
        <v>210</v>
      </c>
      <c r="F775" s="33">
        <v>154</v>
      </c>
      <c r="G775" s="33">
        <v>137</v>
      </c>
      <c r="H775" s="33">
        <v>64</v>
      </c>
      <c r="I775" s="34">
        <v>4</v>
      </c>
    </row>
    <row r="776" spans="1:9" ht="14.25" customHeight="1" x14ac:dyDescent="0.15">
      <c r="A776" s="107"/>
      <c r="B776" s="31" t="s">
        <v>336</v>
      </c>
      <c r="C776" s="32">
        <v>111</v>
      </c>
      <c r="D776" s="33">
        <v>19</v>
      </c>
      <c r="E776" s="33">
        <v>38</v>
      </c>
      <c r="F776" s="33">
        <v>21</v>
      </c>
      <c r="G776" s="33">
        <v>25</v>
      </c>
      <c r="H776" s="33">
        <v>6</v>
      </c>
      <c r="I776" s="34">
        <v>2</v>
      </c>
    </row>
    <row r="777" spans="1:9" ht="14.25" customHeight="1" x14ac:dyDescent="0.15">
      <c r="A777" s="107"/>
      <c r="B777" s="31" t="s">
        <v>337</v>
      </c>
      <c r="C777" s="32">
        <v>216</v>
      </c>
      <c r="D777" s="33">
        <v>39</v>
      </c>
      <c r="E777" s="33">
        <v>73</v>
      </c>
      <c r="F777" s="33">
        <v>45</v>
      </c>
      <c r="G777" s="33">
        <v>36</v>
      </c>
      <c r="H777" s="33">
        <v>21</v>
      </c>
      <c r="I777" s="34">
        <v>2</v>
      </c>
    </row>
    <row r="778" spans="1:9" ht="14.25" customHeight="1" x14ac:dyDescent="0.15">
      <c r="A778" s="107"/>
      <c r="B778" s="31" t="s">
        <v>338</v>
      </c>
      <c r="C778" s="32">
        <v>368</v>
      </c>
      <c r="D778" s="33">
        <v>51</v>
      </c>
      <c r="E778" s="33">
        <v>121</v>
      </c>
      <c r="F778" s="33">
        <v>66</v>
      </c>
      <c r="G778" s="33">
        <v>75</v>
      </c>
      <c r="H778" s="33">
        <v>51</v>
      </c>
      <c r="I778" s="34">
        <v>4</v>
      </c>
    </row>
    <row r="779" spans="1:9" ht="14.25" customHeight="1" x14ac:dyDescent="0.15">
      <c r="A779" s="107"/>
      <c r="B779" s="31" t="s">
        <v>39</v>
      </c>
      <c r="C779" s="32">
        <v>40</v>
      </c>
      <c r="D779" s="33">
        <v>12</v>
      </c>
      <c r="E779" s="33">
        <v>15</v>
      </c>
      <c r="F779" s="33">
        <v>5</v>
      </c>
      <c r="G779" s="33">
        <v>4</v>
      </c>
      <c r="H779" s="33">
        <v>3</v>
      </c>
      <c r="I779" s="34">
        <v>1</v>
      </c>
    </row>
    <row r="780" spans="1:9" ht="14.25" customHeight="1" thickBot="1" x14ac:dyDescent="0.2">
      <c r="A780" s="110"/>
      <c r="B780" s="45" t="s">
        <v>339</v>
      </c>
      <c r="C780" s="46">
        <v>1052</v>
      </c>
      <c r="D780" s="47">
        <v>172</v>
      </c>
      <c r="E780" s="47">
        <v>335</v>
      </c>
      <c r="F780" s="47">
        <v>232</v>
      </c>
      <c r="G780" s="47">
        <v>203</v>
      </c>
      <c r="H780" s="47">
        <v>75</v>
      </c>
      <c r="I780" s="48">
        <v>35</v>
      </c>
    </row>
    <row r="782" spans="1:9" ht="14.25" customHeight="1" thickBot="1" x14ac:dyDescent="0.2">
      <c r="A782" s="16"/>
    </row>
    <row r="783" spans="1:9" ht="28.5" customHeight="1" x14ac:dyDescent="0.15">
      <c r="A783" s="49"/>
      <c r="B783" s="50"/>
      <c r="C783" s="51"/>
      <c r="D783" s="100" t="s">
        <v>474</v>
      </c>
      <c r="E783" s="114"/>
      <c r="F783" s="114"/>
      <c r="G783" s="114"/>
      <c r="H783" s="114"/>
      <c r="I783" s="115"/>
    </row>
    <row r="784" spans="1:9" s="22" customFormat="1" ht="57" customHeight="1" x14ac:dyDescent="0.15">
      <c r="A784" s="21"/>
      <c r="C784" s="23" t="s">
        <v>461</v>
      </c>
      <c r="D784" s="24" t="s">
        <v>60</v>
      </c>
      <c r="E784" s="24" t="s">
        <v>61</v>
      </c>
      <c r="F784" s="24" t="s">
        <v>62</v>
      </c>
      <c r="G784" s="24" t="s">
        <v>63</v>
      </c>
      <c r="H784" s="24" t="s">
        <v>5</v>
      </c>
      <c r="I784" s="25" t="s">
        <v>18</v>
      </c>
    </row>
    <row r="785" spans="1:9" ht="14.25" customHeight="1" x14ac:dyDescent="0.15">
      <c r="A785" s="52"/>
      <c r="B785" s="27" t="s">
        <v>19</v>
      </c>
      <c r="C785" s="28">
        <v>2982</v>
      </c>
      <c r="D785" s="29">
        <v>358</v>
      </c>
      <c r="E785" s="53">
        <v>1278</v>
      </c>
      <c r="F785" s="29">
        <v>589</v>
      </c>
      <c r="G785" s="29">
        <v>277</v>
      </c>
      <c r="H785" s="29">
        <v>373</v>
      </c>
      <c r="I785" s="30">
        <v>107</v>
      </c>
    </row>
    <row r="786" spans="1:9" ht="14.25" customHeight="1" x14ac:dyDescent="0.15">
      <c r="A786" s="106" t="s">
        <v>221</v>
      </c>
      <c r="B786" s="31" t="s">
        <v>7</v>
      </c>
      <c r="C786" s="32">
        <v>1231</v>
      </c>
      <c r="D786" s="33">
        <v>176</v>
      </c>
      <c r="E786" s="54">
        <v>529</v>
      </c>
      <c r="F786" s="33">
        <v>262</v>
      </c>
      <c r="G786" s="33">
        <v>128</v>
      </c>
      <c r="H786" s="33">
        <v>105</v>
      </c>
      <c r="I786" s="34">
        <v>31</v>
      </c>
    </row>
    <row r="787" spans="1:9" ht="14.25" customHeight="1" x14ac:dyDescent="0.15">
      <c r="A787" s="107"/>
      <c r="B787" s="16" t="s">
        <v>222</v>
      </c>
      <c r="C787" s="35">
        <v>1660</v>
      </c>
      <c r="D787" s="36">
        <v>170</v>
      </c>
      <c r="E787" s="55">
        <v>709</v>
      </c>
      <c r="F787" s="36">
        <v>314</v>
      </c>
      <c r="G787" s="36">
        <v>141</v>
      </c>
      <c r="H787" s="36">
        <v>259</v>
      </c>
      <c r="I787" s="37">
        <v>67</v>
      </c>
    </row>
    <row r="788" spans="1:9" ht="14.25" customHeight="1" x14ac:dyDescent="0.15">
      <c r="A788" s="108" t="s">
        <v>452</v>
      </c>
      <c r="B788" s="38" t="s">
        <v>453</v>
      </c>
      <c r="C788" s="39">
        <v>218</v>
      </c>
      <c r="D788" s="40">
        <v>40</v>
      </c>
      <c r="E788" s="40">
        <v>89</v>
      </c>
      <c r="F788" s="40">
        <v>36</v>
      </c>
      <c r="G788" s="40">
        <v>20</v>
      </c>
      <c r="H788" s="56">
        <v>33</v>
      </c>
      <c r="I788" s="41">
        <v>0</v>
      </c>
    </row>
    <row r="789" spans="1:9" ht="14.25" customHeight="1" x14ac:dyDescent="0.15">
      <c r="A789" s="107"/>
      <c r="B789" s="31" t="s">
        <v>238</v>
      </c>
      <c r="C789" s="32">
        <v>287</v>
      </c>
      <c r="D789" s="33">
        <v>33</v>
      </c>
      <c r="E789" s="54">
        <v>114</v>
      </c>
      <c r="F789" s="33">
        <v>71</v>
      </c>
      <c r="G789" s="33">
        <v>26</v>
      </c>
      <c r="H789" s="33">
        <v>41</v>
      </c>
      <c r="I789" s="34">
        <v>2</v>
      </c>
    </row>
    <row r="790" spans="1:9" ht="14.25" customHeight="1" x14ac:dyDescent="0.15">
      <c r="A790" s="107"/>
      <c r="B790" s="31" t="s">
        <v>239</v>
      </c>
      <c r="C790" s="32">
        <v>358</v>
      </c>
      <c r="D790" s="33">
        <v>28</v>
      </c>
      <c r="E790" s="54">
        <v>168</v>
      </c>
      <c r="F790" s="33">
        <v>77</v>
      </c>
      <c r="G790" s="33">
        <v>37</v>
      </c>
      <c r="H790" s="33">
        <v>47</v>
      </c>
      <c r="I790" s="34">
        <v>1</v>
      </c>
    </row>
    <row r="791" spans="1:9" ht="14.25" customHeight="1" x14ac:dyDescent="0.15">
      <c r="A791" s="107"/>
      <c r="B791" s="31" t="s">
        <v>240</v>
      </c>
      <c r="C791" s="32">
        <v>550</v>
      </c>
      <c r="D791" s="33">
        <v>54</v>
      </c>
      <c r="E791" s="54">
        <v>236</v>
      </c>
      <c r="F791" s="33">
        <v>125</v>
      </c>
      <c r="G791" s="33">
        <v>52</v>
      </c>
      <c r="H791" s="33">
        <v>72</v>
      </c>
      <c r="I791" s="34">
        <v>11</v>
      </c>
    </row>
    <row r="792" spans="1:9" ht="14.25" customHeight="1" x14ac:dyDescent="0.15">
      <c r="A792" s="107"/>
      <c r="B792" s="31" t="s">
        <v>241</v>
      </c>
      <c r="C792" s="32">
        <v>493</v>
      </c>
      <c r="D792" s="33">
        <v>54</v>
      </c>
      <c r="E792" s="54">
        <v>221</v>
      </c>
      <c r="F792" s="33">
        <v>103</v>
      </c>
      <c r="G792" s="33">
        <v>59</v>
      </c>
      <c r="H792" s="33">
        <v>44</v>
      </c>
      <c r="I792" s="34">
        <v>12</v>
      </c>
    </row>
    <row r="793" spans="1:9" ht="14.25" customHeight="1" x14ac:dyDescent="0.15">
      <c r="A793" s="107"/>
      <c r="B793" s="16" t="s">
        <v>242</v>
      </c>
      <c r="C793" s="35">
        <v>1021</v>
      </c>
      <c r="D793" s="36">
        <v>142</v>
      </c>
      <c r="E793" s="55">
        <v>431</v>
      </c>
      <c r="F793" s="36">
        <v>167</v>
      </c>
      <c r="G793" s="36">
        <v>78</v>
      </c>
      <c r="H793" s="36">
        <v>129</v>
      </c>
      <c r="I793" s="37">
        <v>74</v>
      </c>
    </row>
    <row r="794" spans="1:9" ht="14.25" customHeight="1" x14ac:dyDescent="0.15">
      <c r="A794" s="108" t="s">
        <v>454</v>
      </c>
      <c r="B794" s="38" t="s">
        <v>455</v>
      </c>
      <c r="C794" s="39">
        <v>102</v>
      </c>
      <c r="D794" s="40">
        <v>23</v>
      </c>
      <c r="E794" s="56">
        <v>39</v>
      </c>
      <c r="F794" s="40">
        <v>16</v>
      </c>
      <c r="G794" s="40">
        <v>11</v>
      </c>
      <c r="H794" s="40">
        <v>13</v>
      </c>
      <c r="I794" s="41">
        <v>0</v>
      </c>
    </row>
    <row r="795" spans="1:9" ht="14.25" customHeight="1" x14ac:dyDescent="0.15">
      <c r="A795" s="107"/>
      <c r="B795" s="31" t="s">
        <v>244</v>
      </c>
      <c r="C795" s="32">
        <v>112</v>
      </c>
      <c r="D795" s="33">
        <v>14</v>
      </c>
      <c r="E795" s="54">
        <v>46</v>
      </c>
      <c r="F795" s="33">
        <v>27</v>
      </c>
      <c r="G795" s="33">
        <v>14</v>
      </c>
      <c r="H795" s="33">
        <v>11</v>
      </c>
      <c r="I795" s="34">
        <v>0</v>
      </c>
    </row>
    <row r="796" spans="1:9" ht="14.25" customHeight="1" x14ac:dyDescent="0.15">
      <c r="A796" s="107"/>
      <c r="B796" s="31" t="s">
        <v>245</v>
      </c>
      <c r="C796" s="32">
        <v>149</v>
      </c>
      <c r="D796" s="33">
        <v>19</v>
      </c>
      <c r="E796" s="54">
        <v>74</v>
      </c>
      <c r="F796" s="33">
        <v>26</v>
      </c>
      <c r="G796" s="33">
        <v>22</v>
      </c>
      <c r="H796" s="33">
        <v>8</v>
      </c>
      <c r="I796" s="34">
        <v>0</v>
      </c>
    </row>
    <row r="797" spans="1:9" ht="14.25" customHeight="1" x14ac:dyDescent="0.15">
      <c r="A797" s="107"/>
      <c r="B797" s="31" t="s">
        <v>246</v>
      </c>
      <c r="C797" s="32">
        <v>225</v>
      </c>
      <c r="D797" s="33">
        <v>29</v>
      </c>
      <c r="E797" s="54">
        <v>97</v>
      </c>
      <c r="F797" s="33">
        <v>58</v>
      </c>
      <c r="G797" s="33">
        <v>18</v>
      </c>
      <c r="H797" s="33">
        <v>20</v>
      </c>
      <c r="I797" s="34">
        <v>3</v>
      </c>
    </row>
    <row r="798" spans="1:9" ht="14.25" customHeight="1" x14ac:dyDescent="0.15">
      <c r="A798" s="107"/>
      <c r="B798" s="31" t="s">
        <v>247</v>
      </c>
      <c r="C798" s="32">
        <v>205</v>
      </c>
      <c r="D798" s="33">
        <v>24</v>
      </c>
      <c r="E798" s="54">
        <v>84</v>
      </c>
      <c r="F798" s="33">
        <v>54</v>
      </c>
      <c r="G798" s="33">
        <v>28</v>
      </c>
      <c r="H798" s="33">
        <v>12</v>
      </c>
      <c r="I798" s="34">
        <v>3</v>
      </c>
    </row>
    <row r="799" spans="1:9" ht="14.25" customHeight="1" x14ac:dyDescent="0.15">
      <c r="A799" s="107"/>
      <c r="B799" s="31" t="s">
        <v>248</v>
      </c>
      <c r="C799" s="32">
        <v>435</v>
      </c>
      <c r="D799" s="33">
        <v>67</v>
      </c>
      <c r="E799" s="54">
        <v>187</v>
      </c>
      <c r="F799" s="33">
        <v>81</v>
      </c>
      <c r="G799" s="33">
        <v>35</v>
      </c>
      <c r="H799" s="33">
        <v>40</v>
      </c>
      <c r="I799" s="34">
        <v>25</v>
      </c>
    </row>
    <row r="800" spans="1:9" ht="14.25" customHeight="1" x14ac:dyDescent="0.15">
      <c r="A800" s="107"/>
      <c r="B800" s="31" t="s">
        <v>456</v>
      </c>
      <c r="C800" s="32">
        <v>115</v>
      </c>
      <c r="D800" s="33">
        <v>17</v>
      </c>
      <c r="E800" s="33">
        <v>49</v>
      </c>
      <c r="F800" s="33">
        <v>20</v>
      </c>
      <c r="G800" s="33">
        <v>9</v>
      </c>
      <c r="H800" s="54">
        <v>20</v>
      </c>
      <c r="I800" s="34">
        <v>0</v>
      </c>
    </row>
    <row r="801" spans="1:9" ht="14.25" customHeight="1" x14ac:dyDescent="0.15">
      <c r="A801" s="107"/>
      <c r="B801" s="31" t="s">
        <v>250</v>
      </c>
      <c r="C801" s="32">
        <v>170</v>
      </c>
      <c r="D801" s="33">
        <v>19</v>
      </c>
      <c r="E801" s="54">
        <v>65</v>
      </c>
      <c r="F801" s="33">
        <v>44</v>
      </c>
      <c r="G801" s="33">
        <v>11</v>
      </c>
      <c r="H801" s="33">
        <v>29</v>
      </c>
      <c r="I801" s="34">
        <v>2</v>
      </c>
    </row>
    <row r="802" spans="1:9" ht="14.25" customHeight="1" x14ac:dyDescent="0.15">
      <c r="A802" s="107"/>
      <c r="B802" s="31" t="s">
        <v>251</v>
      </c>
      <c r="C802" s="32">
        <v>203</v>
      </c>
      <c r="D802" s="33">
        <v>8</v>
      </c>
      <c r="E802" s="54">
        <v>89</v>
      </c>
      <c r="F802" s="33">
        <v>51</v>
      </c>
      <c r="G802" s="33">
        <v>15</v>
      </c>
      <c r="H802" s="33">
        <v>39</v>
      </c>
      <c r="I802" s="34">
        <v>1</v>
      </c>
    </row>
    <row r="803" spans="1:9" ht="14.25" customHeight="1" x14ac:dyDescent="0.15">
      <c r="A803" s="107"/>
      <c r="B803" s="31" t="s">
        <v>252</v>
      </c>
      <c r="C803" s="32">
        <v>315</v>
      </c>
      <c r="D803" s="33">
        <v>24</v>
      </c>
      <c r="E803" s="54">
        <v>134</v>
      </c>
      <c r="F803" s="33">
        <v>64</v>
      </c>
      <c r="G803" s="33">
        <v>34</v>
      </c>
      <c r="H803" s="33">
        <v>51</v>
      </c>
      <c r="I803" s="34">
        <v>8</v>
      </c>
    </row>
    <row r="804" spans="1:9" ht="14.25" customHeight="1" x14ac:dyDescent="0.15">
      <c r="A804" s="107"/>
      <c r="B804" s="31" t="s">
        <v>253</v>
      </c>
      <c r="C804" s="32">
        <v>282</v>
      </c>
      <c r="D804" s="33">
        <v>30</v>
      </c>
      <c r="E804" s="54">
        <v>135</v>
      </c>
      <c r="F804" s="33">
        <v>49</v>
      </c>
      <c r="G804" s="33">
        <v>28</v>
      </c>
      <c r="H804" s="33">
        <v>31</v>
      </c>
      <c r="I804" s="34">
        <v>9</v>
      </c>
    </row>
    <row r="805" spans="1:9" ht="14.25" customHeight="1" x14ac:dyDescent="0.15">
      <c r="A805" s="107"/>
      <c r="B805" s="16" t="s">
        <v>254</v>
      </c>
      <c r="C805" s="35">
        <v>568</v>
      </c>
      <c r="D805" s="36">
        <v>72</v>
      </c>
      <c r="E805" s="55">
        <v>235</v>
      </c>
      <c r="F805" s="36">
        <v>84</v>
      </c>
      <c r="G805" s="36">
        <v>42</v>
      </c>
      <c r="H805" s="36">
        <v>88</v>
      </c>
      <c r="I805" s="37">
        <v>47</v>
      </c>
    </row>
    <row r="806" spans="1:9" ht="14.25" customHeight="1" x14ac:dyDescent="0.15">
      <c r="A806" s="108" t="s">
        <v>457</v>
      </c>
      <c r="B806" s="38" t="s">
        <v>255</v>
      </c>
      <c r="C806" s="39">
        <v>362</v>
      </c>
      <c r="D806" s="40">
        <v>36</v>
      </c>
      <c r="E806" s="56">
        <v>158</v>
      </c>
      <c r="F806" s="40">
        <v>69</v>
      </c>
      <c r="G806" s="40">
        <v>33</v>
      </c>
      <c r="H806" s="40">
        <v>60</v>
      </c>
      <c r="I806" s="41">
        <v>6</v>
      </c>
    </row>
    <row r="807" spans="1:9" ht="14.25" customHeight="1" x14ac:dyDescent="0.15">
      <c r="A807" s="107"/>
      <c r="B807" s="31" t="s">
        <v>256</v>
      </c>
      <c r="C807" s="32">
        <v>220</v>
      </c>
      <c r="D807" s="33">
        <v>24</v>
      </c>
      <c r="E807" s="54">
        <v>94</v>
      </c>
      <c r="F807" s="33">
        <v>48</v>
      </c>
      <c r="G807" s="33">
        <v>25</v>
      </c>
      <c r="H807" s="33">
        <v>26</v>
      </c>
      <c r="I807" s="34">
        <v>3</v>
      </c>
    </row>
    <row r="808" spans="1:9" ht="14.25" customHeight="1" x14ac:dyDescent="0.15">
      <c r="A808" s="107"/>
      <c r="B808" s="31" t="s">
        <v>257</v>
      </c>
      <c r="C808" s="32">
        <v>240</v>
      </c>
      <c r="D808" s="33">
        <v>27</v>
      </c>
      <c r="E808" s="54">
        <v>98</v>
      </c>
      <c r="F808" s="33">
        <v>55</v>
      </c>
      <c r="G808" s="33">
        <v>23</v>
      </c>
      <c r="H808" s="33">
        <v>32</v>
      </c>
      <c r="I808" s="34">
        <v>5</v>
      </c>
    </row>
    <row r="809" spans="1:9" ht="14.25" customHeight="1" x14ac:dyDescent="0.15">
      <c r="A809" s="107"/>
      <c r="B809" s="31" t="s">
        <v>258</v>
      </c>
      <c r="C809" s="32">
        <v>236</v>
      </c>
      <c r="D809" s="33">
        <v>25</v>
      </c>
      <c r="E809" s="54">
        <v>101</v>
      </c>
      <c r="F809" s="33">
        <v>47</v>
      </c>
      <c r="G809" s="33">
        <v>28</v>
      </c>
      <c r="H809" s="33">
        <v>30</v>
      </c>
      <c r="I809" s="34">
        <v>5</v>
      </c>
    </row>
    <row r="810" spans="1:9" ht="14.25" customHeight="1" x14ac:dyDescent="0.15">
      <c r="A810" s="107"/>
      <c r="B810" s="31" t="s">
        <v>259</v>
      </c>
      <c r="C810" s="32">
        <v>530</v>
      </c>
      <c r="D810" s="33">
        <v>68</v>
      </c>
      <c r="E810" s="54">
        <v>241</v>
      </c>
      <c r="F810" s="33">
        <v>101</v>
      </c>
      <c r="G810" s="33">
        <v>48</v>
      </c>
      <c r="H810" s="33">
        <v>62</v>
      </c>
      <c r="I810" s="34">
        <v>10</v>
      </c>
    </row>
    <row r="811" spans="1:9" ht="14.25" customHeight="1" x14ac:dyDescent="0.15">
      <c r="A811" s="107"/>
      <c r="B811" s="31" t="s">
        <v>260</v>
      </c>
      <c r="C811" s="32">
        <v>455</v>
      </c>
      <c r="D811" s="33">
        <v>47</v>
      </c>
      <c r="E811" s="54">
        <v>187</v>
      </c>
      <c r="F811" s="33">
        <v>106</v>
      </c>
      <c r="G811" s="33">
        <v>41</v>
      </c>
      <c r="H811" s="33">
        <v>53</v>
      </c>
      <c r="I811" s="34">
        <v>21</v>
      </c>
    </row>
    <row r="812" spans="1:9" ht="14.25" customHeight="1" x14ac:dyDescent="0.15">
      <c r="A812" s="107"/>
      <c r="B812" s="16" t="s">
        <v>261</v>
      </c>
      <c r="C812" s="35">
        <v>866</v>
      </c>
      <c r="D812" s="36">
        <v>121</v>
      </c>
      <c r="E812" s="55">
        <v>373</v>
      </c>
      <c r="F812" s="36">
        <v>152</v>
      </c>
      <c r="G812" s="36">
        <v>72</v>
      </c>
      <c r="H812" s="36">
        <v>99</v>
      </c>
      <c r="I812" s="37">
        <v>49</v>
      </c>
    </row>
    <row r="813" spans="1:9" ht="14.25" customHeight="1" x14ac:dyDescent="0.15">
      <c r="A813" s="108" t="s">
        <v>458</v>
      </c>
      <c r="B813" s="38" t="s">
        <v>262</v>
      </c>
      <c r="C813" s="39">
        <v>378</v>
      </c>
      <c r="D813" s="40">
        <v>50</v>
      </c>
      <c r="E813" s="56">
        <v>167</v>
      </c>
      <c r="F813" s="40">
        <v>57</v>
      </c>
      <c r="G813" s="40">
        <v>24</v>
      </c>
      <c r="H813" s="40">
        <v>65</v>
      </c>
      <c r="I813" s="41">
        <v>15</v>
      </c>
    </row>
    <row r="814" spans="1:9" ht="14.25" customHeight="1" x14ac:dyDescent="0.15">
      <c r="A814" s="107"/>
      <c r="B814" s="31" t="s">
        <v>263</v>
      </c>
      <c r="C814" s="32">
        <v>954</v>
      </c>
      <c r="D814" s="33">
        <v>103</v>
      </c>
      <c r="E814" s="54">
        <v>408</v>
      </c>
      <c r="F814" s="33">
        <v>171</v>
      </c>
      <c r="G814" s="33">
        <v>104</v>
      </c>
      <c r="H814" s="33">
        <v>122</v>
      </c>
      <c r="I814" s="34">
        <v>46</v>
      </c>
    </row>
    <row r="815" spans="1:9" ht="14.25" customHeight="1" x14ac:dyDescent="0.15">
      <c r="A815" s="107"/>
      <c r="B815" s="31" t="s">
        <v>358</v>
      </c>
      <c r="C815" s="32">
        <v>546</v>
      </c>
      <c r="D815" s="33">
        <v>47</v>
      </c>
      <c r="E815" s="54">
        <v>254</v>
      </c>
      <c r="F815" s="33">
        <v>135</v>
      </c>
      <c r="G815" s="33">
        <v>48</v>
      </c>
      <c r="H815" s="33">
        <v>54</v>
      </c>
      <c r="I815" s="34">
        <v>8</v>
      </c>
    </row>
    <row r="816" spans="1:9" ht="14.25" customHeight="1" x14ac:dyDescent="0.15">
      <c r="A816" s="107"/>
      <c r="B816" s="31" t="s">
        <v>357</v>
      </c>
      <c r="C816" s="32">
        <v>746</v>
      </c>
      <c r="D816" s="33">
        <v>114</v>
      </c>
      <c r="E816" s="54">
        <v>312</v>
      </c>
      <c r="F816" s="33">
        <v>143</v>
      </c>
      <c r="G816" s="33">
        <v>67</v>
      </c>
      <c r="H816" s="33">
        <v>93</v>
      </c>
      <c r="I816" s="34">
        <v>17</v>
      </c>
    </row>
    <row r="817" spans="1:9" ht="14.25" customHeight="1" x14ac:dyDescent="0.15">
      <c r="A817" s="107"/>
      <c r="B817" s="31" t="s">
        <v>264</v>
      </c>
      <c r="C817" s="32">
        <v>131</v>
      </c>
      <c r="D817" s="33">
        <v>15</v>
      </c>
      <c r="E817" s="54">
        <v>61</v>
      </c>
      <c r="F817" s="33">
        <v>33</v>
      </c>
      <c r="G817" s="33">
        <v>10</v>
      </c>
      <c r="H817" s="33">
        <v>8</v>
      </c>
      <c r="I817" s="34">
        <v>4</v>
      </c>
    </row>
    <row r="818" spans="1:9" ht="14.25" customHeight="1" x14ac:dyDescent="0.15">
      <c r="A818" s="107"/>
      <c r="B818" s="16" t="s">
        <v>39</v>
      </c>
      <c r="C818" s="35">
        <v>132</v>
      </c>
      <c r="D818" s="36">
        <v>15</v>
      </c>
      <c r="E818" s="55">
        <v>47</v>
      </c>
      <c r="F818" s="36">
        <v>32</v>
      </c>
      <c r="G818" s="36">
        <v>13</v>
      </c>
      <c r="H818" s="36">
        <v>20</v>
      </c>
      <c r="I818" s="37">
        <v>5</v>
      </c>
    </row>
    <row r="819" spans="1:9" ht="14.25" customHeight="1" x14ac:dyDescent="0.15">
      <c r="A819" s="108" t="s">
        <v>318</v>
      </c>
      <c r="B819" s="38" t="s">
        <v>319</v>
      </c>
      <c r="C819" s="39">
        <v>602</v>
      </c>
      <c r="D819" s="40">
        <v>64</v>
      </c>
      <c r="E819" s="56">
        <v>258</v>
      </c>
      <c r="F819" s="40">
        <v>123</v>
      </c>
      <c r="G819" s="40">
        <v>48</v>
      </c>
      <c r="H819" s="40">
        <v>78</v>
      </c>
      <c r="I819" s="41">
        <v>31</v>
      </c>
    </row>
    <row r="820" spans="1:9" ht="14.25" customHeight="1" x14ac:dyDescent="0.15">
      <c r="A820" s="107"/>
      <c r="B820" s="31" t="s">
        <v>320</v>
      </c>
      <c r="C820" s="32">
        <v>420</v>
      </c>
      <c r="D820" s="33">
        <v>62</v>
      </c>
      <c r="E820" s="54">
        <v>174</v>
      </c>
      <c r="F820" s="33">
        <v>88</v>
      </c>
      <c r="G820" s="33">
        <v>32</v>
      </c>
      <c r="H820" s="33">
        <v>54</v>
      </c>
      <c r="I820" s="34">
        <v>10</v>
      </c>
    </row>
    <row r="821" spans="1:9" ht="14.25" customHeight="1" x14ac:dyDescent="0.15">
      <c r="A821" s="107"/>
      <c r="B821" s="31" t="s">
        <v>321</v>
      </c>
      <c r="C821" s="32">
        <v>455</v>
      </c>
      <c r="D821" s="33">
        <v>61</v>
      </c>
      <c r="E821" s="54">
        <v>223</v>
      </c>
      <c r="F821" s="33">
        <v>72</v>
      </c>
      <c r="G821" s="33">
        <v>18</v>
      </c>
      <c r="H821" s="33">
        <v>68</v>
      </c>
      <c r="I821" s="34">
        <v>13</v>
      </c>
    </row>
    <row r="822" spans="1:9" ht="14.25" customHeight="1" x14ac:dyDescent="0.15">
      <c r="A822" s="107"/>
      <c r="B822" s="31" t="s">
        <v>322</v>
      </c>
      <c r="C822" s="32">
        <v>520</v>
      </c>
      <c r="D822" s="33">
        <v>58</v>
      </c>
      <c r="E822" s="54">
        <v>216</v>
      </c>
      <c r="F822" s="33">
        <v>108</v>
      </c>
      <c r="G822" s="33">
        <v>52</v>
      </c>
      <c r="H822" s="33">
        <v>65</v>
      </c>
      <c r="I822" s="34">
        <v>21</v>
      </c>
    </row>
    <row r="823" spans="1:9" ht="14.25" customHeight="1" x14ac:dyDescent="0.15">
      <c r="A823" s="107"/>
      <c r="B823" s="31" t="s">
        <v>323</v>
      </c>
      <c r="C823" s="32">
        <v>364</v>
      </c>
      <c r="D823" s="33">
        <v>51</v>
      </c>
      <c r="E823" s="54">
        <v>182</v>
      </c>
      <c r="F823" s="33">
        <v>63</v>
      </c>
      <c r="G823" s="33">
        <v>23</v>
      </c>
      <c r="H823" s="33">
        <v>37</v>
      </c>
      <c r="I823" s="34">
        <v>8</v>
      </c>
    </row>
    <row r="824" spans="1:9" ht="14.25" customHeight="1" x14ac:dyDescent="0.15">
      <c r="A824" s="107"/>
      <c r="B824" s="31" t="s">
        <v>324</v>
      </c>
      <c r="C824" s="32">
        <v>185</v>
      </c>
      <c r="D824" s="33">
        <v>20</v>
      </c>
      <c r="E824" s="54">
        <v>65</v>
      </c>
      <c r="F824" s="33">
        <v>41</v>
      </c>
      <c r="G824" s="33">
        <v>24</v>
      </c>
      <c r="H824" s="33">
        <v>29</v>
      </c>
      <c r="I824" s="34">
        <v>6</v>
      </c>
    </row>
    <row r="825" spans="1:9" ht="14.25" customHeight="1" x14ac:dyDescent="0.15">
      <c r="A825" s="107"/>
      <c r="B825" s="16" t="s">
        <v>325</v>
      </c>
      <c r="C825" s="35">
        <v>355</v>
      </c>
      <c r="D825" s="36">
        <v>30</v>
      </c>
      <c r="E825" s="55">
        <v>132</v>
      </c>
      <c r="F825" s="36">
        <v>78</v>
      </c>
      <c r="G825" s="55">
        <v>72</v>
      </c>
      <c r="H825" s="36">
        <v>35</v>
      </c>
      <c r="I825" s="37">
        <v>8</v>
      </c>
    </row>
    <row r="826" spans="1:9" ht="14.25" customHeight="1" x14ac:dyDescent="0.15">
      <c r="A826" s="108" t="s">
        <v>459</v>
      </c>
      <c r="B826" s="38" t="s">
        <v>326</v>
      </c>
      <c r="C826" s="39">
        <v>1597</v>
      </c>
      <c r="D826" s="40">
        <v>195</v>
      </c>
      <c r="E826" s="56">
        <v>674</v>
      </c>
      <c r="F826" s="40">
        <v>339</v>
      </c>
      <c r="G826" s="40">
        <v>175</v>
      </c>
      <c r="H826" s="40">
        <v>160</v>
      </c>
      <c r="I826" s="41">
        <v>54</v>
      </c>
    </row>
    <row r="827" spans="1:9" ht="14.25" customHeight="1" x14ac:dyDescent="0.15">
      <c r="A827" s="107"/>
      <c r="B827" s="31" t="s">
        <v>327</v>
      </c>
      <c r="C827" s="32">
        <v>770</v>
      </c>
      <c r="D827" s="33">
        <v>98</v>
      </c>
      <c r="E827" s="54">
        <v>345</v>
      </c>
      <c r="F827" s="33">
        <v>151</v>
      </c>
      <c r="G827" s="33">
        <v>54</v>
      </c>
      <c r="H827" s="33">
        <v>96</v>
      </c>
      <c r="I827" s="34">
        <v>26</v>
      </c>
    </row>
    <row r="828" spans="1:9" ht="14.25" customHeight="1" x14ac:dyDescent="0.15">
      <c r="A828" s="107"/>
      <c r="B828" s="31" t="s">
        <v>328</v>
      </c>
      <c r="C828" s="32">
        <v>43</v>
      </c>
      <c r="D828" s="33">
        <v>6</v>
      </c>
      <c r="E828" s="54">
        <v>16</v>
      </c>
      <c r="F828" s="33">
        <v>7</v>
      </c>
      <c r="G828" s="33">
        <v>9</v>
      </c>
      <c r="H828" s="33">
        <v>3</v>
      </c>
      <c r="I828" s="34">
        <v>2</v>
      </c>
    </row>
    <row r="829" spans="1:9" ht="14.25" customHeight="1" x14ac:dyDescent="0.15">
      <c r="A829" s="107"/>
      <c r="B829" s="31" t="s">
        <v>329</v>
      </c>
      <c r="C829" s="32">
        <v>54</v>
      </c>
      <c r="D829" s="33">
        <v>6</v>
      </c>
      <c r="E829" s="54">
        <v>20</v>
      </c>
      <c r="F829" s="33">
        <v>9</v>
      </c>
      <c r="G829" s="33">
        <v>5</v>
      </c>
      <c r="H829" s="33">
        <v>9</v>
      </c>
      <c r="I829" s="34">
        <v>5</v>
      </c>
    </row>
    <row r="830" spans="1:9" ht="14.25" customHeight="1" x14ac:dyDescent="0.15">
      <c r="A830" s="107"/>
      <c r="B830" s="31" t="s">
        <v>330</v>
      </c>
      <c r="C830" s="32">
        <v>119</v>
      </c>
      <c r="D830" s="33">
        <v>10</v>
      </c>
      <c r="E830" s="54">
        <v>50</v>
      </c>
      <c r="F830" s="33">
        <v>23</v>
      </c>
      <c r="G830" s="33">
        <v>6</v>
      </c>
      <c r="H830" s="33">
        <v>27</v>
      </c>
      <c r="I830" s="34">
        <v>3</v>
      </c>
    </row>
    <row r="831" spans="1:9" ht="14.25" customHeight="1" x14ac:dyDescent="0.15">
      <c r="A831" s="107"/>
      <c r="B831" s="31" t="s">
        <v>331</v>
      </c>
      <c r="C831" s="32">
        <v>20</v>
      </c>
      <c r="D831" s="33">
        <v>3</v>
      </c>
      <c r="E831" s="33">
        <v>12</v>
      </c>
      <c r="F831" s="54">
        <v>2</v>
      </c>
      <c r="G831" s="33">
        <v>1</v>
      </c>
      <c r="H831" s="33">
        <v>2</v>
      </c>
      <c r="I831" s="34">
        <v>0</v>
      </c>
    </row>
    <row r="832" spans="1:9" ht="14.25" customHeight="1" x14ac:dyDescent="0.15">
      <c r="A832" s="107"/>
      <c r="B832" s="31" t="s">
        <v>332</v>
      </c>
      <c r="C832" s="32">
        <v>305</v>
      </c>
      <c r="D832" s="33">
        <v>31</v>
      </c>
      <c r="E832" s="54">
        <v>135</v>
      </c>
      <c r="F832" s="33">
        <v>50</v>
      </c>
      <c r="G832" s="33">
        <v>21</v>
      </c>
      <c r="H832" s="33">
        <v>60</v>
      </c>
      <c r="I832" s="34">
        <v>8</v>
      </c>
    </row>
    <row r="833" spans="1:9" ht="14.25" customHeight="1" x14ac:dyDescent="0.15">
      <c r="A833" s="107"/>
      <c r="B833" s="16" t="s">
        <v>39</v>
      </c>
      <c r="C833" s="35">
        <v>20</v>
      </c>
      <c r="D833" s="55">
        <v>1</v>
      </c>
      <c r="E833" s="36">
        <v>8</v>
      </c>
      <c r="F833" s="36">
        <v>2</v>
      </c>
      <c r="G833" s="36">
        <v>1</v>
      </c>
      <c r="H833" s="36">
        <v>7</v>
      </c>
      <c r="I833" s="37">
        <v>1</v>
      </c>
    </row>
    <row r="834" spans="1:9" ht="14.25" customHeight="1" x14ac:dyDescent="0.15">
      <c r="A834" s="113" t="s">
        <v>333</v>
      </c>
      <c r="B834" s="38" t="s">
        <v>334</v>
      </c>
      <c r="C834" s="39">
        <v>294</v>
      </c>
      <c r="D834" s="40">
        <v>31</v>
      </c>
      <c r="E834" s="40">
        <v>131</v>
      </c>
      <c r="F834" s="40">
        <v>63</v>
      </c>
      <c r="G834" s="40">
        <v>24</v>
      </c>
      <c r="H834" s="40">
        <v>39</v>
      </c>
      <c r="I834" s="41">
        <v>6</v>
      </c>
    </row>
    <row r="835" spans="1:9" ht="14.25" customHeight="1" x14ac:dyDescent="0.15">
      <c r="A835" s="107"/>
      <c r="B835" s="31" t="s">
        <v>335</v>
      </c>
      <c r="C835" s="32">
        <v>660</v>
      </c>
      <c r="D835" s="33">
        <v>66</v>
      </c>
      <c r="E835" s="33">
        <v>293</v>
      </c>
      <c r="F835" s="33">
        <v>143</v>
      </c>
      <c r="G835" s="33">
        <v>68</v>
      </c>
      <c r="H835" s="33">
        <v>79</v>
      </c>
      <c r="I835" s="34">
        <v>11</v>
      </c>
    </row>
    <row r="836" spans="1:9" ht="14.25" customHeight="1" x14ac:dyDescent="0.15">
      <c r="A836" s="107"/>
      <c r="B836" s="31" t="s">
        <v>336</v>
      </c>
      <c r="C836" s="32">
        <v>111</v>
      </c>
      <c r="D836" s="33">
        <v>13</v>
      </c>
      <c r="E836" s="33">
        <v>48</v>
      </c>
      <c r="F836" s="33">
        <v>24</v>
      </c>
      <c r="G836" s="33">
        <v>11</v>
      </c>
      <c r="H836" s="33">
        <v>12</v>
      </c>
      <c r="I836" s="34">
        <v>3</v>
      </c>
    </row>
    <row r="837" spans="1:9" ht="14.25" customHeight="1" x14ac:dyDescent="0.15">
      <c r="A837" s="107"/>
      <c r="B837" s="31" t="s">
        <v>337</v>
      </c>
      <c r="C837" s="32">
        <v>216</v>
      </c>
      <c r="D837" s="33">
        <v>26</v>
      </c>
      <c r="E837" s="33">
        <v>98</v>
      </c>
      <c r="F837" s="33">
        <v>38</v>
      </c>
      <c r="G837" s="33">
        <v>22</v>
      </c>
      <c r="H837" s="33">
        <v>28</v>
      </c>
      <c r="I837" s="34">
        <v>4</v>
      </c>
    </row>
    <row r="838" spans="1:9" ht="14.25" customHeight="1" x14ac:dyDescent="0.15">
      <c r="A838" s="107"/>
      <c r="B838" s="31" t="s">
        <v>338</v>
      </c>
      <c r="C838" s="32">
        <v>368</v>
      </c>
      <c r="D838" s="33">
        <v>53</v>
      </c>
      <c r="E838" s="33">
        <v>150</v>
      </c>
      <c r="F838" s="33">
        <v>80</v>
      </c>
      <c r="G838" s="33">
        <v>43</v>
      </c>
      <c r="H838" s="33">
        <v>40</v>
      </c>
      <c r="I838" s="34">
        <v>2</v>
      </c>
    </row>
    <row r="839" spans="1:9" ht="14.25" customHeight="1" x14ac:dyDescent="0.15">
      <c r="A839" s="107"/>
      <c r="B839" s="31" t="s">
        <v>39</v>
      </c>
      <c r="C839" s="32">
        <v>40</v>
      </c>
      <c r="D839" s="33">
        <v>6</v>
      </c>
      <c r="E839" s="33">
        <v>19</v>
      </c>
      <c r="F839" s="33">
        <v>8</v>
      </c>
      <c r="G839" s="33">
        <v>3</v>
      </c>
      <c r="H839" s="33">
        <v>3</v>
      </c>
      <c r="I839" s="34">
        <v>1</v>
      </c>
    </row>
    <row r="840" spans="1:9" ht="14.25" customHeight="1" thickBot="1" x14ac:dyDescent="0.2">
      <c r="A840" s="110"/>
      <c r="B840" s="45" t="s">
        <v>339</v>
      </c>
      <c r="C840" s="46">
        <v>1052</v>
      </c>
      <c r="D840" s="47">
        <v>128</v>
      </c>
      <c r="E840" s="47">
        <v>434</v>
      </c>
      <c r="F840" s="47">
        <v>205</v>
      </c>
      <c r="G840" s="47">
        <v>88</v>
      </c>
      <c r="H840" s="47">
        <v>147</v>
      </c>
      <c r="I840" s="48">
        <v>50</v>
      </c>
    </row>
    <row r="842" spans="1:9" ht="14.25" customHeight="1" thickBot="1" x14ac:dyDescent="0.2">
      <c r="A842" s="16"/>
    </row>
    <row r="843" spans="1:9" ht="28.5" customHeight="1" x14ac:dyDescent="0.15">
      <c r="A843" s="49"/>
      <c r="B843" s="50"/>
      <c r="C843" s="51"/>
      <c r="D843" s="100" t="s">
        <v>475</v>
      </c>
      <c r="E843" s="114"/>
      <c r="F843" s="114"/>
      <c r="G843" s="114"/>
      <c r="H843" s="114"/>
      <c r="I843" s="115"/>
    </row>
    <row r="844" spans="1:9" s="22" customFormat="1" ht="57" customHeight="1" x14ac:dyDescent="0.15">
      <c r="A844" s="21"/>
      <c r="C844" s="23" t="s">
        <v>461</v>
      </c>
      <c r="D844" s="24" t="s">
        <v>60</v>
      </c>
      <c r="E844" s="24" t="s">
        <v>61</v>
      </c>
      <c r="F844" s="24" t="s">
        <v>62</v>
      </c>
      <c r="G844" s="24" t="s">
        <v>63</v>
      </c>
      <c r="H844" s="24" t="s">
        <v>5</v>
      </c>
      <c r="I844" s="25" t="s">
        <v>18</v>
      </c>
    </row>
    <row r="845" spans="1:9" ht="14.25" customHeight="1" x14ac:dyDescent="0.15">
      <c r="A845" s="52"/>
      <c r="B845" s="27" t="s">
        <v>19</v>
      </c>
      <c r="C845" s="28">
        <v>2982</v>
      </c>
      <c r="D845" s="29">
        <v>900</v>
      </c>
      <c r="E845" s="53">
        <v>1556</v>
      </c>
      <c r="F845" s="29">
        <v>236</v>
      </c>
      <c r="G845" s="29">
        <v>96</v>
      </c>
      <c r="H845" s="29">
        <v>124</v>
      </c>
      <c r="I845" s="30">
        <v>70</v>
      </c>
    </row>
    <row r="846" spans="1:9" ht="14.25" customHeight="1" x14ac:dyDescent="0.15">
      <c r="A846" s="106" t="s">
        <v>221</v>
      </c>
      <c r="B846" s="31" t="s">
        <v>7</v>
      </c>
      <c r="C846" s="32">
        <v>1231</v>
      </c>
      <c r="D846" s="33">
        <v>394</v>
      </c>
      <c r="E846" s="54">
        <v>633</v>
      </c>
      <c r="F846" s="33">
        <v>94</v>
      </c>
      <c r="G846" s="33">
        <v>39</v>
      </c>
      <c r="H846" s="33">
        <v>54</v>
      </c>
      <c r="I846" s="34">
        <v>17</v>
      </c>
    </row>
    <row r="847" spans="1:9" ht="14.25" customHeight="1" x14ac:dyDescent="0.15">
      <c r="A847" s="107"/>
      <c r="B847" s="16" t="s">
        <v>222</v>
      </c>
      <c r="C847" s="35">
        <v>1660</v>
      </c>
      <c r="D847" s="36">
        <v>483</v>
      </c>
      <c r="E847" s="55">
        <v>880</v>
      </c>
      <c r="F847" s="36">
        <v>136</v>
      </c>
      <c r="G847" s="36">
        <v>52</v>
      </c>
      <c r="H847" s="36">
        <v>66</v>
      </c>
      <c r="I847" s="37">
        <v>43</v>
      </c>
    </row>
    <row r="848" spans="1:9" ht="14.25" customHeight="1" x14ac:dyDescent="0.15">
      <c r="A848" s="108" t="s">
        <v>452</v>
      </c>
      <c r="B848" s="38" t="s">
        <v>453</v>
      </c>
      <c r="C848" s="39">
        <v>218</v>
      </c>
      <c r="D848" s="40">
        <v>77</v>
      </c>
      <c r="E848" s="56">
        <v>99</v>
      </c>
      <c r="F848" s="40">
        <v>11</v>
      </c>
      <c r="G848" s="40">
        <v>4</v>
      </c>
      <c r="H848" s="40">
        <v>27</v>
      </c>
      <c r="I848" s="41">
        <v>0</v>
      </c>
    </row>
    <row r="849" spans="1:9" ht="14.25" customHeight="1" x14ac:dyDescent="0.15">
      <c r="A849" s="107"/>
      <c r="B849" s="31" t="s">
        <v>238</v>
      </c>
      <c r="C849" s="32">
        <v>287</v>
      </c>
      <c r="D849" s="33">
        <v>89</v>
      </c>
      <c r="E849" s="54">
        <v>138</v>
      </c>
      <c r="F849" s="33">
        <v>32</v>
      </c>
      <c r="G849" s="33">
        <v>14</v>
      </c>
      <c r="H849" s="33">
        <v>13</v>
      </c>
      <c r="I849" s="34">
        <v>1</v>
      </c>
    </row>
    <row r="850" spans="1:9" ht="14.25" customHeight="1" x14ac:dyDescent="0.15">
      <c r="A850" s="107"/>
      <c r="B850" s="31" t="s">
        <v>239</v>
      </c>
      <c r="C850" s="32">
        <v>358</v>
      </c>
      <c r="D850" s="33">
        <v>75</v>
      </c>
      <c r="E850" s="54">
        <v>212</v>
      </c>
      <c r="F850" s="33">
        <v>36</v>
      </c>
      <c r="G850" s="33">
        <v>15</v>
      </c>
      <c r="H850" s="33">
        <v>20</v>
      </c>
      <c r="I850" s="34">
        <v>0</v>
      </c>
    </row>
    <row r="851" spans="1:9" ht="14.25" customHeight="1" x14ac:dyDescent="0.15">
      <c r="A851" s="107"/>
      <c r="B851" s="31" t="s">
        <v>240</v>
      </c>
      <c r="C851" s="32">
        <v>550</v>
      </c>
      <c r="D851" s="33">
        <v>150</v>
      </c>
      <c r="E851" s="54">
        <v>303</v>
      </c>
      <c r="F851" s="33">
        <v>56</v>
      </c>
      <c r="G851" s="33">
        <v>15</v>
      </c>
      <c r="H851" s="33">
        <v>18</v>
      </c>
      <c r="I851" s="34">
        <v>8</v>
      </c>
    </row>
    <row r="852" spans="1:9" ht="14.25" customHeight="1" x14ac:dyDescent="0.15">
      <c r="A852" s="107"/>
      <c r="B852" s="31" t="s">
        <v>241</v>
      </c>
      <c r="C852" s="32">
        <v>493</v>
      </c>
      <c r="D852" s="33">
        <v>129</v>
      </c>
      <c r="E852" s="54">
        <v>268</v>
      </c>
      <c r="F852" s="33">
        <v>49</v>
      </c>
      <c r="G852" s="33">
        <v>22</v>
      </c>
      <c r="H852" s="33">
        <v>17</v>
      </c>
      <c r="I852" s="34">
        <v>8</v>
      </c>
    </row>
    <row r="853" spans="1:9" ht="14.25" customHeight="1" x14ac:dyDescent="0.15">
      <c r="A853" s="107"/>
      <c r="B853" s="16" t="s">
        <v>242</v>
      </c>
      <c r="C853" s="35">
        <v>1021</v>
      </c>
      <c r="D853" s="36">
        <v>367</v>
      </c>
      <c r="E853" s="55">
        <v>513</v>
      </c>
      <c r="F853" s="36">
        <v>46</v>
      </c>
      <c r="G853" s="36">
        <v>22</v>
      </c>
      <c r="H853" s="36">
        <v>27</v>
      </c>
      <c r="I853" s="37">
        <v>46</v>
      </c>
    </row>
    <row r="854" spans="1:9" ht="14.25" customHeight="1" x14ac:dyDescent="0.15">
      <c r="A854" s="108" t="s">
        <v>454</v>
      </c>
      <c r="B854" s="38" t="s">
        <v>455</v>
      </c>
      <c r="C854" s="39">
        <v>102</v>
      </c>
      <c r="D854" s="56">
        <v>43</v>
      </c>
      <c r="E854" s="40">
        <v>38</v>
      </c>
      <c r="F854" s="40">
        <v>6</v>
      </c>
      <c r="G854" s="40">
        <v>2</v>
      </c>
      <c r="H854" s="40">
        <v>13</v>
      </c>
      <c r="I854" s="41">
        <v>0</v>
      </c>
    </row>
    <row r="855" spans="1:9" ht="14.25" customHeight="1" x14ac:dyDescent="0.15">
      <c r="A855" s="107"/>
      <c r="B855" s="31" t="s">
        <v>244</v>
      </c>
      <c r="C855" s="32">
        <v>112</v>
      </c>
      <c r="D855" s="33">
        <v>36</v>
      </c>
      <c r="E855" s="54">
        <v>54</v>
      </c>
      <c r="F855" s="33">
        <v>11</v>
      </c>
      <c r="G855" s="33">
        <v>7</v>
      </c>
      <c r="H855" s="33">
        <v>4</v>
      </c>
      <c r="I855" s="34">
        <v>0</v>
      </c>
    </row>
    <row r="856" spans="1:9" ht="14.25" customHeight="1" x14ac:dyDescent="0.15">
      <c r="A856" s="107"/>
      <c r="B856" s="31" t="s">
        <v>245</v>
      </c>
      <c r="C856" s="32">
        <v>149</v>
      </c>
      <c r="D856" s="33">
        <v>35</v>
      </c>
      <c r="E856" s="54">
        <v>87</v>
      </c>
      <c r="F856" s="33">
        <v>10</v>
      </c>
      <c r="G856" s="33">
        <v>8</v>
      </c>
      <c r="H856" s="33">
        <v>9</v>
      </c>
      <c r="I856" s="34">
        <v>0</v>
      </c>
    </row>
    <row r="857" spans="1:9" ht="14.25" customHeight="1" x14ac:dyDescent="0.15">
      <c r="A857" s="107"/>
      <c r="B857" s="31" t="s">
        <v>246</v>
      </c>
      <c r="C857" s="32">
        <v>225</v>
      </c>
      <c r="D857" s="33">
        <v>70</v>
      </c>
      <c r="E857" s="54">
        <v>112</v>
      </c>
      <c r="F857" s="33">
        <v>27</v>
      </c>
      <c r="G857" s="33">
        <v>5</v>
      </c>
      <c r="H857" s="33">
        <v>9</v>
      </c>
      <c r="I857" s="34">
        <v>2</v>
      </c>
    </row>
    <row r="858" spans="1:9" ht="14.25" customHeight="1" x14ac:dyDescent="0.15">
      <c r="A858" s="107"/>
      <c r="B858" s="31" t="s">
        <v>247</v>
      </c>
      <c r="C858" s="32">
        <v>205</v>
      </c>
      <c r="D858" s="33">
        <v>52</v>
      </c>
      <c r="E858" s="54">
        <v>109</v>
      </c>
      <c r="F858" s="33">
        <v>21</v>
      </c>
      <c r="G858" s="33">
        <v>14</v>
      </c>
      <c r="H858" s="33">
        <v>8</v>
      </c>
      <c r="I858" s="34">
        <v>1</v>
      </c>
    </row>
    <row r="859" spans="1:9" ht="14.25" customHeight="1" x14ac:dyDescent="0.15">
      <c r="A859" s="107"/>
      <c r="B859" s="31" t="s">
        <v>248</v>
      </c>
      <c r="C859" s="32">
        <v>435</v>
      </c>
      <c r="D859" s="33">
        <v>158</v>
      </c>
      <c r="E859" s="54">
        <v>231</v>
      </c>
      <c r="F859" s="33">
        <v>19</v>
      </c>
      <c r="G859" s="33">
        <v>3</v>
      </c>
      <c r="H859" s="33">
        <v>10</v>
      </c>
      <c r="I859" s="34">
        <v>14</v>
      </c>
    </row>
    <row r="860" spans="1:9" ht="14.25" customHeight="1" x14ac:dyDescent="0.15">
      <c r="A860" s="107"/>
      <c r="B860" s="31" t="s">
        <v>456</v>
      </c>
      <c r="C860" s="32">
        <v>115</v>
      </c>
      <c r="D860" s="33">
        <v>33</v>
      </c>
      <c r="E860" s="54">
        <v>61</v>
      </c>
      <c r="F860" s="33">
        <v>5</v>
      </c>
      <c r="G860" s="33">
        <v>2</v>
      </c>
      <c r="H860" s="33">
        <v>14</v>
      </c>
      <c r="I860" s="34">
        <v>0</v>
      </c>
    </row>
    <row r="861" spans="1:9" ht="14.25" customHeight="1" x14ac:dyDescent="0.15">
      <c r="A861" s="107"/>
      <c r="B861" s="31" t="s">
        <v>250</v>
      </c>
      <c r="C861" s="32">
        <v>170</v>
      </c>
      <c r="D861" s="33">
        <v>52</v>
      </c>
      <c r="E861" s="54">
        <v>81</v>
      </c>
      <c r="F861" s="33">
        <v>21</v>
      </c>
      <c r="G861" s="33">
        <v>6</v>
      </c>
      <c r="H861" s="33">
        <v>9</v>
      </c>
      <c r="I861" s="34">
        <v>1</v>
      </c>
    </row>
    <row r="862" spans="1:9" ht="14.25" customHeight="1" x14ac:dyDescent="0.15">
      <c r="A862" s="107"/>
      <c r="B862" s="31" t="s">
        <v>251</v>
      </c>
      <c r="C862" s="32">
        <v>203</v>
      </c>
      <c r="D862" s="33">
        <v>40</v>
      </c>
      <c r="E862" s="54">
        <v>120</v>
      </c>
      <c r="F862" s="33">
        <v>26</v>
      </c>
      <c r="G862" s="33">
        <v>7</v>
      </c>
      <c r="H862" s="33">
        <v>10</v>
      </c>
      <c r="I862" s="34">
        <v>0</v>
      </c>
    </row>
    <row r="863" spans="1:9" ht="14.25" customHeight="1" x14ac:dyDescent="0.15">
      <c r="A863" s="107"/>
      <c r="B863" s="31" t="s">
        <v>252</v>
      </c>
      <c r="C863" s="32">
        <v>315</v>
      </c>
      <c r="D863" s="33">
        <v>80</v>
      </c>
      <c r="E863" s="54">
        <v>182</v>
      </c>
      <c r="F863" s="33">
        <v>28</v>
      </c>
      <c r="G863" s="33">
        <v>10</v>
      </c>
      <c r="H863" s="33">
        <v>9</v>
      </c>
      <c r="I863" s="34">
        <v>6</v>
      </c>
    </row>
    <row r="864" spans="1:9" ht="14.25" customHeight="1" x14ac:dyDescent="0.15">
      <c r="A864" s="107"/>
      <c r="B864" s="31" t="s">
        <v>253</v>
      </c>
      <c r="C864" s="32">
        <v>282</v>
      </c>
      <c r="D864" s="33">
        <v>74</v>
      </c>
      <c r="E864" s="54">
        <v>158</v>
      </c>
      <c r="F864" s="33">
        <v>28</v>
      </c>
      <c r="G864" s="33">
        <v>8</v>
      </c>
      <c r="H864" s="33">
        <v>8</v>
      </c>
      <c r="I864" s="34">
        <v>6</v>
      </c>
    </row>
    <row r="865" spans="1:9" ht="14.25" customHeight="1" x14ac:dyDescent="0.15">
      <c r="A865" s="107"/>
      <c r="B865" s="16" t="s">
        <v>254</v>
      </c>
      <c r="C865" s="35">
        <v>568</v>
      </c>
      <c r="D865" s="36">
        <v>204</v>
      </c>
      <c r="E865" s="55">
        <v>272</v>
      </c>
      <c r="F865" s="36">
        <v>27</v>
      </c>
      <c r="G865" s="36">
        <v>19</v>
      </c>
      <c r="H865" s="36">
        <v>16</v>
      </c>
      <c r="I865" s="37">
        <v>30</v>
      </c>
    </row>
    <row r="866" spans="1:9" ht="14.25" customHeight="1" x14ac:dyDescent="0.15">
      <c r="A866" s="108" t="s">
        <v>457</v>
      </c>
      <c r="B866" s="38" t="s">
        <v>255</v>
      </c>
      <c r="C866" s="39">
        <v>362</v>
      </c>
      <c r="D866" s="40">
        <v>113</v>
      </c>
      <c r="E866" s="56">
        <v>173</v>
      </c>
      <c r="F866" s="40">
        <v>34</v>
      </c>
      <c r="G866" s="40">
        <v>11</v>
      </c>
      <c r="H866" s="40">
        <v>27</v>
      </c>
      <c r="I866" s="41">
        <v>4</v>
      </c>
    </row>
    <row r="867" spans="1:9" ht="14.25" customHeight="1" x14ac:dyDescent="0.15">
      <c r="A867" s="107"/>
      <c r="B867" s="31" t="s">
        <v>256</v>
      </c>
      <c r="C867" s="32">
        <v>220</v>
      </c>
      <c r="D867" s="33">
        <v>71</v>
      </c>
      <c r="E867" s="54">
        <v>112</v>
      </c>
      <c r="F867" s="33">
        <v>14</v>
      </c>
      <c r="G867" s="33">
        <v>14</v>
      </c>
      <c r="H867" s="33">
        <v>8</v>
      </c>
      <c r="I867" s="34">
        <v>1</v>
      </c>
    </row>
    <row r="868" spans="1:9" ht="14.25" customHeight="1" x14ac:dyDescent="0.15">
      <c r="A868" s="107"/>
      <c r="B868" s="31" t="s">
        <v>257</v>
      </c>
      <c r="C868" s="32">
        <v>240</v>
      </c>
      <c r="D868" s="33">
        <v>55</v>
      </c>
      <c r="E868" s="54">
        <v>139</v>
      </c>
      <c r="F868" s="33">
        <v>26</v>
      </c>
      <c r="G868" s="33">
        <v>9</v>
      </c>
      <c r="H868" s="33">
        <v>6</v>
      </c>
      <c r="I868" s="34">
        <v>5</v>
      </c>
    </row>
    <row r="869" spans="1:9" ht="14.25" customHeight="1" x14ac:dyDescent="0.15">
      <c r="A869" s="107"/>
      <c r="B869" s="31" t="s">
        <v>258</v>
      </c>
      <c r="C869" s="32">
        <v>236</v>
      </c>
      <c r="D869" s="33">
        <v>56</v>
      </c>
      <c r="E869" s="54">
        <v>130</v>
      </c>
      <c r="F869" s="33">
        <v>18</v>
      </c>
      <c r="G869" s="33">
        <v>8</v>
      </c>
      <c r="H869" s="33">
        <v>21</v>
      </c>
      <c r="I869" s="34">
        <v>3</v>
      </c>
    </row>
    <row r="870" spans="1:9" ht="14.25" customHeight="1" x14ac:dyDescent="0.15">
      <c r="A870" s="107"/>
      <c r="B870" s="31" t="s">
        <v>259</v>
      </c>
      <c r="C870" s="32">
        <v>530</v>
      </c>
      <c r="D870" s="33">
        <v>171</v>
      </c>
      <c r="E870" s="54">
        <v>279</v>
      </c>
      <c r="F870" s="33">
        <v>39</v>
      </c>
      <c r="G870" s="33">
        <v>13</v>
      </c>
      <c r="H870" s="33">
        <v>23</v>
      </c>
      <c r="I870" s="34">
        <v>5</v>
      </c>
    </row>
    <row r="871" spans="1:9" ht="14.25" customHeight="1" x14ac:dyDescent="0.15">
      <c r="A871" s="107"/>
      <c r="B871" s="31" t="s">
        <v>260</v>
      </c>
      <c r="C871" s="32">
        <v>455</v>
      </c>
      <c r="D871" s="33">
        <v>129</v>
      </c>
      <c r="E871" s="54">
        <v>255</v>
      </c>
      <c r="F871" s="33">
        <v>32</v>
      </c>
      <c r="G871" s="33">
        <v>14</v>
      </c>
      <c r="H871" s="33">
        <v>13</v>
      </c>
      <c r="I871" s="34">
        <v>12</v>
      </c>
    </row>
    <row r="872" spans="1:9" ht="14.25" customHeight="1" x14ac:dyDescent="0.15">
      <c r="A872" s="107"/>
      <c r="B872" s="16" t="s">
        <v>261</v>
      </c>
      <c r="C872" s="35">
        <v>866</v>
      </c>
      <c r="D872" s="36">
        <v>286</v>
      </c>
      <c r="E872" s="55">
        <v>432</v>
      </c>
      <c r="F872" s="36">
        <v>71</v>
      </c>
      <c r="G872" s="36">
        <v>24</v>
      </c>
      <c r="H872" s="36">
        <v>21</v>
      </c>
      <c r="I872" s="37">
        <v>32</v>
      </c>
    </row>
    <row r="873" spans="1:9" ht="14.25" customHeight="1" x14ac:dyDescent="0.15">
      <c r="A873" s="108" t="s">
        <v>458</v>
      </c>
      <c r="B873" s="38" t="s">
        <v>262</v>
      </c>
      <c r="C873" s="39">
        <v>378</v>
      </c>
      <c r="D873" s="40">
        <v>115</v>
      </c>
      <c r="E873" s="56">
        <v>188</v>
      </c>
      <c r="F873" s="40">
        <v>27</v>
      </c>
      <c r="G873" s="40">
        <v>17</v>
      </c>
      <c r="H873" s="40">
        <v>20</v>
      </c>
      <c r="I873" s="41">
        <v>11</v>
      </c>
    </row>
    <row r="874" spans="1:9" ht="14.25" customHeight="1" x14ac:dyDescent="0.15">
      <c r="A874" s="107"/>
      <c r="B874" s="31" t="s">
        <v>263</v>
      </c>
      <c r="C874" s="32">
        <v>954</v>
      </c>
      <c r="D874" s="33">
        <v>321</v>
      </c>
      <c r="E874" s="54">
        <v>493</v>
      </c>
      <c r="F874" s="33">
        <v>62</v>
      </c>
      <c r="G874" s="33">
        <v>27</v>
      </c>
      <c r="H874" s="33">
        <v>25</v>
      </c>
      <c r="I874" s="34">
        <v>26</v>
      </c>
    </row>
    <row r="875" spans="1:9" ht="14.25" customHeight="1" x14ac:dyDescent="0.15">
      <c r="A875" s="107"/>
      <c r="B875" s="31" t="s">
        <v>358</v>
      </c>
      <c r="C875" s="32">
        <v>546</v>
      </c>
      <c r="D875" s="33">
        <v>137</v>
      </c>
      <c r="E875" s="54">
        <v>309</v>
      </c>
      <c r="F875" s="33">
        <v>47</v>
      </c>
      <c r="G875" s="33">
        <v>20</v>
      </c>
      <c r="H875" s="33">
        <v>28</v>
      </c>
      <c r="I875" s="34">
        <v>5</v>
      </c>
    </row>
    <row r="876" spans="1:9" ht="14.25" customHeight="1" x14ac:dyDescent="0.15">
      <c r="A876" s="107"/>
      <c r="B876" s="31" t="s">
        <v>357</v>
      </c>
      <c r="C876" s="32">
        <v>746</v>
      </c>
      <c r="D876" s="33">
        <v>223</v>
      </c>
      <c r="E876" s="54">
        <v>391</v>
      </c>
      <c r="F876" s="33">
        <v>68</v>
      </c>
      <c r="G876" s="33">
        <v>20</v>
      </c>
      <c r="H876" s="33">
        <v>32</v>
      </c>
      <c r="I876" s="34">
        <v>12</v>
      </c>
    </row>
    <row r="877" spans="1:9" ht="14.25" customHeight="1" x14ac:dyDescent="0.15">
      <c r="A877" s="107"/>
      <c r="B877" s="31" t="s">
        <v>264</v>
      </c>
      <c r="C877" s="32">
        <v>131</v>
      </c>
      <c r="D877" s="33">
        <v>37</v>
      </c>
      <c r="E877" s="54">
        <v>73</v>
      </c>
      <c r="F877" s="33">
        <v>13</v>
      </c>
      <c r="G877" s="33">
        <v>1</v>
      </c>
      <c r="H877" s="33">
        <v>5</v>
      </c>
      <c r="I877" s="34">
        <v>2</v>
      </c>
    </row>
    <row r="878" spans="1:9" ht="14.25" customHeight="1" x14ac:dyDescent="0.15">
      <c r="A878" s="107"/>
      <c r="B878" s="16" t="s">
        <v>39</v>
      </c>
      <c r="C878" s="35">
        <v>132</v>
      </c>
      <c r="D878" s="36">
        <v>38</v>
      </c>
      <c r="E878" s="55">
        <v>61</v>
      </c>
      <c r="F878" s="36">
        <v>12</v>
      </c>
      <c r="G878" s="36">
        <v>7</v>
      </c>
      <c r="H878" s="36">
        <v>10</v>
      </c>
      <c r="I878" s="37">
        <v>4</v>
      </c>
    </row>
    <row r="879" spans="1:9" ht="14.25" customHeight="1" x14ac:dyDescent="0.15">
      <c r="A879" s="108" t="s">
        <v>318</v>
      </c>
      <c r="B879" s="38" t="s">
        <v>319</v>
      </c>
      <c r="C879" s="39">
        <v>602</v>
      </c>
      <c r="D879" s="40">
        <v>161</v>
      </c>
      <c r="E879" s="56">
        <v>334</v>
      </c>
      <c r="F879" s="40">
        <v>46</v>
      </c>
      <c r="G879" s="40">
        <v>22</v>
      </c>
      <c r="H879" s="40">
        <v>26</v>
      </c>
      <c r="I879" s="41">
        <v>13</v>
      </c>
    </row>
    <row r="880" spans="1:9" ht="14.25" customHeight="1" x14ac:dyDescent="0.15">
      <c r="A880" s="107"/>
      <c r="B880" s="31" t="s">
        <v>320</v>
      </c>
      <c r="C880" s="32">
        <v>420</v>
      </c>
      <c r="D880" s="33">
        <v>154</v>
      </c>
      <c r="E880" s="54">
        <v>208</v>
      </c>
      <c r="F880" s="33">
        <v>26</v>
      </c>
      <c r="G880" s="33">
        <v>6</v>
      </c>
      <c r="H880" s="33">
        <v>18</v>
      </c>
      <c r="I880" s="34">
        <v>8</v>
      </c>
    </row>
    <row r="881" spans="1:9" ht="14.25" customHeight="1" x14ac:dyDescent="0.15">
      <c r="A881" s="107"/>
      <c r="B881" s="31" t="s">
        <v>321</v>
      </c>
      <c r="C881" s="32">
        <v>455</v>
      </c>
      <c r="D881" s="33">
        <v>122</v>
      </c>
      <c r="E881" s="54">
        <v>238</v>
      </c>
      <c r="F881" s="33">
        <v>41</v>
      </c>
      <c r="G881" s="33">
        <v>16</v>
      </c>
      <c r="H881" s="33">
        <v>29</v>
      </c>
      <c r="I881" s="34">
        <v>9</v>
      </c>
    </row>
    <row r="882" spans="1:9" ht="14.25" customHeight="1" x14ac:dyDescent="0.15">
      <c r="A882" s="107"/>
      <c r="B882" s="31" t="s">
        <v>322</v>
      </c>
      <c r="C882" s="32">
        <v>520</v>
      </c>
      <c r="D882" s="33">
        <v>166</v>
      </c>
      <c r="E882" s="54">
        <v>265</v>
      </c>
      <c r="F882" s="33">
        <v>43</v>
      </c>
      <c r="G882" s="33">
        <v>14</v>
      </c>
      <c r="H882" s="33">
        <v>18</v>
      </c>
      <c r="I882" s="34">
        <v>14</v>
      </c>
    </row>
    <row r="883" spans="1:9" ht="14.25" customHeight="1" x14ac:dyDescent="0.15">
      <c r="A883" s="107"/>
      <c r="B883" s="31" t="s">
        <v>323</v>
      </c>
      <c r="C883" s="32">
        <v>364</v>
      </c>
      <c r="D883" s="33">
        <v>100</v>
      </c>
      <c r="E883" s="54">
        <v>190</v>
      </c>
      <c r="F883" s="33">
        <v>37</v>
      </c>
      <c r="G883" s="33">
        <v>19</v>
      </c>
      <c r="H883" s="33">
        <v>13</v>
      </c>
      <c r="I883" s="34">
        <v>5</v>
      </c>
    </row>
    <row r="884" spans="1:9" ht="14.25" customHeight="1" x14ac:dyDescent="0.15">
      <c r="A884" s="107"/>
      <c r="B884" s="31" t="s">
        <v>324</v>
      </c>
      <c r="C884" s="32">
        <v>185</v>
      </c>
      <c r="D884" s="33">
        <v>52</v>
      </c>
      <c r="E884" s="54">
        <v>98</v>
      </c>
      <c r="F884" s="33">
        <v>18</v>
      </c>
      <c r="G884" s="33">
        <v>4</v>
      </c>
      <c r="H884" s="33">
        <v>7</v>
      </c>
      <c r="I884" s="34">
        <v>6</v>
      </c>
    </row>
    <row r="885" spans="1:9" ht="14.25" customHeight="1" x14ac:dyDescent="0.15">
      <c r="A885" s="107"/>
      <c r="B885" s="16" t="s">
        <v>325</v>
      </c>
      <c r="C885" s="35">
        <v>355</v>
      </c>
      <c r="D885" s="36">
        <v>122</v>
      </c>
      <c r="E885" s="55">
        <v>189</v>
      </c>
      <c r="F885" s="36">
        <v>18</v>
      </c>
      <c r="G885" s="36">
        <v>10</v>
      </c>
      <c r="H885" s="36">
        <v>9</v>
      </c>
      <c r="I885" s="37">
        <v>7</v>
      </c>
    </row>
    <row r="886" spans="1:9" ht="14.25" customHeight="1" x14ac:dyDescent="0.15">
      <c r="A886" s="108" t="s">
        <v>459</v>
      </c>
      <c r="B886" s="38" t="s">
        <v>326</v>
      </c>
      <c r="C886" s="39">
        <v>1597</v>
      </c>
      <c r="D886" s="40">
        <v>464</v>
      </c>
      <c r="E886" s="56">
        <v>862</v>
      </c>
      <c r="F886" s="40">
        <v>138</v>
      </c>
      <c r="G886" s="40">
        <v>50</v>
      </c>
      <c r="H886" s="40">
        <v>48</v>
      </c>
      <c r="I886" s="41">
        <v>35</v>
      </c>
    </row>
    <row r="887" spans="1:9" ht="14.25" customHeight="1" x14ac:dyDescent="0.15">
      <c r="A887" s="107"/>
      <c r="B887" s="31" t="s">
        <v>327</v>
      </c>
      <c r="C887" s="32">
        <v>770</v>
      </c>
      <c r="D887" s="33">
        <v>261</v>
      </c>
      <c r="E887" s="54">
        <v>397</v>
      </c>
      <c r="F887" s="33">
        <v>47</v>
      </c>
      <c r="G887" s="33">
        <v>12</v>
      </c>
      <c r="H887" s="33">
        <v>39</v>
      </c>
      <c r="I887" s="34">
        <v>14</v>
      </c>
    </row>
    <row r="888" spans="1:9" ht="14.25" customHeight="1" x14ac:dyDescent="0.15">
      <c r="A888" s="107"/>
      <c r="B888" s="31" t="s">
        <v>328</v>
      </c>
      <c r="C888" s="32">
        <v>43</v>
      </c>
      <c r="D888" s="33">
        <v>15</v>
      </c>
      <c r="E888" s="54">
        <v>20</v>
      </c>
      <c r="F888" s="33">
        <v>3</v>
      </c>
      <c r="G888" s="33">
        <v>2</v>
      </c>
      <c r="H888" s="33">
        <v>2</v>
      </c>
      <c r="I888" s="34">
        <v>1</v>
      </c>
    </row>
    <row r="889" spans="1:9" ht="14.25" customHeight="1" x14ac:dyDescent="0.15">
      <c r="A889" s="107"/>
      <c r="B889" s="31" t="s">
        <v>329</v>
      </c>
      <c r="C889" s="32">
        <v>54</v>
      </c>
      <c r="D889" s="33">
        <v>21</v>
      </c>
      <c r="E889" s="54">
        <v>19</v>
      </c>
      <c r="F889" s="33">
        <v>4</v>
      </c>
      <c r="G889" s="33">
        <v>4</v>
      </c>
      <c r="H889" s="33">
        <v>2</v>
      </c>
      <c r="I889" s="34">
        <v>4</v>
      </c>
    </row>
    <row r="890" spans="1:9" ht="14.25" customHeight="1" x14ac:dyDescent="0.15">
      <c r="A890" s="107"/>
      <c r="B890" s="31" t="s">
        <v>330</v>
      </c>
      <c r="C890" s="32">
        <v>119</v>
      </c>
      <c r="D890" s="33">
        <v>35</v>
      </c>
      <c r="E890" s="54">
        <v>68</v>
      </c>
      <c r="F890" s="33">
        <v>7</v>
      </c>
      <c r="G890" s="33">
        <v>2</v>
      </c>
      <c r="H890" s="33">
        <v>5</v>
      </c>
      <c r="I890" s="34">
        <v>2</v>
      </c>
    </row>
    <row r="891" spans="1:9" ht="14.25" customHeight="1" x14ac:dyDescent="0.15">
      <c r="A891" s="107"/>
      <c r="B891" s="31" t="s">
        <v>331</v>
      </c>
      <c r="C891" s="32">
        <v>20</v>
      </c>
      <c r="D891" s="54">
        <v>5</v>
      </c>
      <c r="E891" s="54">
        <v>10</v>
      </c>
      <c r="F891" s="33">
        <v>2</v>
      </c>
      <c r="G891" s="33">
        <v>0</v>
      </c>
      <c r="H891" s="33">
        <v>3</v>
      </c>
      <c r="I891" s="34">
        <v>0</v>
      </c>
    </row>
    <row r="892" spans="1:9" ht="14.25" customHeight="1" x14ac:dyDescent="0.15">
      <c r="A892" s="107"/>
      <c r="B892" s="31" t="s">
        <v>332</v>
      </c>
      <c r="C892" s="32">
        <v>305</v>
      </c>
      <c r="D892" s="33">
        <v>82</v>
      </c>
      <c r="E892" s="54">
        <v>150</v>
      </c>
      <c r="F892" s="33">
        <v>30</v>
      </c>
      <c r="G892" s="33">
        <v>21</v>
      </c>
      <c r="H892" s="33">
        <v>17</v>
      </c>
      <c r="I892" s="34">
        <v>5</v>
      </c>
    </row>
    <row r="893" spans="1:9" ht="14.25" customHeight="1" x14ac:dyDescent="0.15">
      <c r="A893" s="107"/>
      <c r="B893" s="16" t="s">
        <v>39</v>
      </c>
      <c r="C893" s="35">
        <v>20</v>
      </c>
      <c r="D893" s="36">
        <v>3</v>
      </c>
      <c r="E893" s="55">
        <v>7</v>
      </c>
      <c r="F893" s="36">
        <v>2</v>
      </c>
      <c r="G893" s="36">
        <v>1</v>
      </c>
      <c r="H893" s="36">
        <v>6</v>
      </c>
      <c r="I893" s="37">
        <v>1</v>
      </c>
    </row>
    <row r="894" spans="1:9" ht="14.25" customHeight="1" x14ac:dyDescent="0.15">
      <c r="A894" s="113" t="s">
        <v>333</v>
      </c>
      <c r="B894" s="38" t="s">
        <v>334</v>
      </c>
      <c r="C894" s="39">
        <v>294</v>
      </c>
      <c r="D894" s="40">
        <v>83</v>
      </c>
      <c r="E894" s="40">
        <v>160</v>
      </c>
      <c r="F894" s="40">
        <v>27</v>
      </c>
      <c r="G894" s="40">
        <v>11</v>
      </c>
      <c r="H894" s="40">
        <v>9</v>
      </c>
      <c r="I894" s="41">
        <v>4</v>
      </c>
    </row>
    <row r="895" spans="1:9" ht="14.25" customHeight="1" x14ac:dyDescent="0.15">
      <c r="A895" s="107"/>
      <c r="B895" s="31" t="s">
        <v>335</v>
      </c>
      <c r="C895" s="32">
        <v>660</v>
      </c>
      <c r="D895" s="33">
        <v>156</v>
      </c>
      <c r="E895" s="33">
        <v>372</v>
      </c>
      <c r="F895" s="33">
        <v>71</v>
      </c>
      <c r="G895" s="33">
        <v>25</v>
      </c>
      <c r="H895" s="33">
        <v>29</v>
      </c>
      <c r="I895" s="34">
        <v>7</v>
      </c>
    </row>
    <row r="896" spans="1:9" ht="14.25" customHeight="1" x14ac:dyDescent="0.15">
      <c r="A896" s="107"/>
      <c r="B896" s="31" t="s">
        <v>336</v>
      </c>
      <c r="C896" s="32">
        <v>111</v>
      </c>
      <c r="D896" s="33">
        <v>34</v>
      </c>
      <c r="E896" s="33">
        <v>55</v>
      </c>
      <c r="F896" s="33">
        <v>6</v>
      </c>
      <c r="G896" s="33">
        <v>4</v>
      </c>
      <c r="H896" s="33">
        <v>8</v>
      </c>
      <c r="I896" s="34">
        <v>4</v>
      </c>
    </row>
    <row r="897" spans="1:9" ht="14.25" customHeight="1" x14ac:dyDescent="0.15">
      <c r="A897" s="107"/>
      <c r="B897" s="31" t="s">
        <v>337</v>
      </c>
      <c r="C897" s="32">
        <v>216</v>
      </c>
      <c r="D897" s="33">
        <v>62</v>
      </c>
      <c r="E897" s="33">
        <v>109</v>
      </c>
      <c r="F897" s="33">
        <v>21</v>
      </c>
      <c r="G897" s="33">
        <v>7</v>
      </c>
      <c r="H897" s="33">
        <v>14</v>
      </c>
      <c r="I897" s="34">
        <v>3</v>
      </c>
    </row>
    <row r="898" spans="1:9" ht="14.25" customHeight="1" x14ac:dyDescent="0.15">
      <c r="A898" s="107"/>
      <c r="B898" s="31" t="s">
        <v>338</v>
      </c>
      <c r="C898" s="32">
        <v>368</v>
      </c>
      <c r="D898" s="33">
        <v>112</v>
      </c>
      <c r="E898" s="33">
        <v>191</v>
      </c>
      <c r="F898" s="33">
        <v>31</v>
      </c>
      <c r="G898" s="33">
        <v>11</v>
      </c>
      <c r="H898" s="33">
        <v>22</v>
      </c>
      <c r="I898" s="34">
        <v>1</v>
      </c>
    </row>
    <row r="899" spans="1:9" ht="14.25" customHeight="1" x14ac:dyDescent="0.15">
      <c r="A899" s="107"/>
      <c r="B899" s="31" t="s">
        <v>39</v>
      </c>
      <c r="C899" s="32">
        <v>40</v>
      </c>
      <c r="D899" s="33">
        <v>14</v>
      </c>
      <c r="E899" s="33">
        <v>20</v>
      </c>
      <c r="F899" s="33">
        <v>5</v>
      </c>
      <c r="G899" s="33">
        <v>1</v>
      </c>
      <c r="H899" s="33">
        <v>0</v>
      </c>
      <c r="I899" s="34">
        <v>0</v>
      </c>
    </row>
    <row r="900" spans="1:9" ht="14.25" customHeight="1" thickBot="1" x14ac:dyDescent="0.2">
      <c r="A900" s="110"/>
      <c r="B900" s="45" t="s">
        <v>339</v>
      </c>
      <c r="C900" s="46">
        <v>1052</v>
      </c>
      <c r="D900" s="47">
        <v>350</v>
      </c>
      <c r="E900" s="47">
        <v>543</v>
      </c>
      <c r="F900" s="47">
        <v>66</v>
      </c>
      <c r="G900" s="47">
        <v>28</v>
      </c>
      <c r="H900" s="47">
        <v>35</v>
      </c>
      <c r="I900" s="48">
        <v>30</v>
      </c>
    </row>
    <row r="902" spans="1:9" ht="14.25" customHeight="1" thickBot="1" x14ac:dyDescent="0.2">
      <c r="A902" s="16"/>
    </row>
    <row r="903" spans="1:9" ht="28.5" customHeight="1" x14ac:dyDescent="0.15">
      <c r="A903" s="49"/>
      <c r="B903" s="50"/>
      <c r="C903" s="51"/>
      <c r="D903" s="100" t="s">
        <v>476</v>
      </c>
      <c r="E903" s="114"/>
      <c r="F903" s="114"/>
      <c r="G903" s="114"/>
      <c r="H903" s="114"/>
      <c r="I903" s="115"/>
    </row>
    <row r="904" spans="1:9" s="22" customFormat="1" ht="57" customHeight="1" x14ac:dyDescent="0.15">
      <c r="A904" s="21"/>
      <c r="C904" s="23" t="s">
        <v>461</v>
      </c>
      <c r="D904" s="24" t="s">
        <v>60</v>
      </c>
      <c r="E904" s="24" t="s">
        <v>61</v>
      </c>
      <c r="F904" s="24" t="s">
        <v>62</v>
      </c>
      <c r="G904" s="24" t="s">
        <v>63</v>
      </c>
      <c r="H904" s="24" t="s">
        <v>5</v>
      </c>
      <c r="I904" s="25" t="s">
        <v>18</v>
      </c>
    </row>
    <row r="905" spans="1:9" ht="14.25" customHeight="1" x14ac:dyDescent="0.15">
      <c r="A905" s="52"/>
      <c r="B905" s="27" t="s">
        <v>19</v>
      </c>
      <c r="C905" s="28">
        <v>2982</v>
      </c>
      <c r="D905" s="29">
        <v>502</v>
      </c>
      <c r="E905" s="53">
        <v>1550</v>
      </c>
      <c r="F905" s="29">
        <v>381</v>
      </c>
      <c r="G905" s="29">
        <v>135</v>
      </c>
      <c r="H905" s="29">
        <v>321</v>
      </c>
      <c r="I905" s="30">
        <v>93</v>
      </c>
    </row>
    <row r="906" spans="1:9" ht="14.25" customHeight="1" x14ac:dyDescent="0.15">
      <c r="A906" s="106" t="s">
        <v>221</v>
      </c>
      <c r="B906" s="31" t="s">
        <v>7</v>
      </c>
      <c r="C906" s="32">
        <v>1231</v>
      </c>
      <c r="D906" s="33">
        <v>228</v>
      </c>
      <c r="E906" s="54">
        <v>640</v>
      </c>
      <c r="F906" s="33">
        <v>160</v>
      </c>
      <c r="G906" s="33">
        <v>56</v>
      </c>
      <c r="H906" s="33">
        <v>124</v>
      </c>
      <c r="I906" s="34">
        <v>23</v>
      </c>
    </row>
    <row r="907" spans="1:9" ht="14.25" customHeight="1" x14ac:dyDescent="0.15">
      <c r="A907" s="107"/>
      <c r="B907" s="16" t="s">
        <v>222</v>
      </c>
      <c r="C907" s="35">
        <v>1660</v>
      </c>
      <c r="D907" s="36">
        <v>262</v>
      </c>
      <c r="E907" s="55">
        <v>867</v>
      </c>
      <c r="F907" s="36">
        <v>211</v>
      </c>
      <c r="G907" s="36">
        <v>76</v>
      </c>
      <c r="H907" s="36">
        <v>187</v>
      </c>
      <c r="I907" s="37">
        <v>57</v>
      </c>
    </row>
    <row r="908" spans="1:9" ht="14.25" customHeight="1" x14ac:dyDescent="0.15">
      <c r="A908" s="108" t="s">
        <v>452</v>
      </c>
      <c r="B908" s="38" t="s">
        <v>453</v>
      </c>
      <c r="C908" s="39">
        <v>218</v>
      </c>
      <c r="D908" s="40">
        <v>57</v>
      </c>
      <c r="E908" s="56">
        <v>106</v>
      </c>
      <c r="F908" s="40">
        <v>19</v>
      </c>
      <c r="G908" s="40">
        <v>10</v>
      </c>
      <c r="H908" s="40">
        <v>23</v>
      </c>
      <c r="I908" s="41">
        <v>3</v>
      </c>
    </row>
    <row r="909" spans="1:9" ht="14.25" customHeight="1" x14ac:dyDescent="0.15">
      <c r="A909" s="107"/>
      <c r="B909" s="31" t="s">
        <v>238</v>
      </c>
      <c r="C909" s="32">
        <v>287</v>
      </c>
      <c r="D909" s="33">
        <v>65</v>
      </c>
      <c r="E909" s="54">
        <v>133</v>
      </c>
      <c r="F909" s="33">
        <v>35</v>
      </c>
      <c r="G909" s="33">
        <v>17</v>
      </c>
      <c r="H909" s="33">
        <v>34</v>
      </c>
      <c r="I909" s="34">
        <v>3</v>
      </c>
    </row>
    <row r="910" spans="1:9" ht="14.25" customHeight="1" x14ac:dyDescent="0.15">
      <c r="A910" s="107"/>
      <c r="B910" s="31" t="s">
        <v>239</v>
      </c>
      <c r="C910" s="32">
        <v>358</v>
      </c>
      <c r="D910" s="33">
        <v>52</v>
      </c>
      <c r="E910" s="54">
        <v>199</v>
      </c>
      <c r="F910" s="33">
        <v>46</v>
      </c>
      <c r="G910" s="33">
        <v>18</v>
      </c>
      <c r="H910" s="33">
        <v>42</v>
      </c>
      <c r="I910" s="34">
        <v>1</v>
      </c>
    </row>
    <row r="911" spans="1:9" ht="14.25" customHeight="1" x14ac:dyDescent="0.15">
      <c r="A911" s="107"/>
      <c r="B911" s="31" t="s">
        <v>240</v>
      </c>
      <c r="C911" s="32">
        <v>550</v>
      </c>
      <c r="D911" s="33">
        <v>82</v>
      </c>
      <c r="E911" s="54">
        <v>288</v>
      </c>
      <c r="F911" s="33">
        <v>88</v>
      </c>
      <c r="G911" s="33">
        <v>28</v>
      </c>
      <c r="H911" s="33">
        <v>58</v>
      </c>
      <c r="I911" s="34">
        <v>6</v>
      </c>
    </row>
    <row r="912" spans="1:9" ht="14.25" customHeight="1" x14ac:dyDescent="0.15">
      <c r="A912" s="107"/>
      <c r="B912" s="31" t="s">
        <v>241</v>
      </c>
      <c r="C912" s="32">
        <v>493</v>
      </c>
      <c r="D912" s="33">
        <v>62</v>
      </c>
      <c r="E912" s="54">
        <v>274</v>
      </c>
      <c r="F912" s="33">
        <v>69</v>
      </c>
      <c r="G912" s="33">
        <v>25</v>
      </c>
      <c r="H912" s="33">
        <v>53</v>
      </c>
      <c r="I912" s="34">
        <v>10</v>
      </c>
    </row>
    <row r="913" spans="1:9" ht="14.25" customHeight="1" x14ac:dyDescent="0.15">
      <c r="A913" s="107"/>
      <c r="B913" s="16" t="s">
        <v>242</v>
      </c>
      <c r="C913" s="35">
        <v>1021</v>
      </c>
      <c r="D913" s="36">
        <v>177</v>
      </c>
      <c r="E913" s="55">
        <v>530</v>
      </c>
      <c r="F913" s="36">
        <v>118</v>
      </c>
      <c r="G913" s="36">
        <v>36</v>
      </c>
      <c r="H913" s="36">
        <v>101</v>
      </c>
      <c r="I913" s="37">
        <v>59</v>
      </c>
    </row>
    <row r="914" spans="1:9" ht="14.25" customHeight="1" x14ac:dyDescent="0.15">
      <c r="A914" s="108" t="s">
        <v>454</v>
      </c>
      <c r="B914" s="38" t="s">
        <v>455</v>
      </c>
      <c r="C914" s="39">
        <v>102</v>
      </c>
      <c r="D914" s="56">
        <v>31</v>
      </c>
      <c r="E914" s="40">
        <v>40</v>
      </c>
      <c r="F914" s="40">
        <v>12</v>
      </c>
      <c r="G914" s="40">
        <v>7</v>
      </c>
      <c r="H914" s="40">
        <v>11</v>
      </c>
      <c r="I914" s="41">
        <v>1</v>
      </c>
    </row>
    <row r="915" spans="1:9" ht="14.25" customHeight="1" x14ac:dyDescent="0.15">
      <c r="A915" s="107"/>
      <c r="B915" s="31" t="s">
        <v>244</v>
      </c>
      <c r="C915" s="32">
        <v>112</v>
      </c>
      <c r="D915" s="33">
        <v>31</v>
      </c>
      <c r="E915" s="54">
        <v>48</v>
      </c>
      <c r="F915" s="33">
        <v>14</v>
      </c>
      <c r="G915" s="33">
        <v>6</v>
      </c>
      <c r="H915" s="33">
        <v>13</v>
      </c>
      <c r="I915" s="34">
        <v>0</v>
      </c>
    </row>
    <row r="916" spans="1:9" ht="14.25" customHeight="1" x14ac:dyDescent="0.15">
      <c r="A916" s="107"/>
      <c r="B916" s="31" t="s">
        <v>245</v>
      </c>
      <c r="C916" s="32">
        <v>149</v>
      </c>
      <c r="D916" s="33">
        <v>30</v>
      </c>
      <c r="E916" s="54">
        <v>81</v>
      </c>
      <c r="F916" s="33">
        <v>19</v>
      </c>
      <c r="G916" s="33">
        <v>6</v>
      </c>
      <c r="H916" s="33">
        <v>12</v>
      </c>
      <c r="I916" s="34">
        <v>1</v>
      </c>
    </row>
    <row r="917" spans="1:9" ht="14.25" customHeight="1" x14ac:dyDescent="0.15">
      <c r="A917" s="107"/>
      <c r="B917" s="31" t="s">
        <v>246</v>
      </c>
      <c r="C917" s="32">
        <v>225</v>
      </c>
      <c r="D917" s="33">
        <v>36</v>
      </c>
      <c r="E917" s="54">
        <v>128</v>
      </c>
      <c r="F917" s="33">
        <v>28</v>
      </c>
      <c r="G917" s="33">
        <v>9</v>
      </c>
      <c r="H917" s="33">
        <v>23</v>
      </c>
      <c r="I917" s="34">
        <v>1</v>
      </c>
    </row>
    <row r="918" spans="1:9" ht="14.25" customHeight="1" x14ac:dyDescent="0.15">
      <c r="A918" s="107"/>
      <c r="B918" s="31" t="s">
        <v>247</v>
      </c>
      <c r="C918" s="32">
        <v>205</v>
      </c>
      <c r="D918" s="33">
        <v>27</v>
      </c>
      <c r="E918" s="54">
        <v>108</v>
      </c>
      <c r="F918" s="33">
        <v>32</v>
      </c>
      <c r="G918" s="33">
        <v>11</v>
      </c>
      <c r="H918" s="33">
        <v>24</v>
      </c>
      <c r="I918" s="34">
        <v>3</v>
      </c>
    </row>
    <row r="919" spans="1:9" ht="14.25" customHeight="1" x14ac:dyDescent="0.15">
      <c r="A919" s="107"/>
      <c r="B919" s="31" t="s">
        <v>248</v>
      </c>
      <c r="C919" s="32">
        <v>435</v>
      </c>
      <c r="D919" s="33">
        <v>73</v>
      </c>
      <c r="E919" s="54">
        <v>234</v>
      </c>
      <c r="F919" s="33">
        <v>55</v>
      </c>
      <c r="G919" s="33">
        <v>17</v>
      </c>
      <c r="H919" s="33">
        <v>40</v>
      </c>
      <c r="I919" s="34">
        <v>16</v>
      </c>
    </row>
    <row r="920" spans="1:9" ht="14.25" customHeight="1" x14ac:dyDescent="0.15">
      <c r="A920" s="107"/>
      <c r="B920" s="31" t="s">
        <v>456</v>
      </c>
      <c r="C920" s="32">
        <v>115</v>
      </c>
      <c r="D920" s="33">
        <v>26</v>
      </c>
      <c r="E920" s="54">
        <v>65</v>
      </c>
      <c r="F920" s="33">
        <v>7</v>
      </c>
      <c r="G920" s="33">
        <v>3</v>
      </c>
      <c r="H920" s="33">
        <v>12</v>
      </c>
      <c r="I920" s="34">
        <v>2</v>
      </c>
    </row>
    <row r="921" spans="1:9" ht="14.25" customHeight="1" x14ac:dyDescent="0.15">
      <c r="A921" s="107"/>
      <c r="B921" s="31" t="s">
        <v>250</v>
      </c>
      <c r="C921" s="32">
        <v>170</v>
      </c>
      <c r="D921" s="33">
        <v>33</v>
      </c>
      <c r="E921" s="54">
        <v>82</v>
      </c>
      <c r="F921" s="33">
        <v>21</v>
      </c>
      <c r="G921" s="33">
        <v>10</v>
      </c>
      <c r="H921" s="33">
        <v>21</v>
      </c>
      <c r="I921" s="34">
        <v>3</v>
      </c>
    </row>
    <row r="922" spans="1:9" ht="14.25" customHeight="1" x14ac:dyDescent="0.15">
      <c r="A922" s="107"/>
      <c r="B922" s="31" t="s">
        <v>251</v>
      </c>
      <c r="C922" s="32">
        <v>203</v>
      </c>
      <c r="D922" s="33">
        <v>22</v>
      </c>
      <c r="E922" s="54">
        <v>113</v>
      </c>
      <c r="F922" s="33">
        <v>27</v>
      </c>
      <c r="G922" s="33">
        <v>12</v>
      </c>
      <c r="H922" s="33">
        <v>29</v>
      </c>
      <c r="I922" s="34">
        <v>0</v>
      </c>
    </row>
    <row r="923" spans="1:9" ht="14.25" customHeight="1" x14ac:dyDescent="0.15">
      <c r="A923" s="107"/>
      <c r="B923" s="31" t="s">
        <v>252</v>
      </c>
      <c r="C923" s="32">
        <v>315</v>
      </c>
      <c r="D923" s="33">
        <v>46</v>
      </c>
      <c r="E923" s="54">
        <v>155</v>
      </c>
      <c r="F923" s="33">
        <v>56</v>
      </c>
      <c r="G923" s="33">
        <v>18</v>
      </c>
      <c r="H923" s="33">
        <v>35</v>
      </c>
      <c r="I923" s="34">
        <v>5</v>
      </c>
    </row>
    <row r="924" spans="1:9" ht="14.25" customHeight="1" x14ac:dyDescent="0.15">
      <c r="A924" s="107"/>
      <c r="B924" s="31" t="s">
        <v>253</v>
      </c>
      <c r="C924" s="32">
        <v>282</v>
      </c>
      <c r="D924" s="33">
        <v>34</v>
      </c>
      <c r="E924" s="54">
        <v>162</v>
      </c>
      <c r="F924" s="33">
        <v>37</v>
      </c>
      <c r="G924" s="33">
        <v>14</v>
      </c>
      <c r="H924" s="33">
        <v>28</v>
      </c>
      <c r="I924" s="34">
        <v>7</v>
      </c>
    </row>
    <row r="925" spans="1:9" ht="14.25" customHeight="1" x14ac:dyDescent="0.15">
      <c r="A925" s="107"/>
      <c r="B925" s="16" t="s">
        <v>254</v>
      </c>
      <c r="C925" s="35">
        <v>568</v>
      </c>
      <c r="D925" s="36">
        <v>100</v>
      </c>
      <c r="E925" s="55">
        <v>288</v>
      </c>
      <c r="F925" s="36">
        <v>62</v>
      </c>
      <c r="G925" s="36">
        <v>19</v>
      </c>
      <c r="H925" s="36">
        <v>59</v>
      </c>
      <c r="I925" s="37">
        <v>40</v>
      </c>
    </row>
    <row r="926" spans="1:9" ht="14.25" customHeight="1" x14ac:dyDescent="0.15">
      <c r="A926" s="108" t="s">
        <v>457</v>
      </c>
      <c r="B926" s="38" t="s">
        <v>255</v>
      </c>
      <c r="C926" s="39">
        <v>362</v>
      </c>
      <c r="D926" s="40">
        <v>76</v>
      </c>
      <c r="E926" s="56">
        <v>180</v>
      </c>
      <c r="F926" s="40">
        <v>38</v>
      </c>
      <c r="G926" s="40">
        <v>15</v>
      </c>
      <c r="H926" s="40">
        <v>46</v>
      </c>
      <c r="I926" s="41">
        <v>7</v>
      </c>
    </row>
    <row r="927" spans="1:9" ht="14.25" customHeight="1" x14ac:dyDescent="0.15">
      <c r="A927" s="107"/>
      <c r="B927" s="31" t="s">
        <v>256</v>
      </c>
      <c r="C927" s="32">
        <v>220</v>
      </c>
      <c r="D927" s="33">
        <v>54</v>
      </c>
      <c r="E927" s="54">
        <v>104</v>
      </c>
      <c r="F927" s="33">
        <v>22</v>
      </c>
      <c r="G927" s="33">
        <v>17</v>
      </c>
      <c r="H927" s="33">
        <v>22</v>
      </c>
      <c r="I927" s="34">
        <v>1</v>
      </c>
    </row>
    <row r="928" spans="1:9" ht="14.25" customHeight="1" x14ac:dyDescent="0.15">
      <c r="A928" s="107"/>
      <c r="B928" s="31" t="s">
        <v>257</v>
      </c>
      <c r="C928" s="32">
        <v>240</v>
      </c>
      <c r="D928" s="33">
        <v>30</v>
      </c>
      <c r="E928" s="54">
        <v>130</v>
      </c>
      <c r="F928" s="33">
        <v>32</v>
      </c>
      <c r="G928" s="33">
        <v>16</v>
      </c>
      <c r="H928" s="33">
        <v>26</v>
      </c>
      <c r="I928" s="34">
        <v>6</v>
      </c>
    </row>
    <row r="929" spans="1:9" ht="14.25" customHeight="1" x14ac:dyDescent="0.15">
      <c r="A929" s="107"/>
      <c r="B929" s="31" t="s">
        <v>258</v>
      </c>
      <c r="C929" s="32">
        <v>236</v>
      </c>
      <c r="D929" s="33">
        <v>36</v>
      </c>
      <c r="E929" s="54">
        <v>122</v>
      </c>
      <c r="F929" s="33">
        <v>33</v>
      </c>
      <c r="G929" s="33">
        <v>12</v>
      </c>
      <c r="H929" s="33">
        <v>28</v>
      </c>
      <c r="I929" s="34">
        <v>5</v>
      </c>
    </row>
    <row r="930" spans="1:9" ht="14.25" customHeight="1" x14ac:dyDescent="0.15">
      <c r="A930" s="107"/>
      <c r="B930" s="31" t="s">
        <v>259</v>
      </c>
      <c r="C930" s="32">
        <v>530</v>
      </c>
      <c r="D930" s="33">
        <v>89</v>
      </c>
      <c r="E930" s="54">
        <v>289</v>
      </c>
      <c r="F930" s="33">
        <v>69</v>
      </c>
      <c r="G930" s="33">
        <v>19</v>
      </c>
      <c r="H930" s="33">
        <v>56</v>
      </c>
      <c r="I930" s="34">
        <v>8</v>
      </c>
    </row>
    <row r="931" spans="1:9" ht="14.25" customHeight="1" x14ac:dyDescent="0.15">
      <c r="A931" s="107"/>
      <c r="B931" s="31" t="s">
        <v>260</v>
      </c>
      <c r="C931" s="32">
        <v>455</v>
      </c>
      <c r="D931" s="33">
        <v>66</v>
      </c>
      <c r="E931" s="54">
        <v>245</v>
      </c>
      <c r="F931" s="33">
        <v>63</v>
      </c>
      <c r="G931" s="33">
        <v>19</v>
      </c>
      <c r="H931" s="33">
        <v>49</v>
      </c>
      <c r="I931" s="34">
        <v>13</v>
      </c>
    </row>
    <row r="932" spans="1:9" ht="14.25" customHeight="1" x14ac:dyDescent="0.15">
      <c r="A932" s="107"/>
      <c r="B932" s="16" t="s">
        <v>261</v>
      </c>
      <c r="C932" s="35">
        <v>866</v>
      </c>
      <c r="D932" s="36">
        <v>142</v>
      </c>
      <c r="E932" s="55">
        <v>441</v>
      </c>
      <c r="F932" s="36">
        <v>120</v>
      </c>
      <c r="G932" s="36">
        <v>36</v>
      </c>
      <c r="H932" s="36">
        <v>84</v>
      </c>
      <c r="I932" s="37">
        <v>43</v>
      </c>
    </row>
    <row r="933" spans="1:9" ht="14.25" customHeight="1" x14ac:dyDescent="0.15">
      <c r="A933" s="108" t="s">
        <v>458</v>
      </c>
      <c r="B933" s="38" t="s">
        <v>262</v>
      </c>
      <c r="C933" s="39">
        <v>378</v>
      </c>
      <c r="D933" s="40">
        <v>68</v>
      </c>
      <c r="E933" s="56">
        <v>186</v>
      </c>
      <c r="F933" s="40">
        <v>33</v>
      </c>
      <c r="G933" s="40">
        <v>22</v>
      </c>
      <c r="H933" s="40">
        <v>57</v>
      </c>
      <c r="I933" s="41">
        <v>12</v>
      </c>
    </row>
    <row r="934" spans="1:9" ht="14.25" customHeight="1" x14ac:dyDescent="0.15">
      <c r="A934" s="107"/>
      <c r="B934" s="31" t="s">
        <v>263</v>
      </c>
      <c r="C934" s="32">
        <v>954</v>
      </c>
      <c r="D934" s="33">
        <v>161</v>
      </c>
      <c r="E934" s="54">
        <v>493</v>
      </c>
      <c r="F934" s="33">
        <v>132</v>
      </c>
      <c r="G934" s="33">
        <v>43</v>
      </c>
      <c r="H934" s="33">
        <v>93</v>
      </c>
      <c r="I934" s="34">
        <v>32</v>
      </c>
    </row>
    <row r="935" spans="1:9" ht="14.25" customHeight="1" x14ac:dyDescent="0.15">
      <c r="A935" s="107"/>
      <c r="B935" s="31" t="s">
        <v>358</v>
      </c>
      <c r="C935" s="32">
        <v>546</v>
      </c>
      <c r="D935" s="33">
        <v>99</v>
      </c>
      <c r="E935" s="54">
        <v>291</v>
      </c>
      <c r="F935" s="33">
        <v>70</v>
      </c>
      <c r="G935" s="33">
        <v>25</v>
      </c>
      <c r="H935" s="33">
        <v>54</v>
      </c>
      <c r="I935" s="34">
        <v>7</v>
      </c>
    </row>
    <row r="936" spans="1:9" ht="14.25" customHeight="1" x14ac:dyDescent="0.15">
      <c r="A936" s="107"/>
      <c r="B936" s="31" t="s">
        <v>357</v>
      </c>
      <c r="C936" s="32">
        <v>746</v>
      </c>
      <c r="D936" s="33">
        <v>128</v>
      </c>
      <c r="E936" s="54">
        <v>394</v>
      </c>
      <c r="F936" s="33">
        <v>100</v>
      </c>
      <c r="G936" s="33">
        <v>30</v>
      </c>
      <c r="H936" s="33">
        <v>74</v>
      </c>
      <c r="I936" s="34">
        <v>20</v>
      </c>
    </row>
    <row r="937" spans="1:9" ht="14.25" customHeight="1" x14ac:dyDescent="0.15">
      <c r="A937" s="107"/>
      <c r="B937" s="31" t="s">
        <v>264</v>
      </c>
      <c r="C937" s="32">
        <v>131</v>
      </c>
      <c r="D937" s="33">
        <v>18</v>
      </c>
      <c r="E937" s="54">
        <v>84</v>
      </c>
      <c r="F937" s="33">
        <v>15</v>
      </c>
      <c r="G937" s="33">
        <v>2</v>
      </c>
      <c r="H937" s="33">
        <v>9</v>
      </c>
      <c r="I937" s="34">
        <v>3</v>
      </c>
    </row>
    <row r="938" spans="1:9" ht="14.25" customHeight="1" x14ac:dyDescent="0.15">
      <c r="A938" s="107"/>
      <c r="B938" s="16" t="s">
        <v>39</v>
      </c>
      <c r="C938" s="35">
        <v>132</v>
      </c>
      <c r="D938" s="36">
        <v>15</v>
      </c>
      <c r="E938" s="55">
        <v>61</v>
      </c>
      <c r="F938" s="36">
        <v>17</v>
      </c>
      <c r="G938" s="36">
        <v>10</v>
      </c>
      <c r="H938" s="36">
        <v>23</v>
      </c>
      <c r="I938" s="37">
        <v>6</v>
      </c>
    </row>
    <row r="939" spans="1:9" ht="14.25" customHeight="1" x14ac:dyDescent="0.15">
      <c r="A939" s="108" t="s">
        <v>318</v>
      </c>
      <c r="B939" s="38" t="s">
        <v>319</v>
      </c>
      <c r="C939" s="39">
        <v>602</v>
      </c>
      <c r="D939" s="40">
        <v>82</v>
      </c>
      <c r="E939" s="56">
        <v>308</v>
      </c>
      <c r="F939" s="40">
        <v>96</v>
      </c>
      <c r="G939" s="40">
        <v>33</v>
      </c>
      <c r="H939" s="40">
        <v>63</v>
      </c>
      <c r="I939" s="41">
        <v>20</v>
      </c>
    </row>
    <row r="940" spans="1:9" ht="14.25" customHeight="1" x14ac:dyDescent="0.15">
      <c r="A940" s="107"/>
      <c r="B940" s="31" t="s">
        <v>320</v>
      </c>
      <c r="C940" s="32">
        <v>420</v>
      </c>
      <c r="D940" s="33">
        <v>67</v>
      </c>
      <c r="E940" s="54">
        <v>236</v>
      </c>
      <c r="F940" s="33">
        <v>51</v>
      </c>
      <c r="G940" s="33">
        <v>12</v>
      </c>
      <c r="H940" s="33">
        <v>46</v>
      </c>
      <c r="I940" s="34">
        <v>8</v>
      </c>
    </row>
    <row r="941" spans="1:9" ht="14.25" customHeight="1" x14ac:dyDescent="0.15">
      <c r="A941" s="107"/>
      <c r="B941" s="31" t="s">
        <v>321</v>
      </c>
      <c r="C941" s="32">
        <v>455</v>
      </c>
      <c r="D941" s="33">
        <v>68</v>
      </c>
      <c r="E941" s="54">
        <v>244</v>
      </c>
      <c r="F941" s="33">
        <v>53</v>
      </c>
      <c r="G941" s="33">
        <v>21</v>
      </c>
      <c r="H941" s="33">
        <v>55</v>
      </c>
      <c r="I941" s="34">
        <v>14</v>
      </c>
    </row>
    <row r="942" spans="1:9" ht="14.25" customHeight="1" x14ac:dyDescent="0.15">
      <c r="A942" s="107"/>
      <c r="B942" s="31" t="s">
        <v>322</v>
      </c>
      <c r="C942" s="32">
        <v>520</v>
      </c>
      <c r="D942" s="33">
        <v>96</v>
      </c>
      <c r="E942" s="54">
        <v>266</v>
      </c>
      <c r="F942" s="33">
        <v>62</v>
      </c>
      <c r="G942" s="33">
        <v>24</v>
      </c>
      <c r="H942" s="33">
        <v>53</v>
      </c>
      <c r="I942" s="34">
        <v>19</v>
      </c>
    </row>
    <row r="943" spans="1:9" ht="14.25" customHeight="1" x14ac:dyDescent="0.15">
      <c r="A943" s="107"/>
      <c r="B943" s="31" t="s">
        <v>323</v>
      </c>
      <c r="C943" s="32">
        <v>364</v>
      </c>
      <c r="D943" s="33">
        <v>67</v>
      </c>
      <c r="E943" s="54">
        <v>188</v>
      </c>
      <c r="F943" s="33">
        <v>53</v>
      </c>
      <c r="G943" s="33">
        <v>16</v>
      </c>
      <c r="H943" s="33">
        <v>34</v>
      </c>
      <c r="I943" s="34">
        <v>6</v>
      </c>
    </row>
    <row r="944" spans="1:9" ht="14.25" customHeight="1" x14ac:dyDescent="0.15">
      <c r="A944" s="107"/>
      <c r="B944" s="31" t="s">
        <v>324</v>
      </c>
      <c r="C944" s="32">
        <v>185</v>
      </c>
      <c r="D944" s="33">
        <v>39</v>
      </c>
      <c r="E944" s="54">
        <v>90</v>
      </c>
      <c r="F944" s="33">
        <v>18</v>
      </c>
      <c r="G944" s="33">
        <v>8</v>
      </c>
      <c r="H944" s="33">
        <v>22</v>
      </c>
      <c r="I944" s="34">
        <v>8</v>
      </c>
    </row>
    <row r="945" spans="1:9" ht="14.25" customHeight="1" x14ac:dyDescent="0.15">
      <c r="A945" s="107"/>
      <c r="B945" s="16" t="s">
        <v>325</v>
      </c>
      <c r="C945" s="35">
        <v>355</v>
      </c>
      <c r="D945" s="36">
        <v>73</v>
      </c>
      <c r="E945" s="55">
        <v>183</v>
      </c>
      <c r="F945" s="36">
        <v>38</v>
      </c>
      <c r="G945" s="36">
        <v>15</v>
      </c>
      <c r="H945" s="36">
        <v>39</v>
      </c>
      <c r="I945" s="37">
        <v>7</v>
      </c>
    </row>
    <row r="946" spans="1:9" ht="14.25" customHeight="1" x14ac:dyDescent="0.15">
      <c r="A946" s="108" t="s">
        <v>459</v>
      </c>
      <c r="B946" s="38" t="s">
        <v>326</v>
      </c>
      <c r="C946" s="39">
        <v>1597</v>
      </c>
      <c r="D946" s="40">
        <v>274</v>
      </c>
      <c r="E946" s="56">
        <v>822</v>
      </c>
      <c r="F946" s="40">
        <v>227</v>
      </c>
      <c r="G946" s="40">
        <v>72</v>
      </c>
      <c r="H946" s="40">
        <v>156</v>
      </c>
      <c r="I946" s="41">
        <v>46</v>
      </c>
    </row>
    <row r="947" spans="1:9" ht="14.25" customHeight="1" x14ac:dyDescent="0.15">
      <c r="A947" s="107"/>
      <c r="B947" s="31" t="s">
        <v>327</v>
      </c>
      <c r="C947" s="32">
        <v>770</v>
      </c>
      <c r="D947" s="33">
        <v>124</v>
      </c>
      <c r="E947" s="54">
        <v>431</v>
      </c>
      <c r="F947" s="33">
        <v>87</v>
      </c>
      <c r="G947" s="33">
        <v>20</v>
      </c>
      <c r="H947" s="33">
        <v>90</v>
      </c>
      <c r="I947" s="34">
        <v>18</v>
      </c>
    </row>
    <row r="948" spans="1:9" ht="14.25" customHeight="1" x14ac:dyDescent="0.15">
      <c r="A948" s="107"/>
      <c r="B948" s="31" t="s">
        <v>328</v>
      </c>
      <c r="C948" s="32">
        <v>43</v>
      </c>
      <c r="D948" s="33">
        <v>10</v>
      </c>
      <c r="E948" s="54">
        <v>24</v>
      </c>
      <c r="F948" s="33">
        <v>1</v>
      </c>
      <c r="G948" s="33">
        <v>1</v>
      </c>
      <c r="H948" s="33">
        <v>5</v>
      </c>
      <c r="I948" s="34">
        <v>2</v>
      </c>
    </row>
    <row r="949" spans="1:9" ht="14.25" customHeight="1" x14ac:dyDescent="0.15">
      <c r="A949" s="107"/>
      <c r="B949" s="31" t="s">
        <v>329</v>
      </c>
      <c r="C949" s="32">
        <v>54</v>
      </c>
      <c r="D949" s="33">
        <v>10</v>
      </c>
      <c r="E949" s="54">
        <v>24</v>
      </c>
      <c r="F949" s="33">
        <v>7</v>
      </c>
      <c r="G949" s="33">
        <v>4</v>
      </c>
      <c r="H949" s="33">
        <v>5</v>
      </c>
      <c r="I949" s="34">
        <v>4</v>
      </c>
    </row>
    <row r="950" spans="1:9" ht="14.25" customHeight="1" x14ac:dyDescent="0.15">
      <c r="A950" s="107"/>
      <c r="B950" s="31" t="s">
        <v>330</v>
      </c>
      <c r="C950" s="32">
        <v>119</v>
      </c>
      <c r="D950" s="33">
        <v>20</v>
      </c>
      <c r="E950" s="54">
        <v>55</v>
      </c>
      <c r="F950" s="33">
        <v>20</v>
      </c>
      <c r="G950" s="33">
        <v>9</v>
      </c>
      <c r="H950" s="33">
        <v>12</v>
      </c>
      <c r="I950" s="34">
        <v>3</v>
      </c>
    </row>
    <row r="951" spans="1:9" ht="14.25" customHeight="1" x14ac:dyDescent="0.15">
      <c r="A951" s="107"/>
      <c r="B951" s="31" t="s">
        <v>331</v>
      </c>
      <c r="C951" s="32">
        <v>20</v>
      </c>
      <c r="D951" s="54">
        <v>6</v>
      </c>
      <c r="E951" s="54">
        <v>10</v>
      </c>
      <c r="F951" s="33">
        <v>2</v>
      </c>
      <c r="G951" s="33">
        <v>0</v>
      </c>
      <c r="H951" s="33">
        <v>2</v>
      </c>
      <c r="I951" s="34">
        <v>0</v>
      </c>
    </row>
    <row r="952" spans="1:9" ht="14.25" customHeight="1" x14ac:dyDescent="0.15">
      <c r="A952" s="107"/>
      <c r="B952" s="31" t="s">
        <v>332</v>
      </c>
      <c r="C952" s="32">
        <v>305</v>
      </c>
      <c r="D952" s="33">
        <v>52</v>
      </c>
      <c r="E952" s="54">
        <v>150</v>
      </c>
      <c r="F952" s="33">
        <v>33</v>
      </c>
      <c r="G952" s="33">
        <v>26</v>
      </c>
      <c r="H952" s="33">
        <v>36</v>
      </c>
      <c r="I952" s="34">
        <v>8</v>
      </c>
    </row>
    <row r="953" spans="1:9" ht="14.25" customHeight="1" x14ac:dyDescent="0.15">
      <c r="A953" s="107"/>
      <c r="B953" s="16" t="s">
        <v>39</v>
      </c>
      <c r="C953" s="35">
        <v>20</v>
      </c>
      <c r="D953" s="55">
        <v>1</v>
      </c>
      <c r="E953" s="36">
        <v>10</v>
      </c>
      <c r="F953" s="36">
        <v>1</v>
      </c>
      <c r="G953" s="36">
        <v>1</v>
      </c>
      <c r="H953" s="36">
        <v>6</v>
      </c>
      <c r="I953" s="37">
        <v>1</v>
      </c>
    </row>
    <row r="954" spans="1:9" ht="14.25" customHeight="1" x14ac:dyDescent="0.15">
      <c r="A954" s="113" t="s">
        <v>333</v>
      </c>
      <c r="B954" s="38" t="s">
        <v>334</v>
      </c>
      <c r="C954" s="39">
        <v>294</v>
      </c>
      <c r="D954" s="40">
        <v>56</v>
      </c>
      <c r="E954" s="40">
        <v>148</v>
      </c>
      <c r="F954" s="40">
        <v>38</v>
      </c>
      <c r="G954" s="40">
        <v>16</v>
      </c>
      <c r="H954" s="40">
        <v>31</v>
      </c>
      <c r="I954" s="41">
        <v>5</v>
      </c>
    </row>
    <row r="955" spans="1:9" ht="14.25" customHeight="1" x14ac:dyDescent="0.15">
      <c r="A955" s="107"/>
      <c r="B955" s="31" t="s">
        <v>335</v>
      </c>
      <c r="C955" s="32">
        <v>660</v>
      </c>
      <c r="D955" s="33">
        <v>107</v>
      </c>
      <c r="E955" s="33">
        <v>344</v>
      </c>
      <c r="F955" s="33">
        <v>94</v>
      </c>
      <c r="G955" s="33">
        <v>34</v>
      </c>
      <c r="H955" s="33">
        <v>70</v>
      </c>
      <c r="I955" s="34">
        <v>11</v>
      </c>
    </row>
    <row r="956" spans="1:9" ht="14.25" customHeight="1" x14ac:dyDescent="0.15">
      <c r="A956" s="107"/>
      <c r="B956" s="31" t="s">
        <v>336</v>
      </c>
      <c r="C956" s="32">
        <v>111</v>
      </c>
      <c r="D956" s="33">
        <v>23</v>
      </c>
      <c r="E956" s="33">
        <v>55</v>
      </c>
      <c r="F956" s="33">
        <v>10</v>
      </c>
      <c r="G956" s="33">
        <v>8</v>
      </c>
      <c r="H956" s="33">
        <v>13</v>
      </c>
      <c r="I956" s="34">
        <v>2</v>
      </c>
    </row>
    <row r="957" spans="1:9" ht="14.25" customHeight="1" x14ac:dyDescent="0.15">
      <c r="A957" s="107"/>
      <c r="B957" s="31" t="s">
        <v>337</v>
      </c>
      <c r="C957" s="32">
        <v>216</v>
      </c>
      <c r="D957" s="33">
        <v>30</v>
      </c>
      <c r="E957" s="33">
        <v>115</v>
      </c>
      <c r="F957" s="33">
        <v>34</v>
      </c>
      <c r="G957" s="33">
        <v>12</v>
      </c>
      <c r="H957" s="33">
        <v>23</v>
      </c>
      <c r="I957" s="34">
        <v>2</v>
      </c>
    </row>
    <row r="958" spans="1:9" ht="14.25" customHeight="1" x14ac:dyDescent="0.15">
      <c r="A958" s="107"/>
      <c r="B958" s="31" t="s">
        <v>338</v>
      </c>
      <c r="C958" s="32">
        <v>368</v>
      </c>
      <c r="D958" s="33">
        <v>69</v>
      </c>
      <c r="E958" s="33">
        <v>200</v>
      </c>
      <c r="F958" s="33">
        <v>42</v>
      </c>
      <c r="G958" s="33">
        <v>12</v>
      </c>
      <c r="H958" s="33">
        <v>39</v>
      </c>
      <c r="I958" s="34">
        <v>6</v>
      </c>
    </row>
    <row r="959" spans="1:9" ht="14.25" customHeight="1" x14ac:dyDescent="0.15">
      <c r="A959" s="107"/>
      <c r="B959" s="31" t="s">
        <v>39</v>
      </c>
      <c r="C959" s="32">
        <v>40</v>
      </c>
      <c r="D959" s="33">
        <v>9</v>
      </c>
      <c r="E959" s="33">
        <v>18</v>
      </c>
      <c r="F959" s="33">
        <v>9</v>
      </c>
      <c r="G959" s="33">
        <v>2</v>
      </c>
      <c r="H959" s="33">
        <v>2</v>
      </c>
      <c r="I959" s="34">
        <v>0</v>
      </c>
    </row>
    <row r="960" spans="1:9" ht="14.25" customHeight="1" thickBot="1" x14ac:dyDescent="0.2">
      <c r="A960" s="110"/>
      <c r="B960" s="45" t="s">
        <v>339</v>
      </c>
      <c r="C960" s="46">
        <v>1052</v>
      </c>
      <c r="D960" s="47">
        <v>163</v>
      </c>
      <c r="E960" s="47">
        <v>558</v>
      </c>
      <c r="F960" s="47">
        <v>132</v>
      </c>
      <c r="G960" s="47">
        <v>42</v>
      </c>
      <c r="H960" s="47">
        <v>116</v>
      </c>
      <c r="I960" s="48">
        <v>41</v>
      </c>
    </row>
    <row r="962" spans="1:9" ht="14.25" customHeight="1" thickBot="1" x14ac:dyDescent="0.2">
      <c r="A962" s="16"/>
    </row>
    <row r="963" spans="1:9" ht="28.5" customHeight="1" x14ac:dyDescent="0.15">
      <c r="A963" s="49"/>
      <c r="B963" s="50"/>
      <c r="C963" s="51"/>
      <c r="D963" s="100" t="s">
        <v>477</v>
      </c>
      <c r="E963" s="114"/>
      <c r="F963" s="114"/>
      <c r="G963" s="114"/>
      <c r="H963" s="114"/>
      <c r="I963" s="115"/>
    </row>
    <row r="964" spans="1:9" s="22" customFormat="1" ht="57" customHeight="1" x14ac:dyDescent="0.15">
      <c r="A964" s="21"/>
      <c r="C964" s="23" t="s">
        <v>461</v>
      </c>
      <c r="D964" s="24" t="s">
        <v>60</v>
      </c>
      <c r="E964" s="24" t="s">
        <v>61</v>
      </c>
      <c r="F964" s="24" t="s">
        <v>62</v>
      </c>
      <c r="G964" s="24" t="s">
        <v>63</v>
      </c>
      <c r="H964" s="24" t="s">
        <v>5</v>
      </c>
      <c r="I964" s="25" t="s">
        <v>18</v>
      </c>
    </row>
    <row r="965" spans="1:9" ht="14.25" customHeight="1" x14ac:dyDescent="0.15">
      <c r="A965" s="52"/>
      <c r="B965" s="27" t="s">
        <v>19</v>
      </c>
      <c r="C965" s="28">
        <v>2982</v>
      </c>
      <c r="D965" s="29">
        <v>381</v>
      </c>
      <c r="E965" s="53">
        <v>1115</v>
      </c>
      <c r="F965" s="29">
        <v>213</v>
      </c>
      <c r="G965" s="29">
        <v>80</v>
      </c>
      <c r="H965" s="29">
        <v>1089</v>
      </c>
      <c r="I965" s="30">
        <v>104</v>
      </c>
    </row>
    <row r="966" spans="1:9" ht="14.25" customHeight="1" x14ac:dyDescent="0.15">
      <c r="A966" s="106" t="s">
        <v>221</v>
      </c>
      <c r="B966" s="31" t="s">
        <v>7</v>
      </c>
      <c r="C966" s="32">
        <v>1231</v>
      </c>
      <c r="D966" s="33">
        <v>159</v>
      </c>
      <c r="E966" s="54">
        <v>443</v>
      </c>
      <c r="F966" s="33">
        <v>79</v>
      </c>
      <c r="G966" s="33">
        <v>38</v>
      </c>
      <c r="H966" s="33">
        <v>477</v>
      </c>
      <c r="I966" s="34">
        <v>35</v>
      </c>
    </row>
    <row r="967" spans="1:9" ht="14.25" customHeight="1" x14ac:dyDescent="0.15">
      <c r="A967" s="107"/>
      <c r="B967" s="16" t="s">
        <v>222</v>
      </c>
      <c r="C967" s="35">
        <v>1660</v>
      </c>
      <c r="D967" s="36">
        <v>210</v>
      </c>
      <c r="E967" s="55">
        <v>636</v>
      </c>
      <c r="F967" s="36">
        <v>132</v>
      </c>
      <c r="G967" s="36">
        <v>37</v>
      </c>
      <c r="H967" s="36">
        <v>585</v>
      </c>
      <c r="I967" s="37">
        <v>60</v>
      </c>
    </row>
    <row r="968" spans="1:9" ht="14.25" customHeight="1" x14ac:dyDescent="0.15">
      <c r="A968" s="108" t="s">
        <v>452</v>
      </c>
      <c r="B968" s="38" t="s">
        <v>453</v>
      </c>
      <c r="C968" s="39">
        <v>218</v>
      </c>
      <c r="D968" s="40">
        <v>30</v>
      </c>
      <c r="E968" s="40">
        <v>45</v>
      </c>
      <c r="F968" s="40">
        <v>18</v>
      </c>
      <c r="G968" s="40">
        <v>4</v>
      </c>
      <c r="H968" s="56">
        <v>120</v>
      </c>
      <c r="I968" s="41">
        <v>1</v>
      </c>
    </row>
    <row r="969" spans="1:9" ht="14.25" customHeight="1" x14ac:dyDescent="0.15">
      <c r="A969" s="107"/>
      <c r="B969" s="31" t="s">
        <v>238</v>
      </c>
      <c r="C969" s="32">
        <v>287</v>
      </c>
      <c r="D969" s="33">
        <v>37</v>
      </c>
      <c r="E969" s="54">
        <v>94</v>
      </c>
      <c r="F969" s="33">
        <v>45</v>
      </c>
      <c r="G969" s="33">
        <v>18</v>
      </c>
      <c r="H969" s="33">
        <v>92</v>
      </c>
      <c r="I969" s="34">
        <v>1</v>
      </c>
    </row>
    <row r="970" spans="1:9" ht="14.25" customHeight="1" x14ac:dyDescent="0.15">
      <c r="A970" s="107"/>
      <c r="B970" s="31" t="s">
        <v>239</v>
      </c>
      <c r="C970" s="32">
        <v>358</v>
      </c>
      <c r="D970" s="33">
        <v>46</v>
      </c>
      <c r="E970" s="54">
        <v>160</v>
      </c>
      <c r="F970" s="33">
        <v>39</v>
      </c>
      <c r="G970" s="33">
        <v>20</v>
      </c>
      <c r="H970" s="33">
        <v>92</v>
      </c>
      <c r="I970" s="34">
        <v>1</v>
      </c>
    </row>
    <row r="971" spans="1:9" ht="14.25" customHeight="1" x14ac:dyDescent="0.15">
      <c r="A971" s="107"/>
      <c r="B971" s="31" t="s">
        <v>240</v>
      </c>
      <c r="C971" s="32">
        <v>550</v>
      </c>
      <c r="D971" s="33">
        <v>74</v>
      </c>
      <c r="E971" s="33">
        <v>202</v>
      </c>
      <c r="F971" s="33">
        <v>46</v>
      </c>
      <c r="G971" s="33">
        <v>17</v>
      </c>
      <c r="H971" s="54">
        <v>206</v>
      </c>
      <c r="I971" s="34">
        <v>5</v>
      </c>
    </row>
    <row r="972" spans="1:9" ht="14.25" customHeight="1" x14ac:dyDescent="0.15">
      <c r="A972" s="107"/>
      <c r="B972" s="31" t="s">
        <v>241</v>
      </c>
      <c r="C972" s="32">
        <v>493</v>
      </c>
      <c r="D972" s="33">
        <v>46</v>
      </c>
      <c r="E972" s="54">
        <v>205</v>
      </c>
      <c r="F972" s="33">
        <v>28</v>
      </c>
      <c r="G972" s="33">
        <v>8</v>
      </c>
      <c r="H972" s="33">
        <v>197</v>
      </c>
      <c r="I972" s="34">
        <v>9</v>
      </c>
    </row>
    <row r="973" spans="1:9" ht="14.25" customHeight="1" x14ac:dyDescent="0.15">
      <c r="A973" s="107"/>
      <c r="B973" s="16" t="s">
        <v>242</v>
      </c>
      <c r="C973" s="35">
        <v>1021</v>
      </c>
      <c r="D973" s="36">
        <v>142</v>
      </c>
      <c r="E973" s="55">
        <v>388</v>
      </c>
      <c r="F973" s="36">
        <v>34</v>
      </c>
      <c r="G973" s="36">
        <v>11</v>
      </c>
      <c r="H973" s="36">
        <v>367</v>
      </c>
      <c r="I973" s="37">
        <v>79</v>
      </c>
    </row>
    <row r="974" spans="1:9" ht="14.25" customHeight="1" x14ac:dyDescent="0.15">
      <c r="A974" s="108" t="s">
        <v>454</v>
      </c>
      <c r="B974" s="38" t="s">
        <v>455</v>
      </c>
      <c r="C974" s="39">
        <v>102</v>
      </c>
      <c r="D974" s="40">
        <v>17</v>
      </c>
      <c r="E974" s="40">
        <v>13</v>
      </c>
      <c r="F974" s="40">
        <v>7</v>
      </c>
      <c r="G974" s="40">
        <v>2</v>
      </c>
      <c r="H974" s="56">
        <v>63</v>
      </c>
      <c r="I974" s="41">
        <v>0</v>
      </c>
    </row>
    <row r="975" spans="1:9" ht="14.25" customHeight="1" x14ac:dyDescent="0.15">
      <c r="A975" s="107"/>
      <c r="B975" s="31" t="s">
        <v>244</v>
      </c>
      <c r="C975" s="32">
        <v>112</v>
      </c>
      <c r="D975" s="33">
        <v>15</v>
      </c>
      <c r="E975" s="54">
        <v>37</v>
      </c>
      <c r="F975" s="33">
        <v>14</v>
      </c>
      <c r="G975" s="33">
        <v>8</v>
      </c>
      <c r="H975" s="33">
        <v>38</v>
      </c>
      <c r="I975" s="34">
        <v>0</v>
      </c>
    </row>
    <row r="976" spans="1:9" ht="14.25" customHeight="1" x14ac:dyDescent="0.15">
      <c r="A976" s="107"/>
      <c r="B976" s="31" t="s">
        <v>245</v>
      </c>
      <c r="C976" s="32">
        <v>149</v>
      </c>
      <c r="D976" s="33">
        <v>20</v>
      </c>
      <c r="E976" s="54">
        <v>64</v>
      </c>
      <c r="F976" s="33">
        <v>14</v>
      </c>
      <c r="G976" s="33">
        <v>5</v>
      </c>
      <c r="H976" s="33">
        <v>46</v>
      </c>
      <c r="I976" s="34">
        <v>0</v>
      </c>
    </row>
    <row r="977" spans="1:9" ht="14.25" customHeight="1" x14ac:dyDescent="0.15">
      <c r="A977" s="107"/>
      <c r="B977" s="31" t="s">
        <v>246</v>
      </c>
      <c r="C977" s="32">
        <v>225</v>
      </c>
      <c r="D977" s="33">
        <v>31</v>
      </c>
      <c r="E977" s="54">
        <v>77</v>
      </c>
      <c r="F977" s="33">
        <v>15</v>
      </c>
      <c r="G977" s="33">
        <v>12</v>
      </c>
      <c r="H977" s="33">
        <v>89</v>
      </c>
      <c r="I977" s="34">
        <v>1</v>
      </c>
    </row>
    <row r="978" spans="1:9" ht="14.25" customHeight="1" x14ac:dyDescent="0.15">
      <c r="A978" s="107"/>
      <c r="B978" s="31" t="s">
        <v>247</v>
      </c>
      <c r="C978" s="32">
        <v>205</v>
      </c>
      <c r="D978" s="33">
        <v>20</v>
      </c>
      <c r="E978" s="54">
        <v>76</v>
      </c>
      <c r="F978" s="33">
        <v>12</v>
      </c>
      <c r="G978" s="33">
        <v>5</v>
      </c>
      <c r="H978" s="33">
        <v>88</v>
      </c>
      <c r="I978" s="34">
        <v>4</v>
      </c>
    </row>
    <row r="979" spans="1:9" ht="14.25" customHeight="1" x14ac:dyDescent="0.15">
      <c r="A979" s="107"/>
      <c r="B979" s="31" t="s">
        <v>248</v>
      </c>
      <c r="C979" s="32">
        <v>435</v>
      </c>
      <c r="D979" s="33">
        <v>56</v>
      </c>
      <c r="E979" s="54">
        <v>175</v>
      </c>
      <c r="F979" s="33">
        <v>17</v>
      </c>
      <c r="G979" s="33">
        <v>6</v>
      </c>
      <c r="H979" s="33">
        <v>152</v>
      </c>
      <c r="I979" s="34">
        <v>29</v>
      </c>
    </row>
    <row r="980" spans="1:9" ht="14.25" customHeight="1" x14ac:dyDescent="0.15">
      <c r="A980" s="107"/>
      <c r="B980" s="31" t="s">
        <v>456</v>
      </c>
      <c r="C980" s="32">
        <v>115</v>
      </c>
      <c r="D980" s="33">
        <v>13</v>
      </c>
      <c r="E980" s="33">
        <v>32</v>
      </c>
      <c r="F980" s="33">
        <v>11</v>
      </c>
      <c r="G980" s="33">
        <v>2</v>
      </c>
      <c r="H980" s="54">
        <v>56</v>
      </c>
      <c r="I980" s="34">
        <v>1</v>
      </c>
    </row>
    <row r="981" spans="1:9" ht="14.25" customHeight="1" x14ac:dyDescent="0.15">
      <c r="A981" s="107"/>
      <c r="B981" s="31" t="s">
        <v>250</v>
      </c>
      <c r="C981" s="32">
        <v>170</v>
      </c>
      <c r="D981" s="33">
        <v>22</v>
      </c>
      <c r="E981" s="54">
        <v>55</v>
      </c>
      <c r="F981" s="33">
        <v>31</v>
      </c>
      <c r="G981" s="33">
        <v>9</v>
      </c>
      <c r="H981" s="33">
        <v>52</v>
      </c>
      <c r="I981" s="34">
        <v>1</v>
      </c>
    </row>
    <row r="982" spans="1:9" ht="14.25" customHeight="1" x14ac:dyDescent="0.15">
      <c r="A982" s="107"/>
      <c r="B982" s="31" t="s">
        <v>251</v>
      </c>
      <c r="C982" s="32">
        <v>203</v>
      </c>
      <c r="D982" s="33">
        <v>25</v>
      </c>
      <c r="E982" s="54">
        <v>92</v>
      </c>
      <c r="F982" s="33">
        <v>25</v>
      </c>
      <c r="G982" s="33">
        <v>15</v>
      </c>
      <c r="H982" s="33">
        <v>45</v>
      </c>
      <c r="I982" s="34">
        <v>1</v>
      </c>
    </row>
    <row r="983" spans="1:9" ht="14.25" customHeight="1" x14ac:dyDescent="0.15">
      <c r="A983" s="107"/>
      <c r="B983" s="31" t="s">
        <v>252</v>
      </c>
      <c r="C983" s="32">
        <v>315</v>
      </c>
      <c r="D983" s="33">
        <v>42</v>
      </c>
      <c r="E983" s="33">
        <v>122</v>
      </c>
      <c r="F983" s="33">
        <v>31</v>
      </c>
      <c r="G983" s="33">
        <v>3</v>
      </c>
      <c r="H983" s="54">
        <v>113</v>
      </c>
      <c r="I983" s="34">
        <v>4</v>
      </c>
    </row>
    <row r="984" spans="1:9" ht="14.25" customHeight="1" x14ac:dyDescent="0.15">
      <c r="A984" s="107"/>
      <c r="B984" s="31" t="s">
        <v>253</v>
      </c>
      <c r="C984" s="32">
        <v>282</v>
      </c>
      <c r="D984" s="33">
        <v>26</v>
      </c>
      <c r="E984" s="33">
        <v>127</v>
      </c>
      <c r="F984" s="33">
        <v>16</v>
      </c>
      <c r="G984" s="33">
        <v>3</v>
      </c>
      <c r="H984" s="54">
        <v>105</v>
      </c>
      <c r="I984" s="34">
        <v>5</v>
      </c>
    </row>
    <row r="985" spans="1:9" ht="14.25" customHeight="1" x14ac:dyDescent="0.15">
      <c r="A985" s="107"/>
      <c r="B985" s="16" t="s">
        <v>254</v>
      </c>
      <c r="C985" s="35">
        <v>568</v>
      </c>
      <c r="D985" s="36">
        <v>82</v>
      </c>
      <c r="E985" s="55">
        <v>204</v>
      </c>
      <c r="F985" s="36">
        <v>17</v>
      </c>
      <c r="G985" s="36">
        <v>4</v>
      </c>
      <c r="H985" s="36">
        <v>213</v>
      </c>
      <c r="I985" s="37">
        <v>48</v>
      </c>
    </row>
    <row r="986" spans="1:9" ht="14.25" customHeight="1" x14ac:dyDescent="0.15">
      <c r="A986" s="108" t="s">
        <v>457</v>
      </c>
      <c r="B986" s="38" t="s">
        <v>255</v>
      </c>
      <c r="C986" s="39">
        <v>362</v>
      </c>
      <c r="D986" s="40">
        <v>46</v>
      </c>
      <c r="E986" s="40">
        <v>104</v>
      </c>
      <c r="F986" s="40">
        <v>30</v>
      </c>
      <c r="G986" s="40">
        <v>15</v>
      </c>
      <c r="H986" s="56">
        <v>162</v>
      </c>
      <c r="I986" s="41">
        <v>5</v>
      </c>
    </row>
    <row r="987" spans="1:9" ht="14.25" customHeight="1" x14ac:dyDescent="0.15">
      <c r="A987" s="107"/>
      <c r="B987" s="31" t="s">
        <v>256</v>
      </c>
      <c r="C987" s="32">
        <v>220</v>
      </c>
      <c r="D987" s="33">
        <v>31</v>
      </c>
      <c r="E987" s="54">
        <v>74</v>
      </c>
      <c r="F987" s="33">
        <v>19</v>
      </c>
      <c r="G987" s="33">
        <v>12</v>
      </c>
      <c r="H987" s="33">
        <v>82</v>
      </c>
      <c r="I987" s="34">
        <v>2</v>
      </c>
    </row>
    <row r="988" spans="1:9" ht="14.25" customHeight="1" x14ac:dyDescent="0.15">
      <c r="A988" s="107"/>
      <c r="B988" s="31" t="s">
        <v>257</v>
      </c>
      <c r="C988" s="32">
        <v>240</v>
      </c>
      <c r="D988" s="33">
        <v>25</v>
      </c>
      <c r="E988" s="54">
        <v>96</v>
      </c>
      <c r="F988" s="33">
        <v>31</v>
      </c>
      <c r="G988" s="33">
        <v>8</v>
      </c>
      <c r="H988" s="33">
        <v>77</v>
      </c>
      <c r="I988" s="34">
        <v>3</v>
      </c>
    </row>
    <row r="989" spans="1:9" ht="14.25" customHeight="1" x14ac:dyDescent="0.15">
      <c r="A989" s="107"/>
      <c r="B989" s="31" t="s">
        <v>258</v>
      </c>
      <c r="C989" s="32">
        <v>236</v>
      </c>
      <c r="D989" s="33">
        <v>30</v>
      </c>
      <c r="E989" s="54">
        <v>89</v>
      </c>
      <c r="F989" s="33">
        <v>21</v>
      </c>
      <c r="G989" s="33">
        <v>6</v>
      </c>
      <c r="H989" s="33">
        <v>84</v>
      </c>
      <c r="I989" s="34">
        <v>6</v>
      </c>
    </row>
    <row r="990" spans="1:9" ht="14.25" customHeight="1" x14ac:dyDescent="0.15">
      <c r="A990" s="107"/>
      <c r="B990" s="31" t="s">
        <v>259</v>
      </c>
      <c r="C990" s="32">
        <v>530</v>
      </c>
      <c r="D990" s="33">
        <v>67</v>
      </c>
      <c r="E990" s="54">
        <v>216</v>
      </c>
      <c r="F990" s="33">
        <v>30</v>
      </c>
      <c r="G990" s="33">
        <v>11</v>
      </c>
      <c r="H990" s="33">
        <v>196</v>
      </c>
      <c r="I990" s="34">
        <v>10</v>
      </c>
    </row>
    <row r="991" spans="1:9" ht="14.25" customHeight="1" x14ac:dyDescent="0.15">
      <c r="A991" s="107"/>
      <c r="B991" s="31" t="s">
        <v>260</v>
      </c>
      <c r="C991" s="32">
        <v>455</v>
      </c>
      <c r="D991" s="33">
        <v>62</v>
      </c>
      <c r="E991" s="54">
        <v>168</v>
      </c>
      <c r="F991" s="33">
        <v>29</v>
      </c>
      <c r="G991" s="33">
        <v>10</v>
      </c>
      <c r="H991" s="33">
        <v>168</v>
      </c>
      <c r="I991" s="34">
        <v>18</v>
      </c>
    </row>
    <row r="992" spans="1:9" ht="14.25" customHeight="1" x14ac:dyDescent="0.15">
      <c r="A992" s="107"/>
      <c r="B992" s="16" t="s">
        <v>261</v>
      </c>
      <c r="C992" s="35">
        <v>866</v>
      </c>
      <c r="D992" s="36">
        <v>111</v>
      </c>
      <c r="E992" s="55">
        <v>340</v>
      </c>
      <c r="F992" s="36">
        <v>49</v>
      </c>
      <c r="G992" s="36">
        <v>13</v>
      </c>
      <c r="H992" s="36">
        <v>301</v>
      </c>
      <c r="I992" s="37">
        <v>52</v>
      </c>
    </row>
    <row r="993" spans="1:9" ht="14.25" customHeight="1" x14ac:dyDescent="0.15">
      <c r="A993" s="108" t="s">
        <v>458</v>
      </c>
      <c r="B993" s="38" t="s">
        <v>262</v>
      </c>
      <c r="C993" s="39">
        <v>378</v>
      </c>
      <c r="D993" s="40">
        <v>35</v>
      </c>
      <c r="E993" s="40">
        <v>91</v>
      </c>
      <c r="F993" s="40">
        <v>9</v>
      </c>
      <c r="G993" s="40">
        <v>3</v>
      </c>
      <c r="H993" s="56">
        <v>219</v>
      </c>
      <c r="I993" s="41">
        <v>21</v>
      </c>
    </row>
    <row r="994" spans="1:9" ht="14.25" customHeight="1" x14ac:dyDescent="0.15">
      <c r="A994" s="107"/>
      <c r="B994" s="31" t="s">
        <v>263</v>
      </c>
      <c r="C994" s="32">
        <v>954</v>
      </c>
      <c r="D994" s="33">
        <v>101</v>
      </c>
      <c r="E994" s="33">
        <v>344</v>
      </c>
      <c r="F994" s="33">
        <v>50</v>
      </c>
      <c r="G994" s="33">
        <v>20</v>
      </c>
      <c r="H994" s="54">
        <v>401</v>
      </c>
      <c r="I994" s="34">
        <v>38</v>
      </c>
    </row>
    <row r="995" spans="1:9" ht="14.25" customHeight="1" x14ac:dyDescent="0.15">
      <c r="A995" s="107"/>
      <c r="B995" s="31" t="s">
        <v>358</v>
      </c>
      <c r="C995" s="32">
        <v>546</v>
      </c>
      <c r="D995" s="33">
        <v>97</v>
      </c>
      <c r="E995" s="33">
        <v>295</v>
      </c>
      <c r="F995" s="33">
        <v>84</v>
      </c>
      <c r="G995" s="33">
        <v>36</v>
      </c>
      <c r="H995" s="54">
        <v>29</v>
      </c>
      <c r="I995" s="34">
        <v>5</v>
      </c>
    </row>
    <row r="996" spans="1:9" ht="14.25" customHeight="1" x14ac:dyDescent="0.15">
      <c r="A996" s="107"/>
      <c r="B996" s="31" t="s">
        <v>357</v>
      </c>
      <c r="C996" s="32">
        <v>746</v>
      </c>
      <c r="D996" s="33">
        <v>95</v>
      </c>
      <c r="E996" s="54">
        <v>259</v>
      </c>
      <c r="F996" s="33">
        <v>39</v>
      </c>
      <c r="G996" s="33">
        <v>15</v>
      </c>
      <c r="H996" s="33">
        <v>318</v>
      </c>
      <c r="I996" s="34">
        <v>20</v>
      </c>
    </row>
    <row r="997" spans="1:9" ht="14.25" customHeight="1" x14ac:dyDescent="0.15">
      <c r="A997" s="107"/>
      <c r="B997" s="31" t="s">
        <v>264</v>
      </c>
      <c r="C997" s="32">
        <v>131</v>
      </c>
      <c r="D997" s="33">
        <v>23</v>
      </c>
      <c r="E997" s="54">
        <v>60</v>
      </c>
      <c r="F997" s="33">
        <v>18</v>
      </c>
      <c r="G997" s="33">
        <v>2</v>
      </c>
      <c r="H997" s="33">
        <v>26</v>
      </c>
      <c r="I997" s="34">
        <v>2</v>
      </c>
    </row>
    <row r="998" spans="1:9" ht="14.25" customHeight="1" x14ac:dyDescent="0.15">
      <c r="A998" s="107"/>
      <c r="B998" s="16" t="s">
        <v>39</v>
      </c>
      <c r="C998" s="35">
        <v>132</v>
      </c>
      <c r="D998" s="36">
        <v>16</v>
      </c>
      <c r="E998" s="36">
        <v>26</v>
      </c>
      <c r="F998" s="36">
        <v>7</v>
      </c>
      <c r="G998" s="36">
        <v>2</v>
      </c>
      <c r="H998" s="55">
        <v>74</v>
      </c>
      <c r="I998" s="37">
        <v>7</v>
      </c>
    </row>
    <row r="999" spans="1:9" ht="14.25" customHeight="1" x14ac:dyDescent="0.15">
      <c r="A999" s="108" t="s">
        <v>318</v>
      </c>
      <c r="B999" s="38" t="s">
        <v>319</v>
      </c>
      <c r="C999" s="39">
        <v>602</v>
      </c>
      <c r="D999" s="40">
        <v>57</v>
      </c>
      <c r="E999" s="56">
        <v>204</v>
      </c>
      <c r="F999" s="40">
        <v>51</v>
      </c>
      <c r="G999" s="40">
        <v>20</v>
      </c>
      <c r="H999" s="40">
        <v>245</v>
      </c>
      <c r="I999" s="41">
        <v>25</v>
      </c>
    </row>
    <row r="1000" spans="1:9" ht="14.25" customHeight="1" x14ac:dyDescent="0.15">
      <c r="A1000" s="107"/>
      <c r="B1000" s="31" t="s">
        <v>320</v>
      </c>
      <c r="C1000" s="32">
        <v>420</v>
      </c>
      <c r="D1000" s="33">
        <v>49</v>
      </c>
      <c r="E1000" s="54">
        <v>148</v>
      </c>
      <c r="F1000" s="33">
        <v>33</v>
      </c>
      <c r="G1000" s="33">
        <v>16</v>
      </c>
      <c r="H1000" s="33">
        <v>164</v>
      </c>
      <c r="I1000" s="34">
        <v>10</v>
      </c>
    </row>
    <row r="1001" spans="1:9" ht="14.25" customHeight="1" x14ac:dyDescent="0.15">
      <c r="A1001" s="107"/>
      <c r="B1001" s="31" t="s">
        <v>321</v>
      </c>
      <c r="C1001" s="32">
        <v>455</v>
      </c>
      <c r="D1001" s="33">
        <v>65</v>
      </c>
      <c r="E1001" s="54">
        <v>190</v>
      </c>
      <c r="F1001" s="33">
        <v>22</v>
      </c>
      <c r="G1001" s="33">
        <v>10</v>
      </c>
      <c r="H1001" s="33">
        <v>158</v>
      </c>
      <c r="I1001" s="34">
        <v>10</v>
      </c>
    </row>
    <row r="1002" spans="1:9" ht="14.25" customHeight="1" x14ac:dyDescent="0.15">
      <c r="A1002" s="107"/>
      <c r="B1002" s="31" t="s">
        <v>322</v>
      </c>
      <c r="C1002" s="32">
        <v>520</v>
      </c>
      <c r="D1002" s="33">
        <v>67</v>
      </c>
      <c r="E1002" s="54">
        <v>205</v>
      </c>
      <c r="F1002" s="33">
        <v>36</v>
      </c>
      <c r="G1002" s="33">
        <v>8</v>
      </c>
      <c r="H1002" s="33">
        <v>181</v>
      </c>
      <c r="I1002" s="34">
        <v>23</v>
      </c>
    </row>
    <row r="1003" spans="1:9" ht="14.25" customHeight="1" x14ac:dyDescent="0.15">
      <c r="A1003" s="107"/>
      <c r="B1003" s="31" t="s">
        <v>323</v>
      </c>
      <c r="C1003" s="32">
        <v>364</v>
      </c>
      <c r="D1003" s="33">
        <v>56</v>
      </c>
      <c r="E1003" s="54">
        <v>133</v>
      </c>
      <c r="F1003" s="33">
        <v>25</v>
      </c>
      <c r="G1003" s="33">
        <v>10</v>
      </c>
      <c r="H1003" s="33">
        <v>134</v>
      </c>
      <c r="I1003" s="34">
        <v>6</v>
      </c>
    </row>
    <row r="1004" spans="1:9" ht="14.25" customHeight="1" x14ac:dyDescent="0.15">
      <c r="A1004" s="107"/>
      <c r="B1004" s="31" t="s">
        <v>324</v>
      </c>
      <c r="C1004" s="32">
        <v>185</v>
      </c>
      <c r="D1004" s="33">
        <v>31</v>
      </c>
      <c r="E1004" s="54">
        <v>74</v>
      </c>
      <c r="F1004" s="33">
        <v>9</v>
      </c>
      <c r="G1004" s="33">
        <v>4</v>
      </c>
      <c r="H1004" s="33">
        <v>58</v>
      </c>
      <c r="I1004" s="34">
        <v>9</v>
      </c>
    </row>
    <row r="1005" spans="1:9" ht="14.25" customHeight="1" x14ac:dyDescent="0.15">
      <c r="A1005" s="107"/>
      <c r="B1005" s="16" t="s">
        <v>325</v>
      </c>
      <c r="C1005" s="35">
        <v>355</v>
      </c>
      <c r="D1005" s="36">
        <v>48</v>
      </c>
      <c r="E1005" s="55">
        <v>129</v>
      </c>
      <c r="F1005" s="36">
        <v>29</v>
      </c>
      <c r="G1005" s="36">
        <v>10</v>
      </c>
      <c r="H1005" s="55">
        <v>127</v>
      </c>
      <c r="I1005" s="37">
        <v>12</v>
      </c>
    </row>
    <row r="1006" spans="1:9" ht="14.25" customHeight="1" x14ac:dyDescent="0.15">
      <c r="A1006" s="108" t="s">
        <v>459</v>
      </c>
      <c r="B1006" s="38" t="s">
        <v>326</v>
      </c>
      <c r="C1006" s="39">
        <v>1597</v>
      </c>
      <c r="D1006" s="40">
        <v>225</v>
      </c>
      <c r="E1006" s="56">
        <v>640</v>
      </c>
      <c r="F1006" s="40">
        <v>133</v>
      </c>
      <c r="G1006" s="40">
        <v>45</v>
      </c>
      <c r="H1006" s="40">
        <v>498</v>
      </c>
      <c r="I1006" s="41">
        <v>56</v>
      </c>
    </row>
    <row r="1007" spans="1:9" ht="14.25" customHeight="1" x14ac:dyDescent="0.15">
      <c r="A1007" s="107"/>
      <c r="B1007" s="31" t="s">
        <v>327</v>
      </c>
      <c r="C1007" s="32">
        <v>770</v>
      </c>
      <c r="D1007" s="33">
        <v>95</v>
      </c>
      <c r="E1007" s="54">
        <v>307</v>
      </c>
      <c r="F1007" s="33">
        <v>43</v>
      </c>
      <c r="G1007" s="33">
        <v>20</v>
      </c>
      <c r="H1007" s="33">
        <v>284</v>
      </c>
      <c r="I1007" s="34">
        <v>21</v>
      </c>
    </row>
    <row r="1008" spans="1:9" ht="14.25" customHeight="1" x14ac:dyDescent="0.15">
      <c r="A1008" s="107"/>
      <c r="B1008" s="31" t="s">
        <v>328</v>
      </c>
      <c r="C1008" s="32">
        <v>43</v>
      </c>
      <c r="D1008" s="33">
        <v>8</v>
      </c>
      <c r="E1008" s="54">
        <v>16</v>
      </c>
      <c r="F1008" s="33">
        <v>4</v>
      </c>
      <c r="G1008" s="33">
        <v>1</v>
      </c>
      <c r="H1008" s="33">
        <v>13</v>
      </c>
      <c r="I1008" s="34">
        <v>1</v>
      </c>
    </row>
    <row r="1009" spans="1:9" ht="14.25" customHeight="1" x14ac:dyDescent="0.15">
      <c r="A1009" s="107"/>
      <c r="B1009" s="31" t="s">
        <v>329</v>
      </c>
      <c r="C1009" s="32">
        <v>54</v>
      </c>
      <c r="D1009" s="33">
        <v>9</v>
      </c>
      <c r="E1009" s="54">
        <v>16</v>
      </c>
      <c r="F1009" s="33">
        <v>2</v>
      </c>
      <c r="G1009" s="33">
        <v>1</v>
      </c>
      <c r="H1009" s="33">
        <v>22</v>
      </c>
      <c r="I1009" s="34">
        <v>4</v>
      </c>
    </row>
    <row r="1010" spans="1:9" ht="14.25" customHeight="1" x14ac:dyDescent="0.15">
      <c r="A1010" s="107"/>
      <c r="B1010" s="31" t="s">
        <v>330</v>
      </c>
      <c r="C1010" s="32">
        <v>119</v>
      </c>
      <c r="D1010" s="33">
        <v>10</v>
      </c>
      <c r="E1010" s="33">
        <v>30</v>
      </c>
      <c r="F1010" s="33">
        <v>3</v>
      </c>
      <c r="G1010" s="33">
        <v>1</v>
      </c>
      <c r="H1010" s="54">
        <v>70</v>
      </c>
      <c r="I1010" s="34">
        <v>5</v>
      </c>
    </row>
    <row r="1011" spans="1:9" ht="14.25" customHeight="1" x14ac:dyDescent="0.15">
      <c r="A1011" s="107"/>
      <c r="B1011" s="31" t="s">
        <v>331</v>
      </c>
      <c r="C1011" s="32">
        <v>20</v>
      </c>
      <c r="D1011" s="33">
        <v>1</v>
      </c>
      <c r="E1011" s="33">
        <v>7</v>
      </c>
      <c r="F1011" s="33">
        <v>4</v>
      </c>
      <c r="G1011" s="33">
        <v>1</v>
      </c>
      <c r="H1011" s="54">
        <v>6</v>
      </c>
      <c r="I1011" s="34">
        <v>1</v>
      </c>
    </row>
    <row r="1012" spans="1:9" ht="14.25" customHeight="1" x14ac:dyDescent="0.15">
      <c r="A1012" s="107"/>
      <c r="B1012" s="31" t="s">
        <v>332</v>
      </c>
      <c r="C1012" s="32">
        <v>305</v>
      </c>
      <c r="D1012" s="33">
        <v>27</v>
      </c>
      <c r="E1012" s="33">
        <v>75</v>
      </c>
      <c r="F1012" s="33">
        <v>22</v>
      </c>
      <c r="G1012" s="33">
        <v>9</v>
      </c>
      <c r="H1012" s="54">
        <v>165</v>
      </c>
      <c r="I1012" s="34">
        <v>7</v>
      </c>
    </row>
    <row r="1013" spans="1:9" ht="14.25" customHeight="1" x14ac:dyDescent="0.15">
      <c r="A1013" s="107"/>
      <c r="B1013" s="16" t="s">
        <v>39</v>
      </c>
      <c r="C1013" s="35">
        <v>20</v>
      </c>
      <c r="D1013" s="36">
        <v>0</v>
      </c>
      <c r="E1013" s="36">
        <v>6</v>
      </c>
      <c r="F1013" s="36">
        <v>0</v>
      </c>
      <c r="G1013" s="36">
        <v>0</v>
      </c>
      <c r="H1013" s="55">
        <v>13</v>
      </c>
      <c r="I1013" s="37">
        <v>1</v>
      </c>
    </row>
    <row r="1014" spans="1:9" ht="14.25" customHeight="1" x14ac:dyDescent="0.15">
      <c r="A1014" s="113" t="s">
        <v>333</v>
      </c>
      <c r="B1014" s="38" t="s">
        <v>334</v>
      </c>
      <c r="C1014" s="39">
        <v>294</v>
      </c>
      <c r="D1014" s="40">
        <v>46</v>
      </c>
      <c r="E1014" s="40">
        <v>122</v>
      </c>
      <c r="F1014" s="40">
        <v>28</v>
      </c>
      <c r="G1014" s="40">
        <v>9</v>
      </c>
      <c r="H1014" s="40">
        <v>81</v>
      </c>
      <c r="I1014" s="41">
        <v>8</v>
      </c>
    </row>
    <row r="1015" spans="1:9" ht="14.25" customHeight="1" x14ac:dyDescent="0.15">
      <c r="A1015" s="107"/>
      <c r="B1015" s="31" t="s">
        <v>335</v>
      </c>
      <c r="C1015" s="32">
        <v>660</v>
      </c>
      <c r="D1015" s="33">
        <v>86</v>
      </c>
      <c r="E1015" s="33">
        <v>249</v>
      </c>
      <c r="F1015" s="33">
        <v>59</v>
      </c>
      <c r="G1015" s="33">
        <v>23</v>
      </c>
      <c r="H1015" s="33">
        <v>234</v>
      </c>
      <c r="I1015" s="34">
        <v>9</v>
      </c>
    </row>
    <row r="1016" spans="1:9" ht="14.25" customHeight="1" x14ac:dyDescent="0.15">
      <c r="A1016" s="107"/>
      <c r="B1016" s="31" t="s">
        <v>336</v>
      </c>
      <c r="C1016" s="32">
        <v>111</v>
      </c>
      <c r="D1016" s="33">
        <v>13</v>
      </c>
      <c r="E1016" s="33">
        <v>41</v>
      </c>
      <c r="F1016" s="33">
        <v>10</v>
      </c>
      <c r="G1016" s="33">
        <v>2</v>
      </c>
      <c r="H1016" s="33">
        <v>43</v>
      </c>
      <c r="I1016" s="34">
        <v>2</v>
      </c>
    </row>
    <row r="1017" spans="1:9" ht="14.25" customHeight="1" x14ac:dyDescent="0.15">
      <c r="A1017" s="107"/>
      <c r="B1017" s="31" t="s">
        <v>337</v>
      </c>
      <c r="C1017" s="32">
        <v>216</v>
      </c>
      <c r="D1017" s="33">
        <v>24</v>
      </c>
      <c r="E1017" s="33">
        <v>80</v>
      </c>
      <c r="F1017" s="33">
        <v>18</v>
      </c>
      <c r="G1017" s="33">
        <v>8</v>
      </c>
      <c r="H1017" s="33">
        <v>85</v>
      </c>
      <c r="I1017" s="34">
        <v>1</v>
      </c>
    </row>
    <row r="1018" spans="1:9" ht="14.25" customHeight="1" x14ac:dyDescent="0.15">
      <c r="A1018" s="107"/>
      <c r="B1018" s="31" t="s">
        <v>338</v>
      </c>
      <c r="C1018" s="32">
        <v>368</v>
      </c>
      <c r="D1018" s="33">
        <v>49</v>
      </c>
      <c r="E1018" s="33">
        <v>128</v>
      </c>
      <c r="F1018" s="33">
        <v>24</v>
      </c>
      <c r="G1018" s="33">
        <v>17</v>
      </c>
      <c r="H1018" s="33">
        <v>147</v>
      </c>
      <c r="I1018" s="34">
        <v>3</v>
      </c>
    </row>
    <row r="1019" spans="1:9" ht="14.25" customHeight="1" x14ac:dyDescent="0.15">
      <c r="A1019" s="107"/>
      <c r="B1019" s="31" t="s">
        <v>39</v>
      </c>
      <c r="C1019" s="32">
        <v>40</v>
      </c>
      <c r="D1019" s="33">
        <v>5</v>
      </c>
      <c r="E1019" s="33">
        <v>22</v>
      </c>
      <c r="F1019" s="33">
        <v>3</v>
      </c>
      <c r="G1019" s="33">
        <v>0</v>
      </c>
      <c r="H1019" s="33">
        <v>9</v>
      </c>
      <c r="I1019" s="34">
        <v>1</v>
      </c>
    </row>
    <row r="1020" spans="1:9" ht="14.25" customHeight="1" thickBot="1" x14ac:dyDescent="0.2">
      <c r="A1020" s="110"/>
      <c r="B1020" s="45" t="s">
        <v>339</v>
      </c>
      <c r="C1020" s="46">
        <v>1052</v>
      </c>
      <c r="D1020" s="47">
        <v>117</v>
      </c>
      <c r="E1020" s="47">
        <v>396</v>
      </c>
      <c r="F1020" s="47">
        <v>61</v>
      </c>
      <c r="G1020" s="47">
        <v>16</v>
      </c>
      <c r="H1020" s="47">
        <v>417</v>
      </c>
      <c r="I1020" s="48">
        <v>45</v>
      </c>
    </row>
    <row r="1022" spans="1:9" ht="14.25" customHeight="1" thickBot="1" x14ac:dyDescent="0.2">
      <c r="A1022" s="16"/>
    </row>
    <row r="1023" spans="1:9" ht="28.5" customHeight="1" x14ac:dyDescent="0.15">
      <c r="A1023" s="49"/>
      <c r="B1023" s="50"/>
      <c r="C1023" s="51"/>
      <c r="D1023" s="100" t="s">
        <v>478</v>
      </c>
      <c r="E1023" s="114"/>
      <c r="F1023" s="114"/>
      <c r="G1023" s="114"/>
      <c r="H1023" s="114"/>
      <c r="I1023" s="115"/>
    </row>
    <row r="1024" spans="1:9" s="22" customFormat="1" ht="57" customHeight="1" x14ac:dyDescent="0.15">
      <c r="A1024" s="21"/>
      <c r="C1024" s="23" t="s">
        <v>461</v>
      </c>
      <c r="D1024" s="24" t="s">
        <v>60</v>
      </c>
      <c r="E1024" s="24" t="s">
        <v>61</v>
      </c>
      <c r="F1024" s="24" t="s">
        <v>62</v>
      </c>
      <c r="G1024" s="24" t="s">
        <v>63</v>
      </c>
      <c r="H1024" s="24" t="s">
        <v>5</v>
      </c>
      <c r="I1024" s="25" t="s">
        <v>18</v>
      </c>
    </row>
    <row r="1025" spans="1:9" ht="14.25" customHeight="1" x14ac:dyDescent="0.15">
      <c r="A1025" s="52"/>
      <c r="B1025" s="27" t="s">
        <v>19</v>
      </c>
      <c r="C1025" s="28">
        <v>2982</v>
      </c>
      <c r="D1025" s="29">
        <v>298</v>
      </c>
      <c r="E1025" s="53">
        <v>1104</v>
      </c>
      <c r="F1025" s="29">
        <v>222</v>
      </c>
      <c r="G1025" s="29">
        <v>81</v>
      </c>
      <c r="H1025" s="29">
        <v>1165</v>
      </c>
      <c r="I1025" s="30">
        <v>112</v>
      </c>
    </row>
    <row r="1026" spans="1:9" ht="14.25" customHeight="1" x14ac:dyDescent="0.15">
      <c r="A1026" s="106" t="s">
        <v>221</v>
      </c>
      <c r="B1026" s="31" t="s">
        <v>7</v>
      </c>
      <c r="C1026" s="32">
        <v>1231</v>
      </c>
      <c r="D1026" s="33">
        <v>130</v>
      </c>
      <c r="E1026" s="54">
        <v>449</v>
      </c>
      <c r="F1026" s="33">
        <v>80</v>
      </c>
      <c r="G1026" s="33">
        <v>41</v>
      </c>
      <c r="H1026" s="33">
        <v>496</v>
      </c>
      <c r="I1026" s="34">
        <v>35</v>
      </c>
    </row>
    <row r="1027" spans="1:9" ht="14.25" customHeight="1" x14ac:dyDescent="0.15">
      <c r="A1027" s="107"/>
      <c r="B1027" s="16" t="s">
        <v>222</v>
      </c>
      <c r="C1027" s="35">
        <v>1660</v>
      </c>
      <c r="D1027" s="36">
        <v>160</v>
      </c>
      <c r="E1027" s="36">
        <v>620</v>
      </c>
      <c r="F1027" s="36">
        <v>137</v>
      </c>
      <c r="G1027" s="36">
        <v>36</v>
      </c>
      <c r="H1027" s="55">
        <v>641</v>
      </c>
      <c r="I1027" s="37">
        <v>66</v>
      </c>
    </row>
    <row r="1028" spans="1:9" ht="14.25" customHeight="1" x14ac:dyDescent="0.15">
      <c r="A1028" s="108" t="s">
        <v>452</v>
      </c>
      <c r="B1028" s="38" t="s">
        <v>453</v>
      </c>
      <c r="C1028" s="39">
        <v>218</v>
      </c>
      <c r="D1028" s="40">
        <v>35</v>
      </c>
      <c r="E1028" s="40">
        <v>66</v>
      </c>
      <c r="F1028" s="40">
        <v>16</v>
      </c>
      <c r="G1028" s="40">
        <v>5</v>
      </c>
      <c r="H1028" s="56">
        <v>96</v>
      </c>
      <c r="I1028" s="41">
        <v>0</v>
      </c>
    </row>
    <row r="1029" spans="1:9" ht="14.25" customHeight="1" x14ac:dyDescent="0.15">
      <c r="A1029" s="107"/>
      <c r="B1029" s="31" t="s">
        <v>238</v>
      </c>
      <c r="C1029" s="32">
        <v>287</v>
      </c>
      <c r="D1029" s="33">
        <v>23</v>
      </c>
      <c r="E1029" s="33">
        <v>87</v>
      </c>
      <c r="F1029" s="33">
        <v>31</v>
      </c>
      <c r="G1029" s="33">
        <v>16</v>
      </c>
      <c r="H1029" s="54">
        <v>129</v>
      </c>
      <c r="I1029" s="34">
        <v>1</v>
      </c>
    </row>
    <row r="1030" spans="1:9" ht="14.25" customHeight="1" x14ac:dyDescent="0.15">
      <c r="A1030" s="107"/>
      <c r="B1030" s="31" t="s">
        <v>239</v>
      </c>
      <c r="C1030" s="32">
        <v>358</v>
      </c>
      <c r="D1030" s="33">
        <v>35</v>
      </c>
      <c r="E1030" s="54">
        <v>145</v>
      </c>
      <c r="F1030" s="33">
        <v>45</v>
      </c>
      <c r="G1030" s="33">
        <v>20</v>
      </c>
      <c r="H1030" s="33">
        <v>112</v>
      </c>
      <c r="I1030" s="34">
        <v>1</v>
      </c>
    </row>
    <row r="1031" spans="1:9" ht="14.25" customHeight="1" x14ac:dyDescent="0.15">
      <c r="A1031" s="107"/>
      <c r="B1031" s="31" t="s">
        <v>240</v>
      </c>
      <c r="C1031" s="32">
        <v>550</v>
      </c>
      <c r="D1031" s="33">
        <v>59</v>
      </c>
      <c r="E1031" s="33">
        <v>206</v>
      </c>
      <c r="F1031" s="33">
        <v>51</v>
      </c>
      <c r="G1031" s="33">
        <v>19</v>
      </c>
      <c r="H1031" s="54">
        <v>210</v>
      </c>
      <c r="I1031" s="34">
        <v>5</v>
      </c>
    </row>
    <row r="1032" spans="1:9" ht="14.25" customHeight="1" x14ac:dyDescent="0.15">
      <c r="A1032" s="107"/>
      <c r="B1032" s="31" t="s">
        <v>241</v>
      </c>
      <c r="C1032" s="32">
        <v>493</v>
      </c>
      <c r="D1032" s="33">
        <v>34</v>
      </c>
      <c r="E1032" s="33">
        <v>190</v>
      </c>
      <c r="F1032" s="33">
        <v>34</v>
      </c>
      <c r="G1032" s="33">
        <v>10</v>
      </c>
      <c r="H1032" s="54">
        <v>217</v>
      </c>
      <c r="I1032" s="34">
        <v>8</v>
      </c>
    </row>
    <row r="1033" spans="1:9" ht="14.25" customHeight="1" x14ac:dyDescent="0.15">
      <c r="A1033" s="107"/>
      <c r="B1033" s="16" t="s">
        <v>242</v>
      </c>
      <c r="C1033" s="35">
        <v>1021</v>
      </c>
      <c r="D1033" s="36">
        <v>108</v>
      </c>
      <c r="E1033" s="55">
        <v>386</v>
      </c>
      <c r="F1033" s="36">
        <v>42</v>
      </c>
      <c r="G1033" s="36">
        <v>10</v>
      </c>
      <c r="H1033" s="36">
        <v>387</v>
      </c>
      <c r="I1033" s="37">
        <v>88</v>
      </c>
    </row>
    <row r="1034" spans="1:9" ht="14.25" customHeight="1" x14ac:dyDescent="0.15">
      <c r="A1034" s="108" t="s">
        <v>454</v>
      </c>
      <c r="B1034" s="38" t="s">
        <v>455</v>
      </c>
      <c r="C1034" s="39">
        <v>102</v>
      </c>
      <c r="D1034" s="40">
        <v>21</v>
      </c>
      <c r="E1034" s="40">
        <v>27</v>
      </c>
      <c r="F1034" s="40">
        <v>7</v>
      </c>
      <c r="G1034" s="40">
        <v>3</v>
      </c>
      <c r="H1034" s="56">
        <v>44</v>
      </c>
      <c r="I1034" s="41">
        <v>0</v>
      </c>
    </row>
    <row r="1035" spans="1:9" ht="14.25" customHeight="1" x14ac:dyDescent="0.15">
      <c r="A1035" s="107"/>
      <c r="B1035" s="31" t="s">
        <v>244</v>
      </c>
      <c r="C1035" s="32">
        <v>112</v>
      </c>
      <c r="D1035" s="33">
        <v>10</v>
      </c>
      <c r="E1035" s="54">
        <v>32</v>
      </c>
      <c r="F1035" s="33">
        <v>9</v>
      </c>
      <c r="G1035" s="33">
        <v>8</v>
      </c>
      <c r="H1035" s="33">
        <v>53</v>
      </c>
      <c r="I1035" s="34">
        <v>0</v>
      </c>
    </row>
    <row r="1036" spans="1:9" ht="14.25" customHeight="1" x14ac:dyDescent="0.15">
      <c r="A1036" s="107"/>
      <c r="B1036" s="31" t="s">
        <v>245</v>
      </c>
      <c r="C1036" s="32">
        <v>149</v>
      </c>
      <c r="D1036" s="33">
        <v>13</v>
      </c>
      <c r="E1036" s="54">
        <v>60</v>
      </c>
      <c r="F1036" s="33">
        <v>16</v>
      </c>
      <c r="G1036" s="33">
        <v>5</v>
      </c>
      <c r="H1036" s="33">
        <v>54</v>
      </c>
      <c r="I1036" s="34">
        <v>1</v>
      </c>
    </row>
    <row r="1037" spans="1:9" ht="14.25" customHeight="1" x14ac:dyDescent="0.15">
      <c r="A1037" s="107"/>
      <c r="B1037" s="31" t="s">
        <v>246</v>
      </c>
      <c r="C1037" s="32">
        <v>225</v>
      </c>
      <c r="D1037" s="33">
        <v>23</v>
      </c>
      <c r="E1037" s="54">
        <v>81</v>
      </c>
      <c r="F1037" s="33">
        <v>18</v>
      </c>
      <c r="G1037" s="33">
        <v>12</v>
      </c>
      <c r="H1037" s="54">
        <v>90</v>
      </c>
      <c r="I1037" s="34">
        <v>1</v>
      </c>
    </row>
    <row r="1038" spans="1:9" ht="14.25" customHeight="1" x14ac:dyDescent="0.15">
      <c r="A1038" s="107"/>
      <c r="B1038" s="31" t="s">
        <v>247</v>
      </c>
      <c r="C1038" s="32">
        <v>205</v>
      </c>
      <c r="D1038" s="33">
        <v>18</v>
      </c>
      <c r="E1038" s="54">
        <v>73</v>
      </c>
      <c r="F1038" s="33">
        <v>13</v>
      </c>
      <c r="G1038" s="33">
        <v>6</v>
      </c>
      <c r="H1038" s="33">
        <v>92</v>
      </c>
      <c r="I1038" s="34">
        <v>3</v>
      </c>
    </row>
    <row r="1039" spans="1:9" ht="14.25" customHeight="1" x14ac:dyDescent="0.15">
      <c r="A1039" s="107"/>
      <c r="B1039" s="31" t="s">
        <v>248</v>
      </c>
      <c r="C1039" s="32">
        <v>435</v>
      </c>
      <c r="D1039" s="33">
        <v>45</v>
      </c>
      <c r="E1039" s="54">
        <v>175</v>
      </c>
      <c r="F1039" s="33">
        <v>17</v>
      </c>
      <c r="G1039" s="33">
        <v>7</v>
      </c>
      <c r="H1039" s="33">
        <v>162</v>
      </c>
      <c r="I1039" s="34">
        <v>29</v>
      </c>
    </row>
    <row r="1040" spans="1:9" ht="14.25" customHeight="1" x14ac:dyDescent="0.15">
      <c r="A1040" s="107"/>
      <c r="B1040" s="31" t="s">
        <v>456</v>
      </c>
      <c r="C1040" s="32">
        <v>115</v>
      </c>
      <c r="D1040" s="33">
        <v>14</v>
      </c>
      <c r="E1040" s="33">
        <v>38</v>
      </c>
      <c r="F1040" s="33">
        <v>9</v>
      </c>
      <c r="G1040" s="33">
        <v>2</v>
      </c>
      <c r="H1040" s="54">
        <v>52</v>
      </c>
      <c r="I1040" s="34">
        <v>0</v>
      </c>
    </row>
    <row r="1041" spans="1:9" ht="14.25" customHeight="1" x14ac:dyDescent="0.15">
      <c r="A1041" s="107"/>
      <c r="B1041" s="31" t="s">
        <v>250</v>
      </c>
      <c r="C1041" s="32">
        <v>170</v>
      </c>
      <c r="D1041" s="33">
        <v>13</v>
      </c>
      <c r="E1041" s="33">
        <v>53</v>
      </c>
      <c r="F1041" s="33">
        <v>21</v>
      </c>
      <c r="G1041" s="33">
        <v>7</v>
      </c>
      <c r="H1041" s="54">
        <v>75</v>
      </c>
      <c r="I1041" s="34">
        <v>1</v>
      </c>
    </row>
    <row r="1042" spans="1:9" ht="14.25" customHeight="1" x14ac:dyDescent="0.15">
      <c r="A1042" s="107"/>
      <c r="B1042" s="31" t="s">
        <v>251</v>
      </c>
      <c r="C1042" s="32">
        <v>203</v>
      </c>
      <c r="D1042" s="33">
        <v>21</v>
      </c>
      <c r="E1042" s="54">
        <v>83</v>
      </c>
      <c r="F1042" s="33">
        <v>29</v>
      </c>
      <c r="G1042" s="33">
        <v>15</v>
      </c>
      <c r="H1042" s="33">
        <v>55</v>
      </c>
      <c r="I1042" s="34">
        <v>0</v>
      </c>
    </row>
    <row r="1043" spans="1:9" ht="14.25" customHeight="1" x14ac:dyDescent="0.15">
      <c r="A1043" s="107"/>
      <c r="B1043" s="31" t="s">
        <v>252</v>
      </c>
      <c r="C1043" s="32">
        <v>315</v>
      </c>
      <c r="D1043" s="33">
        <v>36</v>
      </c>
      <c r="E1043" s="33">
        <v>122</v>
      </c>
      <c r="F1043" s="33">
        <v>32</v>
      </c>
      <c r="G1043" s="33">
        <v>5</v>
      </c>
      <c r="H1043" s="54">
        <v>116</v>
      </c>
      <c r="I1043" s="34">
        <v>4</v>
      </c>
    </row>
    <row r="1044" spans="1:9" ht="14.25" customHeight="1" x14ac:dyDescent="0.15">
      <c r="A1044" s="107"/>
      <c r="B1044" s="31" t="s">
        <v>253</v>
      </c>
      <c r="C1044" s="32">
        <v>282</v>
      </c>
      <c r="D1044" s="33">
        <v>16</v>
      </c>
      <c r="E1044" s="33">
        <v>115</v>
      </c>
      <c r="F1044" s="33">
        <v>20</v>
      </c>
      <c r="G1044" s="33">
        <v>4</v>
      </c>
      <c r="H1044" s="54">
        <v>122</v>
      </c>
      <c r="I1044" s="34">
        <v>5</v>
      </c>
    </row>
    <row r="1045" spans="1:9" ht="14.25" customHeight="1" x14ac:dyDescent="0.15">
      <c r="A1045" s="107"/>
      <c r="B1045" s="16" t="s">
        <v>254</v>
      </c>
      <c r="C1045" s="35">
        <v>568</v>
      </c>
      <c r="D1045" s="36">
        <v>60</v>
      </c>
      <c r="E1045" s="36">
        <v>204</v>
      </c>
      <c r="F1045" s="36">
        <v>25</v>
      </c>
      <c r="G1045" s="36">
        <v>3</v>
      </c>
      <c r="H1045" s="55">
        <v>220</v>
      </c>
      <c r="I1045" s="37">
        <v>56</v>
      </c>
    </row>
    <row r="1046" spans="1:9" ht="14.25" customHeight="1" x14ac:dyDescent="0.15">
      <c r="A1046" s="108" t="s">
        <v>457</v>
      </c>
      <c r="B1046" s="38" t="s">
        <v>255</v>
      </c>
      <c r="C1046" s="39">
        <v>362</v>
      </c>
      <c r="D1046" s="40">
        <v>28</v>
      </c>
      <c r="E1046" s="40">
        <v>84</v>
      </c>
      <c r="F1046" s="40">
        <v>23</v>
      </c>
      <c r="G1046" s="40">
        <v>9</v>
      </c>
      <c r="H1046" s="56">
        <v>211</v>
      </c>
      <c r="I1046" s="41">
        <v>7</v>
      </c>
    </row>
    <row r="1047" spans="1:9" ht="14.25" customHeight="1" x14ac:dyDescent="0.15">
      <c r="A1047" s="107"/>
      <c r="B1047" s="31" t="s">
        <v>256</v>
      </c>
      <c r="C1047" s="32">
        <v>220</v>
      </c>
      <c r="D1047" s="33">
        <v>23</v>
      </c>
      <c r="E1047" s="54">
        <v>64</v>
      </c>
      <c r="F1047" s="33">
        <v>21</v>
      </c>
      <c r="G1047" s="33">
        <v>11</v>
      </c>
      <c r="H1047" s="33">
        <v>96</v>
      </c>
      <c r="I1047" s="34">
        <v>5</v>
      </c>
    </row>
    <row r="1048" spans="1:9" ht="14.25" customHeight="1" x14ac:dyDescent="0.15">
      <c r="A1048" s="107"/>
      <c r="B1048" s="31" t="s">
        <v>257</v>
      </c>
      <c r="C1048" s="32">
        <v>240</v>
      </c>
      <c r="D1048" s="33">
        <v>20</v>
      </c>
      <c r="E1048" s="54">
        <v>96</v>
      </c>
      <c r="F1048" s="33">
        <v>27</v>
      </c>
      <c r="G1048" s="33">
        <v>11</v>
      </c>
      <c r="H1048" s="33">
        <v>82</v>
      </c>
      <c r="I1048" s="34">
        <v>4</v>
      </c>
    </row>
    <row r="1049" spans="1:9" ht="14.25" customHeight="1" x14ac:dyDescent="0.15">
      <c r="A1049" s="107"/>
      <c r="B1049" s="31" t="s">
        <v>258</v>
      </c>
      <c r="C1049" s="32">
        <v>236</v>
      </c>
      <c r="D1049" s="33">
        <v>26</v>
      </c>
      <c r="E1049" s="54">
        <v>93</v>
      </c>
      <c r="F1049" s="33">
        <v>21</v>
      </c>
      <c r="G1049" s="33">
        <v>12</v>
      </c>
      <c r="H1049" s="33">
        <v>77</v>
      </c>
      <c r="I1049" s="34">
        <v>7</v>
      </c>
    </row>
    <row r="1050" spans="1:9" ht="14.25" customHeight="1" x14ac:dyDescent="0.15">
      <c r="A1050" s="107"/>
      <c r="B1050" s="31" t="s">
        <v>259</v>
      </c>
      <c r="C1050" s="32">
        <v>530</v>
      </c>
      <c r="D1050" s="33">
        <v>59</v>
      </c>
      <c r="E1050" s="54">
        <v>216</v>
      </c>
      <c r="F1050" s="33">
        <v>48</v>
      </c>
      <c r="G1050" s="33">
        <v>11</v>
      </c>
      <c r="H1050" s="33">
        <v>187</v>
      </c>
      <c r="I1050" s="34">
        <v>9</v>
      </c>
    </row>
    <row r="1051" spans="1:9" ht="14.25" customHeight="1" x14ac:dyDescent="0.15">
      <c r="A1051" s="107"/>
      <c r="B1051" s="31" t="s">
        <v>260</v>
      </c>
      <c r="C1051" s="32">
        <v>455</v>
      </c>
      <c r="D1051" s="33">
        <v>45</v>
      </c>
      <c r="E1051" s="54">
        <v>177</v>
      </c>
      <c r="F1051" s="33">
        <v>25</v>
      </c>
      <c r="G1051" s="33">
        <v>14</v>
      </c>
      <c r="H1051" s="33">
        <v>177</v>
      </c>
      <c r="I1051" s="34">
        <v>17</v>
      </c>
    </row>
    <row r="1052" spans="1:9" ht="14.25" customHeight="1" x14ac:dyDescent="0.15">
      <c r="A1052" s="107"/>
      <c r="B1052" s="16" t="s">
        <v>261</v>
      </c>
      <c r="C1052" s="35">
        <v>866</v>
      </c>
      <c r="D1052" s="36">
        <v>90</v>
      </c>
      <c r="E1052" s="55">
        <v>343</v>
      </c>
      <c r="F1052" s="36">
        <v>50</v>
      </c>
      <c r="G1052" s="36">
        <v>12</v>
      </c>
      <c r="H1052" s="36">
        <v>317</v>
      </c>
      <c r="I1052" s="37">
        <v>54</v>
      </c>
    </row>
    <row r="1053" spans="1:9" ht="14.25" customHeight="1" x14ac:dyDescent="0.15">
      <c r="A1053" s="108" t="s">
        <v>458</v>
      </c>
      <c r="B1053" s="38" t="s">
        <v>262</v>
      </c>
      <c r="C1053" s="39">
        <v>378</v>
      </c>
      <c r="D1053" s="40">
        <v>29</v>
      </c>
      <c r="E1053" s="40">
        <v>96</v>
      </c>
      <c r="F1053" s="40">
        <v>8</v>
      </c>
      <c r="G1053" s="40">
        <v>3</v>
      </c>
      <c r="H1053" s="56">
        <v>218</v>
      </c>
      <c r="I1053" s="41">
        <v>24</v>
      </c>
    </row>
    <row r="1054" spans="1:9" ht="14.25" customHeight="1" x14ac:dyDescent="0.15">
      <c r="A1054" s="107"/>
      <c r="B1054" s="31" t="s">
        <v>263</v>
      </c>
      <c r="C1054" s="32">
        <v>954</v>
      </c>
      <c r="D1054" s="33">
        <v>82</v>
      </c>
      <c r="E1054" s="33">
        <v>324</v>
      </c>
      <c r="F1054" s="33">
        <v>52</v>
      </c>
      <c r="G1054" s="33">
        <v>18</v>
      </c>
      <c r="H1054" s="54">
        <v>444</v>
      </c>
      <c r="I1054" s="34">
        <v>34</v>
      </c>
    </row>
    <row r="1055" spans="1:9" ht="14.25" customHeight="1" x14ac:dyDescent="0.15">
      <c r="A1055" s="107"/>
      <c r="B1055" s="31" t="s">
        <v>358</v>
      </c>
      <c r="C1055" s="32">
        <v>546</v>
      </c>
      <c r="D1055" s="33">
        <v>65</v>
      </c>
      <c r="E1055" s="33">
        <v>268</v>
      </c>
      <c r="F1055" s="33">
        <v>81</v>
      </c>
      <c r="G1055" s="33">
        <v>40</v>
      </c>
      <c r="H1055" s="54">
        <v>85</v>
      </c>
      <c r="I1055" s="34">
        <v>7</v>
      </c>
    </row>
    <row r="1056" spans="1:9" ht="14.25" customHeight="1" x14ac:dyDescent="0.15">
      <c r="A1056" s="107"/>
      <c r="B1056" s="31" t="s">
        <v>357</v>
      </c>
      <c r="C1056" s="32">
        <v>746</v>
      </c>
      <c r="D1056" s="33">
        <v>87</v>
      </c>
      <c r="E1056" s="54">
        <v>281</v>
      </c>
      <c r="F1056" s="33">
        <v>50</v>
      </c>
      <c r="G1056" s="33">
        <v>17</v>
      </c>
      <c r="H1056" s="33">
        <v>287</v>
      </c>
      <c r="I1056" s="34">
        <v>24</v>
      </c>
    </row>
    <row r="1057" spans="1:9" ht="14.25" customHeight="1" x14ac:dyDescent="0.15">
      <c r="A1057" s="107"/>
      <c r="B1057" s="31" t="s">
        <v>264</v>
      </c>
      <c r="C1057" s="32">
        <v>131</v>
      </c>
      <c r="D1057" s="33">
        <v>16</v>
      </c>
      <c r="E1057" s="54">
        <v>62</v>
      </c>
      <c r="F1057" s="33">
        <v>16</v>
      </c>
      <c r="G1057" s="33">
        <v>2</v>
      </c>
      <c r="H1057" s="33">
        <v>32</v>
      </c>
      <c r="I1057" s="34">
        <v>3</v>
      </c>
    </row>
    <row r="1058" spans="1:9" ht="14.25" customHeight="1" x14ac:dyDescent="0.15">
      <c r="A1058" s="107"/>
      <c r="B1058" s="16" t="s">
        <v>39</v>
      </c>
      <c r="C1058" s="35">
        <v>132</v>
      </c>
      <c r="D1058" s="36">
        <v>7</v>
      </c>
      <c r="E1058" s="36">
        <v>31</v>
      </c>
      <c r="F1058" s="36">
        <v>8</v>
      </c>
      <c r="G1058" s="36">
        <v>1</v>
      </c>
      <c r="H1058" s="55">
        <v>76</v>
      </c>
      <c r="I1058" s="37">
        <v>9</v>
      </c>
    </row>
    <row r="1059" spans="1:9" ht="14.25" customHeight="1" x14ac:dyDescent="0.15">
      <c r="A1059" s="108" t="s">
        <v>318</v>
      </c>
      <c r="B1059" s="38" t="s">
        <v>319</v>
      </c>
      <c r="C1059" s="39">
        <v>602</v>
      </c>
      <c r="D1059" s="40">
        <v>46</v>
      </c>
      <c r="E1059" s="40">
        <v>200</v>
      </c>
      <c r="F1059" s="40">
        <v>56</v>
      </c>
      <c r="G1059" s="40">
        <v>17</v>
      </c>
      <c r="H1059" s="56">
        <v>253</v>
      </c>
      <c r="I1059" s="41">
        <v>30</v>
      </c>
    </row>
    <row r="1060" spans="1:9" ht="14.25" customHeight="1" x14ac:dyDescent="0.15">
      <c r="A1060" s="107"/>
      <c r="B1060" s="31" t="s">
        <v>320</v>
      </c>
      <c r="C1060" s="32">
        <v>420</v>
      </c>
      <c r="D1060" s="33">
        <v>45</v>
      </c>
      <c r="E1060" s="54">
        <v>160</v>
      </c>
      <c r="F1060" s="33">
        <v>22</v>
      </c>
      <c r="G1060" s="33">
        <v>14</v>
      </c>
      <c r="H1060" s="33">
        <v>170</v>
      </c>
      <c r="I1060" s="34">
        <v>9</v>
      </c>
    </row>
    <row r="1061" spans="1:9" ht="14.25" customHeight="1" x14ac:dyDescent="0.15">
      <c r="A1061" s="107"/>
      <c r="B1061" s="31" t="s">
        <v>321</v>
      </c>
      <c r="C1061" s="32">
        <v>455</v>
      </c>
      <c r="D1061" s="33">
        <v>49</v>
      </c>
      <c r="E1061" s="54">
        <v>172</v>
      </c>
      <c r="F1061" s="33">
        <v>29</v>
      </c>
      <c r="G1061" s="33">
        <v>8</v>
      </c>
      <c r="H1061" s="33">
        <v>180</v>
      </c>
      <c r="I1061" s="34">
        <v>17</v>
      </c>
    </row>
    <row r="1062" spans="1:9" ht="14.25" customHeight="1" x14ac:dyDescent="0.15">
      <c r="A1062" s="107"/>
      <c r="B1062" s="31" t="s">
        <v>322</v>
      </c>
      <c r="C1062" s="32">
        <v>520</v>
      </c>
      <c r="D1062" s="33">
        <v>53</v>
      </c>
      <c r="E1062" s="54">
        <v>196</v>
      </c>
      <c r="F1062" s="33">
        <v>35</v>
      </c>
      <c r="G1062" s="33">
        <v>12</v>
      </c>
      <c r="H1062" s="33">
        <v>202</v>
      </c>
      <c r="I1062" s="34">
        <v>22</v>
      </c>
    </row>
    <row r="1063" spans="1:9" ht="14.25" customHeight="1" x14ac:dyDescent="0.15">
      <c r="A1063" s="107"/>
      <c r="B1063" s="31" t="s">
        <v>323</v>
      </c>
      <c r="C1063" s="32">
        <v>364</v>
      </c>
      <c r="D1063" s="33">
        <v>45</v>
      </c>
      <c r="E1063" s="54">
        <v>130</v>
      </c>
      <c r="F1063" s="33">
        <v>30</v>
      </c>
      <c r="G1063" s="33">
        <v>14</v>
      </c>
      <c r="H1063" s="33">
        <v>137</v>
      </c>
      <c r="I1063" s="34">
        <v>8</v>
      </c>
    </row>
    <row r="1064" spans="1:9" ht="14.25" customHeight="1" x14ac:dyDescent="0.15">
      <c r="A1064" s="107"/>
      <c r="B1064" s="31" t="s">
        <v>324</v>
      </c>
      <c r="C1064" s="32">
        <v>185</v>
      </c>
      <c r="D1064" s="33">
        <v>18</v>
      </c>
      <c r="E1064" s="33">
        <v>77</v>
      </c>
      <c r="F1064" s="33">
        <v>12</v>
      </c>
      <c r="G1064" s="33">
        <v>6</v>
      </c>
      <c r="H1064" s="54">
        <v>62</v>
      </c>
      <c r="I1064" s="34">
        <v>10</v>
      </c>
    </row>
    <row r="1065" spans="1:9" ht="14.25" customHeight="1" x14ac:dyDescent="0.15">
      <c r="A1065" s="107"/>
      <c r="B1065" s="16" t="s">
        <v>325</v>
      </c>
      <c r="C1065" s="35">
        <v>355</v>
      </c>
      <c r="D1065" s="36">
        <v>35</v>
      </c>
      <c r="E1065" s="55">
        <v>134</v>
      </c>
      <c r="F1065" s="36">
        <v>33</v>
      </c>
      <c r="G1065" s="36">
        <v>10</v>
      </c>
      <c r="H1065" s="36">
        <v>137</v>
      </c>
      <c r="I1065" s="37">
        <v>6</v>
      </c>
    </row>
    <row r="1066" spans="1:9" ht="14.25" customHeight="1" x14ac:dyDescent="0.15">
      <c r="A1066" s="108" t="s">
        <v>459</v>
      </c>
      <c r="B1066" s="38" t="s">
        <v>326</v>
      </c>
      <c r="C1066" s="39">
        <v>1597</v>
      </c>
      <c r="D1066" s="40">
        <v>174</v>
      </c>
      <c r="E1066" s="56">
        <v>644</v>
      </c>
      <c r="F1066" s="40">
        <v>141</v>
      </c>
      <c r="G1066" s="40">
        <v>51</v>
      </c>
      <c r="H1066" s="40">
        <v>528</v>
      </c>
      <c r="I1066" s="41">
        <v>59</v>
      </c>
    </row>
    <row r="1067" spans="1:9" ht="14.25" customHeight="1" x14ac:dyDescent="0.15">
      <c r="A1067" s="107"/>
      <c r="B1067" s="31" t="s">
        <v>327</v>
      </c>
      <c r="C1067" s="32">
        <v>770</v>
      </c>
      <c r="D1067" s="33">
        <v>79</v>
      </c>
      <c r="E1067" s="54">
        <v>307</v>
      </c>
      <c r="F1067" s="33">
        <v>38</v>
      </c>
      <c r="G1067" s="33">
        <v>14</v>
      </c>
      <c r="H1067" s="33">
        <v>309</v>
      </c>
      <c r="I1067" s="34">
        <v>23</v>
      </c>
    </row>
    <row r="1068" spans="1:9" ht="14.25" customHeight="1" x14ac:dyDescent="0.15">
      <c r="A1068" s="107"/>
      <c r="B1068" s="31" t="s">
        <v>328</v>
      </c>
      <c r="C1068" s="32">
        <v>43</v>
      </c>
      <c r="D1068" s="33">
        <v>6</v>
      </c>
      <c r="E1068" s="54">
        <v>16</v>
      </c>
      <c r="F1068" s="33">
        <v>4</v>
      </c>
      <c r="G1068" s="33">
        <v>3</v>
      </c>
      <c r="H1068" s="33">
        <v>13</v>
      </c>
      <c r="I1068" s="34">
        <v>1</v>
      </c>
    </row>
    <row r="1069" spans="1:9" ht="14.25" customHeight="1" x14ac:dyDescent="0.15">
      <c r="A1069" s="107"/>
      <c r="B1069" s="31" t="s">
        <v>329</v>
      </c>
      <c r="C1069" s="32">
        <v>54</v>
      </c>
      <c r="D1069" s="33">
        <v>9</v>
      </c>
      <c r="E1069" s="54">
        <v>11</v>
      </c>
      <c r="F1069" s="33">
        <v>3</v>
      </c>
      <c r="G1069" s="33">
        <v>1</v>
      </c>
      <c r="H1069" s="33">
        <v>26</v>
      </c>
      <c r="I1069" s="34">
        <v>4</v>
      </c>
    </row>
    <row r="1070" spans="1:9" ht="14.25" customHeight="1" x14ac:dyDescent="0.15">
      <c r="A1070" s="107"/>
      <c r="B1070" s="31" t="s">
        <v>330</v>
      </c>
      <c r="C1070" s="32">
        <v>119</v>
      </c>
      <c r="D1070" s="33">
        <v>7</v>
      </c>
      <c r="E1070" s="33">
        <v>28</v>
      </c>
      <c r="F1070" s="33">
        <v>7</v>
      </c>
      <c r="G1070" s="33">
        <v>2</v>
      </c>
      <c r="H1070" s="54">
        <v>69</v>
      </c>
      <c r="I1070" s="34">
        <v>6</v>
      </c>
    </row>
    <row r="1071" spans="1:9" ht="14.25" customHeight="1" x14ac:dyDescent="0.15">
      <c r="A1071" s="107"/>
      <c r="B1071" s="31" t="s">
        <v>331</v>
      </c>
      <c r="C1071" s="32">
        <v>20</v>
      </c>
      <c r="D1071" s="33">
        <v>1</v>
      </c>
      <c r="E1071" s="33">
        <v>8</v>
      </c>
      <c r="F1071" s="33">
        <v>3</v>
      </c>
      <c r="G1071" s="33">
        <v>0</v>
      </c>
      <c r="H1071" s="54">
        <v>8</v>
      </c>
      <c r="I1071" s="34">
        <v>0</v>
      </c>
    </row>
    <row r="1072" spans="1:9" ht="14.25" customHeight="1" x14ac:dyDescent="0.15">
      <c r="A1072" s="107"/>
      <c r="B1072" s="31" t="s">
        <v>332</v>
      </c>
      <c r="C1072" s="32">
        <v>305</v>
      </c>
      <c r="D1072" s="33">
        <v>18</v>
      </c>
      <c r="E1072" s="33">
        <v>66</v>
      </c>
      <c r="F1072" s="33">
        <v>22</v>
      </c>
      <c r="G1072" s="33">
        <v>10</v>
      </c>
      <c r="H1072" s="54">
        <v>181</v>
      </c>
      <c r="I1072" s="34">
        <v>8</v>
      </c>
    </row>
    <row r="1073" spans="1:9" ht="14.25" customHeight="1" x14ac:dyDescent="0.15">
      <c r="A1073" s="107"/>
      <c r="B1073" s="16" t="s">
        <v>39</v>
      </c>
      <c r="C1073" s="35">
        <v>20</v>
      </c>
      <c r="D1073" s="36">
        <v>0</v>
      </c>
      <c r="E1073" s="36">
        <v>5</v>
      </c>
      <c r="F1073" s="36">
        <v>1</v>
      </c>
      <c r="G1073" s="36">
        <v>0</v>
      </c>
      <c r="H1073" s="55">
        <v>13</v>
      </c>
      <c r="I1073" s="37">
        <v>1</v>
      </c>
    </row>
    <row r="1074" spans="1:9" ht="14.25" customHeight="1" x14ac:dyDescent="0.15">
      <c r="A1074" s="113" t="s">
        <v>333</v>
      </c>
      <c r="B1074" s="38" t="s">
        <v>334</v>
      </c>
      <c r="C1074" s="39">
        <v>294</v>
      </c>
      <c r="D1074" s="40">
        <v>36</v>
      </c>
      <c r="E1074" s="40">
        <v>127</v>
      </c>
      <c r="F1074" s="40">
        <v>26</v>
      </c>
      <c r="G1074" s="40">
        <v>8</v>
      </c>
      <c r="H1074" s="40">
        <v>91</v>
      </c>
      <c r="I1074" s="41">
        <v>6</v>
      </c>
    </row>
    <row r="1075" spans="1:9" ht="14.25" customHeight="1" x14ac:dyDescent="0.15">
      <c r="A1075" s="107"/>
      <c r="B1075" s="31" t="s">
        <v>335</v>
      </c>
      <c r="C1075" s="32">
        <v>660</v>
      </c>
      <c r="D1075" s="33">
        <v>67</v>
      </c>
      <c r="E1075" s="33">
        <v>246</v>
      </c>
      <c r="F1075" s="33">
        <v>62</v>
      </c>
      <c r="G1075" s="33">
        <v>22</v>
      </c>
      <c r="H1075" s="33">
        <v>254</v>
      </c>
      <c r="I1075" s="34">
        <v>9</v>
      </c>
    </row>
    <row r="1076" spans="1:9" ht="14.25" customHeight="1" x14ac:dyDescent="0.15">
      <c r="A1076" s="107"/>
      <c r="B1076" s="31" t="s">
        <v>336</v>
      </c>
      <c r="C1076" s="32">
        <v>111</v>
      </c>
      <c r="D1076" s="33">
        <v>10</v>
      </c>
      <c r="E1076" s="33">
        <v>36</v>
      </c>
      <c r="F1076" s="33">
        <v>5</v>
      </c>
      <c r="G1076" s="33">
        <v>4</v>
      </c>
      <c r="H1076" s="33">
        <v>54</v>
      </c>
      <c r="I1076" s="34">
        <v>2</v>
      </c>
    </row>
    <row r="1077" spans="1:9" ht="14.25" customHeight="1" x14ac:dyDescent="0.15">
      <c r="A1077" s="107"/>
      <c r="B1077" s="31" t="s">
        <v>337</v>
      </c>
      <c r="C1077" s="32">
        <v>216</v>
      </c>
      <c r="D1077" s="33">
        <v>26</v>
      </c>
      <c r="E1077" s="33">
        <v>71</v>
      </c>
      <c r="F1077" s="33">
        <v>20</v>
      </c>
      <c r="G1077" s="33">
        <v>5</v>
      </c>
      <c r="H1077" s="33">
        <v>93</v>
      </c>
      <c r="I1077" s="34">
        <v>1</v>
      </c>
    </row>
    <row r="1078" spans="1:9" ht="14.25" customHeight="1" x14ac:dyDescent="0.15">
      <c r="A1078" s="107"/>
      <c r="B1078" s="31" t="s">
        <v>338</v>
      </c>
      <c r="C1078" s="32">
        <v>368</v>
      </c>
      <c r="D1078" s="33">
        <v>39</v>
      </c>
      <c r="E1078" s="33">
        <v>137</v>
      </c>
      <c r="F1078" s="33">
        <v>31</v>
      </c>
      <c r="G1078" s="33">
        <v>15</v>
      </c>
      <c r="H1078" s="33">
        <v>143</v>
      </c>
      <c r="I1078" s="34">
        <v>3</v>
      </c>
    </row>
    <row r="1079" spans="1:9" ht="14.25" customHeight="1" x14ac:dyDescent="0.15">
      <c r="A1079" s="107"/>
      <c r="B1079" s="31" t="s">
        <v>39</v>
      </c>
      <c r="C1079" s="32">
        <v>40</v>
      </c>
      <c r="D1079" s="33">
        <v>4</v>
      </c>
      <c r="E1079" s="33">
        <v>24</v>
      </c>
      <c r="F1079" s="33">
        <v>4</v>
      </c>
      <c r="G1079" s="33">
        <v>0</v>
      </c>
      <c r="H1079" s="33">
        <v>7</v>
      </c>
      <c r="I1079" s="34">
        <v>1</v>
      </c>
    </row>
    <row r="1080" spans="1:9" ht="14.25" customHeight="1" thickBot="1" x14ac:dyDescent="0.2">
      <c r="A1080" s="110"/>
      <c r="B1080" s="45" t="s">
        <v>339</v>
      </c>
      <c r="C1080" s="46">
        <v>1052</v>
      </c>
      <c r="D1080" s="47">
        <v>90</v>
      </c>
      <c r="E1080" s="47">
        <v>381</v>
      </c>
      <c r="F1080" s="47">
        <v>57</v>
      </c>
      <c r="G1080" s="47">
        <v>25</v>
      </c>
      <c r="H1080" s="47">
        <v>451</v>
      </c>
      <c r="I1080" s="48">
        <v>48</v>
      </c>
    </row>
    <row r="1082" spans="1:9" ht="14.25" customHeight="1" thickBot="1" x14ac:dyDescent="0.2">
      <c r="A1082" s="16"/>
    </row>
    <row r="1083" spans="1:9" ht="28.5" customHeight="1" x14ac:dyDescent="0.15">
      <c r="A1083" s="49"/>
      <c r="B1083" s="50"/>
      <c r="C1083" s="51"/>
      <c r="D1083" s="100" t="s">
        <v>479</v>
      </c>
      <c r="E1083" s="114"/>
      <c r="F1083" s="114"/>
      <c r="G1083" s="114"/>
      <c r="H1083" s="114"/>
      <c r="I1083" s="115"/>
    </row>
    <row r="1084" spans="1:9" s="22" customFormat="1" ht="57" customHeight="1" x14ac:dyDescent="0.15">
      <c r="A1084" s="21"/>
      <c r="C1084" s="23" t="s">
        <v>461</v>
      </c>
      <c r="D1084" s="24" t="s">
        <v>60</v>
      </c>
      <c r="E1084" s="24" t="s">
        <v>61</v>
      </c>
      <c r="F1084" s="24" t="s">
        <v>62</v>
      </c>
      <c r="G1084" s="24" t="s">
        <v>63</v>
      </c>
      <c r="H1084" s="24" t="s">
        <v>5</v>
      </c>
      <c r="I1084" s="25" t="s">
        <v>18</v>
      </c>
    </row>
    <row r="1085" spans="1:9" ht="14.25" customHeight="1" x14ac:dyDescent="0.15">
      <c r="A1085" s="52"/>
      <c r="B1085" s="27" t="s">
        <v>19</v>
      </c>
      <c r="C1085" s="28">
        <v>2982</v>
      </c>
      <c r="D1085" s="29">
        <v>233</v>
      </c>
      <c r="E1085" s="53">
        <v>1022</v>
      </c>
      <c r="F1085" s="29">
        <v>195</v>
      </c>
      <c r="G1085" s="29">
        <v>65</v>
      </c>
      <c r="H1085" s="29">
        <v>1353</v>
      </c>
      <c r="I1085" s="30">
        <v>114</v>
      </c>
    </row>
    <row r="1086" spans="1:9" ht="14.25" customHeight="1" x14ac:dyDescent="0.15">
      <c r="A1086" s="106" t="s">
        <v>221</v>
      </c>
      <c r="B1086" s="31" t="s">
        <v>7</v>
      </c>
      <c r="C1086" s="32">
        <v>1231</v>
      </c>
      <c r="D1086" s="33">
        <v>97</v>
      </c>
      <c r="E1086" s="54">
        <v>436</v>
      </c>
      <c r="F1086" s="33">
        <v>88</v>
      </c>
      <c r="G1086" s="33">
        <v>37</v>
      </c>
      <c r="H1086" s="33">
        <v>541</v>
      </c>
      <c r="I1086" s="34">
        <v>32</v>
      </c>
    </row>
    <row r="1087" spans="1:9" ht="14.25" customHeight="1" x14ac:dyDescent="0.15">
      <c r="A1087" s="107"/>
      <c r="B1087" s="16" t="s">
        <v>222</v>
      </c>
      <c r="C1087" s="35">
        <v>1660</v>
      </c>
      <c r="D1087" s="36">
        <v>132</v>
      </c>
      <c r="E1087" s="36">
        <v>553</v>
      </c>
      <c r="F1087" s="36">
        <v>99</v>
      </c>
      <c r="G1087" s="36">
        <v>27</v>
      </c>
      <c r="H1087" s="55">
        <v>777</v>
      </c>
      <c r="I1087" s="37">
        <v>72</v>
      </c>
    </row>
    <row r="1088" spans="1:9" ht="14.25" customHeight="1" x14ac:dyDescent="0.15">
      <c r="A1088" s="108" t="s">
        <v>452</v>
      </c>
      <c r="B1088" s="38" t="s">
        <v>453</v>
      </c>
      <c r="C1088" s="39">
        <v>218</v>
      </c>
      <c r="D1088" s="40">
        <v>28</v>
      </c>
      <c r="E1088" s="40">
        <v>72</v>
      </c>
      <c r="F1088" s="40">
        <v>12</v>
      </c>
      <c r="G1088" s="40">
        <v>6</v>
      </c>
      <c r="H1088" s="56">
        <v>100</v>
      </c>
      <c r="I1088" s="41">
        <v>0</v>
      </c>
    </row>
    <row r="1089" spans="1:9" ht="14.25" customHeight="1" x14ac:dyDescent="0.15">
      <c r="A1089" s="107"/>
      <c r="B1089" s="31" t="s">
        <v>238</v>
      </c>
      <c r="C1089" s="32">
        <v>287</v>
      </c>
      <c r="D1089" s="33">
        <v>21</v>
      </c>
      <c r="E1089" s="33">
        <v>74</v>
      </c>
      <c r="F1089" s="33">
        <v>16</v>
      </c>
      <c r="G1089" s="33">
        <v>12</v>
      </c>
      <c r="H1089" s="54">
        <v>163</v>
      </c>
      <c r="I1089" s="34">
        <v>1</v>
      </c>
    </row>
    <row r="1090" spans="1:9" ht="14.25" customHeight="1" x14ac:dyDescent="0.15">
      <c r="A1090" s="107"/>
      <c r="B1090" s="31" t="s">
        <v>239</v>
      </c>
      <c r="C1090" s="32">
        <v>358</v>
      </c>
      <c r="D1090" s="33">
        <v>32</v>
      </c>
      <c r="E1090" s="54">
        <v>145</v>
      </c>
      <c r="F1090" s="33">
        <v>30</v>
      </c>
      <c r="G1090" s="33">
        <v>15</v>
      </c>
      <c r="H1090" s="33">
        <v>135</v>
      </c>
      <c r="I1090" s="34">
        <v>1</v>
      </c>
    </row>
    <row r="1091" spans="1:9" ht="14.25" customHeight="1" x14ac:dyDescent="0.15">
      <c r="A1091" s="107"/>
      <c r="B1091" s="31" t="s">
        <v>240</v>
      </c>
      <c r="C1091" s="32">
        <v>550</v>
      </c>
      <c r="D1091" s="33">
        <v>48</v>
      </c>
      <c r="E1091" s="33">
        <v>193</v>
      </c>
      <c r="F1091" s="33">
        <v>42</v>
      </c>
      <c r="G1091" s="33">
        <v>10</v>
      </c>
      <c r="H1091" s="54">
        <v>249</v>
      </c>
      <c r="I1091" s="34">
        <v>8</v>
      </c>
    </row>
    <row r="1092" spans="1:9" ht="14.25" customHeight="1" x14ac:dyDescent="0.15">
      <c r="A1092" s="107"/>
      <c r="B1092" s="31" t="s">
        <v>241</v>
      </c>
      <c r="C1092" s="32">
        <v>493</v>
      </c>
      <c r="D1092" s="33">
        <v>26</v>
      </c>
      <c r="E1092" s="33">
        <v>167</v>
      </c>
      <c r="F1092" s="33">
        <v>36</v>
      </c>
      <c r="G1092" s="33">
        <v>12</v>
      </c>
      <c r="H1092" s="54">
        <v>239</v>
      </c>
      <c r="I1092" s="34">
        <v>13</v>
      </c>
    </row>
    <row r="1093" spans="1:9" ht="14.25" customHeight="1" x14ac:dyDescent="0.15">
      <c r="A1093" s="107"/>
      <c r="B1093" s="16" t="s">
        <v>242</v>
      </c>
      <c r="C1093" s="35">
        <v>1021</v>
      </c>
      <c r="D1093" s="36">
        <v>74</v>
      </c>
      <c r="E1093" s="55">
        <v>351</v>
      </c>
      <c r="F1093" s="36">
        <v>55</v>
      </c>
      <c r="G1093" s="36">
        <v>10</v>
      </c>
      <c r="H1093" s="36">
        <v>449</v>
      </c>
      <c r="I1093" s="37">
        <v>82</v>
      </c>
    </row>
    <row r="1094" spans="1:9" ht="14.25" customHeight="1" x14ac:dyDescent="0.15">
      <c r="A1094" s="108" t="s">
        <v>454</v>
      </c>
      <c r="B1094" s="38" t="s">
        <v>455</v>
      </c>
      <c r="C1094" s="39">
        <v>102</v>
      </c>
      <c r="D1094" s="40">
        <v>15</v>
      </c>
      <c r="E1094" s="40">
        <v>33</v>
      </c>
      <c r="F1094" s="40">
        <v>5</v>
      </c>
      <c r="G1094" s="40">
        <v>5</v>
      </c>
      <c r="H1094" s="56">
        <v>44</v>
      </c>
      <c r="I1094" s="41">
        <v>0</v>
      </c>
    </row>
    <row r="1095" spans="1:9" ht="14.25" customHeight="1" x14ac:dyDescent="0.15">
      <c r="A1095" s="107"/>
      <c r="B1095" s="31" t="s">
        <v>244</v>
      </c>
      <c r="C1095" s="32">
        <v>112</v>
      </c>
      <c r="D1095" s="33">
        <v>8</v>
      </c>
      <c r="E1095" s="54">
        <v>26</v>
      </c>
      <c r="F1095" s="33">
        <v>7</v>
      </c>
      <c r="G1095" s="33">
        <v>6</v>
      </c>
      <c r="H1095" s="33">
        <v>65</v>
      </c>
      <c r="I1095" s="34">
        <v>0</v>
      </c>
    </row>
    <row r="1096" spans="1:9" ht="14.25" customHeight="1" x14ac:dyDescent="0.15">
      <c r="A1096" s="107"/>
      <c r="B1096" s="31" t="s">
        <v>245</v>
      </c>
      <c r="C1096" s="32">
        <v>149</v>
      </c>
      <c r="D1096" s="33">
        <v>15</v>
      </c>
      <c r="E1096" s="54">
        <v>63</v>
      </c>
      <c r="F1096" s="33">
        <v>10</v>
      </c>
      <c r="G1096" s="33">
        <v>6</v>
      </c>
      <c r="H1096" s="33">
        <v>55</v>
      </c>
      <c r="I1096" s="34">
        <v>0</v>
      </c>
    </row>
    <row r="1097" spans="1:9" ht="14.25" customHeight="1" x14ac:dyDescent="0.15">
      <c r="A1097" s="107"/>
      <c r="B1097" s="31" t="s">
        <v>246</v>
      </c>
      <c r="C1097" s="32">
        <v>225</v>
      </c>
      <c r="D1097" s="33">
        <v>18</v>
      </c>
      <c r="E1097" s="54">
        <v>75</v>
      </c>
      <c r="F1097" s="33">
        <v>21</v>
      </c>
      <c r="G1097" s="33">
        <v>6</v>
      </c>
      <c r="H1097" s="54">
        <v>103</v>
      </c>
      <c r="I1097" s="34">
        <v>2</v>
      </c>
    </row>
    <row r="1098" spans="1:9" ht="14.25" customHeight="1" x14ac:dyDescent="0.15">
      <c r="A1098" s="107"/>
      <c r="B1098" s="31" t="s">
        <v>247</v>
      </c>
      <c r="C1098" s="32">
        <v>205</v>
      </c>
      <c r="D1098" s="33">
        <v>13</v>
      </c>
      <c r="E1098" s="54">
        <v>69</v>
      </c>
      <c r="F1098" s="33">
        <v>15</v>
      </c>
      <c r="G1098" s="33">
        <v>8</v>
      </c>
      <c r="H1098" s="33">
        <v>95</v>
      </c>
      <c r="I1098" s="34">
        <v>5</v>
      </c>
    </row>
    <row r="1099" spans="1:9" ht="14.25" customHeight="1" x14ac:dyDescent="0.15">
      <c r="A1099" s="107"/>
      <c r="B1099" s="31" t="s">
        <v>248</v>
      </c>
      <c r="C1099" s="32">
        <v>435</v>
      </c>
      <c r="D1099" s="33">
        <v>28</v>
      </c>
      <c r="E1099" s="54">
        <v>169</v>
      </c>
      <c r="F1099" s="33">
        <v>30</v>
      </c>
      <c r="G1099" s="33">
        <v>6</v>
      </c>
      <c r="H1099" s="33">
        <v>178</v>
      </c>
      <c r="I1099" s="34">
        <v>24</v>
      </c>
    </row>
    <row r="1100" spans="1:9" ht="14.25" customHeight="1" x14ac:dyDescent="0.15">
      <c r="A1100" s="107"/>
      <c r="B1100" s="31" t="s">
        <v>456</v>
      </c>
      <c r="C1100" s="32">
        <v>115</v>
      </c>
      <c r="D1100" s="33">
        <v>13</v>
      </c>
      <c r="E1100" s="33">
        <v>39</v>
      </c>
      <c r="F1100" s="33">
        <v>7</v>
      </c>
      <c r="G1100" s="33">
        <v>1</v>
      </c>
      <c r="H1100" s="54">
        <v>55</v>
      </c>
      <c r="I1100" s="34">
        <v>0</v>
      </c>
    </row>
    <row r="1101" spans="1:9" ht="14.25" customHeight="1" x14ac:dyDescent="0.15">
      <c r="A1101" s="107"/>
      <c r="B1101" s="31" t="s">
        <v>250</v>
      </c>
      <c r="C1101" s="32">
        <v>170</v>
      </c>
      <c r="D1101" s="33">
        <v>13</v>
      </c>
      <c r="E1101" s="33">
        <v>48</v>
      </c>
      <c r="F1101" s="33">
        <v>7</v>
      </c>
      <c r="G1101" s="33">
        <v>5</v>
      </c>
      <c r="H1101" s="54">
        <v>96</v>
      </c>
      <c r="I1101" s="34">
        <v>1</v>
      </c>
    </row>
    <row r="1102" spans="1:9" ht="14.25" customHeight="1" x14ac:dyDescent="0.15">
      <c r="A1102" s="107"/>
      <c r="B1102" s="31" t="s">
        <v>251</v>
      </c>
      <c r="C1102" s="32">
        <v>203</v>
      </c>
      <c r="D1102" s="33">
        <v>17</v>
      </c>
      <c r="E1102" s="54">
        <v>77</v>
      </c>
      <c r="F1102" s="33">
        <v>20</v>
      </c>
      <c r="G1102" s="33">
        <v>9</v>
      </c>
      <c r="H1102" s="33">
        <v>79</v>
      </c>
      <c r="I1102" s="34">
        <v>1</v>
      </c>
    </row>
    <row r="1103" spans="1:9" ht="14.25" customHeight="1" x14ac:dyDescent="0.15">
      <c r="A1103" s="107"/>
      <c r="B1103" s="31" t="s">
        <v>252</v>
      </c>
      <c r="C1103" s="32">
        <v>315</v>
      </c>
      <c r="D1103" s="33">
        <v>30</v>
      </c>
      <c r="E1103" s="33">
        <v>115</v>
      </c>
      <c r="F1103" s="33">
        <v>19</v>
      </c>
      <c r="G1103" s="33">
        <v>4</v>
      </c>
      <c r="H1103" s="54">
        <v>141</v>
      </c>
      <c r="I1103" s="34">
        <v>6</v>
      </c>
    </row>
    <row r="1104" spans="1:9" ht="14.25" customHeight="1" x14ac:dyDescent="0.15">
      <c r="A1104" s="107"/>
      <c r="B1104" s="31" t="s">
        <v>253</v>
      </c>
      <c r="C1104" s="32">
        <v>282</v>
      </c>
      <c r="D1104" s="33">
        <v>13</v>
      </c>
      <c r="E1104" s="33">
        <v>97</v>
      </c>
      <c r="F1104" s="33">
        <v>20</v>
      </c>
      <c r="G1104" s="33">
        <v>4</v>
      </c>
      <c r="H1104" s="54">
        <v>140</v>
      </c>
      <c r="I1104" s="34">
        <v>8</v>
      </c>
    </row>
    <row r="1105" spans="1:9" ht="14.25" customHeight="1" x14ac:dyDescent="0.15">
      <c r="A1105" s="107"/>
      <c r="B1105" s="16" t="s">
        <v>254</v>
      </c>
      <c r="C1105" s="35">
        <v>568</v>
      </c>
      <c r="D1105" s="36">
        <v>46</v>
      </c>
      <c r="E1105" s="36">
        <v>173</v>
      </c>
      <c r="F1105" s="36">
        <v>25</v>
      </c>
      <c r="G1105" s="36">
        <v>4</v>
      </c>
      <c r="H1105" s="55">
        <v>264</v>
      </c>
      <c r="I1105" s="37">
        <v>56</v>
      </c>
    </row>
    <row r="1106" spans="1:9" ht="14.25" customHeight="1" x14ac:dyDescent="0.15">
      <c r="A1106" s="108" t="s">
        <v>457</v>
      </c>
      <c r="B1106" s="38" t="s">
        <v>255</v>
      </c>
      <c r="C1106" s="39">
        <v>362</v>
      </c>
      <c r="D1106" s="40">
        <v>25</v>
      </c>
      <c r="E1106" s="40">
        <v>96</v>
      </c>
      <c r="F1106" s="40">
        <v>10</v>
      </c>
      <c r="G1106" s="40">
        <v>8</v>
      </c>
      <c r="H1106" s="56">
        <v>218</v>
      </c>
      <c r="I1106" s="41">
        <v>5</v>
      </c>
    </row>
    <row r="1107" spans="1:9" ht="14.25" customHeight="1" x14ac:dyDescent="0.15">
      <c r="A1107" s="107"/>
      <c r="B1107" s="31" t="s">
        <v>256</v>
      </c>
      <c r="C1107" s="32">
        <v>220</v>
      </c>
      <c r="D1107" s="33">
        <v>21</v>
      </c>
      <c r="E1107" s="54">
        <v>50</v>
      </c>
      <c r="F1107" s="33">
        <v>19</v>
      </c>
      <c r="G1107" s="33">
        <v>13</v>
      </c>
      <c r="H1107" s="33">
        <v>115</v>
      </c>
      <c r="I1107" s="34">
        <v>2</v>
      </c>
    </row>
    <row r="1108" spans="1:9" ht="14.25" customHeight="1" x14ac:dyDescent="0.15">
      <c r="A1108" s="107"/>
      <c r="B1108" s="31" t="s">
        <v>257</v>
      </c>
      <c r="C1108" s="32">
        <v>240</v>
      </c>
      <c r="D1108" s="33">
        <v>18</v>
      </c>
      <c r="E1108" s="54">
        <v>91</v>
      </c>
      <c r="F1108" s="33">
        <v>15</v>
      </c>
      <c r="G1108" s="33">
        <v>8</v>
      </c>
      <c r="H1108" s="33">
        <v>104</v>
      </c>
      <c r="I1108" s="34">
        <v>4</v>
      </c>
    </row>
    <row r="1109" spans="1:9" ht="14.25" customHeight="1" x14ac:dyDescent="0.15">
      <c r="A1109" s="107"/>
      <c r="B1109" s="31" t="s">
        <v>258</v>
      </c>
      <c r="C1109" s="32">
        <v>236</v>
      </c>
      <c r="D1109" s="33">
        <v>15</v>
      </c>
      <c r="E1109" s="54">
        <v>88</v>
      </c>
      <c r="F1109" s="33">
        <v>26</v>
      </c>
      <c r="G1109" s="33">
        <v>6</v>
      </c>
      <c r="H1109" s="33">
        <v>97</v>
      </c>
      <c r="I1109" s="34">
        <v>4</v>
      </c>
    </row>
    <row r="1110" spans="1:9" ht="14.25" customHeight="1" x14ac:dyDescent="0.15">
      <c r="A1110" s="107"/>
      <c r="B1110" s="31" t="s">
        <v>259</v>
      </c>
      <c r="C1110" s="32">
        <v>530</v>
      </c>
      <c r="D1110" s="33">
        <v>48</v>
      </c>
      <c r="E1110" s="54">
        <v>210</v>
      </c>
      <c r="F1110" s="33">
        <v>36</v>
      </c>
      <c r="G1110" s="33">
        <v>9</v>
      </c>
      <c r="H1110" s="33">
        <v>215</v>
      </c>
      <c r="I1110" s="34">
        <v>12</v>
      </c>
    </row>
    <row r="1111" spans="1:9" ht="14.25" customHeight="1" x14ac:dyDescent="0.15">
      <c r="A1111" s="107"/>
      <c r="B1111" s="31" t="s">
        <v>260</v>
      </c>
      <c r="C1111" s="32">
        <v>455</v>
      </c>
      <c r="D1111" s="33">
        <v>33</v>
      </c>
      <c r="E1111" s="54">
        <v>156</v>
      </c>
      <c r="F1111" s="33">
        <v>29</v>
      </c>
      <c r="G1111" s="33">
        <v>9</v>
      </c>
      <c r="H1111" s="33">
        <v>208</v>
      </c>
      <c r="I1111" s="34">
        <v>20</v>
      </c>
    </row>
    <row r="1112" spans="1:9" ht="14.25" customHeight="1" x14ac:dyDescent="0.15">
      <c r="A1112" s="107"/>
      <c r="B1112" s="16" t="s">
        <v>261</v>
      </c>
      <c r="C1112" s="35">
        <v>866</v>
      </c>
      <c r="D1112" s="36">
        <v>68</v>
      </c>
      <c r="E1112" s="55">
        <v>304</v>
      </c>
      <c r="F1112" s="36">
        <v>56</v>
      </c>
      <c r="G1112" s="36">
        <v>11</v>
      </c>
      <c r="H1112" s="36">
        <v>370</v>
      </c>
      <c r="I1112" s="37">
        <v>57</v>
      </c>
    </row>
    <row r="1113" spans="1:9" ht="14.25" customHeight="1" x14ac:dyDescent="0.15">
      <c r="A1113" s="108" t="s">
        <v>458</v>
      </c>
      <c r="B1113" s="38" t="s">
        <v>262</v>
      </c>
      <c r="C1113" s="39">
        <v>378</v>
      </c>
      <c r="D1113" s="40">
        <v>23</v>
      </c>
      <c r="E1113" s="40">
        <v>94</v>
      </c>
      <c r="F1113" s="40">
        <v>10</v>
      </c>
      <c r="G1113" s="40">
        <v>7</v>
      </c>
      <c r="H1113" s="56">
        <v>225</v>
      </c>
      <c r="I1113" s="41">
        <v>19</v>
      </c>
    </row>
    <row r="1114" spans="1:9" ht="14.25" customHeight="1" x14ac:dyDescent="0.15">
      <c r="A1114" s="107"/>
      <c r="B1114" s="31" t="s">
        <v>263</v>
      </c>
      <c r="C1114" s="32">
        <v>954</v>
      </c>
      <c r="D1114" s="33">
        <v>51</v>
      </c>
      <c r="E1114" s="33">
        <v>300</v>
      </c>
      <c r="F1114" s="33">
        <v>64</v>
      </c>
      <c r="G1114" s="33">
        <v>15</v>
      </c>
      <c r="H1114" s="54">
        <v>480</v>
      </c>
      <c r="I1114" s="34">
        <v>44</v>
      </c>
    </row>
    <row r="1115" spans="1:9" ht="14.25" customHeight="1" x14ac:dyDescent="0.15">
      <c r="A1115" s="107"/>
      <c r="B1115" s="31" t="s">
        <v>358</v>
      </c>
      <c r="C1115" s="32">
        <v>546</v>
      </c>
      <c r="D1115" s="33">
        <v>55</v>
      </c>
      <c r="E1115" s="33">
        <v>239</v>
      </c>
      <c r="F1115" s="33">
        <v>42</v>
      </c>
      <c r="G1115" s="33">
        <v>25</v>
      </c>
      <c r="H1115" s="54">
        <v>180</v>
      </c>
      <c r="I1115" s="34">
        <v>5</v>
      </c>
    </row>
    <row r="1116" spans="1:9" ht="14.25" customHeight="1" x14ac:dyDescent="0.15">
      <c r="A1116" s="107"/>
      <c r="B1116" s="31" t="s">
        <v>357</v>
      </c>
      <c r="C1116" s="32">
        <v>746</v>
      </c>
      <c r="D1116" s="33">
        <v>72</v>
      </c>
      <c r="E1116" s="54">
        <v>267</v>
      </c>
      <c r="F1116" s="33">
        <v>49</v>
      </c>
      <c r="G1116" s="33">
        <v>13</v>
      </c>
      <c r="H1116" s="33">
        <v>321</v>
      </c>
      <c r="I1116" s="34">
        <v>24</v>
      </c>
    </row>
    <row r="1117" spans="1:9" ht="14.25" customHeight="1" x14ac:dyDescent="0.15">
      <c r="A1117" s="107"/>
      <c r="B1117" s="31" t="s">
        <v>264</v>
      </c>
      <c r="C1117" s="32">
        <v>131</v>
      </c>
      <c r="D1117" s="33">
        <v>17</v>
      </c>
      <c r="E1117" s="54">
        <v>53</v>
      </c>
      <c r="F1117" s="33">
        <v>13</v>
      </c>
      <c r="G1117" s="33">
        <v>2</v>
      </c>
      <c r="H1117" s="33">
        <v>43</v>
      </c>
      <c r="I1117" s="34">
        <v>3</v>
      </c>
    </row>
    <row r="1118" spans="1:9" ht="14.25" customHeight="1" x14ac:dyDescent="0.15">
      <c r="A1118" s="107"/>
      <c r="B1118" s="16" t="s">
        <v>39</v>
      </c>
      <c r="C1118" s="35">
        <v>132</v>
      </c>
      <c r="D1118" s="36">
        <v>7</v>
      </c>
      <c r="E1118" s="36">
        <v>29</v>
      </c>
      <c r="F1118" s="36">
        <v>13</v>
      </c>
      <c r="G1118" s="36">
        <v>2</v>
      </c>
      <c r="H1118" s="55">
        <v>74</v>
      </c>
      <c r="I1118" s="37">
        <v>7</v>
      </c>
    </row>
    <row r="1119" spans="1:9" ht="14.25" customHeight="1" x14ac:dyDescent="0.15">
      <c r="A1119" s="108" t="s">
        <v>318</v>
      </c>
      <c r="B1119" s="38" t="s">
        <v>319</v>
      </c>
      <c r="C1119" s="39">
        <v>602</v>
      </c>
      <c r="D1119" s="40">
        <v>35</v>
      </c>
      <c r="E1119" s="40">
        <v>177</v>
      </c>
      <c r="F1119" s="40">
        <v>45</v>
      </c>
      <c r="G1119" s="40">
        <v>14</v>
      </c>
      <c r="H1119" s="56">
        <v>302</v>
      </c>
      <c r="I1119" s="41">
        <v>29</v>
      </c>
    </row>
    <row r="1120" spans="1:9" ht="14.25" customHeight="1" x14ac:dyDescent="0.15">
      <c r="A1120" s="107"/>
      <c r="B1120" s="31" t="s">
        <v>320</v>
      </c>
      <c r="C1120" s="32">
        <v>420</v>
      </c>
      <c r="D1120" s="33">
        <v>30</v>
      </c>
      <c r="E1120" s="54">
        <v>146</v>
      </c>
      <c r="F1120" s="33">
        <v>23</v>
      </c>
      <c r="G1120" s="33">
        <v>8</v>
      </c>
      <c r="H1120" s="33">
        <v>203</v>
      </c>
      <c r="I1120" s="34">
        <v>10</v>
      </c>
    </row>
    <row r="1121" spans="1:9" ht="14.25" customHeight="1" x14ac:dyDescent="0.15">
      <c r="A1121" s="107"/>
      <c r="B1121" s="31" t="s">
        <v>321</v>
      </c>
      <c r="C1121" s="32">
        <v>455</v>
      </c>
      <c r="D1121" s="33">
        <v>38</v>
      </c>
      <c r="E1121" s="54">
        <v>169</v>
      </c>
      <c r="F1121" s="33">
        <v>21</v>
      </c>
      <c r="G1121" s="33">
        <v>6</v>
      </c>
      <c r="H1121" s="33">
        <v>207</v>
      </c>
      <c r="I1121" s="34">
        <v>14</v>
      </c>
    </row>
    <row r="1122" spans="1:9" ht="14.25" customHeight="1" x14ac:dyDescent="0.15">
      <c r="A1122" s="107"/>
      <c r="B1122" s="31" t="s">
        <v>322</v>
      </c>
      <c r="C1122" s="32">
        <v>520</v>
      </c>
      <c r="D1122" s="33">
        <v>46</v>
      </c>
      <c r="E1122" s="54">
        <v>185</v>
      </c>
      <c r="F1122" s="33">
        <v>34</v>
      </c>
      <c r="G1122" s="33">
        <v>10</v>
      </c>
      <c r="H1122" s="33">
        <v>221</v>
      </c>
      <c r="I1122" s="34">
        <v>24</v>
      </c>
    </row>
    <row r="1123" spans="1:9" ht="14.25" customHeight="1" x14ac:dyDescent="0.15">
      <c r="A1123" s="107"/>
      <c r="B1123" s="31" t="s">
        <v>323</v>
      </c>
      <c r="C1123" s="32">
        <v>364</v>
      </c>
      <c r="D1123" s="33">
        <v>36</v>
      </c>
      <c r="E1123" s="54">
        <v>131</v>
      </c>
      <c r="F1123" s="33">
        <v>29</v>
      </c>
      <c r="G1123" s="33">
        <v>9</v>
      </c>
      <c r="H1123" s="33">
        <v>152</v>
      </c>
      <c r="I1123" s="34">
        <v>7</v>
      </c>
    </row>
    <row r="1124" spans="1:9" ht="14.25" customHeight="1" x14ac:dyDescent="0.15">
      <c r="A1124" s="107"/>
      <c r="B1124" s="31" t="s">
        <v>324</v>
      </c>
      <c r="C1124" s="32">
        <v>185</v>
      </c>
      <c r="D1124" s="33">
        <v>19</v>
      </c>
      <c r="E1124" s="33">
        <v>60</v>
      </c>
      <c r="F1124" s="33">
        <v>13</v>
      </c>
      <c r="G1124" s="33">
        <v>4</v>
      </c>
      <c r="H1124" s="54">
        <v>79</v>
      </c>
      <c r="I1124" s="34">
        <v>10</v>
      </c>
    </row>
    <row r="1125" spans="1:9" ht="14.25" customHeight="1" x14ac:dyDescent="0.15">
      <c r="A1125" s="107"/>
      <c r="B1125" s="16" t="s">
        <v>325</v>
      </c>
      <c r="C1125" s="35">
        <v>355</v>
      </c>
      <c r="D1125" s="36">
        <v>23</v>
      </c>
      <c r="E1125" s="55">
        <v>124</v>
      </c>
      <c r="F1125" s="36">
        <v>27</v>
      </c>
      <c r="G1125" s="36">
        <v>13</v>
      </c>
      <c r="H1125" s="36">
        <v>157</v>
      </c>
      <c r="I1125" s="37">
        <v>11</v>
      </c>
    </row>
    <row r="1126" spans="1:9" ht="14.25" customHeight="1" x14ac:dyDescent="0.15">
      <c r="A1126" s="108" t="s">
        <v>459</v>
      </c>
      <c r="B1126" s="38" t="s">
        <v>326</v>
      </c>
      <c r="C1126" s="39">
        <v>1597</v>
      </c>
      <c r="D1126" s="40">
        <v>143</v>
      </c>
      <c r="E1126" s="56">
        <v>583</v>
      </c>
      <c r="F1126" s="40">
        <v>121</v>
      </c>
      <c r="G1126" s="40">
        <v>35</v>
      </c>
      <c r="H1126" s="40">
        <v>650</v>
      </c>
      <c r="I1126" s="41">
        <v>65</v>
      </c>
    </row>
    <row r="1127" spans="1:9" ht="14.25" customHeight="1" x14ac:dyDescent="0.15">
      <c r="A1127" s="107"/>
      <c r="B1127" s="31" t="s">
        <v>327</v>
      </c>
      <c r="C1127" s="32">
        <v>770</v>
      </c>
      <c r="D1127" s="33">
        <v>57</v>
      </c>
      <c r="E1127" s="54">
        <v>286</v>
      </c>
      <c r="F1127" s="33">
        <v>39</v>
      </c>
      <c r="G1127" s="33">
        <v>9</v>
      </c>
      <c r="H1127" s="33">
        <v>359</v>
      </c>
      <c r="I1127" s="34">
        <v>20</v>
      </c>
    </row>
    <row r="1128" spans="1:9" ht="14.25" customHeight="1" x14ac:dyDescent="0.15">
      <c r="A1128" s="107"/>
      <c r="B1128" s="31" t="s">
        <v>328</v>
      </c>
      <c r="C1128" s="32">
        <v>43</v>
      </c>
      <c r="D1128" s="33">
        <v>6</v>
      </c>
      <c r="E1128" s="54">
        <v>13</v>
      </c>
      <c r="F1128" s="33">
        <v>4</v>
      </c>
      <c r="G1128" s="33">
        <v>4</v>
      </c>
      <c r="H1128" s="33">
        <v>15</v>
      </c>
      <c r="I1128" s="34">
        <v>1</v>
      </c>
    </row>
    <row r="1129" spans="1:9" ht="14.25" customHeight="1" x14ac:dyDescent="0.15">
      <c r="A1129" s="107"/>
      <c r="B1129" s="31" t="s">
        <v>329</v>
      </c>
      <c r="C1129" s="32">
        <v>54</v>
      </c>
      <c r="D1129" s="33">
        <v>5</v>
      </c>
      <c r="E1129" s="54">
        <v>13</v>
      </c>
      <c r="F1129" s="33">
        <v>2</v>
      </c>
      <c r="G1129" s="33">
        <v>2</v>
      </c>
      <c r="H1129" s="33">
        <v>27</v>
      </c>
      <c r="I1129" s="34">
        <v>5</v>
      </c>
    </row>
    <row r="1130" spans="1:9" ht="14.25" customHeight="1" x14ac:dyDescent="0.15">
      <c r="A1130" s="107"/>
      <c r="B1130" s="31" t="s">
        <v>330</v>
      </c>
      <c r="C1130" s="32">
        <v>119</v>
      </c>
      <c r="D1130" s="33">
        <v>6</v>
      </c>
      <c r="E1130" s="33">
        <v>23</v>
      </c>
      <c r="F1130" s="33">
        <v>8</v>
      </c>
      <c r="G1130" s="33">
        <v>2</v>
      </c>
      <c r="H1130" s="54">
        <v>75</v>
      </c>
      <c r="I1130" s="34">
        <v>5</v>
      </c>
    </row>
    <row r="1131" spans="1:9" ht="14.25" customHeight="1" x14ac:dyDescent="0.15">
      <c r="A1131" s="107"/>
      <c r="B1131" s="31" t="s">
        <v>331</v>
      </c>
      <c r="C1131" s="32">
        <v>20</v>
      </c>
      <c r="D1131" s="33">
        <v>0</v>
      </c>
      <c r="E1131" s="33">
        <v>9</v>
      </c>
      <c r="F1131" s="33">
        <v>1</v>
      </c>
      <c r="G1131" s="33">
        <v>1</v>
      </c>
      <c r="H1131" s="54">
        <v>9</v>
      </c>
      <c r="I1131" s="34">
        <v>0</v>
      </c>
    </row>
    <row r="1132" spans="1:9" ht="14.25" customHeight="1" x14ac:dyDescent="0.15">
      <c r="A1132" s="107"/>
      <c r="B1132" s="31" t="s">
        <v>332</v>
      </c>
      <c r="C1132" s="32">
        <v>305</v>
      </c>
      <c r="D1132" s="33">
        <v>12</v>
      </c>
      <c r="E1132" s="33">
        <v>75</v>
      </c>
      <c r="F1132" s="33">
        <v>18</v>
      </c>
      <c r="G1132" s="33">
        <v>11</v>
      </c>
      <c r="H1132" s="54">
        <v>182</v>
      </c>
      <c r="I1132" s="34">
        <v>7</v>
      </c>
    </row>
    <row r="1133" spans="1:9" ht="14.25" customHeight="1" x14ac:dyDescent="0.15">
      <c r="A1133" s="107"/>
      <c r="B1133" s="16" t="s">
        <v>39</v>
      </c>
      <c r="C1133" s="35">
        <v>20</v>
      </c>
      <c r="D1133" s="36">
        <v>0</v>
      </c>
      <c r="E1133" s="36">
        <v>5</v>
      </c>
      <c r="F1133" s="36">
        <v>0</v>
      </c>
      <c r="G1133" s="36">
        <v>0</v>
      </c>
      <c r="H1133" s="55">
        <v>14</v>
      </c>
      <c r="I1133" s="37">
        <v>1</v>
      </c>
    </row>
    <row r="1134" spans="1:9" ht="14.25" customHeight="1" x14ac:dyDescent="0.15">
      <c r="A1134" s="113" t="s">
        <v>333</v>
      </c>
      <c r="B1134" s="38" t="s">
        <v>334</v>
      </c>
      <c r="C1134" s="39">
        <v>294</v>
      </c>
      <c r="D1134" s="40">
        <v>33</v>
      </c>
      <c r="E1134" s="40">
        <v>115</v>
      </c>
      <c r="F1134" s="40">
        <v>24</v>
      </c>
      <c r="G1134" s="40">
        <v>5</v>
      </c>
      <c r="H1134" s="40">
        <v>109</v>
      </c>
      <c r="I1134" s="41">
        <v>8</v>
      </c>
    </row>
    <row r="1135" spans="1:9" ht="14.25" customHeight="1" x14ac:dyDescent="0.15">
      <c r="A1135" s="107"/>
      <c r="B1135" s="31" t="s">
        <v>335</v>
      </c>
      <c r="C1135" s="32">
        <v>660</v>
      </c>
      <c r="D1135" s="33">
        <v>63</v>
      </c>
      <c r="E1135" s="33">
        <v>229</v>
      </c>
      <c r="F1135" s="33">
        <v>46</v>
      </c>
      <c r="G1135" s="33">
        <v>16</v>
      </c>
      <c r="H1135" s="33">
        <v>295</v>
      </c>
      <c r="I1135" s="34">
        <v>11</v>
      </c>
    </row>
    <row r="1136" spans="1:9" ht="14.25" customHeight="1" x14ac:dyDescent="0.15">
      <c r="A1136" s="107"/>
      <c r="B1136" s="31" t="s">
        <v>336</v>
      </c>
      <c r="C1136" s="32">
        <v>111</v>
      </c>
      <c r="D1136" s="33">
        <v>12</v>
      </c>
      <c r="E1136" s="33">
        <v>30</v>
      </c>
      <c r="F1136" s="33">
        <v>7</v>
      </c>
      <c r="G1136" s="33">
        <v>2</v>
      </c>
      <c r="H1136" s="33">
        <v>58</v>
      </c>
      <c r="I1136" s="34">
        <v>2</v>
      </c>
    </row>
    <row r="1137" spans="1:9" ht="14.25" customHeight="1" x14ac:dyDescent="0.15">
      <c r="A1137" s="107"/>
      <c r="B1137" s="31" t="s">
        <v>337</v>
      </c>
      <c r="C1137" s="32">
        <v>216</v>
      </c>
      <c r="D1137" s="33">
        <v>18</v>
      </c>
      <c r="E1137" s="33">
        <v>73</v>
      </c>
      <c r="F1137" s="33">
        <v>16</v>
      </c>
      <c r="G1137" s="33">
        <v>7</v>
      </c>
      <c r="H1137" s="33">
        <v>101</v>
      </c>
      <c r="I1137" s="34">
        <v>1</v>
      </c>
    </row>
    <row r="1138" spans="1:9" ht="14.25" customHeight="1" x14ac:dyDescent="0.15">
      <c r="A1138" s="107"/>
      <c r="B1138" s="31" t="s">
        <v>338</v>
      </c>
      <c r="C1138" s="32">
        <v>368</v>
      </c>
      <c r="D1138" s="33">
        <v>27</v>
      </c>
      <c r="E1138" s="33">
        <v>134</v>
      </c>
      <c r="F1138" s="33">
        <v>23</v>
      </c>
      <c r="G1138" s="33">
        <v>12</v>
      </c>
      <c r="H1138" s="33">
        <v>168</v>
      </c>
      <c r="I1138" s="34">
        <v>4</v>
      </c>
    </row>
    <row r="1139" spans="1:9" ht="14.25" customHeight="1" x14ac:dyDescent="0.15">
      <c r="A1139" s="107"/>
      <c r="B1139" s="31" t="s">
        <v>39</v>
      </c>
      <c r="C1139" s="32">
        <v>40</v>
      </c>
      <c r="D1139" s="33">
        <v>6</v>
      </c>
      <c r="E1139" s="33">
        <v>13</v>
      </c>
      <c r="F1139" s="33">
        <v>5</v>
      </c>
      <c r="G1139" s="33">
        <v>1</v>
      </c>
      <c r="H1139" s="33">
        <v>14</v>
      </c>
      <c r="I1139" s="34">
        <v>1</v>
      </c>
    </row>
    <row r="1140" spans="1:9" ht="14.25" customHeight="1" thickBot="1" x14ac:dyDescent="0.2">
      <c r="A1140" s="110"/>
      <c r="B1140" s="45" t="s">
        <v>339</v>
      </c>
      <c r="C1140" s="46">
        <v>1052</v>
      </c>
      <c r="D1140" s="47">
        <v>53</v>
      </c>
      <c r="E1140" s="47">
        <v>351</v>
      </c>
      <c r="F1140" s="47">
        <v>60</v>
      </c>
      <c r="G1140" s="47">
        <v>17</v>
      </c>
      <c r="H1140" s="47">
        <v>520</v>
      </c>
      <c r="I1140" s="48">
        <v>51</v>
      </c>
    </row>
    <row r="1142" spans="1:9" ht="14.25" customHeight="1" thickBot="1" x14ac:dyDescent="0.2">
      <c r="A1142" s="16"/>
    </row>
    <row r="1143" spans="1:9" ht="28.5" customHeight="1" x14ac:dyDescent="0.15">
      <c r="A1143" s="49"/>
      <c r="B1143" s="50"/>
      <c r="C1143" s="51"/>
      <c r="D1143" s="100" t="s">
        <v>480</v>
      </c>
      <c r="E1143" s="114"/>
      <c r="F1143" s="114"/>
      <c r="G1143" s="114"/>
      <c r="H1143" s="114"/>
      <c r="I1143" s="115"/>
    </row>
    <row r="1144" spans="1:9" s="22" customFormat="1" ht="57" customHeight="1" x14ac:dyDescent="0.15">
      <c r="A1144" s="21"/>
      <c r="C1144" s="23" t="s">
        <v>461</v>
      </c>
      <c r="D1144" s="24" t="s">
        <v>60</v>
      </c>
      <c r="E1144" s="24" t="s">
        <v>61</v>
      </c>
      <c r="F1144" s="24" t="s">
        <v>62</v>
      </c>
      <c r="G1144" s="24" t="s">
        <v>63</v>
      </c>
      <c r="H1144" s="24" t="s">
        <v>5</v>
      </c>
      <c r="I1144" s="25" t="s">
        <v>18</v>
      </c>
    </row>
    <row r="1145" spans="1:9" ht="14.25" customHeight="1" x14ac:dyDescent="0.15">
      <c r="A1145" s="52"/>
      <c r="B1145" s="27" t="s">
        <v>19</v>
      </c>
      <c r="C1145" s="28">
        <v>2982</v>
      </c>
      <c r="D1145" s="29">
        <v>297</v>
      </c>
      <c r="E1145" s="53">
        <v>1195</v>
      </c>
      <c r="F1145" s="29">
        <v>286</v>
      </c>
      <c r="G1145" s="29">
        <v>83</v>
      </c>
      <c r="H1145" s="29">
        <v>1017</v>
      </c>
      <c r="I1145" s="30">
        <v>104</v>
      </c>
    </row>
    <row r="1146" spans="1:9" ht="14.25" customHeight="1" x14ac:dyDescent="0.15">
      <c r="A1146" s="106" t="s">
        <v>221</v>
      </c>
      <c r="B1146" s="31" t="s">
        <v>7</v>
      </c>
      <c r="C1146" s="32">
        <v>1231</v>
      </c>
      <c r="D1146" s="33">
        <v>117</v>
      </c>
      <c r="E1146" s="54">
        <v>484</v>
      </c>
      <c r="F1146" s="33">
        <v>127</v>
      </c>
      <c r="G1146" s="33">
        <v>37</v>
      </c>
      <c r="H1146" s="33">
        <v>434</v>
      </c>
      <c r="I1146" s="34">
        <v>32</v>
      </c>
    </row>
    <row r="1147" spans="1:9" ht="14.25" customHeight="1" x14ac:dyDescent="0.15">
      <c r="A1147" s="107"/>
      <c r="B1147" s="16" t="s">
        <v>222</v>
      </c>
      <c r="C1147" s="35">
        <v>1660</v>
      </c>
      <c r="D1147" s="36">
        <v>175</v>
      </c>
      <c r="E1147" s="36">
        <v>680</v>
      </c>
      <c r="F1147" s="36">
        <v>152</v>
      </c>
      <c r="G1147" s="36">
        <v>42</v>
      </c>
      <c r="H1147" s="55">
        <v>549</v>
      </c>
      <c r="I1147" s="37">
        <v>62</v>
      </c>
    </row>
    <row r="1148" spans="1:9" ht="14.25" customHeight="1" x14ac:dyDescent="0.15">
      <c r="A1148" s="108" t="s">
        <v>452</v>
      </c>
      <c r="B1148" s="38" t="s">
        <v>453</v>
      </c>
      <c r="C1148" s="39">
        <v>218</v>
      </c>
      <c r="D1148" s="40">
        <v>27</v>
      </c>
      <c r="E1148" s="40">
        <v>71</v>
      </c>
      <c r="F1148" s="40">
        <v>16</v>
      </c>
      <c r="G1148" s="40">
        <v>3</v>
      </c>
      <c r="H1148" s="56">
        <v>100</v>
      </c>
      <c r="I1148" s="41">
        <v>1</v>
      </c>
    </row>
    <row r="1149" spans="1:9" ht="14.25" customHeight="1" x14ac:dyDescent="0.15">
      <c r="A1149" s="107"/>
      <c r="B1149" s="31" t="s">
        <v>238</v>
      </c>
      <c r="C1149" s="32">
        <v>287</v>
      </c>
      <c r="D1149" s="33">
        <v>29</v>
      </c>
      <c r="E1149" s="33">
        <v>99</v>
      </c>
      <c r="F1149" s="33">
        <v>12</v>
      </c>
      <c r="G1149" s="33">
        <v>8</v>
      </c>
      <c r="H1149" s="54">
        <v>137</v>
      </c>
      <c r="I1149" s="34">
        <v>2</v>
      </c>
    </row>
    <row r="1150" spans="1:9" ht="14.25" customHeight="1" x14ac:dyDescent="0.15">
      <c r="A1150" s="107"/>
      <c r="B1150" s="31" t="s">
        <v>239</v>
      </c>
      <c r="C1150" s="32">
        <v>358</v>
      </c>
      <c r="D1150" s="33">
        <v>30</v>
      </c>
      <c r="E1150" s="54">
        <v>147</v>
      </c>
      <c r="F1150" s="33">
        <v>39</v>
      </c>
      <c r="G1150" s="33">
        <v>10</v>
      </c>
      <c r="H1150" s="33">
        <v>130</v>
      </c>
      <c r="I1150" s="34">
        <v>2</v>
      </c>
    </row>
    <row r="1151" spans="1:9" ht="14.25" customHeight="1" x14ac:dyDescent="0.15">
      <c r="A1151" s="107"/>
      <c r="B1151" s="31" t="s">
        <v>240</v>
      </c>
      <c r="C1151" s="32">
        <v>550</v>
      </c>
      <c r="D1151" s="33">
        <v>54</v>
      </c>
      <c r="E1151" s="33">
        <v>215</v>
      </c>
      <c r="F1151" s="33">
        <v>59</v>
      </c>
      <c r="G1151" s="33">
        <v>17</v>
      </c>
      <c r="H1151" s="54">
        <v>199</v>
      </c>
      <c r="I1151" s="34">
        <v>6</v>
      </c>
    </row>
    <row r="1152" spans="1:9" ht="14.25" customHeight="1" x14ac:dyDescent="0.15">
      <c r="A1152" s="107"/>
      <c r="B1152" s="31" t="s">
        <v>241</v>
      </c>
      <c r="C1152" s="32">
        <v>493</v>
      </c>
      <c r="D1152" s="33">
        <v>43</v>
      </c>
      <c r="E1152" s="33">
        <v>215</v>
      </c>
      <c r="F1152" s="33">
        <v>63</v>
      </c>
      <c r="G1152" s="33">
        <v>16</v>
      </c>
      <c r="H1152" s="54">
        <v>149</v>
      </c>
      <c r="I1152" s="34">
        <v>7</v>
      </c>
    </row>
    <row r="1153" spans="1:9" ht="14.25" customHeight="1" x14ac:dyDescent="0.15">
      <c r="A1153" s="107"/>
      <c r="B1153" s="16" t="s">
        <v>242</v>
      </c>
      <c r="C1153" s="35">
        <v>1021</v>
      </c>
      <c r="D1153" s="36">
        <v>109</v>
      </c>
      <c r="E1153" s="55">
        <v>431</v>
      </c>
      <c r="F1153" s="36">
        <v>91</v>
      </c>
      <c r="G1153" s="36">
        <v>27</v>
      </c>
      <c r="H1153" s="36">
        <v>286</v>
      </c>
      <c r="I1153" s="37">
        <v>77</v>
      </c>
    </row>
    <row r="1154" spans="1:9" ht="14.25" customHeight="1" x14ac:dyDescent="0.15">
      <c r="A1154" s="108" t="s">
        <v>454</v>
      </c>
      <c r="B1154" s="38" t="s">
        <v>455</v>
      </c>
      <c r="C1154" s="39">
        <v>102</v>
      </c>
      <c r="D1154" s="40">
        <v>12</v>
      </c>
      <c r="E1154" s="40">
        <v>33</v>
      </c>
      <c r="F1154" s="40">
        <v>8</v>
      </c>
      <c r="G1154" s="40">
        <v>1</v>
      </c>
      <c r="H1154" s="56">
        <v>47</v>
      </c>
      <c r="I1154" s="41">
        <v>1</v>
      </c>
    </row>
    <row r="1155" spans="1:9" ht="14.25" customHeight="1" x14ac:dyDescent="0.15">
      <c r="A1155" s="107"/>
      <c r="B1155" s="31" t="s">
        <v>244</v>
      </c>
      <c r="C1155" s="32">
        <v>112</v>
      </c>
      <c r="D1155" s="33">
        <v>9</v>
      </c>
      <c r="E1155" s="54">
        <v>41</v>
      </c>
      <c r="F1155" s="33">
        <v>3</v>
      </c>
      <c r="G1155" s="33">
        <v>3</v>
      </c>
      <c r="H1155" s="33">
        <v>55</v>
      </c>
      <c r="I1155" s="34">
        <v>1</v>
      </c>
    </row>
    <row r="1156" spans="1:9" ht="14.25" customHeight="1" x14ac:dyDescent="0.15">
      <c r="A1156" s="107"/>
      <c r="B1156" s="31" t="s">
        <v>245</v>
      </c>
      <c r="C1156" s="32">
        <v>149</v>
      </c>
      <c r="D1156" s="33">
        <v>13</v>
      </c>
      <c r="E1156" s="54">
        <v>60</v>
      </c>
      <c r="F1156" s="33">
        <v>13</v>
      </c>
      <c r="G1156" s="33">
        <v>4</v>
      </c>
      <c r="H1156" s="33">
        <v>59</v>
      </c>
      <c r="I1156" s="34">
        <v>0</v>
      </c>
    </row>
    <row r="1157" spans="1:9" ht="14.25" customHeight="1" x14ac:dyDescent="0.15">
      <c r="A1157" s="107"/>
      <c r="B1157" s="31" t="s">
        <v>246</v>
      </c>
      <c r="C1157" s="32">
        <v>225</v>
      </c>
      <c r="D1157" s="33">
        <v>23</v>
      </c>
      <c r="E1157" s="54">
        <v>80</v>
      </c>
      <c r="F1157" s="33">
        <v>29</v>
      </c>
      <c r="G1157" s="33">
        <v>8</v>
      </c>
      <c r="H1157" s="54">
        <v>84</v>
      </c>
      <c r="I1157" s="34">
        <v>1</v>
      </c>
    </row>
    <row r="1158" spans="1:9" ht="14.25" customHeight="1" x14ac:dyDescent="0.15">
      <c r="A1158" s="107"/>
      <c r="B1158" s="31" t="s">
        <v>247</v>
      </c>
      <c r="C1158" s="32">
        <v>205</v>
      </c>
      <c r="D1158" s="33">
        <v>20</v>
      </c>
      <c r="E1158" s="54">
        <v>80</v>
      </c>
      <c r="F1158" s="33">
        <v>33</v>
      </c>
      <c r="G1158" s="33">
        <v>9</v>
      </c>
      <c r="H1158" s="33">
        <v>61</v>
      </c>
      <c r="I1158" s="34">
        <v>2</v>
      </c>
    </row>
    <row r="1159" spans="1:9" ht="14.25" customHeight="1" x14ac:dyDescent="0.15">
      <c r="A1159" s="107"/>
      <c r="B1159" s="31" t="s">
        <v>248</v>
      </c>
      <c r="C1159" s="32">
        <v>435</v>
      </c>
      <c r="D1159" s="33">
        <v>40</v>
      </c>
      <c r="E1159" s="54">
        <v>189</v>
      </c>
      <c r="F1159" s="33">
        <v>41</v>
      </c>
      <c r="G1159" s="33">
        <v>12</v>
      </c>
      <c r="H1159" s="33">
        <v>127</v>
      </c>
      <c r="I1159" s="34">
        <v>26</v>
      </c>
    </row>
    <row r="1160" spans="1:9" ht="14.25" customHeight="1" x14ac:dyDescent="0.15">
      <c r="A1160" s="107"/>
      <c r="B1160" s="31" t="s">
        <v>456</v>
      </c>
      <c r="C1160" s="32">
        <v>115</v>
      </c>
      <c r="D1160" s="33">
        <v>15</v>
      </c>
      <c r="E1160" s="33">
        <v>38</v>
      </c>
      <c r="F1160" s="33">
        <v>8</v>
      </c>
      <c r="G1160" s="33">
        <v>2</v>
      </c>
      <c r="H1160" s="54">
        <v>52</v>
      </c>
      <c r="I1160" s="34">
        <v>0</v>
      </c>
    </row>
    <row r="1161" spans="1:9" ht="14.25" customHeight="1" x14ac:dyDescent="0.15">
      <c r="A1161" s="107"/>
      <c r="B1161" s="31" t="s">
        <v>250</v>
      </c>
      <c r="C1161" s="32">
        <v>170</v>
      </c>
      <c r="D1161" s="33">
        <v>20</v>
      </c>
      <c r="E1161" s="33">
        <v>55</v>
      </c>
      <c r="F1161" s="33">
        <v>9</v>
      </c>
      <c r="G1161" s="33">
        <v>4</v>
      </c>
      <c r="H1161" s="54">
        <v>81</v>
      </c>
      <c r="I1161" s="34">
        <v>1</v>
      </c>
    </row>
    <row r="1162" spans="1:9" ht="14.25" customHeight="1" x14ac:dyDescent="0.15">
      <c r="A1162" s="107"/>
      <c r="B1162" s="31" t="s">
        <v>251</v>
      </c>
      <c r="C1162" s="32">
        <v>203</v>
      </c>
      <c r="D1162" s="33">
        <v>17</v>
      </c>
      <c r="E1162" s="54">
        <v>85</v>
      </c>
      <c r="F1162" s="33">
        <v>26</v>
      </c>
      <c r="G1162" s="33">
        <v>6</v>
      </c>
      <c r="H1162" s="33">
        <v>67</v>
      </c>
      <c r="I1162" s="34">
        <v>2</v>
      </c>
    </row>
    <row r="1163" spans="1:9" ht="14.25" customHeight="1" x14ac:dyDescent="0.15">
      <c r="A1163" s="107"/>
      <c r="B1163" s="31" t="s">
        <v>252</v>
      </c>
      <c r="C1163" s="32">
        <v>315</v>
      </c>
      <c r="D1163" s="33">
        <v>31</v>
      </c>
      <c r="E1163" s="33">
        <v>132</v>
      </c>
      <c r="F1163" s="33">
        <v>29</v>
      </c>
      <c r="G1163" s="33">
        <v>8</v>
      </c>
      <c r="H1163" s="54">
        <v>110</v>
      </c>
      <c r="I1163" s="34">
        <v>5</v>
      </c>
    </row>
    <row r="1164" spans="1:9" ht="14.25" customHeight="1" x14ac:dyDescent="0.15">
      <c r="A1164" s="107"/>
      <c r="B1164" s="31" t="s">
        <v>253</v>
      </c>
      <c r="C1164" s="32">
        <v>282</v>
      </c>
      <c r="D1164" s="33">
        <v>23</v>
      </c>
      <c r="E1164" s="33">
        <v>134</v>
      </c>
      <c r="F1164" s="33">
        <v>29</v>
      </c>
      <c r="G1164" s="33">
        <v>7</v>
      </c>
      <c r="H1164" s="54">
        <v>84</v>
      </c>
      <c r="I1164" s="34">
        <v>5</v>
      </c>
    </row>
    <row r="1165" spans="1:9" ht="14.25" customHeight="1" x14ac:dyDescent="0.15">
      <c r="A1165" s="107"/>
      <c r="B1165" s="16" t="s">
        <v>254</v>
      </c>
      <c r="C1165" s="35">
        <v>568</v>
      </c>
      <c r="D1165" s="36">
        <v>69</v>
      </c>
      <c r="E1165" s="36">
        <v>233</v>
      </c>
      <c r="F1165" s="36">
        <v>49</v>
      </c>
      <c r="G1165" s="36">
        <v>15</v>
      </c>
      <c r="H1165" s="55">
        <v>153</v>
      </c>
      <c r="I1165" s="37">
        <v>49</v>
      </c>
    </row>
    <row r="1166" spans="1:9" ht="14.25" customHeight="1" x14ac:dyDescent="0.15">
      <c r="A1166" s="108" t="s">
        <v>457</v>
      </c>
      <c r="B1166" s="38" t="s">
        <v>255</v>
      </c>
      <c r="C1166" s="39">
        <v>362</v>
      </c>
      <c r="D1166" s="40">
        <v>40</v>
      </c>
      <c r="E1166" s="40">
        <v>119</v>
      </c>
      <c r="F1166" s="40">
        <v>18</v>
      </c>
      <c r="G1166" s="40">
        <v>4</v>
      </c>
      <c r="H1166" s="56">
        <v>176</v>
      </c>
      <c r="I1166" s="41">
        <v>5</v>
      </c>
    </row>
    <row r="1167" spans="1:9" ht="14.25" customHeight="1" x14ac:dyDescent="0.15">
      <c r="A1167" s="107"/>
      <c r="B1167" s="31" t="s">
        <v>256</v>
      </c>
      <c r="C1167" s="32">
        <v>220</v>
      </c>
      <c r="D1167" s="33">
        <v>23</v>
      </c>
      <c r="E1167" s="54">
        <v>76</v>
      </c>
      <c r="F1167" s="33">
        <v>15</v>
      </c>
      <c r="G1167" s="33">
        <v>7</v>
      </c>
      <c r="H1167" s="33">
        <v>97</v>
      </c>
      <c r="I1167" s="34">
        <v>2</v>
      </c>
    </row>
    <row r="1168" spans="1:9" ht="14.25" customHeight="1" x14ac:dyDescent="0.15">
      <c r="A1168" s="107"/>
      <c r="B1168" s="31" t="s">
        <v>257</v>
      </c>
      <c r="C1168" s="32">
        <v>240</v>
      </c>
      <c r="D1168" s="33">
        <v>17</v>
      </c>
      <c r="E1168" s="54">
        <v>100</v>
      </c>
      <c r="F1168" s="33">
        <v>24</v>
      </c>
      <c r="G1168" s="33">
        <v>3</v>
      </c>
      <c r="H1168" s="33">
        <v>93</v>
      </c>
      <c r="I1168" s="34">
        <v>3</v>
      </c>
    </row>
    <row r="1169" spans="1:9" ht="14.25" customHeight="1" x14ac:dyDescent="0.15">
      <c r="A1169" s="107"/>
      <c r="B1169" s="31" t="s">
        <v>258</v>
      </c>
      <c r="C1169" s="32">
        <v>236</v>
      </c>
      <c r="D1169" s="33">
        <v>20</v>
      </c>
      <c r="E1169" s="54">
        <v>95</v>
      </c>
      <c r="F1169" s="33">
        <v>30</v>
      </c>
      <c r="G1169" s="33">
        <v>3</v>
      </c>
      <c r="H1169" s="33">
        <v>86</v>
      </c>
      <c r="I1169" s="34">
        <v>2</v>
      </c>
    </row>
    <row r="1170" spans="1:9" ht="14.25" customHeight="1" x14ac:dyDescent="0.15">
      <c r="A1170" s="107"/>
      <c r="B1170" s="31" t="s">
        <v>259</v>
      </c>
      <c r="C1170" s="32">
        <v>530</v>
      </c>
      <c r="D1170" s="33">
        <v>57</v>
      </c>
      <c r="E1170" s="54">
        <v>223</v>
      </c>
      <c r="F1170" s="33">
        <v>57</v>
      </c>
      <c r="G1170" s="33">
        <v>23</v>
      </c>
      <c r="H1170" s="33">
        <v>160</v>
      </c>
      <c r="I1170" s="34">
        <v>10</v>
      </c>
    </row>
    <row r="1171" spans="1:9" ht="14.25" customHeight="1" x14ac:dyDescent="0.15">
      <c r="A1171" s="107"/>
      <c r="B1171" s="31" t="s">
        <v>260</v>
      </c>
      <c r="C1171" s="32">
        <v>455</v>
      </c>
      <c r="D1171" s="33">
        <v>43</v>
      </c>
      <c r="E1171" s="54">
        <v>198</v>
      </c>
      <c r="F1171" s="33">
        <v>47</v>
      </c>
      <c r="G1171" s="33">
        <v>13</v>
      </c>
      <c r="H1171" s="33">
        <v>136</v>
      </c>
      <c r="I1171" s="34">
        <v>18</v>
      </c>
    </row>
    <row r="1172" spans="1:9" ht="14.25" customHeight="1" x14ac:dyDescent="0.15">
      <c r="A1172" s="107"/>
      <c r="B1172" s="16" t="s">
        <v>261</v>
      </c>
      <c r="C1172" s="35">
        <v>866</v>
      </c>
      <c r="D1172" s="36">
        <v>90</v>
      </c>
      <c r="E1172" s="55">
        <v>355</v>
      </c>
      <c r="F1172" s="36">
        <v>91</v>
      </c>
      <c r="G1172" s="36">
        <v>28</v>
      </c>
      <c r="H1172" s="36">
        <v>249</v>
      </c>
      <c r="I1172" s="37">
        <v>53</v>
      </c>
    </row>
    <row r="1173" spans="1:9" ht="14.25" customHeight="1" x14ac:dyDescent="0.15">
      <c r="A1173" s="108" t="s">
        <v>458</v>
      </c>
      <c r="B1173" s="38" t="s">
        <v>262</v>
      </c>
      <c r="C1173" s="39">
        <v>378</v>
      </c>
      <c r="D1173" s="40">
        <v>30</v>
      </c>
      <c r="E1173" s="40">
        <v>142</v>
      </c>
      <c r="F1173" s="40">
        <v>28</v>
      </c>
      <c r="G1173" s="40">
        <v>9</v>
      </c>
      <c r="H1173" s="56">
        <v>148</v>
      </c>
      <c r="I1173" s="41">
        <v>21</v>
      </c>
    </row>
    <row r="1174" spans="1:9" ht="14.25" customHeight="1" x14ac:dyDescent="0.15">
      <c r="A1174" s="116"/>
      <c r="B1174" s="31" t="s">
        <v>263</v>
      </c>
      <c r="C1174" s="32">
        <v>954</v>
      </c>
      <c r="D1174" s="33">
        <v>96</v>
      </c>
      <c r="E1174" s="33">
        <v>390</v>
      </c>
      <c r="F1174" s="33">
        <v>94</v>
      </c>
      <c r="G1174" s="33">
        <v>24</v>
      </c>
      <c r="H1174" s="54">
        <v>313</v>
      </c>
      <c r="I1174" s="34">
        <v>37</v>
      </c>
    </row>
    <row r="1175" spans="1:9" ht="14.25" customHeight="1" x14ac:dyDescent="0.15">
      <c r="A1175" s="107"/>
      <c r="B1175" s="31" t="s">
        <v>358</v>
      </c>
      <c r="C1175" s="32">
        <v>546</v>
      </c>
      <c r="D1175" s="33">
        <v>57</v>
      </c>
      <c r="E1175" s="33">
        <v>235</v>
      </c>
      <c r="F1175" s="33">
        <v>54</v>
      </c>
      <c r="G1175" s="33">
        <v>10</v>
      </c>
      <c r="H1175" s="54">
        <v>185</v>
      </c>
      <c r="I1175" s="34">
        <v>5</v>
      </c>
    </row>
    <row r="1176" spans="1:9" ht="14.25" customHeight="1" x14ac:dyDescent="0.15">
      <c r="A1176" s="107"/>
      <c r="B1176" s="31" t="s">
        <v>357</v>
      </c>
      <c r="C1176" s="32">
        <v>746</v>
      </c>
      <c r="D1176" s="33">
        <v>78</v>
      </c>
      <c r="E1176" s="54">
        <v>299</v>
      </c>
      <c r="F1176" s="33">
        <v>76</v>
      </c>
      <c r="G1176" s="33">
        <v>27</v>
      </c>
      <c r="H1176" s="33">
        <v>247</v>
      </c>
      <c r="I1176" s="34">
        <v>19</v>
      </c>
    </row>
    <row r="1177" spans="1:9" ht="14.25" customHeight="1" x14ac:dyDescent="0.15">
      <c r="A1177" s="107"/>
      <c r="B1177" s="31" t="s">
        <v>264</v>
      </c>
      <c r="C1177" s="32">
        <v>131</v>
      </c>
      <c r="D1177" s="33">
        <v>15</v>
      </c>
      <c r="E1177" s="54">
        <v>50</v>
      </c>
      <c r="F1177" s="33">
        <v>14</v>
      </c>
      <c r="G1177" s="33">
        <v>6</v>
      </c>
      <c r="H1177" s="33">
        <v>42</v>
      </c>
      <c r="I1177" s="34">
        <v>4</v>
      </c>
    </row>
    <row r="1178" spans="1:9" ht="14.25" customHeight="1" x14ac:dyDescent="0.15">
      <c r="A1178" s="107"/>
      <c r="B1178" s="16" t="s">
        <v>39</v>
      </c>
      <c r="C1178" s="35">
        <v>132</v>
      </c>
      <c r="D1178" s="36">
        <v>11</v>
      </c>
      <c r="E1178" s="36">
        <v>44</v>
      </c>
      <c r="F1178" s="36">
        <v>11</v>
      </c>
      <c r="G1178" s="36">
        <v>3</v>
      </c>
      <c r="H1178" s="55">
        <v>56</v>
      </c>
      <c r="I1178" s="37">
        <v>7</v>
      </c>
    </row>
    <row r="1179" spans="1:9" ht="14.25" customHeight="1" x14ac:dyDescent="0.15">
      <c r="A1179" s="108" t="s">
        <v>318</v>
      </c>
      <c r="B1179" s="38" t="s">
        <v>319</v>
      </c>
      <c r="C1179" s="39">
        <v>602</v>
      </c>
      <c r="D1179" s="40">
        <v>42</v>
      </c>
      <c r="E1179" s="40">
        <v>211</v>
      </c>
      <c r="F1179" s="40">
        <v>62</v>
      </c>
      <c r="G1179" s="40">
        <v>21</v>
      </c>
      <c r="H1179" s="56">
        <v>242</v>
      </c>
      <c r="I1179" s="41">
        <v>24</v>
      </c>
    </row>
    <row r="1180" spans="1:9" ht="14.25" customHeight="1" x14ac:dyDescent="0.15">
      <c r="A1180" s="107"/>
      <c r="B1180" s="31" t="s">
        <v>320</v>
      </c>
      <c r="C1180" s="32">
        <v>420</v>
      </c>
      <c r="D1180" s="33">
        <v>38</v>
      </c>
      <c r="E1180" s="54">
        <v>176</v>
      </c>
      <c r="F1180" s="33">
        <v>40</v>
      </c>
      <c r="G1180" s="33">
        <v>11</v>
      </c>
      <c r="H1180" s="33">
        <v>148</v>
      </c>
      <c r="I1180" s="34">
        <v>7</v>
      </c>
    </row>
    <row r="1181" spans="1:9" ht="14.25" customHeight="1" x14ac:dyDescent="0.15">
      <c r="A1181" s="107"/>
      <c r="B1181" s="31" t="s">
        <v>321</v>
      </c>
      <c r="C1181" s="32">
        <v>455</v>
      </c>
      <c r="D1181" s="33">
        <v>63</v>
      </c>
      <c r="E1181" s="54">
        <v>211</v>
      </c>
      <c r="F1181" s="33">
        <v>37</v>
      </c>
      <c r="G1181" s="33">
        <v>6</v>
      </c>
      <c r="H1181" s="33">
        <v>127</v>
      </c>
      <c r="I1181" s="34">
        <v>11</v>
      </c>
    </row>
    <row r="1182" spans="1:9" ht="14.25" customHeight="1" x14ac:dyDescent="0.15">
      <c r="A1182" s="107"/>
      <c r="B1182" s="31" t="s">
        <v>322</v>
      </c>
      <c r="C1182" s="32">
        <v>520</v>
      </c>
      <c r="D1182" s="33">
        <v>55</v>
      </c>
      <c r="E1182" s="54">
        <v>213</v>
      </c>
      <c r="F1182" s="33">
        <v>51</v>
      </c>
      <c r="G1182" s="33">
        <v>17</v>
      </c>
      <c r="H1182" s="33">
        <v>157</v>
      </c>
      <c r="I1182" s="34">
        <v>27</v>
      </c>
    </row>
    <row r="1183" spans="1:9" ht="14.25" customHeight="1" x14ac:dyDescent="0.15">
      <c r="A1183" s="107"/>
      <c r="B1183" s="31" t="s">
        <v>323</v>
      </c>
      <c r="C1183" s="32">
        <v>364</v>
      </c>
      <c r="D1183" s="33">
        <v>48</v>
      </c>
      <c r="E1183" s="54">
        <v>151</v>
      </c>
      <c r="F1183" s="33">
        <v>38</v>
      </c>
      <c r="G1183" s="33">
        <v>7</v>
      </c>
      <c r="H1183" s="33">
        <v>114</v>
      </c>
      <c r="I1183" s="34">
        <v>6</v>
      </c>
    </row>
    <row r="1184" spans="1:9" ht="14.25" customHeight="1" x14ac:dyDescent="0.15">
      <c r="A1184" s="107"/>
      <c r="B1184" s="31" t="s">
        <v>324</v>
      </c>
      <c r="C1184" s="32">
        <v>185</v>
      </c>
      <c r="D1184" s="33">
        <v>16</v>
      </c>
      <c r="E1184" s="33">
        <v>71</v>
      </c>
      <c r="F1184" s="33">
        <v>21</v>
      </c>
      <c r="G1184" s="33">
        <v>5</v>
      </c>
      <c r="H1184" s="54">
        <v>62</v>
      </c>
      <c r="I1184" s="34">
        <v>10</v>
      </c>
    </row>
    <row r="1185" spans="1:9" ht="14.25" customHeight="1" x14ac:dyDescent="0.15">
      <c r="A1185" s="107"/>
      <c r="B1185" s="16" t="s">
        <v>325</v>
      </c>
      <c r="C1185" s="35">
        <v>355</v>
      </c>
      <c r="D1185" s="36">
        <v>30</v>
      </c>
      <c r="E1185" s="55">
        <v>133</v>
      </c>
      <c r="F1185" s="36">
        <v>29</v>
      </c>
      <c r="G1185" s="36">
        <v>13</v>
      </c>
      <c r="H1185" s="36">
        <v>141</v>
      </c>
      <c r="I1185" s="37">
        <v>9</v>
      </c>
    </row>
    <row r="1186" spans="1:9" ht="14.25" customHeight="1" x14ac:dyDescent="0.15">
      <c r="A1186" s="108" t="s">
        <v>459</v>
      </c>
      <c r="B1186" s="38" t="s">
        <v>326</v>
      </c>
      <c r="C1186" s="39">
        <v>1597</v>
      </c>
      <c r="D1186" s="40">
        <v>163</v>
      </c>
      <c r="E1186" s="56">
        <v>655</v>
      </c>
      <c r="F1186" s="40">
        <v>167</v>
      </c>
      <c r="G1186" s="40">
        <v>42</v>
      </c>
      <c r="H1186" s="40">
        <v>511</v>
      </c>
      <c r="I1186" s="41">
        <v>59</v>
      </c>
    </row>
    <row r="1187" spans="1:9" ht="14.25" customHeight="1" x14ac:dyDescent="0.15">
      <c r="A1187" s="107"/>
      <c r="B1187" s="31" t="s">
        <v>327</v>
      </c>
      <c r="C1187" s="32">
        <v>770</v>
      </c>
      <c r="D1187" s="33">
        <v>88</v>
      </c>
      <c r="E1187" s="54">
        <v>339</v>
      </c>
      <c r="F1187" s="33">
        <v>71</v>
      </c>
      <c r="G1187" s="33">
        <v>19</v>
      </c>
      <c r="H1187" s="33">
        <v>236</v>
      </c>
      <c r="I1187" s="34">
        <v>17</v>
      </c>
    </row>
    <row r="1188" spans="1:9" ht="14.25" customHeight="1" x14ac:dyDescent="0.15">
      <c r="A1188" s="107"/>
      <c r="B1188" s="31" t="s">
        <v>328</v>
      </c>
      <c r="C1188" s="32">
        <v>43</v>
      </c>
      <c r="D1188" s="33">
        <v>5</v>
      </c>
      <c r="E1188" s="54">
        <v>13</v>
      </c>
      <c r="F1188" s="33">
        <v>7</v>
      </c>
      <c r="G1188" s="33">
        <v>3</v>
      </c>
      <c r="H1188" s="33">
        <v>14</v>
      </c>
      <c r="I1188" s="34">
        <v>1</v>
      </c>
    </row>
    <row r="1189" spans="1:9" ht="14.25" customHeight="1" x14ac:dyDescent="0.15">
      <c r="A1189" s="107"/>
      <c r="B1189" s="31" t="s">
        <v>329</v>
      </c>
      <c r="C1189" s="32">
        <v>54</v>
      </c>
      <c r="D1189" s="33">
        <v>6</v>
      </c>
      <c r="E1189" s="54">
        <v>23</v>
      </c>
      <c r="F1189" s="33">
        <v>1</v>
      </c>
      <c r="G1189" s="33">
        <v>3</v>
      </c>
      <c r="H1189" s="33">
        <v>17</v>
      </c>
      <c r="I1189" s="34">
        <v>4</v>
      </c>
    </row>
    <row r="1190" spans="1:9" ht="14.25" customHeight="1" x14ac:dyDescent="0.15">
      <c r="A1190" s="107"/>
      <c r="B1190" s="31" t="s">
        <v>330</v>
      </c>
      <c r="C1190" s="32">
        <v>119</v>
      </c>
      <c r="D1190" s="33">
        <v>7</v>
      </c>
      <c r="E1190" s="33">
        <v>39</v>
      </c>
      <c r="F1190" s="33">
        <v>12</v>
      </c>
      <c r="G1190" s="33">
        <v>5</v>
      </c>
      <c r="H1190" s="54">
        <v>52</v>
      </c>
      <c r="I1190" s="34">
        <v>4</v>
      </c>
    </row>
    <row r="1191" spans="1:9" ht="14.25" customHeight="1" x14ac:dyDescent="0.15">
      <c r="A1191" s="107"/>
      <c r="B1191" s="31" t="s">
        <v>331</v>
      </c>
      <c r="C1191" s="32">
        <v>20</v>
      </c>
      <c r="D1191" s="33">
        <v>0</v>
      </c>
      <c r="E1191" s="33">
        <v>8</v>
      </c>
      <c r="F1191" s="33">
        <v>1</v>
      </c>
      <c r="G1191" s="33">
        <v>0</v>
      </c>
      <c r="H1191" s="54">
        <v>11</v>
      </c>
      <c r="I1191" s="34">
        <v>0</v>
      </c>
    </row>
    <row r="1192" spans="1:9" ht="14.25" customHeight="1" x14ac:dyDescent="0.15">
      <c r="A1192" s="107"/>
      <c r="B1192" s="31" t="s">
        <v>332</v>
      </c>
      <c r="C1192" s="32">
        <v>305</v>
      </c>
      <c r="D1192" s="33">
        <v>22</v>
      </c>
      <c r="E1192" s="33">
        <v>99</v>
      </c>
      <c r="F1192" s="33">
        <v>20</v>
      </c>
      <c r="G1192" s="33">
        <v>9</v>
      </c>
      <c r="H1192" s="54">
        <v>147</v>
      </c>
      <c r="I1192" s="34">
        <v>8</v>
      </c>
    </row>
    <row r="1193" spans="1:9" ht="14.25" customHeight="1" x14ac:dyDescent="0.15">
      <c r="A1193" s="107"/>
      <c r="B1193" s="16" t="s">
        <v>39</v>
      </c>
      <c r="C1193" s="35">
        <v>20</v>
      </c>
      <c r="D1193" s="36">
        <v>1</v>
      </c>
      <c r="E1193" s="36">
        <v>7</v>
      </c>
      <c r="F1193" s="36">
        <v>2</v>
      </c>
      <c r="G1193" s="36">
        <v>0</v>
      </c>
      <c r="H1193" s="55">
        <v>9</v>
      </c>
      <c r="I1193" s="37">
        <v>1</v>
      </c>
    </row>
    <row r="1194" spans="1:9" ht="14.25" customHeight="1" x14ac:dyDescent="0.15">
      <c r="A1194" s="113" t="s">
        <v>333</v>
      </c>
      <c r="B1194" s="38" t="s">
        <v>334</v>
      </c>
      <c r="C1194" s="39">
        <v>294</v>
      </c>
      <c r="D1194" s="40">
        <v>37</v>
      </c>
      <c r="E1194" s="40">
        <v>132</v>
      </c>
      <c r="F1194" s="40">
        <v>23</v>
      </c>
      <c r="G1194" s="40">
        <v>4</v>
      </c>
      <c r="H1194" s="40">
        <v>91</v>
      </c>
      <c r="I1194" s="41">
        <v>7</v>
      </c>
    </row>
    <row r="1195" spans="1:9" ht="14.25" customHeight="1" x14ac:dyDescent="0.15">
      <c r="A1195" s="107"/>
      <c r="B1195" s="31" t="s">
        <v>335</v>
      </c>
      <c r="C1195" s="32">
        <v>660</v>
      </c>
      <c r="D1195" s="33">
        <v>64</v>
      </c>
      <c r="E1195" s="33">
        <v>271</v>
      </c>
      <c r="F1195" s="33">
        <v>62</v>
      </c>
      <c r="G1195" s="33">
        <v>18</v>
      </c>
      <c r="H1195" s="33">
        <v>235</v>
      </c>
      <c r="I1195" s="34">
        <v>10</v>
      </c>
    </row>
    <row r="1196" spans="1:9" ht="14.25" customHeight="1" x14ac:dyDescent="0.15">
      <c r="A1196" s="107"/>
      <c r="B1196" s="31" t="s">
        <v>336</v>
      </c>
      <c r="C1196" s="32">
        <v>111</v>
      </c>
      <c r="D1196" s="33">
        <v>15</v>
      </c>
      <c r="E1196" s="33">
        <v>32</v>
      </c>
      <c r="F1196" s="33">
        <v>9</v>
      </c>
      <c r="G1196" s="33">
        <v>2</v>
      </c>
      <c r="H1196" s="33">
        <v>50</v>
      </c>
      <c r="I1196" s="34">
        <v>3</v>
      </c>
    </row>
    <row r="1197" spans="1:9" ht="14.25" customHeight="1" x14ac:dyDescent="0.15">
      <c r="A1197" s="107"/>
      <c r="B1197" s="31" t="s">
        <v>337</v>
      </c>
      <c r="C1197" s="32">
        <v>216</v>
      </c>
      <c r="D1197" s="33">
        <v>17</v>
      </c>
      <c r="E1197" s="33">
        <v>85</v>
      </c>
      <c r="F1197" s="33">
        <v>17</v>
      </c>
      <c r="G1197" s="33">
        <v>6</v>
      </c>
      <c r="H1197" s="33">
        <v>90</v>
      </c>
      <c r="I1197" s="34">
        <v>1</v>
      </c>
    </row>
    <row r="1198" spans="1:9" ht="14.25" customHeight="1" x14ac:dyDescent="0.15">
      <c r="A1198" s="107"/>
      <c r="B1198" s="31" t="s">
        <v>338</v>
      </c>
      <c r="C1198" s="32">
        <v>368</v>
      </c>
      <c r="D1198" s="33">
        <v>39</v>
      </c>
      <c r="E1198" s="33">
        <v>129</v>
      </c>
      <c r="F1198" s="33">
        <v>36</v>
      </c>
      <c r="G1198" s="33">
        <v>13</v>
      </c>
      <c r="H1198" s="33">
        <v>148</v>
      </c>
      <c r="I1198" s="34">
        <v>3</v>
      </c>
    </row>
    <row r="1199" spans="1:9" ht="14.25" customHeight="1" x14ac:dyDescent="0.15">
      <c r="A1199" s="107"/>
      <c r="B1199" s="31" t="s">
        <v>39</v>
      </c>
      <c r="C1199" s="32">
        <v>40</v>
      </c>
      <c r="D1199" s="33">
        <v>3</v>
      </c>
      <c r="E1199" s="33">
        <v>17</v>
      </c>
      <c r="F1199" s="33">
        <v>8</v>
      </c>
      <c r="G1199" s="33">
        <v>0</v>
      </c>
      <c r="H1199" s="33">
        <v>12</v>
      </c>
      <c r="I1199" s="34">
        <v>0</v>
      </c>
    </row>
    <row r="1200" spans="1:9" ht="14.25" customHeight="1" thickBot="1" x14ac:dyDescent="0.2">
      <c r="A1200" s="110"/>
      <c r="B1200" s="45" t="s">
        <v>339</v>
      </c>
      <c r="C1200" s="46">
        <v>1052</v>
      </c>
      <c r="D1200" s="47">
        <v>89</v>
      </c>
      <c r="E1200" s="47">
        <v>440</v>
      </c>
      <c r="F1200" s="47">
        <v>114</v>
      </c>
      <c r="G1200" s="47">
        <v>30</v>
      </c>
      <c r="H1200" s="47">
        <v>337</v>
      </c>
      <c r="I1200" s="48">
        <v>42</v>
      </c>
    </row>
    <row r="1202" spans="1:9" ht="14.25" customHeight="1" thickBot="1" x14ac:dyDescent="0.2">
      <c r="A1202" s="16"/>
    </row>
    <row r="1203" spans="1:9" ht="28.5" customHeight="1" x14ac:dyDescent="0.15">
      <c r="A1203" s="49"/>
      <c r="B1203" s="50"/>
      <c r="C1203" s="51"/>
      <c r="D1203" s="100" t="s">
        <v>481</v>
      </c>
      <c r="E1203" s="114"/>
      <c r="F1203" s="114"/>
      <c r="G1203" s="114"/>
      <c r="H1203" s="114"/>
      <c r="I1203" s="115"/>
    </row>
    <row r="1204" spans="1:9" s="22" customFormat="1" ht="57" customHeight="1" x14ac:dyDescent="0.15">
      <c r="A1204" s="21"/>
      <c r="C1204" s="23" t="s">
        <v>461</v>
      </c>
      <c r="D1204" s="24" t="s">
        <v>60</v>
      </c>
      <c r="E1204" s="24" t="s">
        <v>61</v>
      </c>
      <c r="F1204" s="24" t="s">
        <v>62</v>
      </c>
      <c r="G1204" s="24" t="s">
        <v>63</v>
      </c>
      <c r="H1204" s="24" t="s">
        <v>5</v>
      </c>
      <c r="I1204" s="25" t="s">
        <v>18</v>
      </c>
    </row>
    <row r="1205" spans="1:9" ht="14.25" customHeight="1" x14ac:dyDescent="0.15">
      <c r="A1205" s="52"/>
      <c r="B1205" s="27" t="s">
        <v>19</v>
      </c>
      <c r="C1205" s="28">
        <v>2982</v>
      </c>
      <c r="D1205" s="29">
        <v>268</v>
      </c>
      <c r="E1205" s="53">
        <v>1121</v>
      </c>
      <c r="F1205" s="29">
        <v>368</v>
      </c>
      <c r="G1205" s="29">
        <v>107</v>
      </c>
      <c r="H1205" s="29">
        <v>1015</v>
      </c>
      <c r="I1205" s="30">
        <v>103</v>
      </c>
    </row>
    <row r="1206" spans="1:9" ht="14.25" customHeight="1" x14ac:dyDescent="0.15">
      <c r="A1206" s="106" t="s">
        <v>221</v>
      </c>
      <c r="B1206" s="31" t="s">
        <v>7</v>
      </c>
      <c r="C1206" s="32">
        <v>1231</v>
      </c>
      <c r="D1206" s="33">
        <v>117</v>
      </c>
      <c r="E1206" s="54">
        <v>480</v>
      </c>
      <c r="F1206" s="33">
        <v>172</v>
      </c>
      <c r="G1206" s="33">
        <v>49</v>
      </c>
      <c r="H1206" s="33">
        <v>385</v>
      </c>
      <c r="I1206" s="34">
        <v>28</v>
      </c>
    </row>
    <row r="1207" spans="1:9" ht="14.25" customHeight="1" x14ac:dyDescent="0.15">
      <c r="A1207" s="107"/>
      <c r="B1207" s="16" t="s">
        <v>222</v>
      </c>
      <c r="C1207" s="35">
        <v>1660</v>
      </c>
      <c r="D1207" s="36">
        <v>142</v>
      </c>
      <c r="E1207" s="36">
        <v>613</v>
      </c>
      <c r="F1207" s="36">
        <v>186</v>
      </c>
      <c r="G1207" s="36">
        <v>52</v>
      </c>
      <c r="H1207" s="55">
        <v>603</v>
      </c>
      <c r="I1207" s="37">
        <v>64</v>
      </c>
    </row>
    <row r="1208" spans="1:9" ht="14.25" customHeight="1" x14ac:dyDescent="0.15">
      <c r="A1208" s="108" t="s">
        <v>452</v>
      </c>
      <c r="B1208" s="38" t="s">
        <v>453</v>
      </c>
      <c r="C1208" s="39">
        <v>218</v>
      </c>
      <c r="D1208" s="40">
        <v>28</v>
      </c>
      <c r="E1208" s="40">
        <v>83</v>
      </c>
      <c r="F1208" s="40">
        <v>26</v>
      </c>
      <c r="G1208" s="40">
        <v>10</v>
      </c>
      <c r="H1208" s="56">
        <v>71</v>
      </c>
      <c r="I1208" s="41">
        <v>0</v>
      </c>
    </row>
    <row r="1209" spans="1:9" ht="14.25" customHeight="1" x14ac:dyDescent="0.15">
      <c r="A1209" s="107"/>
      <c r="B1209" s="31" t="s">
        <v>238</v>
      </c>
      <c r="C1209" s="32">
        <v>287</v>
      </c>
      <c r="D1209" s="33">
        <v>27</v>
      </c>
      <c r="E1209" s="33">
        <v>95</v>
      </c>
      <c r="F1209" s="33">
        <v>25</v>
      </c>
      <c r="G1209" s="33">
        <v>17</v>
      </c>
      <c r="H1209" s="54">
        <v>120</v>
      </c>
      <c r="I1209" s="34">
        <v>3</v>
      </c>
    </row>
    <row r="1210" spans="1:9" ht="14.25" customHeight="1" x14ac:dyDescent="0.15">
      <c r="A1210" s="107"/>
      <c r="B1210" s="31" t="s">
        <v>239</v>
      </c>
      <c r="C1210" s="32">
        <v>358</v>
      </c>
      <c r="D1210" s="33">
        <v>25</v>
      </c>
      <c r="E1210" s="54">
        <v>136</v>
      </c>
      <c r="F1210" s="33">
        <v>66</v>
      </c>
      <c r="G1210" s="33">
        <v>13</v>
      </c>
      <c r="H1210" s="33">
        <v>115</v>
      </c>
      <c r="I1210" s="34">
        <v>3</v>
      </c>
    </row>
    <row r="1211" spans="1:9" ht="14.25" customHeight="1" x14ac:dyDescent="0.15">
      <c r="A1211" s="107"/>
      <c r="B1211" s="31" t="s">
        <v>240</v>
      </c>
      <c r="C1211" s="32">
        <v>550</v>
      </c>
      <c r="D1211" s="33">
        <v>52</v>
      </c>
      <c r="E1211" s="33">
        <v>187</v>
      </c>
      <c r="F1211" s="33">
        <v>76</v>
      </c>
      <c r="G1211" s="33">
        <v>19</v>
      </c>
      <c r="H1211" s="54">
        <v>210</v>
      </c>
      <c r="I1211" s="34">
        <v>6</v>
      </c>
    </row>
    <row r="1212" spans="1:9" ht="14.25" customHeight="1" x14ac:dyDescent="0.15">
      <c r="A1212" s="107"/>
      <c r="B1212" s="31" t="s">
        <v>241</v>
      </c>
      <c r="C1212" s="32">
        <v>493</v>
      </c>
      <c r="D1212" s="33">
        <v>33</v>
      </c>
      <c r="E1212" s="33">
        <v>195</v>
      </c>
      <c r="F1212" s="33">
        <v>73</v>
      </c>
      <c r="G1212" s="33">
        <v>18</v>
      </c>
      <c r="H1212" s="54">
        <v>165</v>
      </c>
      <c r="I1212" s="34">
        <v>9</v>
      </c>
    </row>
    <row r="1213" spans="1:9" ht="14.25" customHeight="1" x14ac:dyDescent="0.15">
      <c r="A1213" s="107"/>
      <c r="B1213" s="16" t="s">
        <v>242</v>
      </c>
      <c r="C1213" s="35">
        <v>1021</v>
      </c>
      <c r="D1213" s="36">
        <v>97</v>
      </c>
      <c r="E1213" s="55">
        <v>410</v>
      </c>
      <c r="F1213" s="36">
        <v>96</v>
      </c>
      <c r="G1213" s="36">
        <v>28</v>
      </c>
      <c r="H1213" s="36">
        <v>318</v>
      </c>
      <c r="I1213" s="37">
        <v>72</v>
      </c>
    </row>
    <row r="1214" spans="1:9" ht="14.25" customHeight="1" x14ac:dyDescent="0.15">
      <c r="A1214" s="108" t="s">
        <v>454</v>
      </c>
      <c r="B1214" s="38" t="s">
        <v>455</v>
      </c>
      <c r="C1214" s="39">
        <v>102</v>
      </c>
      <c r="D1214" s="40">
        <v>16</v>
      </c>
      <c r="E1214" s="40">
        <v>39</v>
      </c>
      <c r="F1214" s="40">
        <v>16</v>
      </c>
      <c r="G1214" s="40">
        <v>4</v>
      </c>
      <c r="H1214" s="56">
        <v>27</v>
      </c>
      <c r="I1214" s="41">
        <v>0</v>
      </c>
    </row>
    <row r="1215" spans="1:9" ht="14.25" customHeight="1" x14ac:dyDescent="0.15">
      <c r="A1215" s="107"/>
      <c r="B1215" s="31" t="s">
        <v>244</v>
      </c>
      <c r="C1215" s="32">
        <v>112</v>
      </c>
      <c r="D1215" s="33">
        <v>13</v>
      </c>
      <c r="E1215" s="54">
        <v>36</v>
      </c>
      <c r="F1215" s="33">
        <v>11</v>
      </c>
      <c r="G1215" s="33">
        <v>7</v>
      </c>
      <c r="H1215" s="33">
        <v>45</v>
      </c>
      <c r="I1215" s="34">
        <v>0</v>
      </c>
    </row>
    <row r="1216" spans="1:9" ht="14.25" customHeight="1" x14ac:dyDescent="0.15">
      <c r="A1216" s="107"/>
      <c r="B1216" s="31" t="s">
        <v>245</v>
      </c>
      <c r="C1216" s="32">
        <v>149</v>
      </c>
      <c r="D1216" s="33">
        <v>11</v>
      </c>
      <c r="E1216" s="54">
        <v>52</v>
      </c>
      <c r="F1216" s="33">
        <v>35</v>
      </c>
      <c r="G1216" s="33">
        <v>3</v>
      </c>
      <c r="H1216" s="33">
        <v>47</v>
      </c>
      <c r="I1216" s="34">
        <v>1</v>
      </c>
    </row>
    <row r="1217" spans="1:9" ht="14.25" customHeight="1" x14ac:dyDescent="0.15">
      <c r="A1217" s="107"/>
      <c r="B1217" s="31" t="s">
        <v>246</v>
      </c>
      <c r="C1217" s="32">
        <v>225</v>
      </c>
      <c r="D1217" s="33">
        <v>22</v>
      </c>
      <c r="E1217" s="54">
        <v>85</v>
      </c>
      <c r="F1217" s="33">
        <v>34</v>
      </c>
      <c r="G1217" s="33">
        <v>12</v>
      </c>
      <c r="H1217" s="54">
        <v>72</v>
      </c>
      <c r="I1217" s="34">
        <v>0</v>
      </c>
    </row>
    <row r="1218" spans="1:9" ht="14.25" customHeight="1" x14ac:dyDescent="0.15">
      <c r="A1218" s="107"/>
      <c r="B1218" s="31" t="s">
        <v>247</v>
      </c>
      <c r="C1218" s="32">
        <v>205</v>
      </c>
      <c r="D1218" s="33">
        <v>16</v>
      </c>
      <c r="E1218" s="54">
        <v>79</v>
      </c>
      <c r="F1218" s="33">
        <v>28</v>
      </c>
      <c r="G1218" s="33">
        <v>8</v>
      </c>
      <c r="H1218" s="33">
        <v>72</v>
      </c>
      <c r="I1218" s="34">
        <v>2</v>
      </c>
    </row>
    <row r="1219" spans="1:9" ht="14.25" customHeight="1" x14ac:dyDescent="0.15">
      <c r="A1219" s="107"/>
      <c r="B1219" s="31" t="s">
        <v>248</v>
      </c>
      <c r="C1219" s="32">
        <v>435</v>
      </c>
      <c r="D1219" s="33">
        <v>39</v>
      </c>
      <c r="E1219" s="54">
        <v>188</v>
      </c>
      <c r="F1219" s="33">
        <v>48</v>
      </c>
      <c r="G1219" s="33">
        <v>15</v>
      </c>
      <c r="H1219" s="33">
        <v>121</v>
      </c>
      <c r="I1219" s="34">
        <v>24</v>
      </c>
    </row>
    <row r="1220" spans="1:9" ht="14.25" customHeight="1" x14ac:dyDescent="0.15">
      <c r="A1220" s="107"/>
      <c r="B1220" s="31" t="s">
        <v>456</v>
      </c>
      <c r="C1220" s="32">
        <v>115</v>
      </c>
      <c r="D1220" s="33">
        <v>12</v>
      </c>
      <c r="E1220" s="33">
        <v>43</v>
      </c>
      <c r="F1220" s="33">
        <v>10</v>
      </c>
      <c r="G1220" s="33">
        <v>6</v>
      </c>
      <c r="H1220" s="54">
        <v>44</v>
      </c>
      <c r="I1220" s="34">
        <v>0</v>
      </c>
    </row>
    <row r="1221" spans="1:9" ht="14.25" customHeight="1" x14ac:dyDescent="0.15">
      <c r="A1221" s="107"/>
      <c r="B1221" s="31" t="s">
        <v>250</v>
      </c>
      <c r="C1221" s="32">
        <v>170</v>
      </c>
      <c r="D1221" s="33">
        <v>13</v>
      </c>
      <c r="E1221" s="33">
        <v>58</v>
      </c>
      <c r="F1221" s="33">
        <v>13</v>
      </c>
      <c r="G1221" s="33">
        <v>9</v>
      </c>
      <c r="H1221" s="54">
        <v>74</v>
      </c>
      <c r="I1221" s="34">
        <v>3</v>
      </c>
    </row>
    <row r="1222" spans="1:9" ht="14.25" customHeight="1" x14ac:dyDescent="0.15">
      <c r="A1222" s="107"/>
      <c r="B1222" s="31" t="s">
        <v>251</v>
      </c>
      <c r="C1222" s="32">
        <v>203</v>
      </c>
      <c r="D1222" s="33">
        <v>13</v>
      </c>
      <c r="E1222" s="54">
        <v>82</v>
      </c>
      <c r="F1222" s="33">
        <v>30</v>
      </c>
      <c r="G1222" s="33">
        <v>9</v>
      </c>
      <c r="H1222" s="33">
        <v>67</v>
      </c>
      <c r="I1222" s="34">
        <v>2</v>
      </c>
    </row>
    <row r="1223" spans="1:9" ht="14.25" customHeight="1" x14ac:dyDescent="0.15">
      <c r="A1223" s="107"/>
      <c r="B1223" s="31" t="s">
        <v>252</v>
      </c>
      <c r="C1223" s="32">
        <v>315</v>
      </c>
      <c r="D1223" s="33">
        <v>29</v>
      </c>
      <c r="E1223" s="33">
        <v>100</v>
      </c>
      <c r="F1223" s="33">
        <v>39</v>
      </c>
      <c r="G1223" s="33">
        <v>6</v>
      </c>
      <c r="H1223" s="54">
        <v>135</v>
      </c>
      <c r="I1223" s="34">
        <v>6</v>
      </c>
    </row>
    <row r="1224" spans="1:9" ht="14.25" customHeight="1" x14ac:dyDescent="0.15">
      <c r="A1224" s="107"/>
      <c r="B1224" s="31" t="s">
        <v>253</v>
      </c>
      <c r="C1224" s="32">
        <v>282</v>
      </c>
      <c r="D1224" s="33">
        <v>17</v>
      </c>
      <c r="E1224" s="33">
        <v>115</v>
      </c>
      <c r="F1224" s="33">
        <v>44</v>
      </c>
      <c r="G1224" s="33">
        <v>10</v>
      </c>
      <c r="H1224" s="54">
        <v>89</v>
      </c>
      <c r="I1224" s="34">
        <v>7</v>
      </c>
    </row>
    <row r="1225" spans="1:9" ht="14.25" customHeight="1" x14ac:dyDescent="0.15">
      <c r="A1225" s="107"/>
      <c r="B1225" s="16" t="s">
        <v>254</v>
      </c>
      <c r="C1225" s="35">
        <v>568</v>
      </c>
      <c r="D1225" s="36">
        <v>58</v>
      </c>
      <c r="E1225" s="36">
        <v>214</v>
      </c>
      <c r="F1225" s="36">
        <v>48</v>
      </c>
      <c r="G1225" s="36">
        <v>12</v>
      </c>
      <c r="H1225" s="55">
        <v>190</v>
      </c>
      <c r="I1225" s="37">
        <v>46</v>
      </c>
    </row>
    <row r="1226" spans="1:9" ht="14.25" customHeight="1" x14ac:dyDescent="0.15">
      <c r="A1226" s="108" t="s">
        <v>457</v>
      </c>
      <c r="B1226" s="38" t="s">
        <v>255</v>
      </c>
      <c r="C1226" s="39">
        <v>362</v>
      </c>
      <c r="D1226" s="40">
        <v>28</v>
      </c>
      <c r="E1226" s="40">
        <v>106</v>
      </c>
      <c r="F1226" s="40">
        <v>30</v>
      </c>
      <c r="G1226" s="40">
        <v>14</v>
      </c>
      <c r="H1226" s="56">
        <v>180</v>
      </c>
      <c r="I1226" s="41">
        <v>4</v>
      </c>
    </row>
    <row r="1227" spans="1:9" ht="14.25" customHeight="1" x14ac:dyDescent="0.15">
      <c r="A1227" s="107"/>
      <c r="B1227" s="31" t="s">
        <v>256</v>
      </c>
      <c r="C1227" s="32">
        <v>220</v>
      </c>
      <c r="D1227" s="33">
        <v>26</v>
      </c>
      <c r="E1227" s="54">
        <v>74</v>
      </c>
      <c r="F1227" s="33">
        <v>21</v>
      </c>
      <c r="G1227" s="33">
        <v>9</v>
      </c>
      <c r="H1227" s="33">
        <v>87</v>
      </c>
      <c r="I1227" s="34">
        <v>3</v>
      </c>
    </row>
    <row r="1228" spans="1:9" ht="14.25" customHeight="1" x14ac:dyDescent="0.15">
      <c r="A1228" s="107"/>
      <c r="B1228" s="31" t="s">
        <v>257</v>
      </c>
      <c r="C1228" s="32">
        <v>240</v>
      </c>
      <c r="D1228" s="33">
        <v>19</v>
      </c>
      <c r="E1228" s="54">
        <v>96</v>
      </c>
      <c r="F1228" s="33">
        <v>31</v>
      </c>
      <c r="G1228" s="33">
        <v>10</v>
      </c>
      <c r="H1228" s="33">
        <v>79</v>
      </c>
      <c r="I1228" s="34">
        <v>5</v>
      </c>
    </row>
    <row r="1229" spans="1:9" ht="14.25" customHeight="1" x14ac:dyDescent="0.15">
      <c r="A1229" s="107"/>
      <c r="B1229" s="31" t="s">
        <v>258</v>
      </c>
      <c r="C1229" s="32">
        <v>236</v>
      </c>
      <c r="D1229" s="33">
        <v>21</v>
      </c>
      <c r="E1229" s="54">
        <v>83</v>
      </c>
      <c r="F1229" s="33">
        <v>49</v>
      </c>
      <c r="G1229" s="33">
        <v>6</v>
      </c>
      <c r="H1229" s="33">
        <v>75</v>
      </c>
      <c r="I1229" s="34">
        <v>2</v>
      </c>
    </row>
    <row r="1230" spans="1:9" ht="14.25" customHeight="1" x14ac:dyDescent="0.15">
      <c r="A1230" s="107"/>
      <c r="B1230" s="31" t="s">
        <v>259</v>
      </c>
      <c r="C1230" s="32">
        <v>530</v>
      </c>
      <c r="D1230" s="33">
        <v>53</v>
      </c>
      <c r="E1230" s="54">
        <v>213</v>
      </c>
      <c r="F1230" s="33">
        <v>69</v>
      </c>
      <c r="G1230" s="33">
        <v>23</v>
      </c>
      <c r="H1230" s="33">
        <v>163</v>
      </c>
      <c r="I1230" s="34">
        <v>9</v>
      </c>
    </row>
    <row r="1231" spans="1:9" ht="14.25" customHeight="1" x14ac:dyDescent="0.15">
      <c r="A1231" s="107"/>
      <c r="B1231" s="31" t="s">
        <v>260</v>
      </c>
      <c r="C1231" s="32">
        <v>455</v>
      </c>
      <c r="D1231" s="33">
        <v>36</v>
      </c>
      <c r="E1231" s="54">
        <v>188</v>
      </c>
      <c r="F1231" s="33">
        <v>58</v>
      </c>
      <c r="G1231" s="33">
        <v>15</v>
      </c>
      <c r="H1231" s="33">
        <v>139</v>
      </c>
      <c r="I1231" s="34">
        <v>19</v>
      </c>
    </row>
    <row r="1232" spans="1:9" ht="14.25" customHeight="1" x14ac:dyDescent="0.15">
      <c r="A1232" s="107"/>
      <c r="B1232" s="16" t="s">
        <v>261</v>
      </c>
      <c r="C1232" s="35">
        <v>866</v>
      </c>
      <c r="D1232" s="36">
        <v>76</v>
      </c>
      <c r="E1232" s="55">
        <v>334</v>
      </c>
      <c r="F1232" s="36">
        <v>103</v>
      </c>
      <c r="G1232" s="36">
        <v>28</v>
      </c>
      <c r="H1232" s="36">
        <v>274</v>
      </c>
      <c r="I1232" s="37">
        <v>51</v>
      </c>
    </row>
    <row r="1233" spans="1:9" ht="14.25" customHeight="1" x14ac:dyDescent="0.15">
      <c r="A1233" s="108" t="s">
        <v>458</v>
      </c>
      <c r="B1233" s="38" t="s">
        <v>262</v>
      </c>
      <c r="C1233" s="39">
        <v>378</v>
      </c>
      <c r="D1233" s="40">
        <v>25</v>
      </c>
      <c r="E1233" s="40">
        <v>139</v>
      </c>
      <c r="F1233" s="40">
        <v>27</v>
      </c>
      <c r="G1233" s="40">
        <v>4</v>
      </c>
      <c r="H1233" s="56">
        <v>161</v>
      </c>
      <c r="I1233" s="41">
        <v>22</v>
      </c>
    </row>
    <row r="1234" spans="1:9" ht="14.25" customHeight="1" x14ac:dyDescent="0.15">
      <c r="A1234" s="107"/>
      <c r="B1234" s="31" t="s">
        <v>263</v>
      </c>
      <c r="C1234" s="32">
        <v>954</v>
      </c>
      <c r="D1234" s="33">
        <v>81</v>
      </c>
      <c r="E1234" s="33">
        <v>362</v>
      </c>
      <c r="F1234" s="33">
        <v>103</v>
      </c>
      <c r="G1234" s="33">
        <v>34</v>
      </c>
      <c r="H1234" s="54">
        <v>339</v>
      </c>
      <c r="I1234" s="34">
        <v>35</v>
      </c>
    </row>
    <row r="1235" spans="1:9" ht="14.25" customHeight="1" x14ac:dyDescent="0.15">
      <c r="A1235" s="107"/>
      <c r="B1235" s="31" t="s">
        <v>358</v>
      </c>
      <c r="C1235" s="32">
        <v>546</v>
      </c>
      <c r="D1235" s="33">
        <v>50</v>
      </c>
      <c r="E1235" s="33">
        <v>228</v>
      </c>
      <c r="F1235" s="33">
        <v>89</v>
      </c>
      <c r="G1235" s="33">
        <v>29</v>
      </c>
      <c r="H1235" s="54">
        <v>143</v>
      </c>
      <c r="I1235" s="34">
        <v>7</v>
      </c>
    </row>
    <row r="1236" spans="1:9" ht="14.25" customHeight="1" x14ac:dyDescent="0.15">
      <c r="A1236" s="107"/>
      <c r="B1236" s="31" t="s">
        <v>357</v>
      </c>
      <c r="C1236" s="32">
        <v>746</v>
      </c>
      <c r="D1236" s="33">
        <v>78</v>
      </c>
      <c r="E1236" s="54">
        <v>265</v>
      </c>
      <c r="F1236" s="33">
        <v>106</v>
      </c>
      <c r="G1236" s="33">
        <v>24</v>
      </c>
      <c r="H1236" s="33">
        <v>255</v>
      </c>
      <c r="I1236" s="34">
        <v>18</v>
      </c>
    </row>
    <row r="1237" spans="1:9" ht="14.25" customHeight="1" x14ac:dyDescent="0.15">
      <c r="A1237" s="107"/>
      <c r="B1237" s="31" t="s">
        <v>264</v>
      </c>
      <c r="C1237" s="32">
        <v>131</v>
      </c>
      <c r="D1237" s="33">
        <v>13</v>
      </c>
      <c r="E1237" s="54">
        <v>53</v>
      </c>
      <c r="F1237" s="33">
        <v>20</v>
      </c>
      <c r="G1237" s="33">
        <v>5</v>
      </c>
      <c r="H1237" s="33">
        <v>38</v>
      </c>
      <c r="I1237" s="34">
        <v>2</v>
      </c>
    </row>
    <row r="1238" spans="1:9" ht="14.25" customHeight="1" x14ac:dyDescent="0.15">
      <c r="A1238" s="107"/>
      <c r="B1238" s="16" t="s">
        <v>39</v>
      </c>
      <c r="C1238" s="35">
        <v>132</v>
      </c>
      <c r="D1238" s="36">
        <v>11</v>
      </c>
      <c r="E1238" s="36">
        <v>41</v>
      </c>
      <c r="F1238" s="36">
        <v>11</v>
      </c>
      <c r="G1238" s="36">
        <v>7</v>
      </c>
      <c r="H1238" s="55">
        <v>56</v>
      </c>
      <c r="I1238" s="37">
        <v>6</v>
      </c>
    </row>
    <row r="1239" spans="1:9" ht="14.25" customHeight="1" x14ac:dyDescent="0.15">
      <c r="A1239" s="108" t="s">
        <v>318</v>
      </c>
      <c r="B1239" s="38" t="s">
        <v>319</v>
      </c>
      <c r="C1239" s="39">
        <v>602</v>
      </c>
      <c r="D1239" s="40">
        <v>45</v>
      </c>
      <c r="E1239" s="40">
        <v>210</v>
      </c>
      <c r="F1239" s="40">
        <v>70</v>
      </c>
      <c r="G1239" s="40">
        <v>28</v>
      </c>
      <c r="H1239" s="56">
        <v>227</v>
      </c>
      <c r="I1239" s="41">
        <v>22</v>
      </c>
    </row>
    <row r="1240" spans="1:9" ht="14.25" customHeight="1" x14ac:dyDescent="0.15">
      <c r="A1240" s="107"/>
      <c r="B1240" s="31" t="s">
        <v>320</v>
      </c>
      <c r="C1240" s="32">
        <v>420</v>
      </c>
      <c r="D1240" s="33">
        <v>34</v>
      </c>
      <c r="E1240" s="54">
        <v>165</v>
      </c>
      <c r="F1240" s="33">
        <v>54</v>
      </c>
      <c r="G1240" s="33">
        <v>12</v>
      </c>
      <c r="H1240" s="33">
        <v>147</v>
      </c>
      <c r="I1240" s="34">
        <v>8</v>
      </c>
    </row>
    <row r="1241" spans="1:9" ht="14.25" customHeight="1" x14ac:dyDescent="0.15">
      <c r="A1241" s="107"/>
      <c r="B1241" s="31" t="s">
        <v>321</v>
      </c>
      <c r="C1241" s="32">
        <v>455</v>
      </c>
      <c r="D1241" s="33">
        <v>45</v>
      </c>
      <c r="E1241" s="54">
        <v>195</v>
      </c>
      <c r="F1241" s="33">
        <v>53</v>
      </c>
      <c r="G1241" s="33">
        <v>16</v>
      </c>
      <c r="H1241" s="33">
        <v>136</v>
      </c>
      <c r="I1241" s="34">
        <v>10</v>
      </c>
    </row>
    <row r="1242" spans="1:9" ht="14.25" customHeight="1" x14ac:dyDescent="0.15">
      <c r="A1242" s="107"/>
      <c r="B1242" s="31" t="s">
        <v>322</v>
      </c>
      <c r="C1242" s="32">
        <v>520</v>
      </c>
      <c r="D1242" s="33">
        <v>51</v>
      </c>
      <c r="E1242" s="54">
        <v>199</v>
      </c>
      <c r="F1242" s="33">
        <v>58</v>
      </c>
      <c r="G1242" s="33">
        <v>16</v>
      </c>
      <c r="H1242" s="33">
        <v>172</v>
      </c>
      <c r="I1242" s="34">
        <v>24</v>
      </c>
    </row>
    <row r="1243" spans="1:9" ht="14.25" customHeight="1" x14ac:dyDescent="0.15">
      <c r="A1243" s="107"/>
      <c r="B1243" s="31" t="s">
        <v>323</v>
      </c>
      <c r="C1243" s="32">
        <v>364</v>
      </c>
      <c r="D1243" s="33">
        <v>41</v>
      </c>
      <c r="E1243" s="54">
        <v>135</v>
      </c>
      <c r="F1243" s="33">
        <v>43</v>
      </c>
      <c r="G1243" s="33">
        <v>12</v>
      </c>
      <c r="H1243" s="33">
        <v>122</v>
      </c>
      <c r="I1243" s="34">
        <v>11</v>
      </c>
    </row>
    <row r="1244" spans="1:9" ht="14.25" customHeight="1" x14ac:dyDescent="0.15">
      <c r="A1244" s="107"/>
      <c r="B1244" s="31" t="s">
        <v>324</v>
      </c>
      <c r="C1244" s="32">
        <v>185</v>
      </c>
      <c r="D1244" s="33">
        <v>16</v>
      </c>
      <c r="E1244" s="33">
        <v>70</v>
      </c>
      <c r="F1244" s="33">
        <v>29</v>
      </c>
      <c r="G1244" s="33">
        <v>4</v>
      </c>
      <c r="H1244" s="54">
        <v>55</v>
      </c>
      <c r="I1244" s="34">
        <v>11</v>
      </c>
    </row>
    <row r="1245" spans="1:9" ht="14.25" customHeight="1" x14ac:dyDescent="0.15">
      <c r="A1245" s="107"/>
      <c r="B1245" s="16" t="s">
        <v>325</v>
      </c>
      <c r="C1245" s="35">
        <v>355</v>
      </c>
      <c r="D1245" s="36">
        <v>29</v>
      </c>
      <c r="E1245" s="55">
        <v>124</v>
      </c>
      <c r="F1245" s="36">
        <v>49</v>
      </c>
      <c r="G1245" s="36">
        <v>15</v>
      </c>
      <c r="H1245" s="36">
        <v>131</v>
      </c>
      <c r="I1245" s="37">
        <v>7</v>
      </c>
    </row>
    <row r="1246" spans="1:9" ht="14.25" customHeight="1" x14ac:dyDescent="0.15">
      <c r="A1246" s="108" t="s">
        <v>459</v>
      </c>
      <c r="B1246" s="38" t="s">
        <v>326</v>
      </c>
      <c r="C1246" s="39">
        <v>1597</v>
      </c>
      <c r="D1246" s="40">
        <v>157</v>
      </c>
      <c r="E1246" s="56">
        <v>606</v>
      </c>
      <c r="F1246" s="40">
        <v>223</v>
      </c>
      <c r="G1246" s="40">
        <v>58</v>
      </c>
      <c r="H1246" s="40">
        <v>495</v>
      </c>
      <c r="I1246" s="41">
        <v>58</v>
      </c>
    </row>
    <row r="1247" spans="1:9" ht="14.25" customHeight="1" x14ac:dyDescent="0.15">
      <c r="A1247" s="107"/>
      <c r="B1247" s="31" t="s">
        <v>327</v>
      </c>
      <c r="C1247" s="32">
        <v>770</v>
      </c>
      <c r="D1247" s="33">
        <v>66</v>
      </c>
      <c r="E1247" s="54">
        <v>325</v>
      </c>
      <c r="F1247" s="33">
        <v>87</v>
      </c>
      <c r="G1247" s="33">
        <v>27</v>
      </c>
      <c r="H1247" s="33">
        <v>250</v>
      </c>
      <c r="I1247" s="34">
        <v>15</v>
      </c>
    </row>
    <row r="1248" spans="1:9" ht="14.25" customHeight="1" x14ac:dyDescent="0.15">
      <c r="A1248" s="107"/>
      <c r="B1248" s="31" t="s">
        <v>328</v>
      </c>
      <c r="C1248" s="32">
        <v>43</v>
      </c>
      <c r="D1248" s="33">
        <v>4</v>
      </c>
      <c r="E1248" s="54">
        <v>15</v>
      </c>
      <c r="F1248" s="33">
        <v>5</v>
      </c>
      <c r="G1248" s="33">
        <v>4</v>
      </c>
      <c r="H1248" s="33">
        <v>14</v>
      </c>
      <c r="I1248" s="34">
        <v>1</v>
      </c>
    </row>
    <row r="1249" spans="1:9" ht="14.25" customHeight="1" x14ac:dyDescent="0.15">
      <c r="A1249" s="107"/>
      <c r="B1249" s="31" t="s">
        <v>329</v>
      </c>
      <c r="C1249" s="32">
        <v>54</v>
      </c>
      <c r="D1249" s="33">
        <v>9</v>
      </c>
      <c r="E1249" s="54">
        <v>19</v>
      </c>
      <c r="F1249" s="33">
        <v>0</v>
      </c>
      <c r="G1249" s="33">
        <v>1</v>
      </c>
      <c r="H1249" s="33">
        <v>20</v>
      </c>
      <c r="I1249" s="34">
        <v>5</v>
      </c>
    </row>
    <row r="1250" spans="1:9" ht="14.25" customHeight="1" x14ac:dyDescent="0.15">
      <c r="A1250" s="107"/>
      <c r="B1250" s="31" t="s">
        <v>330</v>
      </c>
      <c r="C1250" s="32">
        <v>119</v>
      </c>
      <c r="D1250" s="33">
        <v>5</v>
      </c>
      <c r="E1250" s="33">
        <v>36</v>
      </c>
      <c r="F1250" s="33">
        <v>15</v>
      </c>
      <c r="G1250" s="33">
        <v>6</v>
      </c>
      <c r="H1250" s="54">
        <v>53</v>
      </c>
      <c r="I1250" s="34">
        <v>4</v>
      </c>
    </row>
    <row r="1251" spans="1:9" ht="14.25" customHeight="1" x14ac:dyDescent="0.15">
      <c r="A1251" s="107"/>
      <c r="B1251" s="31" t="s">
        <v>331</v>
      </c>
      <c r="C1251" s="32">
        <v>20</v>
      </c>
      <c r="D1251" s="33">
        <v>0</v>
      </c>
      <c r="E1251" s="33">
        <v>6</v>
      </c>
      <c r="F1251" s="33">
        <v>4</v>
      </c>
      <c r="G1251" s="33">
        <v>0</v>
      </c>
      <c r="H1251" s="54">
        <v>9</v>
      </c>
      <c r="I1251" s="34">
        <v>1</v>
      </c>
    </row>
    <row r="1252" spans="1:9" ht="14.25" customHeight="1" x14ac:dyDescent="0.15">
      <c r="A1252" s="107"/>
      <c r="B1252" s="31" t="s">
        <v>332</v>
      </c>
      <c r="C1252" s="32">
        <v>305</v>
      </c>
      <c r="D1252" s="33">
        <v>21</v>
      </c>
      <c r="E1252" s="33">
        <v>97</v>
      </c>
      <c r="F1252" s="33">
        <v>27</v>
      </c>
      <c r="G1252" s="33">
        <v>9</v>
      </c>
      <c r="H1252" s="54">
        <v>143</v>
      </c>
      <c r="I1252" s="34">
        <v>8</v>
      </c>
    </row>
    <row r="1253" spans="1:9" ht="14.25" customHeight="1" x14ac:dyDescent="0.15">
      <c r="A1253" s="107"/>
      <c r="B1253" s="16" t="s">
        <v>39</v>
      </c>
      <c r="C1253" s="35">
        <v>20</v>
      </c>
      <c r="D1253" s="36">
        <v>0</v>
      </c>
      <c r="E1253" s="36">
        <v>5</v>
      </c>
      <c r="F1253" s="36">
        <v>1</v>
      </c>
      <c r="G1253" s="36">
        <v>0</v>
      </c>
      <c r="H1253" s="55">
        <v>13</v>
      </c>
      <c r="I1253" s="37">
        <v>1</v>
      </c>
    </row>
    <row r="1254" spans="1:9" ht="14.25" customHeight="1" x14ac:dyDescent="0.15">
      <c r="A1254" s="113" t="s">
        <v>333</v>
      </c>
      <c r="B1254" s="38" t="s">
        <v>334</v>
      </c>
      <c r="C1254" s="39">
        <v>294</v>
      </c>
      <c r="D1254" s="40">
        <v>32</v>
      </c>
      <c r="E1254" s="40">
        <v>118</v>
      </c>
      <c r="F1254" s="40">
        <v>35</v>
      </c>
      <c r="G1254" s="40">
        <v>8</v>
      </c>
      <c r="H1254" s="40">
        <v>92</v>
      </c>
      <c r="I1254" s="41">
        <v>9</v>
      </c>
    </row>
    <row r="1255" spans="1:9" ht="14.25" customHeight="1" x14ac:dyDescent="0.15">
      <c r="A1255" s="107"/>
      <c r="B1255" s="31" t="s">
        <v>335</v>
      </c>
      <c r="C1255" s="32">
        <v>660</v>
      </c>
      <c r="D1255" s="33">
        <v>60</v>
      </c>
      <c r="E1255" s="33">
        <v>231</v>
      </c>
      <c r="F1255" s="33">
        <v>96</v>
      </c>
      <c r="G1255" s="33">
        <v>28</v>
      </c>
      <c r="H1255" s="33">
        <v>238</v>
      </c>
      <c r="I1255" s="34">
        <v>7</v>
      </c>
    </row>
    <row r="1256" spans="1:9" ht="14.25" customHeight="1" x14ac:dyDescent="0.15">
      <c r="A1256" s="107"/>
      <c r="B1256" s="31" t="s">
        <v>336</v>
      </c>
      <c r="C1256" s="32">
        <v>111</v>
      </c>
      <c r="D1256" s="33">
        <v>7</v>
      </c>
      <c r="E1256" s="33">
        <v>42</v>
      </c>
      <c r="F1256" s="33">
        <v>13</v>
      </c>
      <c r="G1256" s="33">
        <v>4</v>
      </c>
      <c r="H1256" s="33">
        <v>43</v>
      </c>
      <c r="I1256" s="34">
        <v>2</v>
      </c>
    </row>
    <row r="1257" spans="1:9" ht="14.25" customHeight="1" x14ac:dyDescent="0.15">
      <c r="A1257" s="107"/>
      <c r="B1257" s="31" t="s">
        <v>337</v>
      </c>
      <c r="C1257" s="32">
        <v>216</v>
      </c>
      <c r="D1257" s="33">
        <v>18</v>
      </c>
      <c r="E1257" s="33">
        <v>83</v>
      </c>
      <c r="F1257" s="33">
        <v>31</v>
      </c>
      <c r="G1257" s="33">
        <v>8</v>
      </c>
      <c r="H1257" s="33">
        <v>74</v>
      </c>
      <c r="I1257" s="34">
        <v>2</v>
      </c>
    </row>
    <row r="1258" spans="1:9" ht="14.25" customHeight="1" x14ac:dyDescent="0.15">
      <c r="A1258" s="107"/>
      <c r="B1258" s="31" t="s">
        <v>338</v>
      </c>
      <c r="C1258" s="32">
        <v>368</v>
      </c>
      <c r="D1258" s="33">
        <v>38</v>
      </c>
      <c r="E1258" s="33">
        <v>131</v>
      </c>
      <c r="F1258" s="33">
        <v>53</v>
      </c>
      <c r="G1258" s="33">
        <v>14</v>
      </c>
      <c r="H1258" s="33">
        <v>129</v>
      </c>
      <c r="I1258" s="34">
        <v>3</v>
      </c>
    </row>
    <row r="1259" spans="1:9" ht="14.25" customHeight="1" x14ac:dyDescent="0.15">
      <c r="A1259" s="107"/>
      <c r="B1259" s="31" t="s">
        <v>39</v>
      </c>
      <c r="C1259" s="32">
        <v>40</v>
      </c>
      <c r="D1259" s="33">
        <v>4</v>
      </c>
      <c r="E1259" s="33">
        <v>15</v>
      </c>
      <c r="F1259" s="33">
        <v>9</v>
      </c>
      <c r="G1259" s="33">
        <v>1</v>
      </c>
      <c r="H1259" s="33">
        <v>11</v>
      </c>
      <c r="I1259" s="34">
        <v>0</v>
      </c>
    </row>
    <row r="1260" spans="1:9" ht="14.25" customHeight="1" thickBot="1" x14ac:dyDescent="0.2">
      <c r="A1260" s="110"/>
      <c r="B1260" s="45" t="s">
        <v>339</v>
      </c>
      <c r="C1260" s="46">
        <v>1052</v>
      </c>
      <c r="D1260" s="47">
        <v>80</v>
      </c>
      <c r="E1260" s="47">
        <v>411</v>
      </c>
      <c r="F1260" s="47">
        <v>113</v>
      </c>
      <c r="G1260" s="47">
        <v>34</v>
      </c>
      <c r="H1260" s="47">
        <v>369</v>
      </c>
      <c r="I1260" s="48">
        <v>45</v>
      </c>
    </row>
    <row r="1262" spans="1:9" ht="14.25" customHeight="1" thickBot="1" x14ac:dyDescent="0.2">
      <c r="A1262" s="16"/>
    </row>
    <row r="1263" spans="1:9" ht="28.5" customHeight="1" x14ac:dyDescent="0.15">
      <c r="A1263" s="49"/>
      <c r="B1263" s="50"/>
      <c r="C1263" s="51"/>
      <c r="D1263" s="129" t="s">
        <v>482</v>
      </c>
      <c r="E1263" s="130"/>
      <c r="F1263" s="130"/>
      <c r="G1263" s="130"/>
      <c r="H1263" s="130"/>
      <c r="I1263" s="131"/>
    </row>
    <row r="1264" spans="1:9" s="22" customFormat="1" ht="57" customHeight="1" x14ac:dyDescent="0.15">
      <c r="A1264" s="21"/>
      <c r="C1264" s="23" t="s">
        <v>461</v>
      </c>
      <c r="D1264" s="24" t="s">
        <v>60</v>
      </c>
      <c r="E1264" s="24" t="s">
        <v>61</v>
      </c>
      <c r="F1264" s="24" t="s">
        <v>62</v>
      </c>
      <c r="G1264" s="24" t="s">
        <v>63</v>
      </c>
      <c r="H1264" s="24" t="s">
        <v>5</v>
      </c>
      <c r="I1264" s="25" t="s">
        <v>18</v>
      </c>
    </row>
    <row r="1265" spans="1:9" ht="14.25" customHeight="1" x14ac:dyDescent="0.15">
      <c r="A1265" s="52"/>
      <c r="B1265" s="27" t="s">
        <v>19</v>
      </c>
      <c r="C1265" s="28">
        <v>2982</v>
      </c>
      <c r="D1265" s="29">
        <v>541</v>
      </c>
      <c r="E1265" s="53">
        <v>1576</v>
      </c>
      <c r="F1265" s="29">
        <v>391</v>
      </c>
      <c r="G1265" s="29">
        <v>113</v>
      </c>
      <c r="H1265" s="29">
        <v>273</v>
      </c>
      <c r="I1265" s="30">
        <v>88</v>
      </c>
    </row>
    <row r="1266" spans="1:9" ht="14.25" customHeight="1" x14ac:dyDescent="0.15">
      <c r="A1266" s="106" t="s">
        <v>221</v>
      </c>
      <c r="B1266" s="31" t="s">
        <v>7</v>
      </c>
      <c r="C1266" s="32">
        <v>1231</v>
      </c>
      <c r="D1266" s="33">
        <v>258</v>
      </c>
      <c r="E1266" s="54">
        <v>661</v>
      </c>
      <c r="F1266" s="33">
        <v>145</v>
      </c>
      <c r="G1266" s="33">
        <v>38</v>
      </c>
      <c r="H1266" s="33">
        <v>106</v>
      </c>
      <c r="I1266" s="34">
        <v>23</v>
      </c>
    </row>
    <row r="1267" spans="1:9" ht="14.25" customHeight="1" x14ac:dyDescent="0.15">
      <c r="A1267" s="107"/>
      <c r="B1267" s="16" t="s">
        <v>222</v>
      </c>
      <c r="C1267" s="35">
        <v>1660</v>
      </c>
      <c r="D1267" s="36">
        <v>268</v>
      </c>
      <c r="E1267" s="36">
        <v>877</v>
      </c>
      <c r="F1267" s="36">
        <v>229</v>
      </c>
      <c r="G1267" s="36">
        <v>69</v>
      </c>
      <c r="H1267" s="55">
        <v>160</v>
      </c>
      <c r="I1267" s="37">
        <v>57</v>
      </c>
    </row>
    <row r="1268" spans="1:9" ht="14.25" customHeight="1" x14ac:dyDescent="0.15">
      <c r="A1268" s="108" t="s">
        <v>452</v>
      </c>
      <c r="B1268" s="38" t="s">
        <v>453</v>
      </c>
      <c r="C1268" s="39">
        <v>218</v>
      </c>
      <c r="D1268" s="40">
        <v>51</v>
      </c>
      <c r="E1268" s="40">
        <v>104</v>
      </c>
      <c r="F1268" s="40">
        <v>22</v>
      </c>
      <c r="G1268" s="40">
        <v>6</v>
      </c>
      <c r="H1268" s="56">
        <v>34</v>
      </c>
      <c r="I1268" s="41">
        <v>1</v>
      </c>
    </row>
    <row r="1269" spans="1:9" ht="14.25" customHeight="1" x14ac:dyDescent="0.15">
      <c r="A1269" s="107"/>
      <c r="B1269" s="31" t="s">
        <v>238</v>
      </c>
      <c r="C1269" s="32">
        <v>287</v>
      </c>
      <c r="D1269" s="33">
        <v>50</v>
      </c>
      <c r="E1269" s="33">
        <v>143</v>
      </c>
      <c r="F1269" s="33">
        <v>39</v>
      </c>
      <c r="G1269" s="33">
        <v>15</v>
      </c>
      <c r="H1269" s="54">
        <v>38</v>
      </c>
      <c r="I1269" s="34">
        <v>2</v>
      </c>
    </row>
    <row r="1270" spans="1:9" ht="14.25" customHeight="1" x14ac:dyDescent="0.15">
      <c r="A1270" s="107"/>
      <c r="B1270" s="31" t="s">
        <v>239</v>
      </c>
      <c r="C1270" s="32">
        <v>358</v>
      </c>
      <c r="D1270" s="33">
        <v>55</v>
      </c>
      <c r="E1270" s="54">
        <v>178</v>
      </c>
      <c r="F1270" s="33">
        <v>60</v>
      </c>
      <c r="G1270" s="33">
        <v>14</v>
      </c>
      <c r="H1270" s="33">
        <v>51</v>
      </c>
      <c r="I1270" s="34">
        <v>0</v>
      </c>
    </row>
    <row r="1271" spans="1:9" ht="14.25" customHeight="1" x14ac:dyDescent="0.15">
      <c r="A1271" s="107"/>
      <c r="B1271" s="31" t="s">
        <v>240</v>
      </c>
      <c r="C1271" s="32">
        <v>550</v>
      </c>
      <c r="D1271" s="33">
        <v>96</v>
      </c>
      <c r="E1271" s="33">
        <v>287</v>
      </c>
      <c r="F1271" s="33">
        <v>81</v>
      </c>
      <c r="G1271" s="33">
        <v>27</v>
      </c>
      <c r="H1271" s="54">
        <v>50</v>
      </c>
      <c r="I1271" s="34">
        <v>9</v>
      </c>
    </row>
    <row r="1272" spans="1:9" ht="14.25" customHeight="1" x14ac:dyDescent="0.15">
      <c r="A1272" s="107"/>
      <c r="B1272" s="31" t="s">
        <v>241</v>
      </c>
      <c r="C1272" s="32">
        <v>493</v>
      </c>
      <c r="D1272" s="33">
        <v>73</v>
      </c>
      <c r="E1272" s="33">
        <v>294</v>
      </c>
      <c r="F1272" s="33">
        <v>71</v>
      </c>
      <c r="G1272" s="33">
        <v>15</v>
      </c>
      <c r="H1272" s="54">
        <v>31</v>
      </c>
      <c r="I1272" s="34">
        <v>9</v>
      </c>
    </row>
    <row r="1273" spans="1:9" ht="14.25" customHeight="1" x14ac:dyDescent="0.15">
      <c r="A1273" s="107"/>
      <c r="B1273" s="16" t="s">
        <v>242</v>
      </c>
      <c r="C1273" s="35">
        <v>1021</v>
      </c>
      <c r="D1273" s="36">
        <v>208</v>
      </c>
      <c r="E1273" s="55">
        <v>548</v>
      </c>
      <c r="F1273" s="36">
        <v>107</v>
      </c>
      <c r="G1273" s="36">
        <v>33</v>
      </c>
      <c r="H1273" s="36">
        <v>64</v>
      </c>
      <c r="I1273" s="37">
        <v>61</v>
      </c>
    </row>
    <row r="1274" spans="1:9" ht="14.25" customHeight="1" x14ac:dyDescent="0.15">
      <c r="A1274" s="108" t="s">
        <v>454</v>
      </c>
      <c r="B1274" s="38" t="s">
        <v>455</v>
      </c>
      <c r="C1274" s="39">
        <v>102</v>
      </c>
      <c r="D1274" s="40">
        <v>28</v>
      </c>
      <c r="E1274" s="40">
        <v>45</v>
      </c>
      <c r="F1274" s="40">
        <v>9</v>
      </c>
      <c r="G1274" s="40">
        <v>2</v>
      </c>
      <c r="H1274" s="56">
        <v>18</v>
      </c>
      <c r="I1274" s="41">
        <v>0</v>
      </c>
    </row>
    <row r="1275" spans="1:9" ht="14.25" customHeight="1" x14ac:dyDescent="0.15">
      <c r="A1275" s="107"/>
      <c r="B1275" s="31" t="s">
        <v>244</v>
      </c>
      <c r="C1275" s="32">
        <v>112</v>
      </c>
      <c r="D1275" s="33">
        <v>23</v>
      </c>
      <c r="E1275" s="54">
        <v>56</v>
      </c>
      <c r="F1275" s="33">
        <v>11</v>
      </c>
      <c r="G1275" s="33">
        <v>6</v>
      </c>
      <c r="H1275" s="33">
        <v>16</v>
      </c>
      <c r="I1275" s="34">
        <v>0</v>
      </c>
    </row>
    <row r="1276" spans="1:9" ht="14.25" customHeight="1" x14ac:dyDescent="0.15">
      <c r="A1276" s="107"/>
      <c r="B1276" s="31" t="s">
        <v>245</v>
      </c>
      <c r="C1276" s="32">
        <v>149</v>
      </c>
      <c r="D1276" s="33">
        <v>27</v>
      </c>
      <c r="E1276" s="54">
        <v>72</v>
      </c>
      <c r="F1276" s="33">
        <v>25</v>
      </c>
      <c r="G1276" s="33">
        <v>3</v>
      </c>
      <c r="H1276" s="33">
        <v>22</v>
      </c>
      <c r="I1276" s="34">
        <v>0</v>
      </c>
    </row>
    <row r="1277" spans="1:9" ht="14.25" customHeight="1" x14ac:dyDescent="0.15">
      <c r="A1277" s="107"/>
      <c r="B1277" s="31" t="s">
        <v>246</v>
      </c>
      <c r="C1277" s="32">
        <v>225</v>
      </c>
      <c r="D1277" s="33">
        <v>46</v>
      </c>
      <c r="E1277" s="54">
        <v>116</v>
      </c>
      <c r="F1277" s="33">
        <v>29</v>
      </c>
      <c r="G1277" s="33">
        <v>10</v>
      </c>
      <c r="H1277" s="54">
        <v>21</v>
      </c>
      <c r="I1277" s="34">
        <v>3</v>
      </c>
    </row>
    <row r="1278" spans="1:9" ht="14.25" customHeight="1" x14ac:dyDescent="0.15">
      <c r="A1278" s="107"/>
      <c r="B1278" s="31" t="s">
        <v>247</v>
      </c>
      <c r="C1278" s="32">
        <v>205</v>
      </c>
      <c r="D1278" s="33">
        <v>39</v>
      </c>
      <c r="E1278" s="54">
        <v>119</v>
      </c>
      <c r="F1278" s="33">
        <v>28</v>
      </c>
      <c r="G1278" s="33">
        <v>6</v>
      </c>
      <c r="H1278" s="33">
        <v>10</v>
      </c>
      <c r="I1278" s="34">
        <v>3</v>
      </c>
    </row>
    <row r="1279" spans="1:9" ht="14.25" customHeight="1" x14ac:dyDescent="0.15">
      <c r="A1279" s="107"/>
      <c r="B1279" s="31" t="s">
        <v>248</v>
      </c>
      <c r="C1279" s="32">
        <v>435</v>
      </c>
      <c r="D1279" s="33">
        <v>95</v>
      </c>
      <c r="E1279" s="54">
        <v>251</v>
      </c>
      <c r="F1279" s="33">
        <v>43</v>
      </c>
      <c r="G1279" s="33">
        <v>11</v>
      </c>
      <c r="H1279" s="33">
        <v>18</v>
      </c>
      <c r="I1279" s="34">
        <v>17</v>
      </c>
    </row>
    <row r="1280" spans="1:9" ht="14.25" customHeight="1" x14ac:dyDescent="0.15">
      <c r="A1280" s="107"/>
      <c r="B1280" s="31" t="s">
        <v>456</v>
      </c>
      <c r="C1280" s="32">
        <v>115</v>
      </c>
      <c r="D1280" s="33">
        <v>22</v>
      </c>
      <c r="E1280" s="33">
        <v>59</v>
      </c>
      <c r="F1280" s="33">
        <v>13</v>
      </c>
      <c r="G1280" s="33">
        <v>4</v>
      </c>
      <c r="H1280" s="54">
        <v>16</v>
      </c>
      <c r="I1280" s="34">
        <v>1</v>
      </c>
    </row>
    <row r="1281" spans="1:9" ht="14.25" customHeight="1" x14ac:dyDescent="0.15">
      <c r="A1281" s="107"/>
      <c r="B1281" s="31" t="s">
        <v>250</v>
      </c>
      <c r="C1281" s="32">
        <v>170</v>
      </c>
      <c r="D1281" s="33">
        <v>27</v>
      </c>
      <c r="E1281" s="33">
        <v>85</v>
      </c>
      <c r="F1281" s="33">
        <v>26</v>
      </c>
      <c r="G1281" s="33">
        <v>8</v>
      </c>
      <c r="H1281" s="54">
        <v>22</v>
      </c>
      <c r="I1281" s="34">
        <v>2</v>
      </c>
    </row>
    <row r="1282" spans="1:9" ht="14.25" customHeight="1" x14ac:dyDescent="0.15">
      <c r="A1282" s="107"/>
      <c r="B1282" s="31" t="s">
        <v>251</v>
      </c>
      <c r="C1282" s="32">
        <v>203</v>
      </c>
      <c r="D1282" s="33">
        <v>27</v>
      </c>
      <c r="E1282" s="54">
        <v>103</v>
      </c>
      <c r="F1282" s="33">
        <v>34</v>
      </c>
      <c r="G1282" s="33">
        <v>11</v>
      </c>
      <c r="H1282" s="33">
        <v>28</v>
      </c>
      <c r="I1282" s="34">
        <v>0</v>
      </c>
    </row>
    <row r="1283" spans="1:9" ht="14.25" customHeight="1" x14ac:dyDescent="0.15">
      <c r="A1283" s="107"/>
      <c r="B1283" s="31" t="s">
        <v>252</v>
      </c>
      <c r="C1283" s="32">
        <v>315</v>
      </c>
      <c r="D1283" s="33">
        <v>50</v>
      </c>
      <c r="E1283" s="33">
        <v>167</v>
      </c>
      <c r="F1283" s="33">
        <v>49</v>
      </c>
      <c r="G1283" s="33">
        <v>16</v>
      </c>
      <c r="H1283" s="54">
        <v>27</v>
      </c>
      <c r="I1283" s="34">
        <v>6</v>
      </c>
    </row>
    <row r="1284" spans="1:9" ht="14.25" customHeight="1" x14ac:dyDescent="0.15">
      <c r="A1284" s="107"/>
      <c r="B1284" s="31" t="s">
        <v>253</v>
      </c>
      <c r="C1284" s="32">
        <v>282</v>
      </c>
      <c r="D1284" s="33">
        <v>33</v>
      </c>
      <c r="E1284" s="33">
        <v>172</v>
      </c>
      <c r="F1284" s="33">
        <v>41</v>
      </c>
      <c r="G1284" s="33">
        <v>9</v>
      </c>
      <c r="H1284" s="54">
        <v>21</v>
      </c>
      <c r="I1284" s="34">
        <v>6</v>
      </c>
    </row>
    <row r="1285" spans="1:9" ht="14.25" customHeight="1" x14ac:dyDescent="0.15">
      <c r="A1285" s="107"/>
      <c r="B1285" s="16" t="s">
        <v>254</v>
      </c>
      <c r="C1285" s="35">
        <v>568</v>
      </c>
      <c r="D1285" s="36">
        <v>109</v>
      </c>
      <c r="E1285" s="36">
        <v>287</v>
      </c>
      <c r="F1285" s="36">
        <v>63</v>
      </c>
      <c r="G1285" s="36">
        <v>21</v>
      </c>
      <c r="H1285" s="55">
        <v>46</v>
      </c>
      <c r="I1285" s="37">
        <v>42</v>
      </c>
    </row>
    <row r="1286" spans="1:9" ht="14.25" customHeight="1" x14ac:dyDescent="0.15">
      <c r="A1286" s="108" t="s">
        <v>457</v>
      </c>
      <c r="B1286" s="38" t="s">
        <v>255</v>
      </c>
      <c r="C1286" s="39">
        <v>362</v>
      </c>
      <c r="D1286" s="40">
        <v>59</v>
      </c>
      <c r="E1286" s="40">
        <v>187</v>
      </c>
      <c r="F1286" s="40">
        <v>36</v>
      </c>
      <c r="G1286" s="40">
        <v>12</v>
      </c>
      <c r="H1286" s="56">
        <v>62</v>
      </c>
      <c r="I1286" s="41">
        <v>6</v>
      </c>
    </row>
    <row r="1287" spans="1:9" ht="14.25" customHeight="1" x14ac:dyDescent="0.15">
      <c r="A1287" s="107"/>
      <c r="B1287" s="31" t="s">
        <v>256</v>
      </c>
      <c r="C1287" s="32">
        <v>220</v>
      </c>
      <c r="D1287" s="33">
        <v>49</v>
      </c>
      <c r="E1287" s="54">
        <v>102</v>
      </c>
      <c r="F1287" s="33">
        <v>33</v>
      </c>
      <c r="G1287" s="33">
        <v>13</v>
      </c>
      <c r="H1287" s="33">
        <v>20</v>
      </c>
      <c r="I1287" s="34">
        <v>3</v>
      </c>
    </row>
    <row r="1288" spans="1:9" ht="14.25" customHeight="1" x14ac:dyDescent="0.15">
      <c r="A1288" s="107"/>
      <c r="B1288" s="31" t="s">
        <v>257</v>
      </c>
      <c r="C1288" s="32">
        <v>240</v>
      </c>
      <c r="D1288" s="33">
        <v>39</v>
      </c>
      <c r="E1288" s="54">
        <v>122</v>
      </c>
      <c r="F1288" s="33">
        <v>32</v>
      </c>
      <c r="G1288" s="33">
        <v>14</v>
      </c>
      <c r="H1288" s="33">
        <v>29</v>
      </c>
      <c r="I1288" s="34">
        <v>4</v>
      </c>
    </row>
    <row r="1289" spans="1:9" ht="14.25" customHeight="1" x14ac:dyDescent="0.15">
      <c r="A1289" s="107"/>
      <c r="B1289" s="31" t="s">
        <v>258</v>
      </c>
      <c r="C1289" s="32">
        <v>236</v>
      </c>
      <c r="D1289" s="33">
        <v>36</v>
      </c>
      <c r="E1289" s="54">
        <v>133</v>
      </c>
      <c r="F1289" s="33">
        <v>34</v>
      </c>
      <c r="G1289" s="33">
        <v>9</v>
      </c>
      <c r="H1289" s="33">
        <v>21</v>
      </c>
      <c r="I1289" s="34">
        <v>3</v>
      </c>
    </row>
    <row r="1290" spans="1:9" ht="14.25" customHeight="1" x14ac:dyDescent="0.15">
      <c r="A1290" s="107"/>
      <c r="B1290" s="31" t="s">
        <v>259</v>
      </c>
      <c r="C1290" s="32">
        <v>530</v>
      </c>
      <c r="D1290" s="33">
        <v>109</v>
      </c>
      <c r="E1290" s="54">
        <v>273</v>
      </c>
      <c r="F1290" s="33">
        <v>70</v>
      </c>
      <c r="G1290" s="33">
        <v>19</v>
      </c>
      <c r="H1290" s="33">
        <v>52</v>
      </c>
      <c r="I1290" s="34">
        <v>7</v>
      </c>
    </row>
    <row r="1291" spans="1:9" ht="14.25" customHeight="1" x14ac:dyDescent="0.15">
      <c r="A1291" s="107"/>
      <c r="B1291" s="31" t="s">
        <v>260</v>
      </c>
      <c r="C1291" s="32">
        <v>455</v>
      </c>
      <c r="D1291" s="33">
        <v>77</v>
      </c>
      <c r="E1291" s="54">
        <v>266</v>
      </c>
      <c r="F1291" s="33">
        <v>68</v>
      </c>
      <c r="G1291" s="33">
        <v>11</v>
      </c>
      <c r="H1291" s="33">
        <v>18</v>
      </c>
      <c r="I1291" s="34">
        <v>15</v>
      </c>
    </row>
    <row r="1292" spans="1:9" ht="14.25" customHeight="1" x14ac:dyDescent="0.15">
      <c r="A1292" s="107"/>
      <c r="B1292" s="16" t="s">
        <v>261</v>
      </c>
      <c r="C1292" s="35">
        <v>866</v>
      </c>
      <c r="D1292" s="36">
        <v>161</v>
      </c>
      <c r="E1292" s="55">
        <v>461</v>
      </c>
      <c r="F1292" s="36">
        <v>110</v>
      </c>
      <c r="G1292" s="36">
        <v>30</v>
      </c>
      <c r="H1292" s="36">
        <v>63</v>
      </c>
      <c r="I1292" s="37">
        <v>41</v>
      </c>
    </row>
    <row r="1293" spans="1:9" ht="14.25" customHeight="1" x14ac:dyDescent="0.15">
      <c r="A1293" s="108" t="s">
        <v>458</v>
      </c>
      <c r="B1293" s="38" t="s">
        <v>262</v>
      </c>
      <c r="C1293" s="39">
        <v>378</v>
      </c>
      <c r="D1293" s="40">
        <v>68</v>
      </c>
      <c r="E1293" s="40">
        <v>194</v>
      </c>
      <c r="F1293" s="40">
        <v>49</v>
      </c>
      <c r="G1293" s="40">
        <v>10</v>
      </c>
      <c r="H1293" s="56">
        <v>44</v>
      </c>
      <c r="I1293" s="41">
        <v>13</v>
      </c>
    </row>
    <row r="1294" spans="1:9" ht="14.25" customHeight="1" x14ac:dyDescent="0.15">
      <c r="A1294" s="107"/>
      <c r="B1294" s="31" t="s">
        <v>263</v>
      </c>
      <c r="C1294" s="32">
        <v>954</v>
      </c>
      <c r="D1294" s="33">
        <v>170</v>
      </c>
      <c r="E1294" s="33">
        <v>518</v>
      </c>
      <c r="F1294" s="33">
        <v>115</v>
      </c>
      <c r="G1294" s="33">
        <v>39</v>
      </c>
      <c r="H1294" s="54">
        <v>84</v>
      </c>
      <c r="I1294" s="34">
        <v>28</v>
      </c>
    </row>
    <row r="1295" spans="1:9" ht="14.25" customHeight="1" x14ac:dyDescent="0.15">
      <c r="A1295" s="107"/>
      <c r="B1295" s="31" t="s">
        <v>358</v>
      </c>
      <c r="C1295" s="32">
        <v>546</v>
      </c>
      <c r="D1295" s="33">
        <v>92</v>
      </c>
      <c r="E1295" s="33">
        <v>297</v>
      </c>
      <c r="F1295" s="33">
        <v>70</v>
      </c>
      <c r="G1295" s="33">
        <v>26</v>
      </c>
      <c r="H1295" s="54">
        <v>52</v>
      </c>
      <c r="I1295" s="34">
        <v>9</v>
      </c>
    </row>
    <row r="1296" spans="1:9" ht="14.25" customHeight="1" x14ac:dyDescent="0.15">
      <c r="A1296" s="107"/>
      <c r="B1296" s="31" t="s">
        <v>357</v>
      </c>
      <c r="C1296" s="32">
        <v>746</v>
      </c>
      <c r="D1296" s="33">
        <v>147</v>
      </c>
      <c r="E1296" s="54">
        <v>398</v>
      </c>
      <c r="F1296" s="33">
        <v>106</v>
      </c>
      <c r="G1296" s="33">
        <v>22</v>
      </c>
      <c r="H1296" s="33">
        <v>52</v>
      </c>
      <c r="I1296" s="34">
        <v>21</v>
      </c>
    </row>
    <row r="1297" spans="1:9" ht="14.25" customHeight="1" x14ac:dyDescent="0.15">
      <c r="A1297" s="107"/>
      <c r="B1297" s="31" t="s">
        <v>264</v>
      </c>
      <c r="C1297" s="32">
        <v>131</v>
      </c>
      <c r="D1297" s="33">
        <v>24</v>
      </c>
      <c r="E1297" s="54">
        <v>71</v>
      </c>
      <c r="F1297" s="33">
        <v>17</v>
      </c>
      <c r="G1297" s="33">
        <v>6</v>
      </c>
      <c r="H1297" s="33">
        <v>11</v>
      </c>
      <c r="I1297" s="34">
        <v>2</v>
      </c>
    </row>
    <row r="1298" spans="1:9" ht="14.25" customHeight="1" x14ac:dyDescent="0.15">
      <c r="A1298" s="107"/>
      <c r="B1298" s="16" t="s">
        <v>39</v>
      </c>
      <c r="C1298" s="35">
        <v>132</v>
      </c>
      <c r="D1298" s="36">
        <v>23</v>
      </c>
      <c r="E1298" s="36">
        <v>60</v>
      </c>
      <c r="F1298" s="36">
        <v>20</v>
      </c>
      <c r="G1298" s="36">
        <v>4</v>
      </c>
      <c r="H1298" s="55">
        <v>19</v>
      </c>
      <c r="I1298" s="37">
        <v>6</v>
      </c>
    </row>
    <row r="1299" spans="1:9" ht="14.25" customHeight="1" x14ac:dyDescent="0.15">
      <c r="A1299" s="108" t="s">
        <v>318</v>
      </c>
      <c r="B1299" s="38" t="s">
        <v>319</v>
      </c>
      <c r="C1299" s="39">
        <v>602</v>
      </c>
      <c r="D1299" s="40">
        <v>86</v>
      </c>
      <c r="E1299" s="40">
        <v>307</v>
      </c>
      <c r="F1299" s="40">
        <v>93</v>
      </c>
      <c r="G1299" s="40">
        <v>28</v>
      </c>
      <c r="H1299" s="56">
        <v>70</v>
      </c>
      <c r="I1299" s="41">
        <v>18</v>
      </c>
    </row>
    <row r="1300" spans="1:9" ht="14.25" customHeight="1" x14ac:dyDescent="0.15">
      <c r="A1300" s="107"/>
      <c r="B1300" s="31" t="s">
        <v>320</v>
      </c>
      <c r="C1300" s="32">
        <v>420</v>
      </c>
      <c r="D1300" s="33">
        <v>81</v>
      </c>
      <c r="E1300" s="54">
        <v>237</v>
      </c>
      <c r="F1300" s="33">
        <v>49</v>
      </c>
      <c r="G1300" s="33">
        <v>14</v>
      </c>
      <c r="H1300" s="33">
        <v>32</v>
      </c>
      <c r="I1300" s="34">
        <v>7</v>
      </c>
    </row>
    <row r="1301" spans="1:9" ht="14.25" customHeight="1" x14ac:dyDescent="0.15">
      <c r="A1301" s="107"/>
      <c r="B1301" s="31" t="s">
        <v>321</v>
      </c>
      <c r="C1301" s="32">
        <v>455</v>
      </c>
      <c r="D1301" s="33">
        <v>106</v>
      </c>
      <c r="E1301" s="54">
        <v>247</v>
      </c>
      <c r="F1301" s="33">
        <v>39</v>
      </c>
      <c r="G1301" s="33">
        <v>8</v>
      </c>
      <c r="H1301" s="33">
        <v>42</v>
      </c>
      <c r="I1301" s="34">
        <v>13</v>
      </c>
    </row>
    <row r="1302" spans="1:9" ht="14.25" customHeight="1" x14ac:dyDescent="0.15">
      <c r="A1302" s="107"/>
      <c r="B1302" s="31" t="s">
        <v>322</v>
      </c>
      <c r="C1302" s="32">
        <v>520</v>
      </c>
      <c r="D1302" s="33">
        <v>102</v>
      </c>
      <c r="E1302" s="54">
        <v>271</v>
      </c>
      <c r="F1302" s="33">
        <v>60</v>
      </c>
      <c r="G1302" s="33">
        <v>16</v>
      </c>
      <c r="H1302" s="33">
        <v>49</v>
      </c>
      <c r="I1302" s="34">
        <v>22</v>
      </c>
    </row>
    <row r="1303" spans="1:9" ht="14.25" customHeight="1" x14ac:dyDescent="0.15">
      <c r="A1303" s="107"/>
      <c r="B1303" s="31" t="s">
        <v>323</v>
      </c>
      <c r="C1303" s="32">
        <v>364</v>
      </c>
      <c r="D1303" s="33">
        <v>72</v>
      </c>
      <c r="E1303" s="54">
        <v>203</v>
      </c>
      <c r="F1303" s="33">
        <v>56</v>
      </c>
      <c r="G1303" s="33">
        <v>9</v>
      </c>
      <c r="H1303" s="33">
        <v>18</v>
      </c>
      <c r="I1303" s="34">
        <v>6</v>
      </c>
    </row>
    <row r="1304" spans="1:9" ht="14.25" customHeight="1" x14ac:dyDescent="0.15">
      <c r="A1304" s="107"/>
      <c r="B1304" s="31" t="s">
        <v>324</v>
      </c>
      <c r="C1304" s="32">
        <v>185</v>
      </c>
      <c r="D1304" s="33">
        <v>33</v>
      </c>
      <c r="E1304" s="33">
        <v>91</v>
      </c>
      <c r="F1304" s="33">
        <v>23</v>
      </c>
      <c r="G1304" s="33">
        <v>8</v>
      </c>
      <c r="H1304" s="54">
        <v>22</v>
      </c>
      <c r="I1304" s="34">
        <v>8</v>
      </c>
    </row>
    <row r="1305" spans="1:9" ht="14.25" customHeight="1" x14ac:dyDescent="0.15">
      <c r="A1305" s="107"/>
      <c r="B1305" s="16" t="s">
        <v>325</v>
      </c>
      <c r="C1305" s="35">
        <v>355</v>
      </c>
      <c r="D1305" s="36">
        <v>49</v>
      </c>
      <c r="E1305" s="55">
        <v>185</v>
      </c>
      <c r="F1305" s="36">
        <v>58</v>
      </c>
      <c r="G1305" s="36">
        <v>26</v>
      </c>
      <c r="H1305" s="36">
        <v>30</v>
      </c>
      <c r="I1305" s="37">
        <v>7</v>
      </c>
    </row>
    <row r="1306" spans="1:9" ht="14.25" customHeight="1" x14ac:dyDescent="0.15">
      <c r="A1306" s="108" t="s">
        <v>459</v>
      </c>
      <c r="B1306" s="38" t="s">
        <v>326</v>
      </c>
      <c r="C1306" s="39">
        <v>1597</v>
      </c>
      <c r="D1306" s="40">
        <v>285</v>
      </c>
      <c r="E1306" s="56">
        <v>825</v>
      </c>
      <c r="F1306" s="40">
        <v>233</v>
      </c>
      <c r="G1306" s="40">
        <v>74</v>
      </c>
      <c r="H1306" s="40">
        <v>132</v>
      </c>
      <c r="I1306" s="41">
        <v>48</v>
      </c>
    </row>
    <row r="1307" spans="1:9" ht="14.25" customHeight="1" x14ac:dyDescent="0.15">
      <c r="A1307" s="107"/>
      <c r="B1307" s="31" t="s">
        <v>327</v>
      </c>
      <c r="C1307" s="32">
        <v>770</v>
      </c>
      <c r="D1307" s="33">
        <v>147</v>
      </c>
      <c r="E1307" s="54">
        <v>443</v>
      </c>
      <c r="F1307" s="33">
        <v>91</v>
      </c>
      <c r="G1307" s="33">
        <v>14</v>
      </c>
      <c r="H1307" s="33">
        <v>61</v>
      </c>
      <c r="I1307" s="34">
        <v>14</v>
      </c>
    </row>
    <row r="1308" spans="1:9" ht="14.25" customHeight="1" x14ac:dyDescent="0.15">
      <c r="A1308" s="107"/>
      <c r="B1308" s="31" t="s">
        <v>328</v>
      </c>
      <c r="C1308" s="32">
        <v>43</v>
      </c>
      <c r="D1308" s="33">
        <v>11</v>
      </c>
      <c r="E1308" s="54">
        <v>19</v>
      </c>
      <c r="F1308" s="33">
        <v>5</v>
      </c>
      <c r="G1308" s="33">
        <v>2</v>
      </c>
      <c r="H1308" s="33">
        <v>4</v>
      </c>
      <c r="I1308" s="34">
        <v>2</v>
      </c>
    </row>
    <row r="1309" spans="1:9" ht="14.25" customHeight="1" x14ac:dyDescent="0.15">
      <c r="A1309" s="107"/>
      <c r="B1309" s="31" t="s">
        <v>329</v>
      </c>
      <c r="C1309" s="32">
        <v>54</v>
      </c>
      <c r="D1309" s="33">
        <v>15</v>
      </c>
      <c r="E1309" s="54">
        <v>26</v>
      </c>
      <c r="F1309" s="33">
        <v>3</v>
      </c>
      <c r="G1309" s="33">
        <v>2</v>
      </c>
      <c r="H1309" s="33">
        <v>3</v>
      </c>
      <c r="I1309" s="34">
        <v>5</v>
      </c>
    </row>
    <row r="1310" spans="1:9" ht="14.25" customHeight="1" x14ac:dyDescent="0.15">
      <c r="A1310" s="107"/>
      <c r="B1310" s="31" t="s">
        <v>330</v>
      </c>
      <c r="C1310" s="32">
        <v>119</v>
      </c>
      <c r="D1310" s="33">
        <v>17</v>
      </c>
      <c r="E1310" s="33">
        <v>66</v>
      </c>
      <c r="F1310" s="33">
        <v>13</v>
      </c>
      <c r="G1310" s="33">
        <v>5</v>
      </c>
      <c r="H1310" s="54">
        <v>14</v>
      </c>
      <c r="I1310" s="34">
        <v>4</v>
      </c>
    </row>
    <row r="1311" spans="1:9" ht="14.25" customHeight="1" x14ac:dyDescent="0.15">
      <c r="A1311" s="107"/>
      <c r="B1311" s="31" t="s">
        <v>331</v>
      </c>
      <c r="C1311" s="32">
        <v>20</v>
      </c>
      <c r="D1311" s="33">
        <v>3</v>
      </c>
      <c r="E1311" s="33">
        <v>9</v>
      </c>
      <c r="F1311" s="33">
        <v>4</v>
      </c>
      <c r="G1311" s="33">
        <v>1</v>
      </c>
      <c r="H1311" s="54">
        <v>3</v>
      </c>
      <c r="I1311" s="34">
        <v>0</v>
      </c>
    </row>
    <row r="1312" spans="1:9" ht="14.25" customHeight="1" x14ac:dyDescent="0.15">
      <c r="A1312" s="107"/>
      <c r="B1312" s="31" t="s">
        <v>332</v>
      </c>
      <c r="C1312" s="32">
        <v>305</v>
      </c>
      <c r="D1312" s="33">
        <v>51</v>
      </c>
      <c r="E1312" s="33">
        <v>158</v>
      </c>
      <c r="F1312" s="33">
        <v>35</v>
      </c>
      <c r="G1312" s="33">
        <v>12</v>
      </c>
      <c r="H1312" s="54">
        <v>43</v>
      </c>
      <c r="I1312" s="34">
        <v>6</v>
      </c>
    </row>
    <row r="1313" spans="1:9" ht="14.25" customHeight="1" x14ac:dyDescent="0.15">
      <c r="A1313" s="107"/>
      <c r="B1313" s="16" t="s">
        <v>39</v>
      </c>
      <c r="C1313" s="35">
        <v>20</v>
      </c>
      <c r="D1313" s="36">
        <v>2</v>
      </c>
      <c r="E1313" s="36">
        <v>10</v>
      </c>
      <c r="F1313" s="36">
        <v>1</v>
      </c>
      <c r="G1313" s="36">
        <v>1</v>
      </c>
      <c r="H1313" s="55">
        <v>5</v>
      </c>
      <c r="I1313" s="37">
        <v>1</v>
      </c>
    </row>
    <row r="1314" spans="1:9" ht="14.25" customHeight="1" x14ac:dyDescent="0.15">
      <c r="A1314" s="113" t="s">
        <v>333</v>
      </c>
      <c r="B1314" s="38" t="s">
        <v>334</v>
      </c>
      <c r="C1314" s="39">
        <v>294</v>
      </c>
      <c r="D1314" s="40">
        <v>61</v>
      </c>
      <c r="E1314" s="40">
        <v>162</v>
      </c>
      <c r="F1314" s="40">
        <v>39</v>
      </c>
      <c r="G1314" s="40">
        <v>6</v>
      </c>
      <c r="H1314" s="40">
        <v>21</v>
      </c>
      <c r="I1314" s="41">
        <v>5</v>
      </c>
    </row>
    <row r="1315" spans="1:9" ht="14.25" customHeight="1" x14ac:dyDescent="0.15">
      <c r="A1315" s="107"/>
      <c r="B1315" s="31" t="s">
        <v>335</v>
      </c>
      <c r="C1315" s="32">
        <v>660</v>
      </c>
      <c r="D1315" s="33">
        <v>117</v>
      </c>
      <c r="E1315" s="33">
        <v>351</v>
      </c>
      <c r="F1315" s="33">
        <v>88</v>
      </c>
      <c r="G1315" s="33">
        <v>19</v>
      </c>
      <c r="H1315" s="33">
        <v>74</v>
      </c>
      <c r="I1315" s="34">
        <v>11</v>
      </c>
    </row>
    <row r="1316" spans="1:9" ht="14.25" customHeight="1" x14ac:dyDescent="0.15">
      <c r="A1316" s="107"/>
      <c r="B1316" s="31" t="s">
        <v>336</v>
      </c>
      <c r="C1316" s="32">
        <v>111</v>
      </c>
      <c r="D1316" s="33">
        <v>17</v>
      </c>
      <c r="E1316" s="33">
        <v>48</v>
      </c>
      <c r="F1316" s="33">
        <v>17</v>
      </c>
      <c r="G1316" s="33">
        <v>6</v>
      </c>
      <c r="H1316" s="33">
        <v>19</v>
      </c>
      <c r="I1316" s="34">
        <v>4</v>
      </c>
    </row>
    <row r="1317" spans="1:9" ht="14.25" customHeight="1" x14ac:dyDescent="0.15">
      <c r="A1317" s="107"/>
      <c r="B1317" s="31" t="s">
        <v>337</v>
      </c>
      <c r="C1317" s="32">
        <v>216</v>
      </c>
      <c r="D1317" s="33">
        <v>37</v>
      </c>
      <c r="E1317" s="33">
        <v>112</v>
      </c>
      <c r="F1317" s="33">
        <v>35</v>
      </c>
      <c r="G1317" s="33">
        <v>9</v>
      </c>
      <c r="H1317" s="33">
        <v>21</v>
      </c>
      <c r="I1317" s="34">
        <v>2</v>
      </c>
    </row>
    <row r="1318" spans="1:9" ht="14.25" customHeight="1" x14ac:dyDescent="0.15">
      <c r="A1318" s="107"/>
      <c r="B1318" s="31" t="s">
        <v>338</v>
      </c>
      <c r="C1318" s="32">
        <v>368</v>
      </c>
      <c r="D1318" s="33">
        <v>69</v>
      </c>
      <c r="E1318" s="33">
        <v>195</v>
      </c>
      <c r="F1318" s="33">
        <v>44</v>
      </c>
      <c r="G1318" s="33">
        <v>15</v>
      </c>
      <c r="H1318" s="33">
        <v>41</v>
      </c>
      <c r="I1318" s="34">
        <v>4</v>
      </c>
    </row>
    <row r="1319" spans="1:9" ht="14.25" customHeight="1" x14ac:dyDescent="0.15">
      <c r="A1319" s="107"/>
      <c r="B1319" s="31" t="s">
        <v>39</v>
      </c>
      <c r="C1319" s="32">
        <v>40</v>
      </c>
      <c r="D1319" s="33">
        <v>7</v>
      </c>
      <c r="E1319" s="33">
        <v>24</v>
      </c>
      <c r="F1319" s="33">
        <v>3</v>
      </c>
      <c r="G1319" s="33">
        <v>2</v>
      </c>
      <c r="H1319" s="33">
        <v>4</v>
      </c>
      <c r="I1319" s="34">
        <v>0</v>
      </c>
    </row>
    <row r="1320" spans="1:9" ht="14.25" customHeight="1" thickBot="1" x14ac:dyDescent="0.2">
      <c r="A1320" s="110"/>
      <c r="B1320" s="45" t="s">
        <v>339</v>
      </c>
      <c r="C1320" s="46">
        <v>1052</v>
      </c>
      <c r="D1320" s="47">
        <v>181</v>
      </c>
      <c r="E1320" s="47">
        <v>573</v>
      </c>
      <c r="F1320" s="47">
        <v>141</v>
      </c>
      <c r="G1320" s="47">
        <v>47</v>
      </c>
      <c r="H1320" s="47">
        <v>76</v>
      </c>
      <c r="I1320" s="48">
        <v>34</v>
      </c>
    </row>
    <row r="1322" spans="1:9" ht="14.25" customHeight="1" thickBot="1" x14ac:dyDescent="0.2">
      <c r="A1322" s="16"/>
    </row>
    <row r="1323" spans="1:9" ht="28.5" customHeight="1" x14ac:dyDescent="0.15">
      <c r="A1323" s="49"/>
      <c r="B1323" s="50"/>
      <c r="C1323" s="51"/>
      <c r="D1323" s="100" t="s">
        <v>483</v>
      </c>
      <c r="E1323" s="114"/>
      <c r="F1323" s="114"/>
      <c r="G1323" s="114"/>
      <c r="H1323" s="114"/>
      <c r="I1323" s="115"/>
    </row>
    <row r="1324" spans="1:9" s="22" customFormat="1" ht="57" customHeight="1" x14ac:dyDescent="0.15">
      <c r="A1324" s="21"/>
      <c r="C1324" s="23" t="s">
        <v>461</v>
      </c>
      <c r="D1324" s="24" t="s">
        <v>60</v>
      </c>
      <c r="E1324" s="24" t="s">
        <v>61</v>
      </c>
      <c r="F1324" s="24" t="s">
        <v>62</v>
      </c>
      <c r="G1324" s="24" t="s">
        <v>63</v>
      </c>
      <c r="H1324" s="24" t="s">
        <v>5</v>
      </c>
      <c r="I1324" s="25" t="s">
        <v>18</v>
      </c>
    </row>
    <row r="1325" spans="1:9" ht="14.25" customHeight="1" x14ac:dyDescent="0.15">
      <c r="A1325" s="52"/>
      <c r="B1325" s="27" t="s">
        <v>19</v>
      </c>
      <c r="C1325" s="28">
        <v>2982</v>
      </c>
      <c r="D1325" s="29">
        <v>282</v>
      </c>
      <c r="E1325" s="53">
        <v>1010</v>
      </c>
      <c r="F1325" s="29">
        <v>308</v>
      </c>
      <c r="G1325" s="29">
        <v>109</v>
      </c>
      <c r="H1325" s="29">
        <v>1191</v>
      </c>
      <c r="I1325" s="30">
        <v>82</v>
      </c>
    </row>
    <row r="1326" spans="1:9" ht="14.25" customHeight="1" x14ac:dyDescent="0.15">
      <c r="A1326" s="106" t="s">
        <v>221</v>
      </c>
      <c r="B1326" s="31" t="s">
        <v>7</v>
      </c>
      <c r="C1326" s="32">
        <v>1231</v>
      </c>
      <c r="D1326" s="33">
        <v>128</v>
      </c>
      <c r="E1326" s="54">
        <v>424</v>
      </c>
      <c r="F1326" s="33">
        <v>126</v>
      </c>
      <c r="G1326" s="33">
        <v>47</v>
      </c>
      <c r="H1326" s="33">
        <v>485</v>
      </c>
      <c r="I1326" s="34">
        <v>21</v>
      </c>
    </row>
    <row r="1327" spans="1:9" ht="14.25" customHeight="1" x14ac:dyDescent="0.15">
      <c r="A1327" s="107"/>
      <c r="B1327" s="16" t="s">
        <v>222</v>
      </c>
      <c r="C1327" s="35">
        <v>1660</v>
      </c>
      <c r="D1327" s="36">
        <v>145</v>
      </c>
      <c r="E1327" s="36">
        <v>559</v>
      </c>
      <c r="F1327" s="36">
        <v>175</v>
      </c>
      <c r="G1327" s="36">
        <v>57</v>
      </c>
      <c r="H1327" s="55">
        <v>674</v>
      </c>
      <c r="I1327" s="37">
        <v>50</v>
      </c>
    </row>
    <row r="1328" spans="1:9" ht="14.25" customHeight="1" x14ac:dyDescent="0.15">
      <c r="A1328" s="108" t="s">
        <v>452</v>
      </c>
      <c r="B1328" s="38" t="s">
        <v>453</v>
      </c>
      <c r="C1328" s="39">
        <v>218</v>
      </c>
      <c r="D1328" s="40">
        <v>26</v>
      </c>
      <c r="E1328" s="40">
        <v>47</v>
      </c>
      <c r="F1328" s="40">
        <v>14</v>
      </c>
      <c r="G1328" s="40">
        <v>3</v>
      </c>
      <c r="H1328" s="56">
        <v>128</v>
      </c>
      <c r="I1328" s="41">
        <v>0</v>
      </c>
    </row>
    <row r="1329" spans="1:9" ht="14.25" customHeight="1" x14ac:dyDescent="0.15">
      <c r="A1329" s="107"/>
      <c r="B1329" s="31" t="s">
        <v>238</v>
      </c>
      <c r="C1329" s="32">
        <v>287</v>
      </c>
      <c r="D1329" s="33">
        <v>26</v>
      </c>
      <c r="E1329" s="33">
        <v>60</v>
      </c>
      <c r="F1329" s="33">
        <v>8</v>
      </c>
      <c r="G1329" s="33">
        <v>11</v>
      </c>
      <c r="H1329" s="54">
        <v>181</v>
      </c>
      <c r="I1329" s="34">
        <v>1</v>
      </c>
    </row>
    <row r="1330" spans="1:9" ht="14.25" customHeight="1" x14ac:dyDescent="0.15">
      <c r="A1330" s="107"/>
      <c r="B1330" s="31" t="s">
        <v>239</v>
      </c>
      <c r="C1330" s="32">
        <v>358</v>
      </c>
      <c r="D1330" s="33">
        <v>24</v>
      </c>
      <c r="E1330" s="54">
        <v>90</v>
      </c>
      <c r="F1330" s="33">
        <v>29</v>
      </c>
      <c r="G1330" s="33">
        <v>9</v>
      </c>
      <c r="H1330" s="33">
        <v>205</v>
      </c>
      <c r="I1330" s="34">
        <v>1</v>
      </c>
    </row>
    <row r="1331" spans="1:9" ht="14.25" customHeight="1" x14ac:dyDescent="0.15">
      <c r="A1331" s="107"/>
      <c r="B1331" s="31" t="s">
        <v>240</v>
      </c>
      <c r="C1331" s="32">
        <v>550</v>
      </c>
      <c r="D1331" s="33">
        <v>44</v>
      </c>
      <c r="E1331" s="33">
        <v>178</v>
      </c>
      <c r="F1331" s="33">
        <v>58</v>
      </c>
      <c r="G1331" s="33">
        <v>14</v>
      </c>
      <c r="H1331" s="54">
        <v>248</v>
      </c>
      <c r="I1331" s="34">
        <v>8</v>
      </c>
    </row>
    <row r="1332" spans="1:9" ht="14.25" customHeight="1" x14ac:dyDescent="0.15">
      <c r="A1332" s="107"/>
      <c r="B1332" s="31" t="s">
        <v>241</v>
      </c>
      <c r="C1332" s="32">
        <v>493</v>
      </c>
      <c r="D1332" s="33">
        <v>34</v>
      </c>
      <c r="E1332" s="33">
        <v>172</v>
      </c>
      <c r="F1332" s="33">
        <v>64</v>
      </c>
      <c r="G1332" s="33">
        <v>23</v>
      </c>
      <c r="H1332" s="54">
        <v>192</v>
      </c>
      <c r="I1332" s="34">
        <v>8</v>
      </c>
    </row>
    <row r="1333" spans="1:9" ht="14.25" customHeight="1" x14ac:dyDescent="0.15">
      <c r="A1333" s="107"/>
      <c r="B1333" s="16" t="s">
        <v>242</v>
      </c>
      <c r="C1333" s="35">
        <v>1021</v>
      </c>
      <c r="D1333" s="36">
        <v>123</v>
      </c>
      <c r="E1333" s="55">
        <v>447</v>
      </c>
      <c r="F1333" s="36">
        <v>128</v>
      </c>
      <c r="G1333" s="36">
        <v>48</v>
      </c>
      <c r="H1333" s="36">
        <v>219</v>
      </c>
      <c r="I1333" s="37">
        <v>56</v>
      </c>
    </row>
    <row r="1334" spans="1:9" ht="14.25" customHeight="1" x14ac:dyDescent="0.15">
      <c r="A1334" s="108" t="s">
        <v>454</v>
      </c>
      <c r="B1334" s="38" t="s">
        <v>455</v>
      </c>
      <c r="C1334" s="39">
        <v>102</v>
      </c>
      <c r="D1334" s="40">
        <v>17</v>
      </c>
      <c r="E1334" s="40">
        <v>18</v>
      </c>
      <c r="F1334" s="40">
        <v>5</v>
      </c>
      <c r="G1334" s="40">
        <v>1</v>
      </c>
      <c r="H1334" s="56">
        <v>61</v>
      </c>
      <c r="I1334" s="41">
        <v>0</v>
      </c>
    </row>
    <row r="1335" spans="1:9" ht="14.25" customHeight="1" x14ac:dyDescent="0.15">
      <c r="A1335" s="107"/>
      <c r="B1335" s="31" t="s">
        <v>244</v>
      </c>
      <c r="C1335" s="32">
        <v>112</v>
      </c>
      <c r="D1335" s="33">
        <v>14</v>
      </c>
      <c r="E1335" s="54">
        <v>25</v>
      </c>
      <c r="F1335" s="33">
        <v>1</v>
      </c>
      <c r="G1335" s="33">
        <v>5</v>
      </c>
      <c r="H1335" s="33">
        <v>67</v>
      </c>
      <c r="I1335" s="34">
        <v>0</v>
      </c>
    </row>
    <row r="1336" spans="1:9" ht="14.25" customHeight="1" x14ac:dyDescent="0.15">
      <c r="A1336" s="107"/>
      <c r="B1336" s="31" t="s">
        <v>245</v>
      </c>
      <c r="C1336" s="32">
        <v>149</v>
      </c>
      <c r="D1336" s="33">
        <v>9</v>
      </c>
      <c r="E1336" s="54">
        <v>38</v>
      </c>
      <c r="F1336" s="33">
        <v>10</v>
      </c>
      <c r="G1336" s="33">
        <v>4</v>
      </c>
      <c r="H1336" s="33">
        <v>88</v>
      </c>
      <c r="I1336" s="34">
        <v>0</v>
      </c>
    </row>
    <row r="1337" spans="1:9" ht="14.25" customHeight="1" x14ac:dyDescent="0.15">
      <c r="A1337" s="107"/>
      <c r="B1337" s="31" t="s">
        <v>246</v>
      </c>
      <c r="C1337" s="32">
        <v>225</v>
      </c>
      <c r="D1337" s="33">
        <v>20</v>
      </c>
      <c r="E1337" s="54">
        <v>77</v>
      </c>
      <c r="F1337" s="33">
        <v>22</v>
      </c>
      <c r="G1337" s="33">
        <v>8</v>
      </c>
      <c r="H1337" s="54">
        <v>95</v>
      </c>
      <c r="I1337" s="34">
        <v>3</v>
      </c>
    </row>
    <row r="1338" spans="1:9" ht="14.25" customHeight="1" x14ac:dyDescent="0.15">
      <c r="A1338" s="107"/>
      <c r="B1338" s="31" t="s">
        <v>247</v>
      </c>
      <c r="C1338" s="32">
        <v>205</v>
      </c>
      <c r="D1338" s="33">
        <v>14</v>
      </c>
      <c r="E1338" s="54">
        <v>73</v>
      </c>
      <c r="F1338" s="33">
        <v>25</v>
      </c>
      <c r="G1338" s="33">
        <v>9</v>
      </c>
      <c r="H1338" s="33">
        <v>82</v>
      </c>
      <c r="I1338" s="34">
        <v>2</v>
      </c>
    </row>
    <row r="1339" spans="1:9" ht="14.25" customHeight="1" x14ac:dyDescent="0.15">
      <c r="A1339" s="107"/>
      <c r="B1339" s="31" t="s">
        <v>248</v>
      </c>
      <c r="C1339" s="32">
        <v>435</v>
      </c>
      <c r="D1339" s="33">
        <v>54</v>
      </c>
      <c r="E1339" s="54">
        <v>191</v>
      </c>
      <c r="F1339" s="33">
        <v>62</v>
      </c>
      <c r="G1339" s="33">
        <v>20</v>
      </c>
      <c r="H1339" s="33">
        <v>92</v>
      </c>
      <c r="I1339" s="34">
        <v>16</v>
      </c>
    </row>
    <row r="1340" spans="1:9" ht="14.25" customHeight="1" x14ac:dyDescent="0.15">
      <c r="A1340" s="107"/>
      <c r="B1340" s="31" t="s">
        <v>456</v>
      </c>
      <c r="C1340" s="32">
        <v>115</v>
      </c>
      <c r="D1340" s="33">
        <v>9</v>
      </c>
      <c r="E1340" s="33">
        <v>29</v>
      </c>
      <c r="F1340" s="33">
        <v>9</v>
      </c>
      <c r="G1340" s="33">
        <v>2</v>
      </c>
      <c r="H1340" s="54">
        <v>66</v>
      </c>
      <c r="I1340" s="34">
        <v>0</v>
      </c>
    </row>
    <row r="1341" spans="1:9" ht="14.25" customHeight="1" x14ac:dyDescent="0.15">
      <c r="A1341" s="107"/>
      <c r="B1341" s="31" t="s">
        <v>250</v>
      </c>
      <c r="C1341" s="32">
        <v>170</v>
      </c>
      <c r="D1341" s="33">
        <v>12</v>
      </c>
      <c r="E1341" s="33">
        <v>33</v>
      </c>
      <c r="F1341" s="33">
        <v>7</v>
      </c>
      <c r="G1341" s="33">
        <v>5</v>
      </c>
      <c r="H1341" s="54">
        <v>112</v>
      </c>
      <c r="I1341" s="34">
        <v>1</v>
      </c>
    </row>
    <row r="1342" spans="1:9" ht="14.25" customHeight="1" x14ac:dyDescent="0.15">
      <c r="A1342" s="107"/>
      <c r="B1342" s="31" t="s">
        <v>251</v>
      </c>
      <c r="C1342" s="32">
        <v>203</v>
      </c>
      <c r="D1342" s="33">
        <v>14</v>
      </c>
      <c r="E1342" s="54">
        <v>51</v>
      </c>
      <c r="F1342" s="33">
        <v>19</v>
      </c>
      <c r="G1342" s="33">
        <v>4</v>
      </c>
      <c r="H1342" s="33">
        <v>114</v>
      </c>
      <c r="I1342" s="34">
        <v>1</v>
      </c>
    </row>
    <row r="1343" spans="1:9" ht="14.25" customHeight="1" x14ac:dyDescent="0.15">
      <c r="A1343" s="107"/>
      <c r="B1343" s="31" t="s">
        <v>252</v>
      </c>
      <c r="C1343" s="32">
        <v>315</v>
      </c>
      <c r="D1343" s="33">
        <v>24</v>
      </c>
      <c r="E1343" s="33">
        <v>98</v>
      </c>
      <c r="F1343" s="33">
        <v>35</v>
      </c>
      <c r="G1343" s="33">
        <v>6</v>
      </c>
      <c r="H1343" s="54">
        <v>147</v>
      </c>
      <c r="I1343" s="34">
        <v>5</v>
      </c>
    </row>
    <row r="1344" spans="1:9" ht="14.25" customHeight="1" x14ac:dyDescent="0.15">
      <c r="A1344" s="107"/>
      <c r="B1344" s="31" t="s">
        <v>253</v>
      </c>
      <c r="C1344" s="32">
        <v>282</v>
      </c>
      <c r="D1344" s="33">
        <v>20</v>
      </c>
      <c r="E1344" s="33">
        <v>97</v>
      </c>
      <c r="F1344" s="33">
        <v>39</v>
      </c>
      <c r="G1344" s="33">
        <v>12</v>
      </c>
      <c r="H1344" s="54">
        <v>108</v>
      </c>
      <c r="I1344" s="34">
        <v>6</v>
      </c>
    </row>
    <row r="1345" spans="1:9" ht="14.25" customHeight="1" x14ac:dyDescent="0.15">
      <c r="A1345" s="107"/>
      <c r="B1345" s="16" t="s">
        <v>254</v>
      </c>
      <c r="C1345" s="35">
        <v>568</v>
      </c>
      <c r="D1345" s="36">
        <v>66</v>
      </c>
      <c r="E1345" s="36">
        <v>249</v>
      </c>
      <c r="F1345" s="36">
        <v>66</v>
      </c>
      <c r="G1345" s="36">
        <v>28</v>
      </c>
      <c r="H1345" s="55">
        <v>122</v>
      </c>
      <c r="I1345" s="37">
        <v>37</v>
      </c>
    </row>
    <row r="1346" spans="1:9" ht="14.25" customHeight="1" x14ac:dyDescent="0.15">
      <c r="A1346" s="108" t="s">
        <v>457</v>
      </c>
      <c r="B1346" s="38" t="s">
        <v>255</v>
      </c>
      <c r="C1346" s="39">
        <v>362</v>
      </c>
      <c r="D1346" s="40">
        <v>32</v>
      </c>
      <c r="E1346" s="40">
        <v>82</v>
      </c>
      <c r="F1346" s="40">
        <v>8</v>
      </c>
      <c r="G1346" s="40">
        <v>9</v>
      </c>
      <c r="H1346" s="56">
        <v>227</v>
      </c>
      <c r="I1346" s="41">
        <v>4</v>
      </c>
    </row>
    <row r="1347" spans="1:9" ht="14.25" customHeight="1" x14ac:dyDescent="0.15">
      <c r="A1347" s="107"/>
      <c r="B1347" s="31" t="s">
        <v>256</v>
      </c>
      <c r="C1347" s="32">
        <v>220</v>
      </c>
      <c r="D1347" s="33">
        <v>22</v>
      </c>
      <c r="E1347" s="54">
        <v>50</v>
      </c>
      <c r="F1347" s="33">
        <v>13</v>
      </c>
      <c r="G1347" s="33">
        <v>10</v>
      </c>
      <c r="H1347" s="33">
        <v>123</v>
      </c>
      <c r="I1347" s="34">
        <v>2</v>
      </c>
    </row>
    <row r="1348" spans="1:9" ht="14.25" customHeight="1" x14ac:dyDescent="0.15">
      <c r="A1348" s="107"/>
      <c r="B1348" s="31" t="s">
        <v>257</v>
      </c>
      <c r="C1348" s="32">
        <v>240</v>
      </c>
      <c r="D1348" s="33">
        <v>17</v>
      </c>
      <c r="E1348" s="54">
        <v>74</v>
      </c>
      <c r="F1348" s="33">
        <v>20</v>
      </c>
      <c r="G1348" s="33">
        <v>4</v>
      </c>
      <c r="H1348" s="33">
        <v>121</v>
      </c>
      <c r="I1348" s="34">
        <v>4</v>
      </c>
    </row>
    <row r="1349" spans="1:9" ht="14.25" customHeight="1" x14ac:dyDescent="0.15">
      <c r="A1349" s="107"/>
      <c r="B1349" s="31" t="s">
        <v>258</v>
      </c>
      <c r="C1349" s="32">
        <v>236</v>
      </c>
      <c r="D1349" s="33">
        <v>21</v>
      </c>
      <c r="E1349" s="54">
        <v>81</v>
      </c>
      <c r="F1349" s="33">
        <v>11</v>
      </c>
      <c r="G1349" s="33">
        <v>8</v>
      </c>
      <c r="H1349" s="33">
        <v>112</v>
      </c>
      <c r="I1349" s="34">
        <v>3</v>
      </c>
    </row>
    <row r="1350" spans="1:9" ht="14.25" customHeight="1" x14ac:dyDescent="0.15">
      <c r="A1350" s="107"/>
      <c r="B1350" s="31" t="s">
        <v>259</v>
      </c>
      <c r="C1350" s="32">
        <v>530</v>
      </c>
      <c r="D1350" s="33">
        <v>44</v>
      </c>
      <c r="E1350" s="54">
        <v>182</v>
      </c>
      <c r="F1350" s="33">
        <v>55</v>
      </c>
      <c r="G1350" s="33">
        <v>16</v>
      </c>
      <c r="H1350" s="33">
        <v>228</v>
      </c>
      <c r="I1350" s="34">
        <v>5</v>
      </c>
    </row>
    <row r="1351" spans="1:9" ht="14.25" customHeight="1" x14ac:dyDescent="0.15">
      <c r="A1351" s="107"/>
      <c r="B1351" s="31" t="s">
        <v>260</v>
      </c>
      <c r="C1351" s="32">
        <v>455</v>
      </c>
      <c r="D1351" s="33">
        <v>49</v>
      </c>
      <c r="E1351" s="54">
        <v>165</v>
      </c>
      <c r="F1351" s="33">
        <v>62</v>
      </c>
      <c r="G1351" s="33">
        <v>20</v>
      </c>
      <c r="H1351" s="33">
        <v>143</v>
      </c>
      <c r="I1351" s="34">
        <v>16</v>
      </c>
    </row>
    <row r="1352" spans="1:9" ht="14.25" customHeight="1" x14ac:dyDescent="0.15">
      <c r="A1352" s="107"/>
      <c r="B1352" s="16" t="s">
        <v>261</v>
      </c>
      <c r="C1352" s="35">
        <v>866</v>
      </c>
      <c r="D1352" s="36">
        <v>89</v>
      </c>
      <c r="E1352" s="55">
        <v>356</v>
      </c>
      <c r="F1352" s="36">
        <v>128</v>
      </c>
      <c r="G1352" s="36">
        <v>41</v>
      </c>
      <c r="H1352" s="36">
        <v>214</v>
      </c>
      <c r="I1352" s="37">
        <v>38</v>
      </c>
    </row>
    <row r="1353" spans="1:9" ht="14.25" customHeight="1" x14ac:dyDescent="0.15">
      <c r="A1353" s="108" t="s">
        <v>458</v>
      </c>
      <c r="B1353" s="38" t="s">
        <v>262</v>
      </c>
      <c r="C1353" s="39">
        <v>378</v>
      </c>
      <c r="D1353" s="40">
        <v>40</v>
      </c>
      <c r="E1353" s="40">
        <v>138</v>
      </c>
      <c r="F1353" s="40">
        <v>31</v>
      </c>
      <c r="G1353" s="40">
        <v>17</v>
      </c>
      <c r="H1353" s="56">
        <v>138</v>
      </c>
      <c r="I1353" s="41">
        <v>14</v>
      </c>
    </row>
    <row r="1354" spans="1:9" ht="14.25" customHeight="1" x14ac:dyDescent="0.15">
      <c r="A1354" s="107"/>
      <c r="B1354" s="31" t="s">
        <v>263</v>
      </c>
      <c r="C1354" s="32">
        <v>954</v>
      </c>
      <c r="D1354" s="33">
        <v>81</v>
      </c>
      <c r="E1354" s="33">
        <v>333</v>
      </c>
      <c r="F1354" s="33">
        <v>118</v>
      </c>
      <c r="G1354" s="33">
        <v>45</v>
      </c>
      <c r="H1354" s="54">
        <v>345</v>
      </c>
      <c r="I1354" s="34">
        <v>32</v>
      </c>
    </row>
    <row r="1355" spans="1:9" ht="14.25" customHeight="1" x14ac:dyDescent="0.15">
      <c r="A1355" s="107"/>
      <c r="B1355" s="31" t="s">
        <v>358</v>
      </c>
      <c r="C1355" s="32">
        <v>546</v>
      </c>
      <c r="D1355" s="33">
        <v>41</v>
      </c>
      <c r="E1355" s="54">
        <v>145</v>
      </c>
      <c r="F1355" s="33">
        <v>28</v>
      </c>
      <c r="G1355" s="33">
        <v>8</v>
      </c>
      <c r="H1355" s="33">
        <v>317</v>
      </c>
      <c r="I1355" s="34">
        <v>7</v>
      </c>
    </row>
    <row r="1356" spans="1:9" ht="14.25" customHeight="1" x14ac:dyDescent="0.15">
      <c r="A1356" s="107"/>
      <c r="B1356" s="31" t="s">
        <v>357</v>
      </c>
      <c r="C1356" s="32">
        <v>746</v>
      </c>
      <c r="D1356" s="33">
        <v>79</v>
      </c>
      <c r="E1356" s="54">
        <v>252</v>
      </c>
      <c r="F1356" s="33">
        <v>89</v>
      </c>
      <c r="G1356" s="33">
        <v>31</v>
      </c>
      <c r="H1356" s="33">
        <v>285</v>
      </c>
      <c r="I1356" s="34">
        <v>10</v>
      </c>
    </row>
    <row r="1357" spans="1:9" ht="14.25" customHeight="1" x14ac:dyDescent="0.15">
      <c r="A1357" s="107"/>
      <c r="B1357" s="31" t="s">
        <v>264</v>
      </c>
      <c r="C1357" s="32">
        <v>131</v>
      </c>
      <c r="D1357" s="33">
        <v>15</v>
      </c>
      <c r="E1357" s="54">
        <v>61</v>
      </c>
      <c r="F1357" s="33">
        <v>19</v>
      </c>
      <c r="G1357" s="33">
        <v>0</v>
      </c>
      <c r="H1357" s="33">
        <v>34</v>
      </c>
      <c r="I1357" s="34">
        <v>2</v>
      </c>
    </row>
    <row r="1358" spans="1:9" ht="14.25" customHeight="1" x14ac:dyDescent="0.15">
      <c r="A1358" s="107"/>
      <c r="B1358" s="16" t="s">
        <v>39</v>
      </c>
      <c r="C1358" s="35">
        <v>132</v>
      </c>
      <c r="D1358" s="36">
        <v>15</v>
      </c>
      <c r="E1358" s="36">
        <v>48</v>
      </c>
      <c r="F1358" s="36">
        <v>12</v>
      </c>
      <c r="G1358" s="36">
        <v>4</v>
      </c>
      <c r="H1358" s="55">
        <v>48</v>
      </c>
      <c r="I1358" s="37">
        <v>5</v>
      </c>
    </row>
    <row r="1359" spans="1:9" ht="14.25" customHeight="1" x14ac:dyDescent="0.15">
      <c r="A1359" s="108" t="s">
        <v>318</v>
      </c>
      <c r="B1359" s="38" t="s">
        <v>319</v>
      </c>
      <c r="C1359" s="39">
        <v>602</v>
      </c>
      <c r="D1359" s="40">
        <v>38</v>
      </c>
      <c r="E1359" s="40">
        <v>188</v>
      </c>
      <c r="F1359" s="40">
        <v>77</v>
      </c>
      <c r="G1359" s="40">
        <v>26</v>
      </c>
      <c r="H1359" s="56">
        <v>255</v>
      </c>
      <c r="I1359" s="41">
        <v>18</v>
      </c>
    </row>
    <row r="1360" spans="1:9" ht="14.25" customHeight="1" x14ac:dyDescent="0.15">
      <c r="A1360" s="107"/>
      <c r="B1360" s="31" t="s">
        <v>320</v>
      </c>
      <c r="C1360" s="32">
        <v>420</v>
      </c>
      <c r="D1360" s="33">
        <v>46</v>
      </c>
      <c r="E1360" s="54">
        <v>133</v>
      </c>
      <c r="F1360" s="33">
        <v>35</v>
      </c>
      <c r="G1360" s="33">
        <v>10</v>
      </c>
      <c r="H1360" s="33">
        <v>189</v>
      </c>
      <c r="I1360" s="34">
        <v>7</v>
      </c>
    </row>
    <row r="1361" spans="1:9" ht="14.25" customHeight="1" x14ac:dyDescent="0.15">
      <c r="A1361" s="107"/>
      <c r="B1361" s="31" t="s">
        <v>321</v>
      </c>
      <c r="C1361" s="32">
        <v>455</v>
      </c>
      <c r="D1361" s="33">
        <v>38</v>
      </c>
      <c r="E1361" s="54">
        <v>149</v>
      </c>
      <c r="F1361" s="33">
        <v>34</v>
      </c>
      <c r="G1361" s="33">
        <v>14</v>
      </c>
      <c r="H1361" s="33">
        <v>210</v>
      </c>
      <c r="I1361" s="34">
        <v>10</v>
      </c>
    </row>
    <row r="1362" spans="1:9" ht="14.25" customHeight="1" x14ac:dyDescent="0.15">
      <c r="A1362" s="107"/>
      <c r="B1362" s="31" t="s">
        <v>322</v>
      </c>
      <c r="C1362" s="32">
        <v>520</v>
      </c>
      <c r="D1362" s="33">
        <v>63</v>
      </c>
      <c r="E1362" s="54">
        <v>202</v>
      </c>
      <c r="F1362" s="33">
        <v>49</v>
      </c>
      <c r="G1362" s="33">
        <v>17</v>
      </c>
      <c r="H1362" s="33">
        <v>168</v>
      </c>
      <c r="I1362" s="34">
        <v>21</v>
      </c>
    </row>
    <row r="1363" spans="1:9" ht="14.25" customHeight="1" x14ac:dyDescent="0.15">
      <c r="A1363" s="107"/>
      <c r="B1363" s="31" t="s">
        <v>323</v>
      </c>
      <c r="C1363" s="32">
        <v>364</v>
      </c>
      <c r="D1363" s="33">
        <v>34</v>
      </c>
      <c r="E1363" s="54">
        <v>123</v>
      </c>
      <c r="F1363" s="33">
        <v>37</v>
      </c>
      <c r="G1363" s="33">
        <v>9</v>
      </c>
      <c r="H1363" s="33">
        <v>157</v>
      </c>
      <c r="I1363" s="34">
        <v>4</v>
      </c>
    </row>
    <row r="1364" spans="1:9" ht="14.25" customHeight="1" x14ac:dyDescent="0.15">
      <c r="A1364" s="107"/>
      <c r="B1364" s="31" t="s">
        <v>324</v>
      </c>
      <c r="C1364" s="32">
        <v>185</v>
      </c>
      <c r="D1364" s="33">
        <v>24</v>
      </c>
      <c r="E1364" s="33">
        <v>69</v>
      </c>
      <c r="F1364" s="33">
        <v>16</v>
      </c>
      <c r="G1364" s="33">
        <v>10</v>
      </c>
      <c r="H1364" s="54">
        <v>59</v>
      </c>
      <c r="I1364" s="34">
        <v>7</v>
      </c>
    </row>
    <row r="1365" spans="1:9" ht="14.25" customHeight="1" x14ac:dyDescent="0.15">
      <c r="A1365" s="107"/>
      <c r="B1365" s="16" t="s">
        <v>325</v>
      </c>
      <c r="C1365" s="35">
        <v>355</v>
      </c>
      <c r="D1365" s="36">
        <v>33</v>
      </c>
      <c r="E1365" s="55">
        <v>123</v>
      </c>
      <c r="F1365" s="36">
        <v>47</v>
      </c>
      <c r="G1365" s="36">
        <v>19</v>
      </c>
      <c r="H1365" s="36">
        <v>127</v>
      </c>
      <c r="I1365" s="37">
        <v>6</v>
      </c>
    </row>
    <row r="1366" spans="1:9" ht="14.25" customHeight="1" x14ac:dyDescent="0.15">
      <c r="A1366" s="108" t="s">
        <v>459</v>
      </c>
      <c r="B1366" s="38" t="s">
        <v>326</v>
      </c>
      <c r="C1366" s="39">
        <v>1597</v>
      </c>
      <c r="D1366" s="40">
        <v>169</v>
      </c>
      <c r="E1366" s="56">
        <v>578</v>
      </c>
      <c r="F1366" s="40">
        <v>185</v>
      </c>
      <c r="G1366" s="40">
        <v>68</v>
      </c>
      <c r="H1366" s="40">
        <v>552</v>
      </c>
      <c r="I1366" s="41">
        <v>45</v>
      </c>
    </row>
    <row r="1367" spans="1:9" ht="14.25" customHeight="1" x14ac:dyDescent="0.15">
      <c r="A1367" s="107"/>
      <c r="B1367" s="31" t="s">
        <v>327</v>
      </c>
      <c r="C1367" s="32">
        <v>770</v>
      </c>
      <c r="D1367" s="33">
        <v>64</v>
      </c>
      <c r="E1367" s="54">
        <v>267</v>
      </c>
      <c r="F1367" s="33">
        <v>71</v>
      </c>
      <c r="G1367" s="33">
        <v>16</v>
      </c>
      <c r="H1367" s="33">
        <v>340</v>
      </c>
      <c r="I1367" s="34">
        <v>12</v>
      </c>
    </row>
    <row r="1368" spans="1:9" ht="14.25" customHeight="1" x14ac:dyDescent="0.15">
      <c r="A1368" s="107"/>
      <c r="B1368" s="31" t="s">
        <v>328</v>
      </c>
      <c r="C1368" s="32">
        <v>43</v>
      </c>
      <c r="D1368" s="33">
        <v>4</v>
      </c>
      <c r="E1368" s="54">
        <v>12</v>
      </c>
      <c r="F1368" s="33">
        <v>1</v>
      </c>
      <c r="G1368" s="33">
        <v>4</v>
      </c>
      <c r="H1368" s="33">
        <v>21</v>
      </c>
      <c r="I1368" s="34">
        <v>1</v>
      </c>
    </row>
    <row r="1369" spans="1:9" ht="14.25" customHeight="1" x14ac:dyDescent="0.15">
      <c r="A1369" s="107"/>
      <c r="B1369" s="31" t="s">
        <v>329</v>
      </c>
      <c r="C1369" s="32">
        <v>54</v>
      </c>
      <c r="D1369" s="33">
        <v>9</v>
      </c>
      <c r="E1369" s="54">
        <v>18</v>
      </c>
      <c r="F1369" s="33">
        <v>5</v>
      </c>
      <c r="G1369" s="33">
        <v>3</v>
      </c>
      <c r="H1369" s="33">
        <v>13</v>
      </c>
      <c r="I1369" s="34">
        <v>6</v>
      </c>
    </row>
    <row r="1370" spans="1:9" ht="14.25" customHeight="1" x14ac:dyDescent="0.15">
      <c r="A1370" s="107"/>
      <c r="B1370" s="31" t="s">
        <v>330</v>
      </c>
      <c r="C1370" s="32">
        <v>119</v>
      </c>
      <c r="D1370" s="33">
        <v>10</v>
      </c>
      <c r="E1370" s="33">
        <v>38</v>
      </c>
      <c r="F1370" s="33">
        <v>18</v>
      </c>
      <c r="G1370" s="33">
        <v>5</v>
      </c>
      <c r="H1370" s="54">
        <v>44</v>
      </c>
      <c r="I1370" s="34">
        <v>4</v>
      </c>
    </row>
    <row r="1371" spans="1:9" ht="14.25" customHeight="1" x14ac:dyDescent="0.15">
      <c r="A1371" s="107"/>
      <c r="B1371" s="31" t="s">
        <v>331</v>
      </c>
      <c r="C1371" s="32">
        <v>20</v>
      </c>
      <c r="D1371" s="33">
        <v>1</v>
      </c>
      <c r="E1371" s="33">
        <v>6</v>
      </c>
      <c r="F1371" s="33">
        <v>1</v>
      </c>
      <c r="G1371" s="33">
        <v>0</v>
      </c>
      <c r="H1371" s="54">
        <v>12</v>
      </c>
      <c r="I1371" s="34">
        <v>0</v>
      </c>
    </row>
    <row r="1372" spans="1:9" ht="14.25" customHeight="1" x14ac:dyDescent="0.15">
      <c r="A1372" s="107"/>
      <c r="B1372" s="31" t="s">
        <v>332</v>
      </c>
      <c r="C1372" s="32">
        <v>305</v>
      </c>
      <c r="D1372" s="33">
        <v>17</v>
      </c>
      <c r="E1372" s="33">
        <v>70</v>
      </c>
      <c r="F1372" s="33">
        <v>20</v>
      </c>
      <c r="G1372" s="33">
        <v>10</v>
      </c>
      <c r="H1372" s="54">
        <v>183</v>
      </c>
      <c r="I1372" s="34">
        <v>5</v>
      </c>
    </row>
    <row r="1373" spans="1:9" ht="14.25" customHeight="1" x14ac:dyDescent="0.15">
      <c r="A1373" s="107"/>
      <c r="B1373" s="16" t="s">
        <v>39</v>
      </c>
      <c r="C1373" s="35">
        <v>20</v>
      </c>
      <c r="D1373" s="36">
        <v>1</v>
      </c>
      <c r="E1373" s="36">
        <v>9</v>
      </c>
      <c r="F1373" s="36">
        <v>1</v>
      </c>
      <c r="G1373" s="36">
        <v>0</v>
      </c>
      <c r="H1373" s="55">
        <v>9</v>
      </c>
      <c r="I1373" s="37">
        <v>0</v>
      </c>
    </row>
    <row r="1374" spans="1:9" ht="14.25" customHeight="1" x14ac:dyDescent="0.15">
      <c r="A1374" s="113" t="s">
        <v>333</v>
      </c>
      <c r="B1374" s="38" t="s">
        <v>334</v>
      </c>
      <c r="C1374" s="39">
        <v>294</v>
      </c>
      <c r="D1374" s="40">
        <v>32</v>
      </c>
      <c r="E1374" s="40">
        <v>105</v>
      </c>
      <c r="F1374" s="40">
        <v>31</v>
      </c>
      <c r="G1374" s="40">
        <v>7</v>
      </c>
      <c r="H1374" s="40">
        <v>113</v>
      </c>
      <c r="I1374" s="41">
        <v>6</v>
      </c>
    </row>
    <row r="1375" spans="1:9" ht="14.25" customHeight="1" x14ac:dyDescent="0.15">
      <c r="A1375" s="107"/>
      <c r="B1375" s="31" t="s">
        <v>335</v>
      </c>
      <c r="C1375" s="32">
        <v>660</v>
      </c>
      <c r="D1375" s="33">
        <v>55</v>
      </c>
      <c r="E1375" s="33">
        <v>200</v>
      </c>
      <c r="F1375" s="33">
        <v>63</v>
      </c>
      <c r="G1375" s="33">
        <v>21</v>
      </c>
      <c r="H1375" s="33">
        <v>313</v>
      </c>
      <c r="I1375" s="34">
        <v>8</v>
      </c>
    </row>
    <row r="1376" spans="1:9" ht="14.25" customHeight="1" x14ac:dyDescent="0.15">
      <c r="A1376" s="107"/>
      <c r="B1376" s="31" t="s">
        <v>336</v>
      </c>
      <c r="C1376" s="32">
        <v>111</v>
      </c>
      <c r="D1376" s="33">
        <v>15</v>
      </c>
      <c r="E1376" s="33">
        <v>25</v>
      </c>
      <c r="F1376" s="33">
        <v>5</v>
      </c>
      <c r="G1376" s="33">
        <v>4</v>
      </c>
      <c r="H1376" s="33">
        <v>59</v>
      </c>
      <c r="I1376" s="34">
        <v>3</v>
      </c>
    </row>
    <row r="1377" spans="1:9" ht="14.25" customHeight="1" x14ac:dyDescent="0.15">
      <c r="A1377" s="107"/>
      <c r="B1377" s="31" t="s">
        <v>337</v>
      </c>
      <c r="C1377" s="32">
        <v>216</v>
      </c>
      <c r="D1377" s="33">
        <v>15</v>
      </c>
      <c r="E1377" s="33">
        <v>72</v>
      </c>
      <c r="F1377" s="33">
        <v>19</v>
      </c>
      <c r="G1377" s="33">
        <v>7</v>
      </c>
      <c r="H1377" s="33">
        <v>102</v>
      </c>
      <c r="I1377" s="34">
        <v>1</v>
      </c>
    </row>
    <row r="1378" spans="1:9" ht="14.25" customHeight="1" x14ac:dyDescent="0.15">
      <c r="A1378" s="107"/>
      <c r="B1378" s="31" t="s">
        <v>338</v>
      </c>
      <c r="C1378" s="32">
        <v>368</v>
      </c>
      <c r="D1378" s="33">
        <v>26</v>
      </c>
      <c r="E1378" s="33">
        <v>88</v>
      </c>
      <c r="F1378" s="33">
        <v>30</v>
      </c>
      <c r="G1378" s="33">
        <v>10</v>
      </c>
      <c r="H1378" s="33">
        <v>212</v>
      </c>
      <c r="I1378" s="34">
        <v>2</v>
      </c>
    </row>
    <row r="1379" spans="1:9" ht="14.25" customHeight="1" x14ac:dyDescent="0.15">
      <c r="A1379" s="107"/>
      <c r="B1379" s="31" t="s">
        <v>39</v>
      </c>
      <c r="C1379" s="32">
        <v>40</v>
      </c>
      <c r="D1379" s="33">
        <v>8</v>
      </c>
      <c r="E1379" s="33">
        <v>9</v>
      </c>
      <c r="F1379" s="33">
        <v>5</v>
      </c>
      <c r="G1379" s="33">
        <v>0</v>
      </c>
      <c r="H1379" s="33">
        <v>18</v>
      </c>
      <c r="I1379" s="34">
        <v>0</v>
      </c>
    </row>
    <row r="1380" spans="1:9" ht="14.25" customHeight="1" thickBot="1" x14ac:dyDescent="0.2">
      <c r="A1380" s="110"/>
      <c r="B1380" s="45" t="s">
        <v>339</v>
      </c>
      <c r="C1380" s="46">
        <v>1052</v>
      </c>
      <c r="D1380" s="47">
        <v>101</v>
      </c>
      <c r="E1380" s="47">
        <v>414</v>
      </c>
      <c r="F1380" s="47">
        <v>129</v>
      </c>
      <c r="G1380" s="47">
        <v>48</v>
      </c>
      <c r="H1380" s="47">
        <v>324</v>
      </c>
      <c r="I1380" s="48">
        <v>36</v>
      </c>
    </row>
    <row r="1382" spans="1:9" ht="14.25" customHeight="1" thickBot="1" x14ac:dyDescent="0.2">
      <c r="A1382" s="16"/>
    </row>
    <row r="1383" spans="1:9" ht="28.5" customHeight="1" x14ac:dyDescent="0.15">
      <c r="A1383" s="49"/>
      <c r="B1383" s="50"/>
      <c r="C1383" s="51"/>
      <c r="D1383" s="100" t="s">
        <v>484</v>
      </c>
      <c r="E1383" s="114"/>
      <c r="F1383" s="114"/>
      <c r="G1383" s="114"/>
      <c r="H1383" s="114"/>
      <c r="I1383" s="115"/>
    </row>
    <row r="1384" spans="1:9" s="22" customFormat="1" ht="57" customHeight="1" x14ac:dyDescent="0.15">
      <c r="A1384" s="21"/>
      <c r="C1384" s="23" t="s">
        <v>461</v>
      </c>
      <c r="D1384" s="24" t="s">
        <v>60</v>
      </c>
      <c r="E1384" s="24" t="s">
        <v>61</v>
      </c>
      <c r="F1384" s="24" t="s">
        <v>62</v>
      </c>
      <c r="G1384" s="24" t="s">
        <v>63</v>
      </c>
      <c r="H1384" s="24" t="s">
        <v>5</v>
      </c>
      <c r="I1384" s="25" t="s">
        <v>18</v>
      </c>
    </row>
    <row r="1385" spans="1:9" ht="14.25" customHeight="1" x14ac:dyDescent="0.15">
      <c r="A1385" s="52"/>
      <c r="B1385" s="27" t="s">
        <v>19</v>
      </c>
      <c r="C1385" s="28">
        <v>2982</v>
      </c>
      <c r="D1385" s="29">
        <v>215</v>
      </c>
      <c r="E1385" s="53">
        <v>725</v>
      </c>
      <c r="F1385" s="29">
        <v>219</v>
      </c>
      <c r="G1385" s="29">
        <v>79</v>
      </c>
      <c r="H1385" s="29">
        <v>1633</v>
      </c>
      <c r="I1385" s="30">
        <v>111</v>
      </c>
    </row>
    <row r="1386" spans="1:9" ht="14.25" customHeight="1" x14ac:dyDescent="0.15">
      <c r="A1386" s="106" t="s">
        <v>221</v>
      </c>
      <c r="B1386" s="31" t="s">
        <v>7</v>
      </c>
      <c r="C1386" s="32">
        <v>1231</v>
      </c>
      <c r="D1386" s="33">
        <v>106</v>
      </c>
      <c r="E1386" s="54">
        <v>298</v>
      </c>
      <c r="F1386" s="33">
        <v>91</v>
      </c>
      <c r="G1386" s="33">
        <v>28</v>
      </c>
      <c r="H1386" s="33">
        <v>675</v>
      </c>
      <c r="I1386" s="34">
        <v>33</v>
      </c>
    </row>
    <row r="1387" spans="1:9" ht="14.25" customHeight="1" x14ac:dyDescent="0.15">
      <c r="A1387" s="107"/>
      <c r="B1387" s="16" t="s">
        <v>222</v>
      </c>
      <c r="C1387" s="35">
        <v>1660</v>
      </c>
      <c r="D1387" s="36">
        <v>103</v>
      </c>
      <c r="E1387" s="36">
        <v>407</v>
      </c>
      <c r="F1387" s="36">
        <v>121</v>
      </c>
      <c r="G1387" s="36">
        <v>46</v>
      </c>
      <c r="H1387" s="55">
        <v>917</v>
      </c>
      <c r="I1387" s="37">
        <v>66</v>
      </c>
    </row>
    <row r="1388" spans="1:9" ht="14.25" customHeight="1" x14ac:dyDescent="0.15">
      <c r="A1388" s="108" t="s">
        <v>452</v>
      </c>
      <c r="B1388" s="38" t="s">
        <v>453</v>
      </c>
      <c r="C1388" s="39">
        <v>218</v>
      </c>
      <c r="D1388" s="40">
        <v>25</v>
      </c>
      <c r="E1388" s="40">
        <v>39</v>
      </c>
      <c r="F1388" s="40">
        <v>11</v>
      </c>
      <c r="G1388" s="40">
        <v>2</v>
      </c>
      <c r="H1388" s="56">
        <v>140</v>
      </c>
      <c r="I1388" s="41">
        <v>1</v>
      </c>
    </row>
    <row r="1389" spans="1:9" ht="14.25" customHeight="1" x14ac:dyDescent="0.15">
      <c r="A1389" s="107"/>
      <c r="B1389" s="31" t="s">
        <v>238</v>
      </c>
      <c r="C1389" s="32">
        <v>287</v>
      </c>
      <c r="D1389" s="33">
        <v>21</v>
      </c>
      <c r="E1389" s="33">
        <v>52</v>
      </c>
      <c r="F1389" s="33">
        <v>13</v>
      </c>
      <c r="G1389" s="33">
        <v>8</v>
      </c>
      <c r="H1389" s="54">
        <v>190</v>
      </c>
      <c r="I1389" s="34">
        <v>3</v>
      </c>
    </row>
    <row r="1390" spans="1:9" ht="14.25" customHeight="1" x14ac:dyDescent="0.15">
      <c r="A1390" s="107"/>
      <c r="B1390" s="31" t="s">
        <v>239</v>
      </c>
      <c r="C1390" s="32">
        <v>358</v>
      </c>
      <c r="D1390" s="33">
        <v>23</v>
      </c>
      <c r="E1390" s="54">
        <v>81</v>
      </c>
      <c r="F1390" s="33">
        <v>23</v>
      </c>
      <c r="G1390" s="33">
        <v>6</v>
      </c>
      <c r="H1390" s="33">
        <v>224</v>
      </c>
      <c r="I1390" s="34">
        <v>1</v>
      </c>
    </row>
    <row r="1391" spans="1:9" ht="14.25" customHeight="1" x14ac:dyDescent="0.15">
      <c r="A1391" s="107"/>
      <c r="B1391" s="31" t="s">
        <v>240</v>
      </c>
      <c r="C1391" s="32">
        <v>550</v>
      </c>
      <c r="D1391" s="33">
        <v>43</v>
      </c>
      <c r="E1391" s="33">
        <v>125</v>
      </c>
      <c r="F1391" s="33">
        <v>40</v>
      </c>
      <c r="G1391" s="33">
        <v>14</v>
      </c>
      <c r="H1391" s="54">
        <v>323</v>
      </c>
      <c r="I1391" s="34">
        <v>5</v>
      </c>
    </row>
    <row r="1392" spans="1:9" ht="14.25" customHeight="1" x14ac:dyDescent="0.15">
      <c r="A1392" s="107"/>
      <c r="B1392" s="31" t="s">
        <v>241</v>
      </c>
      <c r="C1392" s="32">
        <v>493</v>
      </c>
      <c r="D1392" s="33">
        <v>27</v>
      </c>
      <c r="E1392" s="33">
        <v>126</v>
      </c>
      <c r="F1392" s="33">
        <v>43</v>
      </c>
      <c r="G1392" s="33">
        <v>19</v>
      </c>
      <c r="H1392" s="54">
        <v>269</v>
      </c>
      <c r="I1392" s="34">
        <v>9</v>
      </c>
    </row>
    <row r="1393" spans="1:9" ht="14.25" customHeight="1" x14ac:dyDescent="0.15">
      <c r="A1393" s="107"/>
      <c r="B1393" s="16" t="s">
        <v>242</v>
      </c>
      <c r="C1393" s="35">
        <v>1021</v>
      </c>
      <c r="D1393" s="36">
        <v>73</v>
      </c>
      <c r="E1393" s="55">
        <v>291</v>
      </c>
      <c r="F1393" s="36">
        <v>83</v>
      </c>
      <c r="G1393" s="36">
        <v>27</v>
      </c>
      <c r="H1393" s="36">
        <v>466</v>
      </c>
      <c r="I1393" s="37">
        <v>81</v>
      </c>
    </row>
    <row r="1394" spans="1:9" ht="14.25" customHeight="1" x14ac:dyDescent="0.15">
      <c r="A1394" s="108" t="s">
        <v>454</v>
      </c>
      <c r="B1394" s="38" t="s">
        <v>455</v>
      </c>
      <c r="C1394" s="39">
        <v>102</v>
      </c>
      <c r="D1394" s="40">
        <v>16</v>
      </c>
      <c r="E1394" s="40">
        <v>15</v>
      </c>
      <c r="F1394" s="40">
        <v>3</v>
      </c>
      <c r="G1394" s="40">
        <v>1</v>
      </c>
      <c r="H1394" s="56">
        <v>66</v>
      </c>
      <c r="I1394" s="41">
        <v>1</v>
      </c>
    </row>
    <row r="1395" spans="1:9" ht="14.25" customHeight="1" x14ac:dyDescent="0.15">
      <c r="A1395" s="107"/>
      <c r="B1395" s="31" t="s">
        <v>244</v>
      </c>
      <c r="C1395" s="32">
        <v>112</v>
      </c>
      <c r="D1395" s="33">
        <v>11</v>
      </c>
      <c r="E1395" s="54">
        <v>23</v>
      </c>
      <c r="F1395" s="33">
        <v>4</v>
      </c>
      <c r="G1395" s="33">
        <v>2</v>
      </c>
      <c r="H1395" s="33">
        <v>71</v>
      </c>
      <c r="I1395" s="34">
        <v>1</v>
      </c>
    </row>
    <row r="1396" spans="1:9" ht="14.25" customHeight="1" x14ac:dyDescent="0.15">
      <c r="A1396" s="107"/>
      <c r="B1396" s="31" t="s">
        <v>245</v>
      </c>
      <c r="C1396" s="32">
        <v>149</v>
      </c>
      <c r="D1396" s="33">
        <v>11</v>
      </c>
      <c r="E1396" s="54">
        <v>33</v>
      </c>
      <c r="F1396" s="33">
        <v>7</v>
      </c>
      <c r="G1396" s="33">
        <v>1</v>
      </c>
      <c r="H1396" s="33">
        <v>97</v>
      </c>
      <c r="I1396" s="34">
        <v>0</v>
      </c>
    </row>
    <row r="1397" spans="1:9" ht="14.25" customHeight="1" x14ac:dyDescent="0.15">
      <c r="A1397" s="107"/>
      <c r="B1397" s="31" t="s">
        <v>246</v>
      </c>
      <c r="C1397" s="32">
        <v>225</v>
      </c>
      <c r="D1397" s="33">
        <v>19</v>
      </c>
      <c r="E1397" s="54">
        <v>52</v>
      </c>
      <c r="F1397" s="33">
        <v>15</v>
      </c>
      <c r="G1397" s="33">
        <v>7</v>
      </c>
      <c r="H1397" s="54">
        <v>131</v>
      </c>
      <c r="I1397" s="34">
        <v>1</v>
      </c>
    </row>
    <row r="1398" spans="1:9" ht="14.25" customHeight="1" x14ac:dyDescent="0.15">
      <c r="A1398" s="107"/>
      <c r="B1398" s="31" t="s">
        <v>247</v>
      </c>
      <c r="C1398" s="32">
        <v>205</v>
      </c>
      <c r="D1398" s="33">
        <v>14</v>
      </c>
      <c r="E1398" s="54">
        <v>47</v>
      </c>
      <c r="F1398" s="33">
        <v>18</v>
      </c>
      <c r="G1398" s="33">
        <v>9</v>
      </c>
      <c r="H1398" s="33">
        <v>115</v>
      </c>
      <c r="I1398" s="34">
        <v>2</v>
      </c>
    </row>
    <row r="1399" spans="1:9" ht="14.25" customHeight="1" x14ac:dyDescent="0.15">
      <c r="A1399" s="107"/>
      <c r="B1399" s="31" t="s">
        <v>248</v>
      </c>
      <c r="C1399" s="32">
        <v>435</v>
      </c>
      <c r="D1399" s="33">
        <v>35</v>
      </c>
      <c r="E1399" s="54">
        <v>127</v>
      </c>
      <c r="F1399" s="33">
        <v>43</v>
      </c>
      <c r="G1399" s="33">
        <v>8</v>
      </c>
      <c r="H1399" s="33">
        <v>195</v>
      </c>
      <c r="I1399" s="34">
        <v>27</v>
      </c>
    </row>
    <row r="1400" spans="1:9" ht="14.25" customHeight="1" x14ac:dyDescent="0.15">
      <c r="A1400" s="107"/>
      <c r="B1400" s="31" t="s">
        <v>456</v>
      </c>
      <c r="C1400" s="32">
        <v>115</v>
      </c>
      <c r="D1400" s="33">
        <v>9</v>
      </c>
      <c r="E1400" s="33">
        <v>23</v>
      </c>
      <c r="F1400" s="33">
        <v>8</v>
      </c>
      <c r="G1400" s="33">
        <v>1</v>
      </c>
      <c r="H1400" s="54">
        <v>74</v>
      </c>
      <c r="I1400" s="34">
        <v>0</v>
      </c>
    </row>
    <row r="1401" spans="1:9" ht="14.25" customHeight="1" x14ac:dyDescent="0.15">
      <c r="A1401" s="107"/>
      <c r="B1401" s="31" t="s">
        <v>250</v>
      </c>
      <c r="C1401" s="32">
        <v>170</v>
      </c>
      <c r="D1401" s="33">
        <v>10</v>
      </c>
      <c r="E1401" s="33">
        <v>28</v>
      </c>
      <c r="F1401" s="33">
        <v>9</v>
      </c>
      <c r="G1401" s="33">
        <v>5</v>
      </c>
      <c r="H1401" s="54">
        <v>116</v>
      </c>
      <c r="I1401" s="34">
        <v>2</v>
      </c>
    </row>
    <row r="1402" spans="1:9" ht="14.25" customHeight="1" x14ac:dyDescent="0.15">
      <c r="A1402" s="107"/>
      <c r="B1402" s="31" t="s">
        <v>251</v>
      </c>
      <c r="C1402" s="32">
        <v>203</v>
      </c>
      <c r="D1402" s="33">
        <v>11</v>
      </c>
      <c r="E1402" s="54">
        <v>47</v>
      </c>
      <c r="F1402" s="33">
        <v>16</v>
      </c>
      <c r="G1402" s="33">
        <v>5</v>
      </c>
      <c r="H1402" s="33">
        <v>123</v>
      </c>
      <c r="I1402" s="34">
        <v>1</v>
      </c>
    </row>
    <row r="1403" spans="1:9" ht="14.25" customHeight="1" x14ac:dyDescent="0.15">
      <c r="A1403" s="107"/>
      <c r="B1403" s="31" t="s">
        <v>252</v>
      </c>
      <c r="C1403" s="32">
        <v>315</v>
      </c>
      <c r="D1403" s="33">
        <v>24</v>
      </c>
      <c r="E1403" s="33">
        <v>71</v>
      </c>
      <c r="F1403" s="33">
        <v>24</v>
      </c>
      <c r="G1403" s="33">
        <v>6</v>
      </c>
      <c r="H1403" s="54">
        <v>186</v>
      </c>
      <c r="I1403" s="34">
        <v>4</v>
      </c>
    </row>
    <row r="1404" spans="1:9" ht="14.25" customHeight="1" x14ac:dyDescent="0.15">
      <c r="A1404" s="107"/>
      <c r="B1404" s="31" t="s">
        <v>253</v>
      </c>
      <c r="C1404" s="32">
        <v>282</v>
      </c>
      <c r="D1404" s="33">
        <v>13</v>
      </c>
      <c r="E1404" s="33">
        <v>78</v>
      </c>
      <c r="F1404" s="33">
        <v>25</v>
      </c>
      <c r="G1404" s="33">
        <v>10</v>
      </c>
      <c r="H1404" s="54">
        <v>149</v>
      </c>
      <c r="I1404" s="34">
        <v>7</v>
      </c>
    </row>
    <row r="1405" spans="1:9" ht="14.25" customHeight="1" x14ac:dyDescent="0.15">
      <c r="A1405" s="107"/>
      <c r="B1405" s="16" t="s">
        <v>254</v>
      </c>
      <c r="C1405" s="35">
        <v>568</v>
      </c>
      <c r="D1405" s="36">
        <v>36</v>
      </c>
      <c r="E1405" s="36">
        <v>158</v>
      </c>
      <c r="F1405" s="36">
        <v>39</v>
      </c>
      <c r="G1405" s="36">
        <v>19</v>
      </c>
      <c r="H1405" s="55">
        <v>264</v>
      </c>
      <c r="I1405" s="37">
        <v>52</v>
      </c>
    </row>
    <row r="1406" spans="1:9" ht="14.25" customHeight="1" x14ac:dyDescent="0.15">
      <c r="A1406" s="108" t="s">
        <v>457</v>
      </c>
      <c r="B1406" s="38" t="s">
        <v>255</v>
      </c>
      <c r="C1406" s="39">
        <v>362</v>
      </c>
      <c r="D1406" s="40">
        <v>28</v>
      </c>
      <c r="E1406" s="40">
        <v>57</v>
      </c>
      <c r="F1406" s="40">
        <v>18</v>
      </c>
      <c r="G1406" s="40">
        <v>7</v>
      </c>
      <c r="H1406" s="56">
        <v>245</v>
      </c>
      <c r="I1406" s="41">
        <v>7</v>
      </c>
    </row>
    <row r="1407" spans="1:9" ht="14.25" customHeight="1" x14ac:dyDescent="0.15">
      <c r="A1407" s="107"/>
      <c r="B1407" s="31" t="s">
        <v>256</v>
      </c>
      <c r="C1407" s="32">
        <v>220</v>
      </c>
      <c r="D1407" s="33">
        <v>17</v>
      </c>
      <c r="E1407" s="54">
        <v>40</v>
      </c>
      <c r="F1407" s="33">
        <v>11</v>
      </c>
      <c r="G1407" s="33">
        <v>7</v>
      </c>
      <c r="H1407" s="33">
        <v>143</v>
      </c>
      <c r="I1407" s="34">
        <v>2</v>
      </c>
    </row>
    <row r="1408" spans="1:9" ht="14.25" customHeight="1" x14ac:dyDescent="0.15">
      <c r="A1408" s="107"/>
      <c r="B1408" s="31" t="s">
        <v>257</v>
      </c>
      <c r="C1408" s="32">
        <v>240</v>
      </c>
      <c r="D1408" s="33">
        <v>18</v>
      </c>
      <c r="E1408" s="54">
        <v>54</v>
      </c>
      <c r="F1408" s="33">
        <v>12</v>
      </c>
      <c r="G1408" s="33">
        <v>6</v>
      </c>
      <c r="H1408" s="33">
        <v>148</v>
      </c>
      <c r="I1408" s="34">
        <v>2</v>
      </c>
    </row>
    <row r="1409" spans="1:9" ht="14.25" customHeight="1" x14ac:dyDescent="0.15">
      <c r="A1409" s="107"/>
      <c r="B1409" s="31" t="s">
        <v>258</v>
      </c>
      <c r="C1409" s="32">
        <v>236</v>
      </c>
      <c r="D1409" s="33">
        <v>18</v>
      </c>
      <c r="E1409" s="54">
        <v>55</v>
      </c>
      <c r="F1409" s="33">
        <v>7</v>
      </c>
      <c r="G1409" s="33">
        <v>4</v>
      </c>
      <c r="H1409" s="33">
        <v>146</v>
      </c>
      <c r="I1409" s="34">
        <v>6</v>
      </c>
    </row>
    <row r="1410" spans="1:9" ht="14.25" customHeight="1" x14ac:dyDescent="0.15">
      <c r="A1410" s="107"/>
      <c r="B1410" s="31" t="s">
        <v>259</v>
      </c>
      <c r="C1410" s="32">
        <v>530</v>
      </c>
      <c r="D1410" s="33">
        <v>40</v>
      </c>
      <c r="E1410" s="54">
        <v>127</v>
      </c>
      <c r="F1410" s="33">
        <v>40</v>
      </c>
      <c r="G1410" s="33">
        <v>15</v>
      </c>
      <c r="H1410" s="33">
        <v>299</v>
      </c>
      <c r="I1410" s="34">
        <v>9</v>
      </c>
    </row>
    <row r="1411" spans="1:9" ht="14.25" customHeight="1" x14ac:dyDescent="0.15">
      <c r="A1411" s="107"/>
      <c r="B1411" s="31" t="s">
        <v>260</v>
      </c>
      <c r="C1411" s="32">
        <v>455</v>
      </c>
      <c r="D1411" s="33">
        <v>30</v>
      </c>
      <c r="E1411" s="54">
        <v>126</v>
      </c>
      <c r="F1411" s="33">
        <v>47</v>
      </c>
      <c r="G1411" s="33">
        <v>11</v>
      </c>
      <c r="H1411" s="33">
        <v>222</v>
      </c>
      <c r="I1411" s="34">
        <v>19</v>
      </c>
    </row>
    <row r="1412" spans="1:9" ht="14.25" customHeight="1" x14ac:dyDescent="0.15">
      <c r="A1412" s="107"/>
      <c r="B1412" s="16" t="s">
        <v>261</v>
      </c>
      <c r="C1412" s="35">
        <v>866</v>
      </c>
      <c r="D1412" s="36">
        <v>58</v>
      </c>
      <c r="E1412" s="55">
        <v>253</v>
      </c>
      <c r="F1412" s="36">
        <v>77</v>
      </c>
      <c r="G1412" s="36">
        <v>26</v>
      </c>
      <c r="H1412" s="36">
        <v>399</v>
      </c>
      <c r="I1412" s="37">
        <v>53</v>
      </c>
    </row>
    <row r="1413" spans="1:9" ht="14.25" customHeight="1" x14ac:dyDescent="0.15">
      <c r="A1413" s="108" t="s">
        <v>458</v>
      </c>
      <c r="B1413" s="38" t="s">
        <v>262</v>
      </c>
      <c r="C1413" s="39">
        <v>378</v>
      </c>
      <c r="D1413" s="40">
        <v>28</v>
      </c>
      <c r="E1413" s="40">
        <v>88</v>
      </c>
      <c r="F1413" s="40">
        <v>16</v>
      </c>
      <c r="G1413" s="40">
        <v>9</v>
      </c>
      <c r="H1413" s="56">
        <v>216</v>
      </c>
      <c r="I1413" s="41">
        <v>21</v>
      </c>
    </row>
    <row r="1414" spans="1:9" ht="14.25" customHeight="1" x14ac:dyDescent="0.15">
      <c r="A1414" s="107"/>
      <c r="B1414" s="31" t="s">
        <v>263</v>
      </c>
      <c r="C1414" s="32">
        <v>954</v>
      </c>
      <c r="D1414" s="33">
        <v>51</v>
      </c>
      <c r="E1414" s="33">
        <v>229</v>
      </c>
      <c r="F1414" s="33">
        <v>78</v>
      </c>
      <c r="G1414" s="33">
        <v>27</v>
      </c>
      <c r="H1414" s="54">
        <v>526</v>
      </c>
      <c r="I1414" s="34">
        <v>43</v>
      </c>
    </row>
    <row r="1415" spans="1:9" ht="14.25" customHeight="1" x14ac:dyDescent="0.15">
      <c r="A1415" s="107"/>
      <c r="B1415" s="31" t="s">
        <v>358</v>
      </c>
      <c r="C1415" s="32">
        <v>546</v>
      </c>
      <c r="D1415" s="33">
        <v>34</v>
      </c>
      <c r="E1415" s="33">
        <v>132</v>
      </c>
      <c r="F1415" s="33">
        <v>31</v>
      </c>
      <c r="G1415" s="33">
        <v>10</v>
      </c>
      <c r="H1415" s="54">
        <v>334</v>
      </c>
      <c r="I1415" s="34">
        <v>5</v>
      </c>
    </row>
    <row r="1416" spans="1:9" ht="14.25" customHeight="1" x14ac:dyDescent="0.15">
      <c r="A1416" s="107"/>
      <c r="B1416" s="31" t="s">
        <v>357</v>
      </c>
      <c r="C1416" s="32">
        <v>746</v>
      </c>
      <c r="D1416" s="33">
        <v>68</v>
      </c>
      <c r="E1416" s="54">
        <v>177</v>
      </c>
      <c r="F1416" s="33">
        <v>58</v>
      </c>
      <c r="G1416" s="33">
        <v>24</v>
      </c>
      <c r="H1416" s="33">
        <v>396</v>
      </c>
      <c r="I1416" s="34">
        <v>23</v>
      </c>
    </row>
    <row r="1417" spans="1:9" ht="14.25" customHeight="1" x14ac:dyDescent="0.15">
      <c r="A1417" s="107"/>
      <c r="B1417" s="31" t="s">
        <v>264</v>
      </c>
      <c r="C1417" s="32">
        <v>131</v>
      </c>
      <c r="D1417" s="33">
        <v>11</v>
      </c>
      <c r="E1417" s="54">
        <v>42</v>
      </c>
      <c r="F1417" s="33">
        <v>15</v>
      </c>
      <c r="G1417" s="33">
        <v>1</v>
      </c>
      <c r="H1417" s="33">
        <v>61</v>
      </c>
      <c r="I1417" s="34">
        <v>1</v>
      </c>
    </row>
    <row r="1418" spans="1:9" ht="14.25" customHeight="1" x14ac:dyDescent="0.15">
      <c r="A1418" s="107"/>
      <c r="B1418" s="16" t="s">
        <v>39</v>
      </c>
      <c r="C1418" s="35">
        <v>132</v>
      </c>
      <c r="D1418" s="36">
        <v>14</v>
      </c>
      <c r="E1418" s="36">
        <v>31</v>
      </c>
      <c r="F1418" s="36">
        <v>10</v>
      </c>
      <c r="G1418" s="36">
        <v>3</v>
      </c>
      <c r="H1418" s="55">
        <v>68</v>
      </c>
      <c r="I1418" s="37">
        <v>6</v>
      </c>
    </row>
    <row r="1419" spans="1:9" ht="14.25" customHeight="1" x14ac:dyDescent="0.15">
      <c r="A1419" s="108" t="s">
        <v>318</v>
      </c>
      <c r="B1419" s="38" t="s">
        <v>319</v>
      </c>
      <c r="C1419" s="39">
        <v>602</v>
      </c>
      <c r="D1419" s="40">
        <v>26</v>
      </c>
      <c r="E1419" s="40">
        <v>130</v>
      </c>
      <c r="F1419" s="40">
        <v>61</v>
      </c>
      <c r="G1419" s="40">
        <v>16</v>
      </c>
      <c r="H1419" s="56">
        <v>341</v>
      </c>
      <c r="I1419" s="41">
        <v>28</v>
      </c>
    </row>
    <row r="1420" spans="1:9" ht="14.25" customHeight="1" x14ac:dyDescent="0.15">
      <c r="A1420" s="107"/>
      <c r="B1420" s="31" t="s">
        <v>320</v>
      </c>
      <c r="C1420" s="32">
        <v>420</v>
      </c>
      <c r="D1420" s="33">
        <v>36</v>
      </c>
      <c r="E1420" s="54">
        <v>97</v>
      </c>
      <c r="F1420" s="33">
        <v>26</v>
      </c>
      <c r="G1420" s="33">
        <v>7</v>
      </c>
      <c r="H1420" s="33">
        <v>246</v>
      </c>
      <c r="I1420" s="34">
        <v>8</v>
      </c>
    </row>
    <row r="1421" spans="1:9" ht="14.25" customHeight="1" x14ac:dyDescent="0.15">
      <c r="A1421" s="107"/>
      <c r="B1421" s="31" t="s">
        <v>321</v>
      </c>
      <c r="C1421" s="32">
        <v>455</v>
      </c>
      <c r="D1421" s="33">
        <v>28</v>
      </c>
      <c r="E1421" s="54">
        <v>98</v>
      </c>
      <c r="F1421" s="33">
        <v>25</v>
      </c>
      <c r="G1421" s="33">
        <v>6</v>
      </c>
      <c r="H1421" s="33">
        <v>286</v>
      </c>
      <c r="I1421" s="34">
        <v>12</v>
      </c>
    </row>
    <row r="1422" spans="1:9" ht="14.25" customHeight="1" x14ac:dyDescent="0.15">
      <c r="A1422" s="107"/>
      <c r="B1422" s="31" t="s">
        <v>322</v>
      </c>
      <c r="C1422" s="32">
        <v>520</v>
      </c>
      <c r="D1422" s="33">
        <v>47</v>
      </c>
      <c r="E1422" s="54">
        <v>155</v>
      </c>
      <c r="F1422" s="33">
        <v>37</v>
      </c>
      <c r="G1422" s="33">
        <v>13</v>
      </c>
      <c r="H1422" s="33">
        <v>245</v>
      </c>
      <c r="I1422" s="34">
        <v>23</v>
      </c>
    </row>
    <row r="1423" spans="1:9" ht="14.25" customHeight="1" x14ac:dyDescent="0.15">
      <c r="A1423" s="107"/>
      <c r="B1423" s="31" t="s">
        <v>323</v>
      </c>
      <c r="C1423" s="32">
        <v>364</v>
      </c>
      <c r="D1423" s="33">
        <v>34</v>
      </c>
      <c r="E1423" s="54">
        <v>102</v>
      </c>
      <c r="F1423" s="33">
        <v>22</v>
      </c>
      <c r="G1423" s="33">
        <v>11</v>
      </c>
      <c r="H1423" s="33">
        <v>187</v>
      </c>
      <c r="I1423" s="34">
        <v>8</v>
      </c>
    </row>
    <row r="1424" spans="1:9" ht="14.25" customHeight="1" x14ac:dyDescent="0.15">
      <c r="A1424" s="107"/>
      <c r="B1424" s="31" t="s">
        <v>324</v>
      </c>
      <c r="C1424" s="32">
        <v>185</v>
      </c>
      <c r="D1424" s="33">
        <v>16</v>
      </c>
      <c r="E1424" s="33">
        <v>45</v>
      </c>
      <c r="F1424" s="33">
        <v>14</v>
      </c>
      <c r="G1424" s="33">
        <v>7</v>
      </c>
      <c r="H1424" s="54">
        <v>93</v>
      </c>
      <c r="I1424" s="34">
        <v>10</v>
      </c>
    </row>
    <row r="1425" spans="1:9" ht="14.25" customHeight="1" x14ac:dyDescent="0.15">
      <c r="A1425" s="107"/>
      <c r="B1425" s="16" t="s">
        <v>325</v>
      </c>
      <c r="C1425" s="35">
        <v>355</v>
      </c>
      <c r="D1425" s="36">
        <v>24</v>
      </c>
      <c r="E1425" s="55">
        <v>79</v>
      </c>
      <c r="F1425" s="36">
        <v>27</v>
      </c>
      <c r="G1425" s="36">
        <v>15</v>
      </c>
      <c r="H1425" s="36">
        <v>200</v>
      </c>
      <c r="I1425" s="37">
        <v>10</v>
      </c>
    </row>
    <row r="1426" spans="1:9" ht="14.25" customHeight="1" x14ac:dyDescent="0.15">
      <c r="A1426" s="108" t="s">
        <v>459</v>
      </c>
      <c r="B1426" s="38" t="s">
        <v>326</v>
      </c>
      <c r="C1426" s="39">
        <v>1597</v>
      </c>
      <c r="D1426" s="40">
        <v>120</v>
      </c>
      <c r="E1426" s="56">
        <v>415</v>
      </c>
      <c r="F1426" s="40">
        <v>127</v>
      </c>
      <c r="G1426" s="40">
        <v>47</v>
      </c>
      <c r="H1426" s="40">
        <v>830</v>
      </c>
      <c r="I1426" s="41">
        <v>58</v>
      </c>
    </row>
    <row r="1427" spans="1:9" ht="14.25" customHeight="1" x14ac:dyDescent="0.15">
      <c r="A1427" s="107"/>
      <c r="B1427" s="31" t="s">
        <v>327</v>
      </c>
      <c r="C1427" s="32">
        <v>770</v>
      </c>
      <c r="D1427" s="33">
        <v>51</v>
      </c>
      <c r="E1427" s="54">
        <v>182</v>
      </c>
      <c r="F1427" s="33">
        <v>49</v>
      </c>
      <c r="G1427" s="33">
        <v>10</v>
      </c>
      <c r="H1427" s="33">
        <v>459</v>
      </c>
      <c r="I1427" s="34">
        <v>19</v>
      </c>
    </row>
    <row r="1428" spans="1:9" ht="14.25" customHeight="1" x14ac:dyDescent="0.15">
      <c r="A1428" s="107"/>
      <c r="B1428" s="31" t="s">
        <v>328</v>
      </c>
      <c r="C1428" s="32">
        <v>43</v>
      </c>
      <c r="D1428" s="33">
        <v>3</v>
      </c>
      <c r="E1428" s="54">
        <v>10</v>
      </c>
      <c r="F1428" s="33">
        <v>2</v>
      </c>
      <c r="G1428" s="33">
        <v>3</v>
      </c>
      <c r="H1428" s="33">
        <v>23</v>
      </c>
      <c r="I1428" s="34">
        <v>2</v>
      </c>
    </row>
    <row r="1429" spans="1:9" ht="14.25" customHeight="1" x14ac:dyDescent="0.15">
      <c r="A1429" s="107"/>
      <c r="B1429" s="31" t="s">
        <v>329</v>
      </c>
      <c r="C1429" s="32">
        <v>54</v>
      </c>
      <c r="D1429" s="33">
        <v>4</v>
      </c>
      <c r="E1429" s="54">
        <v>13</v>
      </c>
      <c r="F1429" s="33">
        <v>5</v>
      </c>
      <c r="G1429" s="33">
        <v>3</v>
      </c>
      <c r="H1429" s="33">
        <v>23</v>
      </c>
      <c r="I1429" s="34">
        <v>6</v>
      </c>
    </row>
    <row r="1430" spans="1:9" ht="14.25" customHeight="1" x14ac:dyDescent="0.15">
      <c r="A1430" s="107"/>
      <c r="B1430" s="31" t="s">
        <v>330</v>
      </c>
      <c r="C1430" s="32">
        <v>119</v>
      </c>
      <c r="D1430" s="33">
        <v>10</v>
      </c>
      <c r="E1430" s="33">
        <v>23</v>
      </c>
      <c r="F1430" s="33">
        <v>16</v>
      </c>
      <c r="G1430" s="33">
        <v>6</v>
      </c>
      <c r="H1430" s="54">
        <v>59</v>
      </c>
      <c r="I1430" s="34">
        <v>5</v>
      </c>
    </row>
    <row r="1431" spans="1:9" ht="14.25" customHeight="1" x14ac:dyDescent="0.15">
      <c r="A1431" s="107"/>
      <c r="B1431" s="31" t="s">
        <v>331</v>
      </c>
      <c r="C1431" s="32">
        <v>20</v>
      </c>
      <c r="D1431" s="33">
        <v>1</v>
      </c>
      <c r="E1431" s="33">
        <v>4</v>
      </c>
      <c r="F1431" s="33">
        <v>3</v>
      </c>
      <c r="G1431" s="33">
        <v>0</v>
      </c>
      <c r="H1431" s="54">
        <v>12</v>
      </c>
      <c r="I1431" s="34">
        <v>0</v>
      </c>
    </row>
    <row r="1432" spans="1:9" ht="14.25" customHeight="1" x14ac:dyDescent="0.15">
      <c r="A1432" s="107"/>
      <c r="B1432" s="31" t="s">
        <v>332</v>
      </c>
      <c r="C1432" s="32">
        <v>305</v>
      </c>
      <c r="D1432" s="33">
        <v>20</v>
      </c>
      <c r="E1432" s="33">
        <v>64</v>
      </c>
      <c r="F1432" s="33">
        <v>9</v>
      </c>
      <c r="G1432" s="33">
        <v>7</v>
      </c>
      <c r="H1432" s="54">
        <v>195</v>
      </c>
      <c r="I1432" s="34">
        <v>10</v>
      </c>
    </row>
    <row r="1433" spans="1:9" ht="14.25" customHeight="1" x14ac:dyDescent="0.15">
      <c r="A1433" s="107"/>
      <c r="B1433" s="16" t="s">
        <v>39</v>
      </c>
      <c r="C1433" s="35">
        <v>20</v>
      </c>
      <c r="D1433" s="36">
        <v>1</v>
      </c>
      <c r="E1433" s="36">
        <v>7</v>
      </c>
      <c r="F1433" s="36">
        <v>1</v>
      </c>
      <c r="G1433" s="36">
        <v>0</v>
      </c>
      <c r="H1433" s="55">
        <v>11</v>
      </c>
      <c r="I1433" s="37">
        <v>0</v>
      </c>
    </row>
    <row r="1434" spans="1:9" ht="14.25" customHeight="1" x14ac:dyDescent="0.15">
      <c r="A1434" s="113" t="s">
        <v>333</v>
      </c>
      <c r="B1434" s="38" t="s">
        <v>334</v>
      </c>
      <c r="C1434" s="39">
        <v>294</v>
      </c>
      <c r="D1434" s="40">
        <v>35</v>
      </c>
      <c r="E1434" s="40">
        <v>88</v>
      </c>
      <c r="F1434" s="40">
        <v>24</v>
      </c>
      <c r="G1434" s="40">
        <v>6</v>
      </c>
      <c r="H1434" s="40">
        <v>135</v>
      </c>
      <c r="I1434" s="41">
        <v>6</v>
      </c>
    </row>
    <row r="1435" spans="1:9" ht="14.25" customHeight="1" x14ac:dyDescent="0.15">
      <c r="A1435" s="107"/>
      <c r="B1435" s="31" t="s">
        <v>335</v>
      </c>
      <c r="C1435" s="32">
        <v>660</v>
      </c>
      <c r="D1435" s="33">
        <v>45</v>
      </c>
      <c r="E1435" s="33">
        <v>162</v>
      </c>
      <c r="F1435" s="33">
        <v>54</v>
      </c>
      <c r="G1435" s="33">
        <v>12</v>
      </c>
      <c r="H1435" s="33">
        <v>376</v>
      </c>
      <c r="I1435" s="34">
        <v>11</v>
      </c>
    </row>
    <row r="1436" spans="1:9" ht="14.25" customHeight="1" x14ac:dyDescent="0.15">
      <c r="A1436" s="107"/>
      <c r="B1436" s="31" t="s">
        <v>336</v>
      </c>
      <c r="C1436" s="32">
        <v>111</v>
      </c>
      <c r="D1436" s="33">
        <v>11</v>
      </c>
      <c r="E1436" s="33">
        <v>23</v>
      </c>
      <c r="F1436" s="33">
        <v>3</v>
      </c>
      <c r="G1436" s="33">
        <v>4</v>
      </c>
      <c r="H1436" s="33">
        <v>68</v>
      </c>
      <c r="I1436" s="34">
        <v>2</v>
      </c>
    </row>
    <row r="1437" spans="1:9" ht="14.25" customHeight="1" x14ac:dyDescent="0.15">
      <c r="A1437" s="107"/>
      <c r="B1437" s="31" t="s">
        <v>337</v>
      </c>
      <c r="C1437" s="32">
        <v>216</v>
      </c>
      <c r="D1437" s="33">
        <v>13</v>
      </c>
      <c r="E1437" s="33">
        <v>52</v>
      </c>
      <c r="F1437" s="33">
        <v>12</v>
      </c>
      <c r="G1437" s="33">
        <v>6</v>
      </c>
      <c r="H1437" s="33">
        <v>131</v>
      </c>
      <c r="I1437" s="34">
        <v>2</v>
      </c>
    </row>
    <row r="1438" spans="1:9" ht="14.25" customHeight="1" x14ac:dyDescent="0.15">
      <c r="A1438" s="107"/>
      <c r="B1438" s="31" t="s">
        <v>338</v>
      </c>
      <c r="C1438" s="32">
        <v>368</v>
      </c>
      <c r="D1438" s="33">
        <v>23</v>
      </c>
      <c r="E1438" s="33">
        <v>59</v>
      </c>
      <c r="F1438" s="33">
        <v>17</v>
      </c>
      <c r="G1438" s="33">
        <v>6</v>
      </c>
      <c r="H1438" s="33">
        <v>259</v>
      </c>
      <c r="I1438" s="34">
        <v>4</v>
      </c>
    </row>
    <row r="1439" spans="1:9" ht="14.25" customHeight="1" x14ac:dyDescent="0.15">
      <c r="A1439" s="107"/>
      <c r="B1439" s="31" t="s">
        <v>39</v>
      </c>
      <c r="C1439" s="32">
        <v>40</v>
      </c>
      <c r="D1439" s="33">
        <v>4</v>
      </c>
      <c r="E1439" s="33">
        <v>11</v>
      </c>
      <c r="F1439" s="33">
        <v>3</v>
      </c>
      <c r="G1439" s="33">
        <v>1</v>
      </c>
      <c r="H1439" s="33">
        <v>21</v>
      </c>
      <c r="I1439" s="34">
        <v>0</v>
      </c>
    </row>
    <row r="1440" spans="1:9" ht="14.25" customHeight="1" thickBot="1" x14ac:dyDescent="0.2">
      <c r="A1440" s="110"/>
      <c r="B1440" s="45" t="s">
        <v>339</v>
      </c>
      <c r="C1440" s="46">
        <v>1052</v>
      </c>
      <c r="D1440" s="47">
        <v>69</v>
      </c>
      <c r="E1440" s="47">
        <v>267</v>
      </c>
      <c r="F1440" s="47">
        <v>82</v>
      </c>
      <c r="G1440" s="47">
        <v>36</v>
      </c>
      <c r="H1440" s="47">
        <v>549</v>
      </c>
      <c r="I1440" s="48">
        <v>49</v>
      </c>
    </row>
    <row r="1442" spans="1:9" ht="14.25" customHeight="1" thickBot="1" x14ac:dyDescent="0.2">
      <c r="A1442" s="16"/>
    </row>
    <row r="1443" spans="1:9" ht="28.5" customHeight="1" x14ac:dyDescent="0.15">
      <c r="A1443" s="49"/>
      <c r="B1443" s="50"/>
      <c r="C1443" s="51"/>
      <c r="D1443" s="100" t="s">
        <v>485</v>
      </c>
      <c r="E1443" s="114"/>
      <c r="F1443" s="114"/>
      <c r="G1443" s="114"/>
      <c r="H1443" s="114"/>
      <c r="I1443" s="115"/>
    </row>
    <row r="1444" spans="1:9" s="22" customFormat="1" ht="57" customHeight="1" x14ac:dyDescent="0.15">
      <c r="A1444" s="21"/>
      <c r="C1444" s="23" t="s">
        <v>461</v>
      </c>
      <c r="D1444" s="24" t="s">
        <v>60</v>
      </c>
      <c r="E1444" s="24" t="s">
        <v>61</v>
      </c>
      <c r="F1444" s="24" t="s">
        <v>62</v>
      </c>
      <c r="G1444" s="24" t="s">
        <v>63</v>
      </c>
      <c r="H1444" s="24" t="s">
        <v>5</v>
      </c>
      <c r="I1444" s="25" t="s">
        <v>18</v>
      </c>
    </row>
    <row r="1445" spans="1:9" ht="14.25" customHeight="1" x14ac:dyDescent="0.15">
      <c r="A1445" s="52"/>
      <c r="B1445" s="27" t="s">
        <v>19</v>
      </c>
      <c r="C1445" s="28">
        <v>2982</v>
      </c>
      <c r="D1445" s="29">
        <v>184</v>
      </c>
      <c r="E1445" s="53">
        <v>817</v>
      </c>
      <c r="F1445" s="29">
        <v>271</v>
      </c>
      <c r="G1445" s="29">
        <v>70</v>
      </c>
      <c r="H1445" s="29">
        <v>1536</v>
      </c>
      <c r="I1445" s="30">
        <v>104</v>
      </c>
    </row>
    <row r="1446" spans="1:9" ht="14.25" customHeight="1" x14ac:dyDescent="0.15">
      <c r="A1446" s="106" t="s">
        <v>221</v>
      </c>
      <c r="B1446" s="31" t="s">
        <v>7</v>
      </c>
      <c r="C1446" s="32">
        <v>1231</v>
      </c>
      <c r="D1446" s="33">
        <v>75</v>
      </c>
      <c r="E1446" s="54">
        <v>292</v>
      </c>
      <c r="F1446" s="33">
        <v>114</v>
      </c>
      <c r="G1446" s="33">
        <v>27</v>
      </c>
      <c r="H1446" s="33">
        <v>692</v>
      </c>
      <c r="I1446" s="34">
        <v>31</v>
      </c>
    </row>
    <row r="1447" spans="1:9" ht="14.25" customHeight="1" x14ac:dyDescent="0.15">
      <c r="A1447" s="107"/>
      <c r="B1447" s="16" t="s">
        <v>222</v>
      </c>
      <c r="C1447" s="35">
        <v>1660</v>
      </c>
      <c r="D1447" s="36">
        <v>104</v>
      </c>
      <c r="E1447" s="36">
        <v>505</v>
      </c>
      <c r="F1447" s="36">
        <v>144</v>
      </c>
      <c r="G1447" s="36">
        <v>39</v>
      </c>
      <c r="H1447" s="55">
        <v>804</v>
      </c>
      <c r="I1447" s="37">
        <v>64</v>
      </c>
    </row>
    <row r="1448" spans="1:9" ht="14.25" customHeight="1" x14ac:dyDescent="0.15">
      <c r="A1448" s="108" t="s">
        <v>452</v>
      </c>
      <c r="B1448" s="38" t="s">
        <v>453</v>
      </c>
      <c r="C1448" s="39">
        <v>218</v>
      </c>
      <c r="D1448" s="40">
        <v>19</v>
      </c>
      <c r="E1448" s="40">
        <v>43</v>
      </c>
      <c r="F1448" s="40">
        <v>8</v>
      </c>
      <c r="G1448" s="40">
        <v>1</v>
      </c>
      <c r="H1448" s="56">
        <v>146</v>
      </c>
      <c r="I1448" s="41">
        <v>1</v>
      </c>
    </row>
    <row r="1449" spans="1:9" ht="14.25" customHeight="1" x14ac:dyDescent="0.15">
      <c r="A1449" s="107"/>
      <c r="B1449" s="31" t="s">
        <v>238</v>
      </c>
      <c r="C1449" s="32">
        <v>287</v>
      </c>
      <c r="D1449" s="33">
        <v>21</v>
      </c>
      <c r="E1449" s="33">
        <v>65</v>
      </c>
      <c r="F1449" s="33">
        <v>14</v>
      </c>
      <c r="G1449" s="33">
        <v>4</v>
      </c>
      <c r="H1449" s="54">
        <v>182</v>
      </c>
      <c r="I1449" s="34">
        <v>1</v>
      </c>
    </row>
    <row r="1450" spans="1:9" ht="14.25" customHeight="1" x14ac:dyDescent="0.15">
      <c r="A1450" s="107"/>
      <c r="B1450" s="31" t="s">
        <v>239</v>
      </c>
      <c r="C1450" s="32">
        <v>358</v>
      </c>
      <c r="D1450" s="33">
        <v>14</v>
      </c>
      <c r="E1450" s="54">
        <v>81</v>
      </c>
      <c r="F1450" s="33">
        <v>30</v>
      </c>
      <c r="G1450" s="33">
        <v>7</v>
      </c>
      <c r="H1450" s="33">
        <v>222</v>
      </c>
      <c r="I1450" s="34">
        <v>4</v>
      </c>
    </row>
    <row r="1451" spans="1:9" ht="14.25" customHeight="1" x14ac:dyDescent="0.15">
      <c r="A1451" s="107"/>
      <c r="B1451" s="31" t="s">
        <v>240</v>
      </c>
      <c r="C1451" s="32">
        <v>550</v>
      </c>
      <c r="D1451" s="33">
        <v>32</v>
      </c>
      <c r="E1451" s="33">
        <v>126</v>
      </c>
      <c r="F1451" s="33">
        <v>56</v>
      </c>
      <c r="G1451" s="33">
        <v>12</v>
      </c>
      <c r="H1451" s="54">
        <v>316</v>
      </c>
      <c r="I1451" s="34">
        <v>8</v>
      </c>
    </row>
    <row r="1452" spans="1:9" ht="14.25" customHeight="1" x14ac:dyDescent="0.15">
      <c r="A1452" s="107"/>
      <c r="B1452" s="31" t="s">
        <v>241</v>
      </c>
      <c r="C1452" s="32">
        <v>493</v>
      </c>
      <c r="D1452" s="33">
        <v>21</v>
      </c>
      <c r="E1452" s="33">
        <v>144</v>
      </c>
      <c r="F1452" s="33">
        <v>48</v>
      </c>
      <c r="G1452" s="33">
        <v>16</v>
      </c>
      <c r="H1452" s="54">
        <v>255</v>
      </c>
      <c r="I1452" s="34">
        <v>9</v>
      </c>
    </row>
    <row r="1453" spans="1:9" ht="14.25" customHeight="1" x14ac:dyDescent="0.15">
      <c r="A1453" s="107"/>
      <c r="B1453" s="16" t="s">
        <v>242</v>
      </c>
      <c r="C1453" s="35">
        <v>1021</v>
      </c>
      <c r="D1453" s="36">
        <v>72</v>
      </c>
      <c r="E1453" s="55">
        <v>346</v>
      </c>
      <c r="F1453" s="36">
        <v>104</v>
      </c>
      <c r="G1453" s="36">
        <v>29</v>
      </c>
      <c r="H1453" s="36">
        <v>397</v>
      </c>
      <c r="I1453" s="37">
        <v>73</v>
      </c>
    </row>
    <row r="1454" spans="1:9" ht="14.25" customHeight="1" x14ac:dyDescent="0.15">
      <c r="A1454" s="108" t="s">
        <v>454</v>
      </c>
      <c r="B1454" s="38" t="s">
        <v>455</v>
      </c>
      <c r="C1454" s="39">
        <v>102</v>
      </c>
      <c r="D1454" s="40">
        <v>11</v>
      </c>
      <c r="E1454" s="40">
        <v>17</v>
      </c>
      <c r="F1454" s="40">
        <v>4</v>
      </c>
      <c r="G1454" s="40">
        <v>0</v>
      </c>
      <c r="H1454" s="56">
        <v>69</v>
      </c>
      <c r="I1454" s="41">
        <v>1</v>
      </c>
    </row>
    <row r="1455" spans="1:9" ht="14.25" customHeight="1" x14ac:dyDescent="0.15">
      <c r="A1455" s="107"/>
      <c r="B1455" s="31" t="s">
        <v>244</v>
      </c>
      <c r="C1455" s="32">
        <v>112</v>
      </c>
      <c r="D1455" s="33">
        <v>9</v>
      </c>
      <c r="E1455" s="54">
        <v>23</v>
      </c>
      <c r="F1455" s="33">
        <v>7</v>
      </c>
      <c r="G1455" s="33">
        <v>0</v>
      </c>
      <c r="H1455" s="33">
        <v>73</v>
      </c>
      <c r="I1455" s="34">
        <v>0</v>
      </c>
    </row>
    <row r="1456" spans="1:9" ht="14.25" customHeight="1" x14ac:dyDescent="0.15">
      <c r="A1456" s="107"/>
      <c r="B1456" s="31" t="s">
        <v>245</v>
      </c>
      <c r="C1456" s="32">
        <v>149</v>
      </c>
      <c r="D1456" s="33">
        <v>4</v>
      </c>
      <c r="E1456" s="54">
        <v>32</v>
      </c>
      <c r="F1456" s="33">
        <v>13</v>
      </c>
      <c r="G1456" s="33">
        <v>1</v>
      </c>
      <c r="H1456" s="33">
        <v>99</v>
      </c>
      <c r="I1456" s="34">
        <v>0</v>
      </c>
    </row>
    <row r="1457" spans="1:9" ht="14.25" customHeight="1" x14ac:dyDescent="0.15">
      <c r="A1457" s="107"/>
      <c r="B1457" s="31" t="s">
        <v>246</v>
      </c>
      <c r="C1457" s="32">
        <v>225</v>
      </c>
      <c r="D1457" s="33">
        <v>11</v>
      </c>
      <c r="E1457" s="54">
        <v>39</v>
      </c>
      <c r="F1457" s="33">
        <v>18</v>
      </c>
      <c r="G1457" s="33">
        <v>4</v>
      </c>
      <c r="H1457" s="54">
        <v>151</v>
      </c>
      <c r="I1457" s="34">
        <v>2</v>
      </c>
    </row>
    <row r="1458" spans="1:9" ht="14.25" customHeight="1" x14ac:dyDescent="0.15">
      <c r="A1458" s="107"/>
      <c r="B1458" s="31" t="s">
        <v>247</v>
      </c>
      <c r="C1458" s="32">
        <v>205</v>
      </c>
      <c r="D1458" s="33">
        <v>11</v>
      </c>
      <c r="E1458" s="54">
        <v>44</v>
      </c>
      <c r="F1458" s="33">
        <v>19</v>
      </c>
      <c r="G1458" s="33">
        <v>7</v>
      </c>
      <c r="H1458" s="33">
        <v>122</v>
      </c>
      <c r="I1458" s="34">
        <v>2</v>
      </c>
    </row>
    <row r="1459" spans="1:9" ht="14.25" customHeight="1" x14ac:dyDescent="0.15">
      <c r="A1459" s="107"/>
      <c r="B1459" s="31" t="s">
        <v>248</v>
      </c>
      <c r="C1459" s="32">
        <v>435</v>
      </c>
      <c r="D1459" s="33">
        <v>29</v>
      </c>
      <c r="E1459" s="54">
        <v>137</v>
      </c>
      <c r="F1459" s="33">
        <v>52</v>
      </c>
      <c r="G1459" s="33">
        <v>15</v>
      </c>
      <c r="H1459" s="33">
        <v>177</v>
      </c>
      <c r="I1459" s="34">
        <v>25</v>
      </c>
    </row>
    <row r="1460" spans="1:9" ht="14.25" customHeight="1" x14ac:dyDescent="0.15">
      <c r="A1460" s="107"/>
      <c r="B1460" s="31" t="s">
        <v>456</v>
      </c>
      <c r="C1460" s="32">
        <v>115</v>
      </c>
      <c r="D1460" s="33">
        <v>8</v>
      </c>
      <c r="E1460" s="33">
        <v>26</v>
      </c>
      <c r="F1460" s="33">
        <v>4</v>
      </c>
      <c r="G1460" s="33">
        <v>1</v>
      </c>
      <c r="H1460" s="54">
        <v>76</v>
      </c>
      <c r="I1460" s="34">
        <v>0</v>
      </c>
    </row>
    <row r="1461" spans="1:9" ht="14.25" customHeight="1" x14ac:dyDescent="0.15">
      <c r="A1461" s="107"/>
      <c r="B1461" s="31" t="s">
        <v>250</v>
      </c>
      <c r="C1461" s="32">
        <v>170</v>
      </c>
      <c r="D1461" s="33">
        <v>12</v>
      </c>
      <c r="E1461" s="33">
        <v>41</v>
      </c>
      <c r="F1461" s="33">
        <v>7</v>
      </c>
      <c r="G1461" s="33">
        <v>3</v>
      </c>
      <c r="H1461" s="54">
        <v>106</v>
      </c>
      <c r="I1461" s="34">
        <v>1</v>
      </c>
    </row>
    <row r="1462" spans="1:9" ht="14.25" customHeight="1" x14ac:dyDescent="0.15">
      <c r="A1462" s="107"/>
      <c r="B1462" s="31" t="s">
        <v>251</v>
      </c>
      <c r="C1462" s="32">
        <v>203</v>
      </c>
      <c r="D1462" s="33">
        <v>10</v>
      </c>
      <c r="E1462" s="54">
        <v>47</v>
      </c>
      <c r="F1462" s="33">
        <v>16</v>
      </c>
      <c r="G1462" s="33">
        <v>6</v>
      </c>
      <c r="H1462" s="33">
        <v>120</v>
      </c>
      <c r="I1462" s="34">
        <v>4</v>
      </c>
    </row>
    <row r="1463" spans="1:9" ht="14.25" customHeight="1" x14ac:dyDescent="0.15">
      <c r="A1463" s="107"/>
      <c r="B1463" s="31" t="s">
        <v>252</v>
      </c>
      <c r="C1463" s="32">
        <v>315</v>
      </c>
      <c r="D1463" s="33">
        <v>21</v>
      </c>
      <c r="E1463" s="33">
        <v>86</v>
      </c>
      <c r="F1463" s="33">
        <v>38</v>
      </c>
      <c r="G1463" s="33">
        <v>8</v>
      </c>
      <c r="H1463" s="54">
        <v>156</v>
      </c>
      <c r="I1463" s="34">
        <v>6</v>
      </c>
    </row>
    <row r="1464" spans="1:9" ht="14.25" customHeight="1" x14ac:dyDescent="0.15">
      <c r="A1464" s="107"/>
      <c r="B1464" s="31" t="s">
        <v>253</v>
      </c>
      <c r="C1464" s="32">
        <v>282</v>
      </c>
      <c r="D1464" s="33">
        <v>10</v>
      </c>
      <c r="E1464" s="33">
        <v>100</v>
      </c>
      <c r="F1464" s="33">
        <v>29</v>
      </c>
      <c r="G1464" s="33">
        <v>7</v>
      </c>
      <c r="H1464" s="54">
        <v>129</v>
      </c>
      <c r="I1464" s="34">
        <v>7</v>
      </c>
    </row>
    <row r="1465" spans="1:9" ht="14.25" customHeight="1" x14ac:dyDescent="0.15">
      <c r="A1465" s="107"/>
      <c r="B1465" s="16" t="s">
        <v>254</v>
      </c>
      <c r="C1465" s="35">
        <v>568</v>
      </c>
      <c r="D1465" s="36">
        <v>43</v>
      </c>
      <c r="E1465" s="36">
        <v>202</v>
      </c>
      <c r="F1465" s="36">
        <v>50</v>
      </c>
      <c r="G1465" s="36">
        <v>14</v>
      </c>
      <c r="H1465" s="55">
        <v>213</v>
      </c>
      <c r="I1465" s="37">
        <v>46</v>
      </c>
    </row>
    <row r="1466" spans="1:9" ht="14.25" customHeight="1" x14ac:dyDescent="0.15">
      <c r="A1466" s="108" t="s">
        <v>457</v>
      </c>
      <c r="B1466" s="38" t="s">
        <v>255</v>
      </c>
      <c r="C1466" s="39">
        <v>362</v>
      </c>
      <c r="D1466" s="40">
        <v>24</v>
      </c>
      <c r="E1466" s="40">
        <v>88</v>
      </c>
      <c r="F1466" s="40">
        <v>16</v>
      </c>
      <c r="G1466" s="40">
        <v>3</v>
      </c>
      <c r="H1466" s="56">
        <v>225</v>
      </c>
      <c r="I1466" s="41">
        <v>6</v>
      </c>
    </row>
    <row r="1467" spans="1:9" ht="14.25" customHeight="1" x14ac:dyDescent="0.15">
      <c r="A1467" s="107"/>
      <c r="B1467" s="31" t="s">
        <v>256</v>
      </c>
      <c r="C1467" s="32">
        <v>220</v>
      </c>
      <c r="D1467" s="33">
        <v>14</v>
      </c>
      <c r="E1467" s="54">
        <v>47</v>
      </c>
      <c r="F1467" s="33">
        <v>14</v>
      </c>
      <c r="G1467" s="33">
        <v>7</v>
      </c>
      <c r="H1467" s="33">
        <v>136</v>
      </c>
      <c r="I1467" s="34">
        <v>2</v>
      </c>
    </row>
    <row r="1468" spans="1:9" ht="14.25" customHeight="1" x14ac:dyDescent="0.15">
      <c r="A1468" s="107"/>
      <c r="B1468" s="31" t="s">
        <v>257</v>
      </c>
      <c r="C1468" s="32">
        <v>240</v>
      </c>
      <c r="D1468" s="33">
        <v>13</v>
      </c>
      <c r="E1468" s="54">
        <v>61</v>
      </c>
      <c r="F1468" s="33">
        <v>17</v>
      </c>
      <c r="G1468" s="33">
        <v>3</v>
      </c>
      <c r="H1468" s="33">
        <v>143</v>
      </c>
      <c r="I1468" s="34">
        <v>3</v>
      </c>
    </row>
    <row r="1469" spans="1:9" ht="14.25" customHeight="1" x14ac:dyDescent="0.15">
      <c r="A1469" s="107"/>
      <c r="B1469" s="31" t="s">
        <v>258</v>
      </c>
      <c r="C1469" s="32">
        <v>236</v>
      </c>
      <c r="D1469" s="33">
        <v>13</v>
      </c>
      <c r="E1469" s="54">
        <v>62</v>
      </c>
      <c r="F1469" s="33">
        <v>13</v>
      </c>
      <c r="G1469" s="33">
        <v>3</v>
      </c>
      <c r="H1469" s="33">
        <v>141</v>
      </c>
      <c r="I1469" s="34">
        <v>4</v>
      </c>
    </row>
    <row r="1470" spans="1:9" ht="14.25" customHeight="1" x14ac:dyDescent="0.15">
      <c r="A1470" s="107"/>
      <c r="B1470" s="31" t="s">
        <v>259</v>
      </c>
      <c r="C1470" s="32">
        <v>530</v>
      </c>
      <c r="D1470" s="33">
        <v>32</v>
      </c>
      <c r="E1470" s="54">
        <v>126</v>
      </c>
      <c r="F1470" s="33">
        <v>53</v>
      </c>
      <c r="G1470" s="33">
        <v>10</v>
      </c>
      <c r="H1470" s="33">
        <v>299</v>
      </c>
      <c r="I1470" s="34">
        <v>10</v>
      </c>
    </row>
    <row r="1471" spans="1:9" ht="14.25" customHeight="1" x14ac:dyDescent="0.15">
      <c r="A1471" s="107"/>
      <c r="B1471" s="31" t="s">
        <v>260</v>
      </c>
      <c r="C1471" s="32">
        <v>455</v>
      </c>
      <c r="D1471" s="33">
        <v>21</v>
      </c>
      <c r="E1471" s="54">
        <v>152</v>
      </c>
      <c r="F1471" s="33">
        <v>48</v>
      </c>
      <c r="G1471" s="33">
        <v>14</v>
      </c>
      <c r="H1471" s="33">
        <v>203</v>
      </c>
      <c r="I1471" s="34">
        <v>17</v>
      </c>
    </row>
    <row r="1472" spans="1:9" ht="14.25" customHeight="1" x14ac:dyDescent="0.15">
      <c r="A1472" s="107"/>
      <c r="B1472" s="16" t="s">
        <v>261</v>
      </c>
      <c r="C1472" s="35">
        <v>866</v>
      </c>
      <c r="D1472" s="36">
        <v>61</v>
      </c>
      <c r="E1472" s="55">
        <v>261</v>
      </c>
      <c r="F1472" s="36">
        <v>97</v>
      </c>
      <c r="G1472" s="36">
        <v>30</v>
      </c>
      <c r="H1472" s="36">
        <v>364</v>
      </c>
      <c r="I1472" s="37">
        <v>53</v>
      </c>
    </row>
    <row r="1473" spans="1:9" ht="14.25" customHeight="1" x14ac:dyDescent="0.15">
      <c r="A1473" s="108" t="s">
        <v>458</v>
      </c>
      <c r="B1473" s="38" t="s">
        <v>262</v>
      </c>
      <c r="C1473" s="39">
        <v>378</v>
      </c>
      <c r="D1473" s="40">
        <v>22</v>
      </c>
      <c r="E1473" s="40">
        <v>93</v>
      </c>
      <c r="F1473" s="40">
        <v>30</v>
      </c>
      <c r="G1473" s="40">
        <v>8</v>
      </c>
      <c r="H1473" s="56">
        <v>205</v>
      </c>
      <c r="I1473" s="41">
        <v>20</v>
      </c>
    </row>
    <row r="1474" spans="1:9" ht="14.25" customHeight="1" x14ac:dyDescent="0.15">
      <c r="A1474" s="107"/>
      <c r="B1474" s="31" t="s">
        <v>263</v>
      </c>
      <c r="C1474" s="32">
        <v>954</v>
      </c>
      <c r="D1474" s="33">
        <v>53</v>
      </c>
      <c r="E1474" s="33">
        <v>292</v>
      </c>
      <c r="F1474" s="33">
        <v>96</v>
      </c>
      <c r="G1474" s="33">
        <v>28</v>
      </c>
      <c r="H1474" s="54">
        <v>449</v>
      </c>
      <c r="I1474" s="34">
        <v>36</v>
      </c>
    </row>
    <row r="1475" spans="1:9" ht="14.25" customHeight="1" x14ac:dyDescent="0.15">
      <c r="A1475" s="107"/>
      <c r="B1475" s="31" t="s">
        <v>358</v>
      </c>
      <c r="C1475" s="32">
        <v>546</v>
      </c>
      <c r="D1475" s="33">
        <v>35</v>
      </c>
      <c r="E1475" s="33">
        <v>142</v>
      </c>
      <c r="F1475" s="33">
        <v>36</v>
      </c>
      <c r="G1475" s="33">
        <v>5</v>
      </c>
      <c r="H1475" s="54">
        <v>319</v>
      </c>
      <c r="I1475" s="34">
        <v>9</v>
      </c>
    </row>
    <row r="1476" spans="1:9" ht="14.25" customHeight="1" x14ac:dyDescent="0.15">
      <c r="A1476" s="107"/>
      <c r="B1476" s="31" t="s">
        <v>357</v>
      </c>
      <c r="C1476" s="32">
        <v>746</v>
      </c>
      <c r="D1476" s="33">
        <v>47</v>
      </c>
      <c r="E1476" s="54">
        <v>198</v>
      </c>
      <c r="F1476" s="33">
        <v>63</v>
      </c>
      <c r="G1476" s="33">
        <v>19</v>
      </c>
      <c r="H1476" s="33">
        <v>399</v>
      </c>
      <c r="I1476" s="34">
        <v>20</v>
      </c>
    </row>
    <row r="1477" spans="1:9" ht="14.25" customHeight="1" x14ac:dyDescent="0.15">
      <c r="A1477" s="107"/>
      <c r="B1477" s="31" t="s">
        <v>264</v>
      </c>
      <c r="C1477" s="32">
        <v>131</v>
      </c>
      <c r="D1477" s="33">
        <v>9</v>
      </c>
      <c r="E1477" s="54">
        <v>45</v>
      </c>
      <c r="F1477" s="33">
        <v>17</v>
      </c>
      <c r="G1477" s="33">
        <v>3</v>
      </c>
      <c r="H1477" s="33">
        <v>55</v>
      </c>
      <c r="I1477" s="34">
        <v>2</v>
      </c>
    </row>
    <row r="1478" spans="1:9" ht="14.25" customHeight="1" x14ac:dyDescent="0.15">
      <c r="A1478" s="107"/>
      <c r="B1478" s="16" t="s">
        <v>39</v>
      </c>
      <c r="C1478" s="35">
        <v>132</v>
      </c>
      <c r="D1478" s="36">
        <v>9</v>
      </c>
      <c r="E1478" s="36">
        <v>20</v>
      </c>
      <c r="F1478" s="36">
        <v>13</v>
      </c>
      <c r="G1478" s="36">
        <v>3</v>
      </c>
      <c r="H1478" s="55">
        <v>81</v>
      </c>
      <c r="I1478" s="37">
        <v>6</v>
      </c>
    </row>
    <row r="1479" spans="1:9" ht="14.25" customHeight="1" x14ac:dyDescent="0.15">
      <c r="A1479" s="108" t="s">
        <v>318</v>
      </c>
      <c r="B1479" s="38" t="s">
        <v>319</v>
      </c>
      <c r="C1479" s="39">
        <v>602</v>
      </c>
      <c r="D1479" s="40">
        <v>22</v>
      </c>
      <c r="E1479" s="40">
        <v>159</v>
      </c>
      <c r="F1479" s="40">
        <v>57</v>
      </c>
      <c r="G1479" s="40">
        <v>16</v>
      </c>
      <c r="H1479" s="56">
        <v>322</v>
      </c>
      <c r="I1479" s="41">
        <v>26</v>
      </c>
    </row>
    <row r="1480" spans="1:9" ht="14.25" customHeight="1" x14ac:dyDescent="0.15">
      <c r="A1480" s="107"/>
      <c r="B1480" s="31" t="s">
        <v>320</v>
      </c>
      <c r="C1480" s="32">
        <v>420</v>
      </c>
      <c r="D1480" s="33">
        <v>28</v>
      </c>
      <c r="E1480" s="54">
        <v>108</v>
      </c>
      <c r="F1480" s="33">
        <v>32</v>
      </c>
      <c r="G1480" s="33">
        <v>7</v>
      </c>
      <c r="H1480" s="33">
        <v>235</v>
      </c>
      <c r="I1480" s="34">
        <v>10</v>
      </c>
    </row>
    <row r="1481" spans="1:9" ht="14.25" customHeight="1" x14ac:dyDescent="0.15">
      <c r="A1481" s="107"/>
      <c r="B1481" s="31" t="s">
        <v>321</v>
      </c>
      <c r="C1481" s="32">
        <v>455</v>
      </c>
      <c r="D1481" s="33">
        <v>28</v>
      </c>
      <c r="E1481" s="54">
        <v>136</v>
      </c>
      <c r="F1481" s="33">
        <v>36</v>
      </c>
      <c r="G1481" s="33">
        <v>9</v>
      </c>
      <c r="H1481" s="33">
        <v>234</v>
      </c>
      <c r="I1481" s="34">
        <v>12</v>
      </c>
    </row>
    <row r="1482" spans="1:9" ht="14.25" customHeight="1" x14ac:dyDescent="0.15">
      <c r="A1482" s="107"/>
      <c r="B1482" s="31" t="s">
        <v>322</v>
      </c>
      <c r="C1482" s="32">
        <v>520</v>
      </c>
      <c r="D1482" s="33">
        <v>36</v>
      </c>
      <c r="E1482" s="54">
        <v>157</v>
      </c>
      <c r="F1482" s="33">
        <v>48</v>
      </c>
      <c r="G1482" s="33">
        <v>13</v>
      </c>
      <c r="H1482" s="33">
        <v>243</v>
      </c>
      <c r="I1482" s="34">
        <v>23</v>
      </c>
    </row>
    <row r="1483" spans="1:9" ht="14.25" customHeight="1" x14ac:dyDescent="0.15">
      <c r="A1483" s="107"/>
      <c r="B1483" s="31" t="s">
        <v>323</v>
      </c>
      <c r="C1483" s="32">
        <v>364</v>
      </c>
      <c r="D1483" s="33">
        <v>27</v>
      </c>
      <c r="E1483" s="54">
        <v>102</v>
      </c>
      <c r="F1483" s="33">
        <v>29</v>
      </c>
      <c r="G1483" s="33">
        <v>8</v>
      </c>
      <c r="H1483" s="33">
        <v>190</v>
      </c>
      <c r="I1483" s="34">
        <v>8</v>
      </c>
    </row>
    <row r="1484" spans="1:9" ht="14.25" customHeight="1" x14ac:dyDescent="0.15">
      <c r="A1484" s="107"/>
      <c r="B1484" s="31" t="s">
        <v>324</v>
      </c>
      <c r="C1484" s="32">
        <v>185</v>
      </c>
      <c r="D1484" s="33">
        <v>16</v>
      </c>
      <c r="E1484" s="33">
        <v>47</v>
      </c>
      <c r="F1484" s="33">
        <v>23</v>
      </c>
      <c r="G1484" s="33">
        <v>3</v>
      </c>
      <c r="H1484" s="54">
        <v>87</v>
      </c>
      <c r="I1484" s="34">
        <v>9</v>
      </c>
    </row>
    <row r="1485" spans="1:9" ht="14.25" customHeight="1" x14ac:dyDescent="0.15">
      <c r="A1485" s="107"/>
      <c r="B1485" s="16" t="s">
        <v>325</v>
      </c>
      <c r="C1485" s="35">
        <v>355</v>
      </c>
      <c r="D1485" s="36">
        <v>22</v>
      </c>
      <c r="E1485" s="55">
        <v>92</v>
      </c>
      <c r="F1485" s="36">
        <v>30</v>
      </c>
      <c r="G1485" s="36">
        <v>11</v>
      </c>
      <c r="H1485" s="36">
        <v>192</v>
      </c>
      <c r="I1485" s="37">
        <v>8</v>
      </c>
    </row>
    <row r="1486" spans="1:9" ht="14.25" customHeight="1" x14ac:dyDescent="0.15">
      <c r="A1486" s="108" t="s">
        <v>459</v>
      </c>
      <c r="B1486" s="38" t="s">
        <v>326</v>
      </c>
      <c r="C1486" s="39">
        <v>1597</v>
      </c>
      <c r="D1486" s="40">
        <v>107</v>
      </c>
      <c r="E1486" s="56">
        <v>468</v>
      </c>
      <c r="F1486" s="40">
        <v>152</v>
      </c>
      <c r="G1486" s="40">
        <v>46</v>
      </c>
      <c r="H1486" s="40">
        <v>763</v>
      </c>
      <c r="I1486" s="41">
        <v>61</v>
      </c>
    </row>
    <row r="1487" spans="1:9" ht="14.25" customHeight="1" x14ac:dyDescent="0.15">
      <c r="A1487" s="107"/>
      <c r="B1487" s="31" t="s">
        <v>327</v>
      </c>
      <c r="C1487" s="32">
        <v>770</v>
      </c>
      <c r="D1487" s="33">
        <v>51</v>
      </c>
      <c r="E1487" s="54">
        <v>210</v>
      </c>
      <c r="F1487" s="33">
        <v>68</v>
      </c>
      <c r="G1487" s="33">
        <v>10</v>
      </c>
      <c r="H1487" s="33">
        <v>415</v>
      </c>
      <c r="I1487" s="34">
        <v>16</v>
      </c>
    </row>
    <row r="1488" spans="1:9" ht="14.25" customHeight="1" x14ac:dyDescent="0.15">
      <c r="A1488" s="107"/>
      <c r="B1488" s="31" t="s">
        <v>328</v>
      </c>
      <c r="C1488" s="32">
        <v>43</v>
      </c>
      <c r="D1488" s="33">
        <v>1</v>
      </c>
      <c r="E1488" s="54">
        <v>15</v>
      </c>
      <c r="F1488" s="33">
        <v>6</v>
      </c>
      <c r="G1488" s="33">
        <v>2</v>
      </c>
      <c r="H1488" s="33">
        <v>18</v>
      </c>
      <c r="I1488" s="34">
        <v>1</v>
      </c>
    </row>
    <row r="1489" spans="1:9" ht="14.25" customHeight="1" x14ac:dyDescent="0.15">
      <c r="A1489" s="107"/>
      <c r="B1489" s="31" t="s">
        <v>329</v>
      </c>
      <c r="C1489" s="32">
        <v>54</v>
      </c>
      <c r="D1489" s="33">
        <v>4</v>
      </c>
      <c r="E1489" s="54">
        <v>15</v>
      </c>
      <c r="F1489" s="33">
        <v>4</v>
      </c>
      <c r="G1489" s="33">
        <v>2</v>
      </c>
      <c r="H1489" s="33">
        <v>23</v>
      </c>
      <c r="I1489" s="34">
        <v>6</v>
      </c>
    </row>
    <row r="1490" spans="1:9" ht="14.25" customHeight="1" x14ac:dyDescent="0.15">
      <c r="A1490" s="107"/>
      <c r="B1490" s="31" t="s">
        <v>330</v>
      </c>
      <c r="C1490" s="32">
        <v>119</v>
      </c>
      <c r="D1490" s="33">
        <v>3</v>
      </c>
      <c r="E1490" s="33">
        <v>26</v>
      </c>
      <c r="F1490" s="33">
        <v>16</v>
      </c>
      <c r="G1490" s="33">
        <v>2</v>
      </c>
      <c r="H1490" s="54">
        <v>67</v>
      </c>
      <c r="I1490" s="34">
        <v>5</v>
      </c>
    </row>
    <row r="1491" spans="1:9" ht="14.25" customHeight="1" x14ac:dyDescent="0.15">
      <c r="A1491" s="107"/>
      <c r="B1491" s="31" t="s">
        <v>331</v>
      </c>
      <c r="C1491" s="32">
        <v>20</v>
      </c>
      <c r="D1491" s="33">
        <v>2</v>
      </c>
      <c r="E1491" s="33">
        <v>7</v>
      </c>
      <c r="F1491" s="33">
        <v>0</v>
      </c>
      <c r="G1491" s="33">
        <v>0</v>
      </c>
      <c r="H1491" s="54">
        <v>11</v>
      </c>
      <c r="I1491" s="34">
        <v>0</v>
      </c>
    </row>
    <row r="1492" spans="1:9" ht="14.25" customHeight="1" x14ac:dyDescent="0.15">
      <c r="A1492" s="107"/>
      <c r="B1492" s="31" t="s">
        <v>332</v>
      </c>
      <c r="C1492" s="32">
        <v>305</v>
      </c>
      <c r="D1492" s="33">
        <v>11</v>
      </c>
      <c r="E1492" s="33">
        <v>62</v>
      </c>
      <c r="F1492" s="33">
        <v>12</v>
      </c>
      <c r="G1492" s="33">
        <v>7</v>
      </c>
      <c r="H1492" s="54">
        <v>207</v>
      </c>
      <c r="I1492" s="34">
        <v>6</v>
      </c>
    </row>
    <row r="1493" spans="1:9" ht="14.25" customHeight="1" x14ac:dyDescent="0.15">
      <c r="A1493" s="107"/>
      <c r="B1493" s="16" t="s">
        <v>39</v>
      </c>
      <c r="C1493" s="35">
        <v>20</v>
      </c>
      <c r="D1493" s="36">
        <v>0</v>
      </c>
      <c r="E1493" s="36">
        <v>6</v>
      </c>
      <c r="F1493" s="36">
        <v>1</v>
      </c>
      <c r="G1493" s="36">
        <v>0</v>
      </c>
      <c r="H1493" s="55">
        <v>12</v>
      </c>
      <c r="I1493" s="37">
        <v>1</v>
      </c>
    </row>
    <row r="1494" spans="1:9" ht="14.25" customHeight="1" x14ac:dyDescent="0.15">
      <c r="A1494" s="113" t="s">
        <v>333</v>
      </c>
      <c r="B1494" s="38" t="s">
        <v>334</v>
      </c>
      <c r="C1494" s="39">
        <v>294</v>
      </c>
      <c r="D1494" s="40">
        <v>24</v>
      </c>
      <c r="E1494" s="40">
        <v>97</v>
      </c>
      <c r="F1494" s="40">
        <v>20</v>
      </c>
      <c r="G1494" s="40">
        <v>4</v>
      </c>
      <c r="H1494" s="40">
        <v>143</v>
      </c>
      <c r="I1494" s="41">
        <v>6</v>
      </c>
    </row>
    <row r="1495" spans="1:9" ht="14.25" customHeight="1" x14ac:dyDescent="0.15">
      <c r="A1495" s="107"/>
      <c r="B1495" s="31" t="s">
        <v>335</v>
      </c>
      <c r="C1495" s="32">
        <v>660</v>
      </c>
      <c r="D1495" s="33">
        <v>42</v>
      </c>
      <c r="E1495" s="33">
        <v>161</v>
      </c>
      <c r="F1495" s="33">
        <v>57</v>
      </c>
      <c r="G1495" s="33">
        <v>15</v>
      </c>
      <c r="H1495" s="33">
        <v>369</v>
      </c>
      <c r="I1495" s="34">
        <v>16</v>
      </c>
    </row>
    <row r="1496" spans="1:9" ht="14.25" customHeight="1" x14ac:dyDescent="0.15">
      <c r="A1496" s="107"/>
      <c r="B1496" s="31" t="s">
        <v>336</v>
      </c>
      <c r="C1496" s="32">
        <v>111</v>
      </c>
      <c r="D1496" s="33">
        <v>5</v>
      </c>
      <c r="E1496" s="33">
        <v>25</v>
      </c>
      <c r="F1496" s="33">
        <v>9</v>
      </c>
      <c r="G1496" s="33">
        <v>2</v>
      </c>
      <c r="H1496" s="33">
        <v>68</v>
      </c>
      <c r="I1496" s="34">
        <v>2</v>
      </c>
    </row>
    <row r="1497" spans="1:9" ht="14.25" customHeight="1" x14ac:dyDescent="0.15">
      <c r="A1497" s="107"/>
      <c r="B1497" s="31" t="s">
        <v>337</v>
      </c>
      <c r="C1497" s="32">
        <v>216</v>
      </c>
      <c r="D1497" s="33">
        <v>12</v>
      </c>
      <c r="E1497" s="33">
        <v>51</v>
      </c>
      <c r="F1497" s="33">
        <v>15</v>
      </c>
      <c r="G1497" s="33">
        <v>5</v>
      </c>
      <c r="H1497" s="33">
        <v>132</v>
      </c>
      <c r="I1497" s="34">
        <v>1</v>
      </c>
    </row>
    <row r="1498" spans="1:9" ht="14.25" customHeight="1" x14ac:dyDescent="0.15">
      <c r="A1498" s="107"/>
      <c r="B1498" s="31" t="s">
        <v>338</v>
      </c>
      <c r="C1498" s="32">
        <v>368</v>
      </c>
      <c r="D1498" s="33">
        <v>19</v>
      </c>
      <c r="E1498" s="33">
        <v>71</v>
      </c>
      <c r="F1498" s="33">
        <v>22</v>
      </c>
      <c r="G1498" s="33">
        <v>4</v>
      </c>
      <c r="H1498" s="33">
        <v>248</v>
      </c>
      <c r="I1498" s="34">
        <v>4</v>
      </c>
    </row>
    <row r="1499" spans="1:9" ht="14.25" customHeight="1" x14ac:dyDescent="0.15">
      <c r="A1499" s="107"/>
      <c r="B1499" s="31" t="s">
        <v>39</v>
      </c>
      <c r="C1499" s="32">
        <v>40</v>
      </c>
      <c r="D1499" s="33">
        <v>3</v>
      </c>
      <c r="E1499" s="33">
        <v>11</v>
      </c>
      <c r="F1499" s="33">
        <v>3</v>
      </c>
      <c r="G1499" s="33">
        <v>1</v>
      </c>
      <c r="H1499" s="33">
        <v>20</v>
      </c>
      <c r="I1499" s="34">
        <v>2</v>
      </c>
    </row>
    <row r="1500" spans="1:9" ht="14.25" customHeight="1" thickBot="1" x14ac:dyDescent="0.2">
      <c r="A1500" s="110"/>
      <c r="B1500" s="45" t="s">
        <v>339</v>
      </c>
      <c r="C1500" s="46">
        <v>1052</v>
      </c>
      <c r="D1500" s="47">
        <v>54</v>
      </c>
      <c r="E1500" s="47">
        <v>327</v>
      </c>
      <c r="F1500" s="47">
        <v>113</v>
      </c>
      <c r="G1500" s="47">
        <v>33</v>
      </c>
      <c r="H1500" s="47">
        <v>483</v>
      </c>
      <c r="I1500" s="48">
        <v>42</v>
      </c>
    </row>
    <row r="1502" spans="1:9" ht="14.25" customHeight="1" thickBot="1" x14ac:dyDescent="0.2">
      <c r="A1502" s="16"/>
    </row>
    <row r="1503" spans="1:9" ht="28.5" customHeight="1" x14ac:dyDescent="0.15">
      <c r="A1503" s="49"/>
      <c r="B1503" s="50"/>
      <c r="C1503" s="51"/>
      <c r="D1503" s="100" t="s">
        <v>486</v>
      </c>
      <c r="E1503" s="114"/>
      <c r="F1503" s="114"/>
      <c r="G1503" s="114"/>
      <c r="H1503" s="114"/>
      <c r="I1503" s="115"/>
    </row>
    <row r="1504" spans="1:9" s="22" customFormat="1" ht="57" customHeight="1" x14ac:dyDescent="0.15">
      <c r="A1504" s="21"/>
      <c r="C1504" s="23" t="s">
        <v>461</v>
      </c>
      <c r="D1504" s="24" t="s">
        <v>60</v>
      </c>
      <c r="E1504" s="24" t="s">
        <v>61</v>
      </c>
      <c r="F1504" s="24" t="s">
        <v>62</v>
      </c>
      <c r="G1504" s="24" t="s">
        <v>63</v>
      </c>
      <c r="H1504" s="24" t="s">
        <v>5</v>
      </c>
      <c r="I1504" s="25" t="s">
        <v>18</v>
      </c>
    </row>
    <row r="1505" spans="1:9" ht="14.25" customHeight="1" x14ac:dyDescent="0.15">
      <c r="A1505" s="52"/>
      <c r="B1505" s="27" t="s">
        <v>19</v>
      </c>
      <c r="C1505" s="28">
        <v>2982</v>
      </c>
      <c r="D1505" s="29">
        <v>155</v>
      </c>
      <c r="E1505" s="53">
        <v>772</v>
      </c>
      <c r="F1505" s="29">
        <v>220</v>
      </c>
      <c r="G1505" s="29">
        <v>60</v>
      </c>
      <c r="H1505" s="29">
        <v>1661</v>
      </c>
      <c r="I1505" s="30">
        <v>114</v>
      </c>
    </row>
    <row r="1506" spans="1:9" ht="14.25" customHeight="1" x14ac:dyDescent="0.15">
      <c r="A1506" s="106" t="s">
        <v>221</v>
      </c>
      <c r="B1506" s="31" t="s">
        <v>7</v>
      </c>
      <c r="C1506" s="32">
        <v>1231</v>
      </c>
      <c r="D1506" s="33">
        <v>67</v>
      </c>
      <c r="E1506" s="54">
        <v>296</v>
      </c>
      <c r="F1506" s="33">
        <v>97</v>
      </c>
      <c r="G1506" s="33">
        <v>25</v>
      </c>
      <c r="H1506" s="33">
        <v>714</v>
      </c>
      <c r="I1506" s="34">
        <v>32</v>
      </c>
    </row>
    <row r="1507" spans="1:9" ht="14.25" customHeight="1" x14ac:dyDescent="0.15">
      <c r="A1507" s="107"/>
      <c r="B1507" s="16" t="s">
        <v>222</v>
      </c>
      <c r="C1507" s="35">
        <v>1660</v>
      </c>
      <c r="D1507" s="36">
        <v>84</v>
      </c>
      <c r="E1507" s="36">
        <v>457</v>
      </c>
      <c r="F1507" s="36">
        <v>117</v>
      </c>
      <c r="G1507" s="36">
        <v>30</v>
      </c>
      <c r="H1507" s="55">
        <v>899</v>
      </c>
      <c r="I1507" s="37">
        <v>73</v>
      </c>
    </row>
    <row r="1508" spans="1:9" ht="14.25" customHeight="1" x14ac:dyDescent="0.15">
      <c r="A1508" s="108" t="s">
        <v>452</v>
      </c>
      <c r="B1508" s="38" t="s">
        <v>453</v>
      </c>
      <c r="C1508" s="39">
        <v>218</v>
      </c>
      <c r="D1508" s="40">
        <v>18</v>
      </c>
      <c r="E1508" s="40">
        <v>44</v>
      </c>
      <c r="F1508" s="40">
        <v>4</v>
      </c>
      <c r="G1508" s="40">
        <v>2</v>
      </c>
      <c r="H1508" s="56">
        <v>149</v>
      </c>
      <c r="I1508" s="41">
        <v>1</v>
      </c>
    </row>
    <row r="1509" spans="1:9" ht="14.25" customHeight="1" x14ac:dyDescent="0.15">
      <c r="A1509" s="107"/>
      <c r="B1509" s="31" t="s">
        <v>238</v>
      </c>
      <c r="C1509" s="32">
        <v>287</v>
      </c>
      <c r="D1509" s="33">
        <v>19</v>
      </c>
      <c r="E1509" s="33">
        <v>66</v>
      </c>
      <c r="F1509" s="33">
        <v>10</v>
      </c>
      <c r="G1509" s="33">
        <v>3</v>
      </c>
      <c r="H1509" s="54">
        <v>188</v>
      </c>
      <c r="I1509" s="34">
        <v>1</v>
      </c>
    </row>
    <row r="1510" spans="1:9" ht="14.25" customHeight="1" x14ac:dyDescent="0.15">
      <c r="A1510" s="107"/>
      <c r="B1510" s="31" t="s">
        <v>239</v>
      </c>
      <c r="C1510" s="32">
        <v>358</v>
      </c>
      <c r="D1510" s="33">
        <v>21</v>
      </c>
      <c r="E1510" s="54">
        <v>77</v>
      </c>
      <c r="F1510" s="33">
        <v>27</v>
      </c>
      <c r="G1510" s="33">
        <v>5</v>
      </c>
      <c r="H1510" s="33">
        <v>223</v>
      </c>
      <c r="I1510" s="34">
        <v>5</v>
      </c>
    </row>
    <row r="1511" spans="1:9" ht="14.25" customHeight="1" x14ac:dyDescent="0.15">
      <c r="A1511" s="107"/>
      <c r="B1511" s="31" t="s">
        <v>240</v>
      </c>
      <c r="C1511" s="32">
        <v>550</v>
      </c>
      <c r="D1511" s="33">
        <v>27</v>
      </c>
      <c r="E1511" s="33">
        <v>132</v>
      </c>
      <c r="F1511" s="33">
        <v>40</v>
      </c>
      <c r="G1511" s="33">
        <v>10</v>
      </c>
      <c r="H1511" s="54">
        <v>331</v>
      </c>
      <c r="I1511" s="34">
        <v>10</v>
      </c>
    </row>
    <row r="1512" spans="1:9" ht="14.25" customHeight="1" x14ac:dyDescent="0.15">
      <c r="A1512" s="107"/>
      <c r="B1512" s="31" t="s">
        <v>241</v>
      </c>
      <c r="C1512" s="32">
        <v>493</v>
      </c>
      <c r="D1512" s="33">
        <v>19</v>
      </c>
      <c r="E1512" s="33">
        <v>130</v>
      </c>
      <c r="F1512" s="33">
        <v>44</v>
      </c>
      <c r="G1512" s="33">
        <v>12</v>
      </c>
      <c r="H1512" s="54">
        <v>278</v>
      </c>
      <c r="I1512" s="34">
        <v>10</v>
      </c>
    </row>
    <row r="1513" spans="1:9" ht="14.25" customHeight="1" x14ac:dyDescent="0.15">
      <c r="A1513" s="107"/>
      <c r="B1513" s="16" t="s">
        <v>242</v>
      </c>
      <c r="C1513" s="35">
        <v>1021</v>
      </c>
      <c r="D1513" s="36">
        <v>48</v>
      </c>
      <c r="E1513" s="55">
        <v>312</v>
      </c>
      <c r="F1513" s="36">
        <v>89</v>
      </c>
      <c r="G1513" s="36">
        <v>26</v>
      </c>
      <c r="H1513" s="36">
        <v>467</v>
      </c>
      <c r="I1513" s="37">
        <v>79</v>
      </c>
    </row>
    <row r="1514" spans="1:9" ht="14.25" customHeight="1" x14ac:dyDescent="0.15">
      <c r="A1514" s="108" t="s">
        <v>454</v>
      </c>
      <c r="B1514" s="38" t="s">
        <v>455</v>
      </c>
      <c r="C1514" s="39">
        <v>102</v>
      </c>
      <c r="D1514" s="40">
        <v>11</v>
      </c>
      <c r="E1514" s="40">
        <v>15</v>
      </c>
      <c r="F1514" s="40">
        <v>3</v>
      </c>
      <c r="G1514" s="40">
        <v>0</v>
      </c>
      <c r="H1514" s="56">
        <v>72</v>
      </c>
      <c r="I1514" s="41">
        <v>1</v>
      </c>
    </row>
    <row r="1515" spans="1:9" ht="14.25" customHeight="1" x14ac:dyDescent="0.15">
      <c r="A1515" s="107"/>
      <c r="B1515" s="31" t="s">
        <v>244</v>
      </c>
      <c r="C1515" s="32">
        <v>112</v>
      </c>
      <c r="D1515" s="33">
        <v>8</v>
      </c>
      <c r="E1515" s="54">
        <v>24</v>
      </c>
      <c r="F1515" s="33">
        <v>5</v>
      </c>
      <c r="G1515" s="33">
        <v>0</v>
      </c>
      <c r="H1515" s="33">
        <v>75</v>
      </c>
      <c r="I1515" s="34">
        <v>0</v>
      </c>
    </row>
    <row r="1516" spans="1:9" ht="14.25" customHeight="1" x14ac:dyDescent="0.15">
      <c r="A1516" s="107"/>
      <c r="B1516" s="31" t="s">
        <v>245</v>
      </c>
      <c r="C1516" s="32">
        <v>149</v>
      </c>
      <c r="D1516" s="33">
        <v>7</v>
      </c>
      <c r="E1516" s="54">
        <v>30</v>
      </c>
      <c r="F1516" s="33">
        <v>12</v>
      </c>
      <c r="G1516" s="33">
        <v>1</v>
      </c>
      <c r="H1516" s="33">
        <v>99</v>
      </c>
      <c r="I1516" s="34">
        <v>0</v>
      </c>
    </row>
    <row r="1517" spans="1:9" ht="14.25" customHeight="1" x14ac:dyDescent="0.15">
      <c r="A1517" s="107"/>
      <c r="B1517" s="31" t="s">
        <v>246</v>
      </c>
      <c r="C1517" s="32">
        <v>225</v>
      </c>
      <c r="D1517" s="33">
        <v>11</v>
      </c>
      <c r="E1517" s="54">
        <v>43</v>
      </c>
      <c r="F1517" s="33">
        <v>14</v>
      </c>
      <c r="G1517" s="33">
        <v>5</v>
      </c>
      <c r="H1517" s="54">
        <v>149</v>
      </c>
      <c r="I1517" s="34">
        <v>3</v>
      </c>
    </row>
    <row r="1518" spans="1:9" ht="14.25" customHeight="1" x14ac:dyDescent="0.15">
      <c r="A1518" s="107"/>
      <c r="B1518" s="31" t="s">
        <v>247</v>
      </c>
      <c r="C1518" s="32">
        <v>205</v>
      </c>
      <c r="D1518" s="33">
        <v>9</v>
      </c>
      <c r="E1518" s="54">
        <v>45</v>
      </c>
      <c r="F1518" s="33">
        <v>17</v>
      </c>
      <c r="G1518" s="33">
        <v>6</v>
      </c>
      <c r="H1518" s="33">
        <v>126</v>
      </c>
      <c r="I1518" s="34">
        <v>2</v>
      </c>
    </row>
    <row r="1519" spans="1:9" ht="14.25" customHeight="1" x14ac:dyDescent="0.15">
      <c r="A1519" s="107"/>
      <c r="B1519" s="31" t="s">
        <v>248</v>
      </c>
      <c r="C1519" s="32">
        <v>435</v>
      </c>
      <c r="D1519" s="33">
        <v>21</v>
      </c>
      <c r="E1519" s="54">
        <v>139</v>
      </c>
      <c r="F1519" s="33">
        <v>45</v>
      </c>
      <c r="G1519" s="33">
        <v>13</v>
      </c>
      <c r="H1519" s="33">
        <v>192</v>
      </c>
      <c r="I1519" s="34">
        <v>25</v>
      </c>
    </row>
    <row r="1520" spans="1:9" ht="14.25" customHeight="1" x14ac:dyDescent="0.15">
      <c r="A1520" s="107"/>
      <c r="B1520" s="31" t="s">
        <v>456</v>
      </c>
      <c r="C1520" s="32">
        <v>115</v>
      </c>
      <c r="D1520" s="33">
        <v>7</v>
      </c>
      <c r="E1520" s="33">
        <v>29</v>
      </c>
      <c r="F1520" s="33">
        <v>1</v>
      </c>
      <c r="G1520" s="33">
        <v>2</v>
      </c>
      <c r="H1520" s="54">
        <v>76</v>
      </c>
      <c r="I1520" s="34">
        <v>0</v>
      </c>
    </row>
    <row r="1521" spans="1:9" ht="14.25" customHeight="1" x14ac:dyDescent="0.15">
      <c r="A1521" s="107"/>
      <c r="B1521" s="31" t="s">
        <v>250</v>
      </c>
      <c r="C1521" s="32">
        <v>170</v>
      </c>
      <c r="D1521" s="33">
        <v>11</v>
      </c>
      <c r="E1521" s="33">
        <v>41</v>
      </c>
      <c r="F1521" s="33">
        <v>5</v>
      </c>
      <c r="G1521" s="33">
        <v>2</v>
      </c>
      <c r="H1521" s="54">
        <v>110</v>
      </c>
      <c r="I1521" s="34">
        <v>1</v>
      </c>
    </row>
    <row r="1522" spans="1:9" ht="14.25" customHeight="1" x14ac:dyDescent="0.15">
      <c r="A1522" s="107"/>
      <c r="B1522" s="31" t="s">
        <v>251</v>
      </c>
      <c r="C1522" s="32">
        <v>203</v>
      </c>
      <c r="D1522" s="33">
        <v>13</v>
      </c>
      <c r="E1522" s="54">
        <v>46</v>
      </c>
      <c r="F1522" s="33">
        <v>14</v>
      </c>
      <c r="G1522" s="33">
        <v>4</v>
      </c>
      <c r="H1522" s="33">
        <v>121</v>
      </c>
      <c r="I1522" s="34">
        <v>5</v>
      </c>
    </row>
    <row r="1523" spans="1:9" ht="14.25" customHeight="1" x14ac:dyDescent="0.15">
      <c r="A1523" s="107"/>
      <c r="B1523" s="31" t="s">
        <v>252</v>
      </c>
      <c r="C1523" s="32">
        <v>315</v>
      </c>
      <c r="D1523" s="33">
        <v>16</v>
      </c>
      <c r="E1523" s="33">
        <v>88</v>
      </c>
      <c r="F1523" s="33">
        <v>26</v>
      </c>
      <c r="G1523" s="33">
        <v>5</v>
      </c>
      <c r="H1523" s="54">
        <v>173</v>
      </c>
      <c r="I1523" s="34">
        <v>7</v>
      </c>
    </row>
    <row r="1524" spans="1:9" ht="14.25" customHeight="1" x14ac:dyDescent="0.15">
      <c r="A1524" s="107"/>
      <c r="B1524" s="31" t="s">
        <v>253</v>
      </c>
      <c r="C1524" s="32">
        <v>282</v>
      </c>
      <c r="D1524" s="33">
        <v>10</v>
      </c>
      <c r="E1524" s="33">
        <v>85</v>
      </c>
      <c r="F1524" s="33">
        <v>27</v>
      </c>
      <c r="G1524" s="33">
        <v>4</v>
      </c>
      <c r="H1524" s="54">
        <v>148</v>
      </c>
      <c r="I1524" s="34">
        <v>8</v>
      </c>
    </row>
    <row r="1525" spans="1:9" ht="14.25" customHeight="1" x14ac:dyDescent="0.15">
      <c r="A1525" s="107"/>
      <c r="B1525" s="16" t="s">
        <v>254</v>
      </c>
      <c r="C1525" s="35">
        <v>568</v>
      </c>
      <c r="D1525" s="36">
        <v>27</v>
      </c>
      <c r="E1525" s="36">
        <v>167</v>
      </c>
      <c r="F1525" s="36">
        <v>43</v>
      </c>
      <c r="G1525" s="36">
        <v>13</v>
      </c>
      <c r="H1525" s="55">
        <v>266</v>
      </c>
      <c r="I1525" s="37">
        <v>52</v>
      </c>
    </row>
    <row r="1526" spans="1:9" ht="14.25" customHeight="1" x14ac:dyDescent="0.15">
      <c r="A1526" s="108" t="s">
        <v>457</v>
      </c>
      <c r="B1526" s="38" t="s">
        <v>255</v>
      </c>
      <c r="C1526" s="39">
        <v>362</v>
      </c>
      <c r="D1526" s="40">
        <v>23</v>
      </c>
      <c r="E1526" s="40">
        <v>81</v>
      </c>
      <c r="F1526" s="40">
        <v>12</v>
      </c>
      <c r="G1526" s="40">
        <v>4</v>
      </c>
      <c r="H1526" s="56">
        <v>238</v>
      </c>
      <c r="I1526" s="41">
        <v>4</v>
      </c>
    </row>
    <row r="1527" spans="1:9" ht="14.25" customHeight="1" x14ac:dyDescent="0.15">
      <c r="A1527" s="107"/>
      <c r="B1527" s="31" t="s">
        <v>256</v>
      </c>
      <c r="C1527" s="32">
        <v>220</v>
      </c>
      <c r="D1527" s="33">
        <v>12</v>
      </c>
      <c r="E1527" s="54">
        <v>44</v>
      </c>
      <c r="F1527" s="33">
        <v>11</v>
      </c>
      <c r="G1527" s="33">
        <v>7</v>
      </c>
      <c r="H1527" s="33">
        <v>144</v>
      </c>
      <c r="I1527" s="34">
        <v>2</v>
      </c>
    </row>
    <row r="1528" spans="1:9" ht="14.25" customHeight="1" x14ac:dyDescent="0.15">
      <c r="A1528" s="107"/>
      <c r="B1528" s="31" t="s">
        <v>257</v>
      </c>
      <c r="C1528" s="32">
        <v>240</v>
      </c>
      <c r="D1528" s="33">
        <v>13</v>
      </c>
      <c r="E1528" s="54">
        <v>55</v>
      </c>
      <c r="F1528" s="33">
        <v>15</v>
      </c>
      <c r="G1528" s="33">
        <v>3</v>
      </c>
      <c r="H1528" s="33">
        <v>150</v>
      </c>
      <c r="I1528" s="34">
        <v>4</v>
      </c>
    </row>
    <row r="1529" spans="1:9" ht="14.25" customHeight="1" x14ac:dyDescent="0.15">
      <c r="A1529" s="107"/>
      <c r="B1529" s="31" t="s">
        <v>258</v>
      </c>
      <c r="C1529" s="32">
        <v>236</v>
      </c>
      <c r="D1529" s="33">
        <v>12</v>
      </c>
      <c r="E1529" s="54">
        <v>56</v>
      </c>
      <c r="F1529" s="33">
        <v>11</v>
      </c>
      <c r="G1529" s="33">
        <v>5</v>
      </c>
      <c r="H1529" s="33">
        <v>146</v>
      </c>
      <c r="I1529" s="34">
        <v>6</v>
      </c>
    </row>
    <row r="1530" spans="1:9" ht="14.25" customHeight="1" x14ac:dyDescent="0.15">
      <c r="A1530" s="107"/>
      <c r="B1530" s="31" t="s">
        <v>259</v>
      </c>
      <c r="C1530" s="32">
        <v>530</v>
      </c>
      <c r="D1530" s="33">
        <v>29</v>
      </c>
      <c r="E1530" s="54">
        <v>122</v>
      </c>
      <c r="F1530" s="33">
        <v>45</v>
      </c>
      <c r="G1530" s="33">
        <v>10</v>
      </c>
      <c r="H1530" s="33">
        <v>311</v>
      </c>
      <c r="I1530" s="34">
        <v>13</v>
      </c>
    </row>
    <row r="1531" spans="1:9" ht="14.25" customHeight="1" x14ac:dyDescent="0.15">
      <c r="A1531" s="107"/>
      <c r="B1531" s="31" t="s">
        <v>260</v>
      </c>
      <c r="C1531" s="32">
        <v>455</v>
      </c>
      <c r="D1531" s="33">
        <v>18</v>
      </c>
      <c r="E1531" s="54">
        <v>134</v>
      </c>
      <c r="F1531" s="33">
        <v>42</v>
      </c>
      <c r="G1531" s="33">
        <v>7</v>
      </c>
      <c r="H1531" s="33">
        <v>231</v>
      </c>
      <c r="I1531" s="34">
        <v>23</v>
      </c>
    </row>
    <row r="1532" spans="1:9" ht="14.25" customHeight="1" x14ac:dyDescent="0.15">
      <c r="A1532" s="107"/>
      <c r="B1532" s="16" t="s">
        <v>261</v>
      </c>
      <c r="C1532" s="35">
        <v>866</v>
      </c>
      <c r="D1532" s="36">
        <v>44</v>
      </c>
      <c r="E1532" s="55">
        <v>259</v>
      </c>
      <c r="F1532" s="36">
        <v>78</v>
      </c>
      <c r="G1532" s="36">
        <v>24</v>
      </c>
      <c r="H1532" s="36">
        <v>408</v>
      </c>
      <c r="I1532" s="37">
        <v>53</v>
      </c>
    </row>
    <row r="1533" spans="1:9" ht="14.25" customHeight="1" x14ac:dyDescent="0.15">
      <c r="A1533" s="108" t="s">
        <v>458</v>
      </c>
      <c r="B1533" s="38" t="s">
        <v>262</v>
      </c>
      <c r="C1533" s="39">
        <v>378</v>
      </c>
      <c r="D1533" s="40">
        <v>16</v>
      </c>
      <c r="E1533" s="40">
        <v>87</v>
      </c>
      <c r="F1533" s="40">
        <v>27</v>
      </c>
      <c r="G1533" s="40">
        <v>8</v>
      </c>
      <c r="H1533" s="56">
        <v>221</v>
      </c>
      <c r="I1533" s="41">
        <v>19</v>
      </c>
    </row>
    <row r="1534" spans="1:9" ht="14.25" customHeight="1" x14ac:dyDescent="0.15">
      <c r="A1534" s="107"/>
      <c r="B1534" s="31" t="s">
        <v>263</v>
      </c>
      <c r="C1534" s="32">
        <v>954</v>
      </c>
      <c r="D1534" s="33">
        <v>36</v>
      </c>
      <c r="E1534" s="33">
        <v>263</v>
      </c>
      <c r="F1534" s="33">
        <v>84</v>
      </c>
      <c r="G1534" s="33">
        <v>22</v>
      </c>
      <c r="H1534" s="54">
        <v>507</v>
      </c>
      <c r="I1534" s="34">
        <v>42</v>
      </c>
    </row>
    <row r="1535" spans="1:9" ht="14.25" customHeight="1" x14ac:dyDescent="0.15">
      <c r="A1535" s="107"/>
      <c r="B1535" s="31" t="s">
        <v>358</v>
      </c>
      <c r="C1535" s="32">
        <v>546</v>
      </c>
      <c r="D1535" s="33">
        <v>36</v>
      </c>
      <c r="E1535" s="33">
        <v>141</v>
      </c>
      <c r="F1535" s="33">
        <v>31</v>
      </c>
      <c r="G1535" s="33">
        <v>6</v>
      </c>
      <c r="H1535" s="54">
        <v>322</v>
      </c>
      <c r="I1535" s="34">
        <v>10</v>
      </c>
    </row>
    <row r="1536" spans="1:9" ht="14.25" customHeight="1" x14ac:dyDescent="0.15">
      <c r="A1536" s="107"/>
      <c r="B1536" s="31" t="s">
        <v>357</v>
      </c>
      <c r="C1536" s="32">
        <v>746</v>
      </c>
      <c r="D1536" s="33">
        <v>45</v>
      </c>
      <c r="E1536" s="54">
        <v>189</v>
      </c>
      <c r="F1536" s="33">
        <v>47</v>
      </c>
      <c r="G1536" s="33">
        <v>15</v>
      </c>
      <c r="H1536" s="33">
        <v>428</v>
      </c>
      <c r="I1536" s="34">
        <v>22</v>
      </c>
    </row>
    <row r="1537" spans="1:9" ht="14.25" customHeight="1" x14ac:dyDescent="0.15">
      <c r="A1537" s="107"/>
      <c r="B1537" s="31" t="s">
        <v>264</v>
      </c>
      <c r="C1537" s="32">
        <v>131</v>
      </c>
      <c r="D1537" s="33">
        <v>8</v>
      </c>
      <c r="E1537" s="54">
        <v>45</v>
      </c>
      <c r="F1537" s="33">
        <v>12</v>
      </c>
      <c r="G1537" s="33">
        <v>2</v>
      </c>
      <c r="H1537" s="33">
        <v>61</v>
      </c>
      <c r="I1537" s="34">
        <v>3</v>
      </c>
    </row>
    <row r="1538" spans="1:9" ht="14.25" customHeight="1" x14ac:dyDescent="0.15">
      <c r="A1538" s="107"/>
      <c r="B1538" s="16" t="s">
        <v>39</v>
      </c>
      <c r="C1538" s="35">
        <v>132</v>
      </c>
      <c r="D1538" s="36">
        <v>8</v>
      </c>
      <c r="E1538" s="36">
        <v>18</v>
      </c>
      <c r="F1538" s="36">
        <v>10</v>
      </c>
      <c r="G1538" s="36">
        <v>4</v>
      </c>
      <c r="H1538" s="55">
        <v>83</v>
      </c>
      <c r="I1538" s="37">
        <v>9</v>
      </c>
    </row>
    <row r="1539" spans="1:9" ht="14.25" customHeight="1" x14ac:dyDescent="0.15">
      <c r="A1539" s="108" t="s">
        <v>318</v>
      </c>
      <c r="B1539" s="38" t="s">
        <v>319</v>
      </c>
      <c r="C1539" s="39">
        <v>602</v>
      </c>
      <c r="D1539" s="40">
        <v>16</v>
      </c>
      <c r="E1539" s="40">
        <v>143</v>
      </c>
      <c r="F1539" s="40">
        <v>53</v>
      </c>
      <c r="G1539" s="40">
        <v>13</v>
      </c>
      <c r="H1539" s="56">
        <v>350</v>
      </c>
      <c r="I1539" s="41">
        <v>27</v>
      </c>
    </row>
    <row r="1540" spans="1:9" ht="14.25" customHeight="1" x14ac:dyDescent="0.15">
      <c r="A1540" s="107"/>
      <c r="B1540" s="31" t="s">
        <v>320</v>
      </c>
      <c r="C1540" s="32">
        <v>420</v>
      </c>
      <c r="D1540" s="33">
        <v>23</v>
      </c>
      <c r="E1540" s="54">
        <v>105</v>
      </c>
      <c r="F1540" s="33">
        <v>29</v>
      </c>
      <c r="G1540" s="33">
        <v>7</v>
      </c>
      <c r="H1540" s="33">
        <v>242</v>
      </c>
      <c r="I1540" s="34">
        <v>14</v>
      </c>
    </row>
    <row r="1541" spans="1:9" ht="14.25" customHeight="1" x14ac:dyDescent="0.15">
      <c r="A1541" s="107"/>
      <c r="B1541" s="31" t="s">
        <v>321</v>
      </c>
      <c r="C1541" s="32">
        <v>455</v>
      </c>
      <c r="D1541" s="33">
        <v>25</v>
      </c>
      <c r="E1541" s="54">
        <v>133</v>
      </c>
      <c r="F1541" s="33">
        <v>26</v>
      </c>
      <c r="G1541" s="33">
        <v>12</v>
      </c>
      <c r="H1541" s="33">
        <v>248</v>
      </c>
      <c r="I1541" s="34">
        <v>11</v>
      </c>
    </row>
    <row r="1542" spans="1:9" ht="14.25" customHeight="1" x14ac:dyDescent="0.15">
      <c r="A1542" s="107"/>
      <c r="B1542" s="31" t="s">
        <v>322</v>
      </c>
      <c r="C1542" s="32">
        <v>520</v>
      </c>
      <c r="D1542" s="33">
        <v>30</v>
      </c>
      <c r="E1542" s="54">
        <v>143</v>
      </c>
      <c r="F1542" s="33">
        <v>44</v>
      </c>
      <c r="G1542" s="33">
        <v>9</v>
      </c>
      <c r="H1542" s="33">
        <v>272</v>
      </c>
      <c r="I1542" s="34">
        <v>22</v>
      </c>
    </row>
    <row r="1543" spans="1:9" ht="14.25" customHeight="1" x14ac:dyDescent="0.15">
      <c r="A1543" s="107"/>
      <c r="B1543" s="31" t="s">
        <v>323</v>
      </c>
      <c r="C1543" s="32">
        <v>364</v>
      </c>
      <c r="D1543" s="33">
        <v>25</v>
      </c>
      <c r="E1543" s="54">
        <v>100</v>
      </c>
      <c r="F1543" s="33">
        <v>21</v>
      </c>
      <c r="G1543" s="33">
        <v>7</v>
      </c>
      <c r="H1543" s="33">
        <v>198</v>
      </c>
      <c r="I1543" s="34">
        <v>13</v>
      </c>
    </row>
    <row r="1544" spans="1:9" ht="14.25" customHeight="1" x14ac:dyDescent="0.15">
      <c r="A1544" s="107"/>
      <c r="B1544" s="31" t="s">
        <v>324</v>
      </c>
      <c r="C1544" s="32">
        <v>185</v>
      </c>
      <c r="D1544" s="33">
        <v>17</v>
      </c>
      <c r="E1544" s="33">
        <v>44</v>
      </c>
      <c r="F1544" s="33">
        <v>16</v>
      </c>
      <c r="G1544" s="33">
        <v>3</v>
      </c>
      <c r="H1544" s="54">
        <v>95</v>
      </c>
      <c r="I1544" s="34">
        <v>10</v>
      </c>
    </row>
    <row r="1545" spans="1:9" ht="14.25" customHeight="1" x14ac:dyDescent="0.15">
      <c r="A1545" s="107"/>
      <c r="B1545" s="16" t="s">
        <v>325</v>
      </c>
      <c r="C1545" s="35">
        <v>355</v>
      </c>
      <c r="D1545" s="36">
        <v>16</v>
      </c>
      <c r="E1545" s="55">
        <v>87</v>
      </c>
      <c r="F1545" s="36">
        <v>24</v>
      </c>
      <c r="G1545" s="36">
        <v>7</v>
      </c>
      <c r="H1545" s="36">
        <v>213</v>
      </c>
      <c r="I1545" s="37">
        <v>8</v>
      </c>
    </row>
    <row r="1546" spans="1:9" ht="14.25" customHeight="1" x14ac:dyDescent="0.15">
      <c r="A1546" s="108" t="s">
        <v>459</v>
      </c>
      <c r="B1546" s="38" t="s">
        <v>326</v>
      </c>
      <c r="C1546" s="39">
        <v>1597</v>
      </c>
      <c r="D1546" s="40">
        <v>91</v>
      </c>
      <c r="E1546" s="56">
        <v>454</v>
      </c>
      <c r="F1546" s="40">
        <v>126</v>
      </c>
      <c r="G1546" s="40">
        <v>38</v>
      </c>
      <c r="H1546" s="40">
        <v>826</v>
      </c>
      <c r="I1546" s="41">
        <v>62</v>
      </c>
    </row>
    <row r="1547" spans="1:9" ht="14.25" customHeight="1" x14ac:dyDescent="0.15">
      <c r="A1547" s="107"/>
      <c r="B1547" s="31" t="s">
        <v>327</v>
      </c>
      <c r="C1547" s="32">
        <v>770</v>
      </c>
      <c r="D1547" s="33">
        <v>40</v>
      </c>
      <c r="E1547" s="54">
        <v>191</v>
      </c>
      <c r="F1547" s="33">
        <v>59</v>
      </c>
      <c r="G1547" s="33">
        <v>9</v>
      </c>
      <c r="H1547" s="33">
        <v>447</v>
      </c>
      <c r="I1547" s="34">
        <v>24</v>
      </c>
    </row>
    <row r="1548" spans="1:9" ht="14.25" customHeight="1" x14ac:dyDescent="0.15">
      <c r="A1548" s="107"/>
      <c r="B1548" s="31" t="s">
        <v>328</v>
      </c>
      <c r="C1548" s="32">
        <v>43</v>
      </c>
      <c r="D1548" s="33">
        <v>2</v>
      </c>
      <c r="E1548" s="54">
        <v>15</v>
      </c>
      <c r="F1548" s="33">
        <v>5</v>
      </c>
      <c r="G1548" s="33">
        <v>2</v>
      </c>
      <c r="H1548" s="33">
        <v>18</v>
      </c>
      <c r="I1548" s="34">
        <v>1</v>
      </c>
    </row>
    <row r="1549" spans="1:9" ht="14.25" customHeight="1" x14ac:dyDescent="0.15">
      <c r="A1549" s="107"/>
      <c r="B1549" s="31" t="s">
        <v>329</v>
      </c>
      <c r="C1549" s="32">
        <v>54</v>
      </c>
      <c r="D1549" s="33">
        <v>5</v>
      </c>
      <c r="E1549" s="54">
        <v>13</v>
      </c>
      <c r="F1549" s="33">
        <v>7</v>
      </c>
      <c r="G1549" s="33">
        <v>1</v>
      </c>
      <c r="H1549" s="33">
        <v>23</v>
      </c>
      <c r="I1549" s="34">
        <v>5</v>
      </c>
    </row>
    <row r="1550" spans="1:9" ht="14.25" customHeight="1" x14ac:dyDescent="0.15">
      <c r="A1550" s="107"/>
      <c r="B1550" s="31" t="s">
        <v>330</v>
      </c>
      <c r="C1550" s="32">
        <v>119</v>
      </c>
      <c r="D1550" s="33">
        <v>3</v>
      </c>
      <c r="E1550" s="33">
        <v>23</v>
      </c>
      <c r="F1550" s="33">
        <v>10</v>
      </c>
      <c r="G1550" s="33">
        <v>2</v>
      </c>
      <c r="H1550" s="54">
        <v>77</v>
      </c>
      <c r="I1550" s="34">
        <v>4</v>
      </c>
    </row>
    <row r="1551" spans="1:9" ht="14.25" customHeight="1" x14ac:dyDescent="0.15">
      <c r="A1551" s="107"/>
      <c r="B1551" s="31" t="s">
        <v>331</v>
      </c>
      <c r="C1551" s="32">
        <v>20</v>
      </c>
      <c r="D1551" s="33">
        <v>2</v>
      </c>
      <c r="E1551" s="33">
        <v>5</v>
      </c>
      <c r="F1551" s="33">
        <v>0</v>
      </c>
      <c r="G1551" s="33">
        <v>0</v>
      </c>
      <c r="H1551" s="54">
        <v>13</v>
      </c>
      <c r="I1551" s="34">
        <v>0</v>
      </c>
    </row>
    <row r="1552" spans="1:9" ht="14.25" customHeight="1" x14ac:dyDescent="0.15">
      <c r="A1552" s="107"/>
      <c r="B1552" s="31" t="s">
        <v>332</v>
      </c>
      <c r="C1552" s="32">
        <v>305</v>
      </c>
      <c r="D1552" s="33">
        <v>9</v>
      </c>
      <c r="E1552" s="33">
        <v>57</v>
      </c>
      <c r="F1552" s="33">
        <v>9</v>
      </c>
      <c r="G1552" s="33">
        <v>6</v>
      </c>
      <c r="H1552" s="54">
        <v>215</v>
      </c>
      <c r="I1552" s="34">
        <v>9</v>
      </c>
    </row>
    <row r="1553" spans="1:9" ht="14.25" customHeight="1" x14ac:dyDescent="0.15">
      <c r="A1553" s="107"/>
      <c r="B1553" s="16" t="s">
        <v>39</v>
      </c>
      <c r="C1553" s="35">
        <v>20</v>
      </c>
      <c r="D1553" s="36">
        <v>0</v>
      </c>
      <c r="E1553" s="36">
        <v>5</v>
      </c>
      <c r="F1553" s="36">
        <v>0</v>
      </c>
      <c r="G1553" s="36">
        <v>1</v>
      </c>
      <c r="H1553" s="55">
        <v>14</v>
      </c>
      <c r="I1553" s="37">
        <v>0</v>
      </c>
    </row>
    <row r="1554" spans="1:9" ht="14.25" customHeight="1" x14ac:dyDescent="0.15">
      <c r="A1554" s="113" t="s">
        <v>333</v>
      </c>
      <c r="B1554" s="38" t="s">
        <v>334</v>
      </c>
      <c r="C1554" s="39">
        <v>294</v>
      </c>
      <c r="D1554" s="40">
        <v>23</v>
      </c>
      <c r="E1554" s="40">
        <v>88</v>
      </c>
      <c r="F1554" s="40">
        <v>21</v>
      </c>
      <c r="G1554" s="40">
        <v>5</v>
      </c>
      <c r="H1554" s="40">
        <v>149</v>
      </c>
      <c r="I1554" s="41">
        <v>8</v>
      </c>
    </row>
    <row r="1555" spans="1:9" ht="14.25" customHeight="1" x14ac:dyDescent="0.15">
      <c r="A1555" s="107"/>
      <c r="B1555" s="31" t="s">
        <v>335</v>
      </c>
      <c r="C1555" s="32">
        <v>660</v>
      </c>
      <c r="D1555" s="33">
        <v>41</v>
      </c>
      <c r="E1555" s="33">
        <v>168</v>
      </c>
      <c r="F1555" s="33">
        <v>43</v>
      </c>
      <c r="G1555" s="33">
        <v>10</v>
      </c>
      <c r="H1555" s="33">
        <v>381</v>
      </c>
      <c r="I1555" s="34">
        <v>17</v>
      </c>
    </row>
    <row r="1556" spans="1:9" ht="14.25" customHeight="1" x14ac:dyDescent="0.15">
      <c r="A1556" s="107"/>
      <c r="B1556" s="31" t="s">
        <v>336</v>
      </c>
      <c r="C1556" s="32">
        <v>111</v>
      </c>
      <c r="D1556" s="33">
        <v>5</v>
      </c>
      <c r="E1556" s="33">
        <v>22</v>
      </c>
      <c r="F1556" s="33">
        <v>8</v>
      </c>
      <c r="G1556" s="33">
        <v>1</v>
      </c>
      <c r="H1556" s="33">
        <v>72</v>
      </c>
      <c r="I1556" s="34">
        <v>3</v>
      </c>
    </row>
    <row r="1557" spans="1:9" ht="14.25" customHeight="1" x14ac:dyDescent="0.15">
      <c r="A1557" s="107"/>
      <c r="B1557" s="31" t="s">
        <v>337</v>
      </c>
      <c r="C1557" s="32">
        <v>216</v>
      </c>
      <c r="D1557" s="33">
        <v>11</v>
      </c>
      <c r="E1557" s="33">
        <v>50</v>
      </c>
      <c r="F1557" s="33">
        <v>12</v>
      </c>
      <c r="G1557" s="33">
        <v>6</v>
      </c>
      <c r="H1557" s="33">
        <v>136</v>
      </c>
      <c r="I1557" s="34">
        <v>1</v>
      </c>
    </row>
    <row r="1558" spans="1:9" ht="14.25" customHeight="1" x14ac:dyDescent="0.15">
      <c r="A1558" s="107"/>
      <c r="B1558" s="31" t="s">
        <v>338</v>
      </c>
      <c r="C1558" s="32">
        <v>368</v>
      </c>
      <c r="D1558" s="33">
        <v>17</v>
      </c>
      <c r="E1558" s="33">
        <v>72</v>
      </c>
      <c r="F1558" s="33">
        <v>17</v>
      </c>
      <c r="G1558" s="33">
        <v>5</v>
      </c>
      <c r="H1558" s="33">
        <v>254</v>
      </c>
      <c r="I1558" s="34">
        <v>3</v>
      </c>
    </row>
    <row r="1559" spans="1:9" ht="14.25" customHeight="1" x14ac:dyDescent="0.15">
      <c r="A1559" s="107"/>
      <c r="B1559" s="31" t="s">
        <v>39</v>
      </c>
      <c r="C1559" s="32">
        <v>40</v>
      </c>
      <c r="D1559" s="33">
        <v>4</v>
      </c>
      <c r="E1559" s="33">
        <v>9</v>
      </c>
      <c r="F1559" s="33">
        <v>4</v>
      </c>
      <c r="G1559" s="33">
        <v>1</v>
      </c>
      <c r="H1559" s="33">
        <v>21</v>
      </c>
      <c r="I1559" s="34">
        <v>1</v>
      </c>
    </row>
    <row r="1560" spans="1:9" ht="14.25" customHeight="1" thickBot="1" x14ac:dyDescent="0.2">
      <c r="A1560" s="110"/>
      <c r="B1560" s="45" t="s">
        <v>339</v>
      </c>
      <c r="C1560" s="46">
        <v>1052</v>
      </c>
      <c r="D1560" s="47">
        <v>41</v>
      </c>
      <c r="E1560" s="47">
        <v>291</v>
      </c>
      <c r="F1560" s="47">
        <v>94</v>
      </c>
      <c r="G1560" s="47">
        <v>27</v>
      </c>
      <c r="H1560" s="47">
        <v>548</v>
      </c>
      <c r="I1560" s="48">
        <v>51</v>
      </c>
    </row>
    <row r="1562" spans="1:9" ht="14.25" customHeight="1" thickBot="1" x14ac:dyDescent="0.2">
      <c r="A1562" s="16"/>
    </row>
    <row r="1563" spans="1:9" ht="28.5" customHeight="1" x14ac:dyDescent="0.15">
      <c r="A1563" s="49"/>
      <c r="B1563" s="50"/>
      <c r="C1563" s="51"/>
      <c r="D1563" s="100" t="s">
        <v>487</v>
      </c>
      <c r="E1563" s="114"/>
      <c r="F1563" s="114"/>
      <c r="G1563" s="114"/>
      <c r="H1563" s="114"/>
      <c r="I1563" s="115"/>
    </row>
    <row r="1564" spans="1:9" s="22" customFormat="1" ht="57" customHeight="1" x14ac:dyDescent="0.15">
      <c r="A1564" s="21"/>
      <c r="C1564" s="23" t="s">
        <v>461</v>
      </c>
      <c r="D1564" s="24" t="s">
        <v>60</v>
      </c>
      <c r="E1564" s="24" t="s">
        <v>61</v>
      </c>
      <c r="F1564" s="24" t="s">
        <v>62</v>
      </c>
      <c r="G1564" s="24" t="s">
        <v>63</v>
      </c>
      <c r="H1564" s="24" t="s">
        <v>5</v>
      </c>
      <c r="I1564" s="25" t="s">
        <v>18</v>
      </c>
    </row>
    <row r="1565" spans="1:9" ht="14.25" customHeight="1" x14ac:dyDescent="0.15">
      <c r="A1565" s="52"/>
      <c r="B1565" s="27" t="s">
        <v>19</v>
      </c>
      <c r="C1565" s="28">
        <v>2982</v>
      </c>
      <c r="D1565" s="29">
        <v>404</v>
      </c>
      <c r="E1565" s="53">
        <v>1394</v>
      </c>
      <c r="F1565" s="29">
        <v>243</v>
      </c>
      <c r="G1565" s="29">
        <v>96</v>
      </c>
      <c r="H1565" s="29">
        <v>754</v>
      </c>
      <c r="I1565" s="30">
        <v>91</v>
      </c>
    </row>
    <row r="1566" spans="1:9" ht="14.25" customHeight="1" x14ac:dyDescent="0.15">
      <c r="A1566" s="106" t="s">
        <v>221</v>
      </c>
      <c r="B1566" s="31" t="s">
        <v>7</v>
      </c>
      <c r="C1566" s="32">
        <v>1231</v>
      </c>
      <c r="D1566" s="33">
        <v>149</v>
      </c>
      <c r="E1566" s="54">
        <v>577</v>
      </c>
      <c r="F1566" s="33">
        <v>126</v>
      </c>
      <c r="G1566" s="33">
        <v>40</v>
      </c>
      <c r="H1566" s="33">
        <v>315</v>
      </c>
      <c r="I1566" s="34">
        <v>24</v>
      </c>
    </row>
    <row r="1567" spans="1:9" ht="14.25" customHeight="1" x14ac:dyDescent="0.15">
      <c r="A1567" s="107"/>
      <c r="B1567" s="16" t="s">
        <v>222</v>
      </c>
      <c r="C1567" s="35">
        <v>1660</v>
      </c>
      <c r="D1567" s="36">
        <v>247</v>
      </c>
      <c r="E1567" s="36">
        <v>776</v>
      </c>
      <c r="F1567" s="36">
        <v>114</v>
      </c>
      <c r="G1567" s="36">
        <v>49</v>
      </c>
      <c r="H1567" s="55">
        <v>416</v>
      </c>
      <c r="I1567" s="37">
        <v>58</v>
      </c>
    </row>
    <row r="1568" spans="1:9" ht="14.25" customHeight="1" x14ac:dyDescent="0.15">
      <c r="A1568" s="108" t="s">
        <v>452</v>
      </c>
      <c r="B1568" s="38" t="s">
        <v>453</v>
      </c>
      <c r="C1568" s="39">
        <v>218</v>
      </c>
      <c r="D1568" s="40">
        <v>54</v>
      </c>
      <c r="E1568" s="40">
        <v>96</v>
      </c>
      <c r="F1568" s="40">
        <v>14</v>
      </c>
      <c r="G1568" s="40">
        <v>3</v>
      </c>
      <c r="H1568" s="56">
        <v>48</v>
      </c>
      <c r="I1568" s="41">
        <v>3</v>
      </c>
    </row>
    <row r="1569" spans="1:9" ht="14.25" customHeight="1" x14ac:dyDescent="0.15">
      <c r="A1569" s="107"/>
      <c r="B1569" s="31" t="s">
        <v>238</v>
      </c>
      <c r="C1569" s="32">
        <v>287</v>
      </c>
      <c r="D1569" s="33">
        <v>65</v>
      </c>
      <c r="E1569" s="33">
        <v>126</v>
      </c>
      <c r="F1569" s="33">
        <v>15</v>
      </c>
      <c r="G1569" s="33">
        <v>9</v>
      </c>
      <c r="H1569" s="54">
        <v>71</v>
      </c>
      <c r="I1569" s="34">
        <v>1</v>
      </c>
    </row>
    <row r="1570" spans="1:9" ht="14.25" customHeight="1" x14ac:dyDescent="0.15">
      <c r="A1570" s="107"/>
      <c r="B1570" s="31" t="s">
        <v>239</v>
      </c>
      <c r="C1570" s="32">
        <v>358</v>
      </c>
      <c r="D1570" s="33">
        <v>55</v>
      </c>
      <c r="E1570" s="54">
        <v>190</v>
      </c>
      <c r="F1570" s="33">
        <v>22</v>
      </c>
      <c r="G1570" s="33">
        <v>17</v>
      </c>
      <c r="H1570" s="33">
        <v>74</v>
      </c>
      <c r="I1570" s="34">
        <v>0</v>
      </c>
    </row>
    <row r="1571" spans="1:9" ht="14.25" customHeight="1" x14ac:dyDescent="0.15">
      <c r="A1571" s="107"/>
      <c r="B1571" s="31" t="s">
        <v>240</v>
      </c>
      <c r="C1571" s="32">
        <v>550</v>
      </c>
      <c r="D1571" s="33">
        <v>67</v>
      </c>
      <c r="E1571" s="33">
        <v>260</v>
      </c>
      <c r="F1571" s="33">
        <v>47</v>
      </c>
      <c r="G1571" s="33">
        <v>17</v>
      </c>
      <c r="H1571" s="54">
        <v>153</v>
      </c>
      <c r="I1571" s="34">
        <v>6</v>
      </c>
    </row>
    <row r="1572" spans="1:9" ht="14.25" customHeight="1" x14ac:dyDescent="0.15">
      <c r="A1572" s="107"/>
      <c r="B1572" s="31" t="s">
        <v>241</v>
      </c>
      <c r="C1572" s="32">
        <v>493</v>
      </c>
      <c r="D1572" s="33">
        <v>46</v>
      </c>
      <c r="E1572" s="33">
        <v>218</v>
      </c>
      <c r="F1572" s="33">
        <v>51</v>
      </c>
      <c r="G1572" s="33">
        <v>15</v>
      </c>
      <c r="H1572" s="54">
        <v>156</v>
      </c>
      <c r="I1572" s="34">
        <v>7</v>
      </c>
    </row>
    <row r="1573" spans="1:9" ht="14.25" customHeight="1" x14ac:dyDescent="0.15">
      <c r="A1573" s="107"/>
      <c r="B1573" s="16" t="s">
        <v>242</v>
      </c>
      <c r="C1573" s="35">
        <v>1021</v>
      </c>
      <c r="D1573" s="36">
        <v>112</v>
      </c>
      <c r="E1573" s="55">
        <v>484</v>
      </c>
      <c r="F1573" s="36">
        <v>89</v>
      </c>
      <c r="G1573" s="36">
        <v>30</v>
      </c>
      <c r="H1573" s="36">
        <v>240</v>
      </c>
      <c r="I1573" s="37">
        <v>66</v>
      </c>
    </row>
    <row r="1574" spans="1:9" ht="14.25" customHeight="1" x14ac:dyDescent="0.15">
      <c r="A1574" s="108" t="s">
        <v>454</v>
      </c>
      <c r="B1574" s="38" t="s">
        <v>455</v>
      </c>
      <c r="C1574" s="39">
        <v>102</v>
      </c>
      <c r="D1574" s="40">
        <v>29</v>
      </c>
      <c r="E1574" s="40">
        <v>46</v>
      </c>
      <c r="F1574" s="40">
        <v>8</v>
      </c>
      <c r="G1574" s="40">
        <v>1</v>
      </c>
      <c r="H1574" s="56">
        <v>18</v>
      </c>
      <c r="I1574" s="41">
        <v>0</v>
      </c>
    </row>
    <row r="1575" spans="1:9" ht="14.25" customHeight="1" x14ac:dyDescent="0.15">
      <c r="A1575" s="107"/>
      <c r="B1575" s="31" t="s">
        <v>244</v>
      </c>
      <c r="C1575" s="32">
        <v>112</v>
      </c>
      <c r="D1575" s="33">
        <v>27</v>
      </c>
      <c r="E1575" s="54">
        <v>49</v>
      </c>
      <c r="F1575" s="33">
        <v>7</v>
      </c>
      <c r="G1575" s="33">
        <v>4</v>
      </c>
      <c r="H1575" s="33">
        <v>25</v>
      </c>
      <c r="I1575" s="34">
        <v>0</v>
      </c>
    </row>
    <row r="1576" spans="1:9" ht="14.25" customHeight="1" x14ac:dyDescent="0.15">
      <c r="A1576" s="107"/>
      <c r="B1576" s="31" t="s">
        <v>245</v>
      </c>
      <c r="C1576" s="32">
        <v>149</v>
      </c>
      <c r="D1576" s="33">
        <v>11</v>
      </c>
      <c r="E1576" s="54">
        <v>90</v>
      </c>
      <c r="F1576" s="33">
        <v>11</v>
      </c>
      <c r="G1576" s="33">
        <v>5</v>
      </c>
      <c r="H1576" s="33">
        <v>32</v>
      </c>
      <c r="I1576" s="34">
        <v>0</v>
      </c>
    </row>
    <row r="1577" spans="1:9" ht="14.25" customHeight="1" x14ac:dyDescent="0.15">
      <c r="A1577" s="107"/>
      <c r="B1577" s="31" t="s">
        <v>246</v>
      </c>
      <c r="C1577" s="32">
        <v>225</v>
      </c>
      <c r="D1577" s="33">
        <v>25</v>
      </c>
      <c r="E1577" s="54">
        <v>95</v>
      </c>
      <c r="F1577" s="33">
        <v>26</v>
      </c>
      <c r="G1577" s="33">
        <v>8</v>
      </c>
      <c r="H1577" s="54">
        <v>70</v>
      </c>
      <c r="I1577" s="34">
        <v>1</v>
      </c>
    </row>
    <row r="1578" spans="1:9" ht="14.25" customHeight="1" x14ac:dyDescent="0.15">
      <c r="A1578" s="107"/>
      <c r="B1578" s="31" t="s">
        <v>247</v>
      </c>
      <c r="C1578" s="32">
        <v>205</v>
      </c>
      <c r="D1578" s="33">
        <v>20</v>
      </c>
      <c r="E1578" s="54">
        <v>78</v>
      </c>
      <c r="F1578" s="33">
        <v>25</v>
      </c>
      <c r="G1578" s="33">
        <v>8</v>
      </c>
      <c r="H1578" s="33">
        <v>72</v>
      </c>
      <c r="I1578" s="34">
        <v>2</v>
      </c>
    </row>
    <row r="1579" spans="1:9" ht="14.25" customHeight="1" x14ac:dyDescent="0.15">
      <c r="A1579" s="107"/>
      <c r="B1579" s="31" t="s">
        <v>248</v>
      </c>
      <c r="C1579" s="32">
        <v>435</v>
      </c>
      <c r="D1579" s="33">
        <v>37</v>
      </c>
      <c r="E1579" s="54">
        <v>217</v>
      </c>
      <c r="F1579" s="33">
        <v>49</v>
      </c>
      <c r="G1579" s="33">
        <v>14</v>
      </c>
      <c r="H1579" s="33">
        <v>97</v>
      </c>
      <c r="I1579" s="34">
        <v>21</v>
      </c>
    </row>
    <row r="1580" spans="1:9" ht="14.25" customHeight="1" x14ac:dyDescent="0.15">
      <c r="A1580" s="107"/>
      <c r="B1580" s="31" t="s">
        <v>456</v>
      </c>
      <c r="C1580" s="32">
        <v>115</v>
      </c>
      <c r="D1580" s="33">
        <v>25</v>
      </c>
      <c r="E1580" s="33">
        <v>49</v>
      </c>
      <c r="F1580" s="33">
        <v>6</v>
      </c>
      <c r="G1580" s="33">
        <v>2</v>
      </c>
      <c r="H1580" s="54">
        <v>30</v>
      </c>
      <c r="I1580" s="34">
        <v>3</v>
      </c>
    </row>
    <row r="1581" spans="1:9" ht="14.25" customHeight="1" x14ac:dyDescent="0.15">
      <c r="A1581" s="107"/>
      <c r="B1581" s="31" t="s">
        <v>250</v>
      </c>
      <c r="C1581" s="32">
        <v>170</v>
      </c>
      <c r="D1581" s="33">
        <v>37</v>
      </c>
      <c r="E1581" s="33">
        <v>76</v>
      </c>
      <c r="F1581" s="33">
        <v>8</v>
      </c>
      <c r="G1581" s="33">
        <v>4</v>
      </c>
      <c r="H1581" s="54">
        <v>44</v>
      </c>
      <c r="I1581" s="34">
        <v>1</v>
      </c>
    </row>
    <row r="1582" spans="1:9" ht="14.25" customHeight="1" x14ac:dyDescent="0.15">
      <c r="A1582" s="107"/>
      <c r="B1582" s="31" t="s">
        <v>251</v>
      </c>
      <c r="C1582" s="32">
        <v>203</v>
      </c>
      <c r="D1582" s="33">
        <v>43</v>
      </c>
      <c r="E1582" s="54">
        <v>97</v>
      </c>
      <c r="F1582" s="33">
        <v>11</v>
      </c>
      <c r="G1582" s="33">
        <v>11</v>
      </c>
      <c r="H1582" s="33">
        <v>41</v>
      </c>
      <c r="I1582" s="34">
        <v>0</v>
      </c>
    </row>
    <row r="1583" spans="1:9" ht="14.25" customHeight="1" x14ac:dyDescent="0.15">
      <c r="A1583" s="107"/>
      <c r="B1583" s="31" t="s">
        <v>252</v>
      </c>
      <c r="C1583" s="32">
        <v>315</v>
      </c>
      <c r="D1583" s="33">
        <v>42</v>
      </c>
      <c r="E1583" s="33">
        <v>157</v>
      </c>
      <c r="F1583" s="33">
        <v>21</v>
      </c>
      <c r="G1583" s="33">
        <v>9</v>
      </c>
      <c r="H1583" s="54">
        <v>81</v>
      </c>
      <c r="I1583" s="34">
        <v>5</v>
      </c>
    </row>
    <row r="1584" spans="1:9" ht="14.25" customHeight="1" x14ac:dyDescent="0.15">
      <c r="A1584" s="107"/>
      <c r="B1584" s="31" t="s">
        <v>253</v>
      </c>
      <c r="C1584" s="32">
        <v>282</v>
      </c>
      <c r="D1584" s="33">
        <v>26</v>
      </c>
      <c r="E1584" s="33">
        <v>137</v>
      </c>
      <c r="F1584" s="33">
        <v>26</v>
      </c>
      <c r="G1584" s="33">
        <v>7</v>
      </c>
      <c r="H1584" s="54">
        <v>81</v>
      </c>
      <c r="I1584" s="34">
        <v>5</v>
      </c>
    </row>
    <row r="1585" spans="1:9" ht="14.25" customHeight="1" x14ac:dyDescent="0.15">
      <c r="A1585" s="107"/>
      <c r="B1585" s="16" t="s">
        <v>254</v>
      </c>
      <c r="C1585" s="35">
        <v>568</v>
      </c>
      <c r="D1585" s="36">
        <v>73</v>
      </c>
      <c r="E1585" s="36">
        <v>259</v>
      </c>
      <c r="F1585" s="36">
        <v>39</v>
      </c>
      <c r="G1585" s="36">
        <v>16</v>
      </c>
      <c r="H1585" s="55">
        <v>138</v>
      </c>
      <c r="I1585" s="37">
        <v>43</v>
      </c>
    </row>
    <row r="1586" spans="1:9" ht="14.25" customHeight="1" x14ac:dyDescent="0.15">
      <c r="A1586" s="108" t="s">
        <v>457</v>
      </c>
      <c r="B1586" s="38" t="s">
        <v>255</v>
      </c>
      <c r="C1586" s="39">
        <v>362</v>
      </c>
      <c r="D1586" s="40">
        <v>70</v>
      </c>
      <c r="E1586" s="40">
        <v>150</v>
      </c>
      <c r="F1586" s="40">
        <v>19</v>
      </c>
      <c r="G1586" s="40">
        <v>5</v>
      </c>
      <c r="H1586" s="56">
        <v>113</v>
      </c>
      <c r="I1586" s="41">
        <v>5</v>
      </c>
    </row>
    <row r="1587" spans="1:9" ht="14.25" customHeight="1" x14ac:dyDescent="0.15">
      <c r="A1587" s="107"/>
      <c r="B1587" s="31" t="s">
        <v>256</v>
      </c>
      <c r="C1587" s="32">
        <v>220</v>
      </c>
      <c r="D1587" s="33">
        <v>34</v>
      </c>
      <c r="E1587" s="54">
        <v>99</v>
      </c>
      <c r="F1587" s="33">
        <v>12</v>
      </c>
      <c r="G1587" s="33">
        <v>13</v>
      </c>
      <c r="H1587" s="33">
        <v>59</v>
      </c>
      <c r="I1587" s="34">
        <v>3</v>
      </c>
    </row>
    <row r="1588" spans="1:9" ht="14.25" customHeight="1" x14ac:dyDescent="0.15">
      <c r="A1588" s="107"/>
      <c r="B1588" s="31" t="s">
        <v>257</v>
      </c>
      <c r="C1588" s="32">
        <v>240</v>
      </c>
      <c r="D1588" s="33">
        <v>34</v>
      </c>
      <c r="E1588" s="54">
        <v>117</v>
      </c>
      <c r="F1588" s="33">
        <v>15</v>
      </c>
      <c r="G1588" s="33">
        <v>7</v>
      </c>
      <c r="H1588" s="33">
        <v>61</v>
      </c>
      <c r="I1588" s="34">
        <v>6</v>
      </c>
    </row>
    <row r="1589" spans="1:9" ht="14.25" customHeight="1" x14ac:dyDescent="0.15">
      <c r="A1589" s="107"/>
      <c r="B1589" s="31" t="s">
        <v>258</v>
      </c>
      <c r="C1589" s="32">
        <v>236</v>
      </c>
      <c r="D1589" s="33">
        <v>33</v>
      </c>
      <c r="E1589" s="54">
        <v>114</v>
      </c>
      <c r="F1589" s="33">
        <v>18</v>
      </c>
      <c r="G1589" s="33">
        <v>9</v>
      </c>
      <c r="H1589" s="33">
        <v>59</v>
      </c>
      <c r="I1589" s="34">
        <v>3</v>
      </c>
    </row>
    <row r="1590" spans="1:9" ht="14.25" customHeight="1" x14ac:dyDescent="0.15">
      <c r="A1590" s="107"/>
      <c r="B1590" s="31" t="s">
        <v>259</v>
      </c>
      <c r="C1590" s="32">
        <v>530</v>
      </c>
      <c r="D1590" s="33">
        <v>66</v>
      </c>
      <c r="E1590" s="54">
        <v>280</v>
      </c>
      <c r="F1590" s="33">
        <v>47</v>
      </c>
      <c r="G1590" s="33">
        <v>16</v>
      </c>
      <c r="H1590" s="33">
        <v>114</v>
      </c>
      <c r="I1590" s="34">
        <v>7</v>
      </c>
    </row>
    <row r="1591" spans="1:9" ht="14.25" customHeight="1" x14ac:dyDescent="0.15">
      <c r="A1591" s="107"/>
      <c r="B1591" s="31" t="s">
        <v>260</v>
      </c>
      <c r="C1591" s="32">
        <v>455</v>
      </c>
      <c r="D1591" s="33">
        <v>56</v>
      </c>
      <c r="E1591" s="54">
        <v>204</v>
      </c>
      <c r="F1591" s="33">
        <v>45</v>
      </c>
      <c r="G1591" s="33">
        <v>13</v>
      </c>
      <c r="H1591" s="33">
        <v>122</v>
      </c>
      <c r="I1591" s="34">
        <v>15</v>
      </c>
    </row>
    <row r="1592" spans="1:9" ht="14.25" customHeight="1" x14ac:dyDescent="0.15">
      <c r="A1592" s="107"/>
      <c r="B1592" s="16" t="s">
        <v>261</v>
      </c>
      <c r="C1592" s="35">
        <v>866</v>
      </c>
      <c r="D1592" s="36">
        <v>104</v>
      </c>
      <c r="E1592" s="55">
        <v>398</v>
      </c>
      <c r="F1592" s="36">
        <v>84</v>
      </c>
      <c r="G1592" s="36">
        <v>29</v>
      </c>
      <c r="H1592" s="36">
        <v>209</v>
      </c>
      <c r="I1592" s="37">
        <v>42</v>
      </c>
    </row>
    <row r="1593" spans="1:9" ht="14.25" customHeight="1" x14ac:dyDescent="0.15">
      <c r="A1593" s="108" t="s">
        <v>458</v>
      </c>
      <c r="B1593" s="38" t="s">
        <v>262</v>
      </c>
      <c r="C1593" s="39">
        <v>378</v>
      </c>
      <c r="D1593" s="40">
        <v>36</v>
      </c>
      <c r="E1593" s="40">
        <v>145</v>
      </c>
      <c r="F1593" s="40">
        <v>24</v>
      </c>
      <c r="G1593" s="40">
        <v>6</v>
      </c>
      <c r="H1593" s="56">
        <v>151</v>
      </c>
      <c r="I1593" s="41">
        <v>16</v>
      </c>
    </row>
    <row r="1594" spans="1:9" ht="14.25" customHeight="1" x14ac:dyDescent="0.15">
      <c r="A1594" s="107"/>
      <c r="B1594" s="31" t="s">
        <v>263</v>
      </c>
      <c r="C1594" s="32">
        <v>954</v>
      </c>
      <c r="D1594" s="33">
        <v>102</v>
      </c>
      <c r="E1594" s="33">
        <v>451</v>
      </c>
      <c r="F1594" s="33">
        <v>90</v>
      </c>
      <c r="G1594" s="33">
        <v>33</v>
      </c>
      <c r="H1594" s="54">
        <v>247</v>
      </c>
      <c r="I1594" s="34">
        <v>31</v>
      </c>
    </row>
    <row r="1595" spans="1:9" ht="14.25" customHeight="1" x14ac:dyDescent="0.15">
      <c r="A1595" s="107"/>
      <c r="B1595" s="31" t="s">
        <v>358</v>
      </c>
      <c r="C1595" s="32">
        <v>546</v>
      </c>
      <c r="D1595" s="33">
        <v>121</v>
      </c>
      <c r="E1595" s="33">
        <v>295</v>
      </c>
      <c r="F1595" s="33">
        <v>36</v>
      </c>
      <c r="G1595" s="33">
        <v>21</v>
      </c>
      <c r="H1595" s="54">
        <v>68</v>
      </c>
      <c r="I1595" s="34">
        <v>5</v>
      </c>
    </row>
    <row r="1596" spans="1:9" ht="14.25" customHeight="1" x14ac:dyDescent="0.15">
      <c r="A1596" s="107"/>
      <c r="B1596" s="31" t="s">
        <v>357</v>
      </c>
      <c r="C1596" s="32">
        <v>746</v>
      </c>
      <c r="D1596" s="33">
        <v>100</v>
      </c>
      <c r="E1596" s="54">
        <v>347</v>
      </c>
      <c r="F1596" s="33">
        <v>64</v>
      </c>
      <c r="G1596" s="33">
        <v>18</v>
      </c>
      <c r="H1596" s="33">
        <v>201</v>
      </c>
      <c r="I1596" s="34">
        <v>16</v>
      </c>
    </row>
    <row r="1597" spans="1:9" ht="14.25" customHeight="1" x14ac:dyDescent="0.15">
      <c r="A1597" s="107"/>
      <c r="B1597" s="31" t="s">
        <v>264</v>
      </c>
      <c r="C1597" s="32">
        <v>131</v>
      </c>
      <c r="D1597" s="33">
        <v>18</v>
      </c>
      <c r="E1597" s="54">
        <v>66</v>
      </c>
      <c r="F1597" s="33">
        <v>13</v>
      </c>
      <c r="G1597" s="33">
        <v>5</v>
      </c>
      <c r="H1597" s="33">
        <v>26</v>
      </c>
      <c r="I1597" s="34">
        <v>3</v>
      </c>
    </row>
    <row r="1598" spans="1:9" ht="14.25" customHeight="1" x14ac:dyDescent="0.15">
      <c r="A1598" s="107"/>
      <c r="B1598" s="16" t="s">
        <v>39</v>
      </c>
      <c r="C1598" s="35">
        <v>132</v>
      </c>
      <c r="D1598" s="36">
        <v>19</v>
      </c>
      <c r="E1598" s="36">
        <v>46</v>
      </c>
      <c r="F1598" s="36">
        <v>10</v>
      </c>
      <c r="G1598" s="36">
        <v>6</v>
      </c>
      <c r="H1598" s="55">
        <v>41</v>
      </c>
      <c r="I1598" s="37">
        <v>10</v>
      </c>
    </row>
    <row r="1599" spans="1:9" ht="14.25" customHeight="1" x14ac:dyDescent="0.15">
      <c r="A1599" s="108" t="s">
        <v>318</v>
      </c>
      <c r="B1599" s="38" t="s">
        <v>319</v>
      </c>
      <c r="C1599" s="39">
        <v>602</v>
      </c>
      <c r="D1599" s="40">
        <v>46</v>
      </c>
      <c r="E1599" s="40">
        <v>248</v>
      </c>
      <c r="F1599" s="40">
        <v>60</v>
      </c>
      <c r="G1599" s="40">
        <v>26</v>
      </c>
      <c r="H1599" s="56">
        <v>199</v>
      </c>
      <c r="I1599" s="41">
        <v>23</v>
      </c>
    </row>
    <row r="1600" spans="1:9" ht="14.25" customHeight="1" x14ac:dyDescent="0.15">
      <c r="A1600" s="107"/>
      <c r="B1600" s="31" t="s">
        <v>320</v>
      </c>
      <c r="C1600" s="32">
        <v>420</v>
      </c>
      <c r="D1600" s="33">
        <v>56</v>
      </c>
      <c r="E1600" s="54">
        <v>215</v>
      </c>
      <c r="F1600" s="33">
        <v>24</v>
      </c>
      <c r="G1600" s="33">
        <v>10</v>
      </c>
      <c r="H1600" s="33">
        <v>105</v>
      </c>
      <c r="I1600" s="34">
        <v>10</v>
      </c>
    </row>
    <row r="1601" spans="1:9" ht="14.25" customHeight="1" x14ac:dyDescent="0.15">
      <c r="A1601" s="107"/>
      <c r="B1601" s="31" t="s">
        <v>321</v>
      </c>
      <c r="C1601" s="32">
        <v>455</v>
      </c>
      <c r="D1601" s="33">
        <v>85</v>
      </c>
      <c r="E1601" s="54">
        <v>240</v>
      </c>
      <c r="F1601" s="33">
        <v>25</v>
      </c>
      <c r="G1601" s="33">
        <v>7</v>
      </c>
      <c r="H1601" s="33">
        <v>88</v>
      </c>
      <c r="I1601" s="34">
        <v>10</v>
      </c>
    </row>
    <row r="1602" spans="1:9" ht="14.25" customHeight="1" x14ac:dyDescent="0.15">
      <c r="A1602" s="107"/>
      <c r="B1602" s="31" t="s">
        <v>322</v>
      </c>
      <c r="C1602" s="32">
        <v>520</v>
      </c>
      <c r="D1602" s="33">
        <v>76</v>
      </c>
      <c r="E1602" s="54">
        <v>239</v>
      </c>
      <c r="F1602" s="33">
        <v>42</v>
      </c>
      <c r="G1602" s="33">
        <v>16</v>
      </c>
      <c r="H1602" s="33">
        <v>130</v>
      </c>
      <c r="I1602" s="34">
        <v>17</v>
      </c>
    </row>
    <row r="1603" spans="1:9" ht="14.25" customHeight="1" x14ac:dyDescent="0.15">
      <c r="A1603" s="107"/>
      <c r="B1603" s="31" t="s">
        <v>323</v>
      </c>
      <c r="C1603" s="32">
        <v>364</v>
      </c>
      <c r="D1603" s="33">
        <v>53</v>
      </c>
      <c r="E1603" s="54">
        <v>175</v>
      </c>
      <c r="F1603" s="33">
        <v>33</v>
      </c>
      <c r="G1603" s="33">
        <v>15</v>
      </c>
      <c r="H1603" s="33">
        <v>82</v>
      </c>
      <c r="I1603" s="34">
        <v>6</v>
      </c>
    </row>
    <row r="1604" spans="1:9" ht="14.25" customHeight="1" x14ac:dyDescent="0.15">
      <c r="A1604" s="107"/>
      <c r="B1604" s="31" t="s">
        <v>324</v>
      </c>
      <c r="C1604" s="32">
        <v>185</v>
      </c>
      <c r="D1604" s="33">
        <v>35</v>
      </c>
      <c r="E1604" s="33">
        <v>91</v>
      </c>
      <c r="F1604" s="33">
        <v>12</v>
      </c>
      <c r="G1604" s="33">
        <v>3</v>
      </c>
      <c r="H1604" s="54">
        <v>34</v>
      </c>
      <c r="I1604" s="34">
        <v>10</v>
      </c>
    </row>
    <row r="1605" spans="1:9" ht="14.25" customHeight="1" x14ac:dyDescent="0.15">
      <c r="A1605" s="107"/>
      <c r="B1605" s="16" t="s">
        <v>325</v>
      </c>
      <c r="C1605" s="35">
        <v>355</v>
      </c>
      <c r="D1605" s="36">
        <v>46</v>
      </c>
      <c r="E1605" s="55">
        <v>155</v>
      </c>
      <c r="F1605" s="36">
        <v>42</v>
      </c>
      <c r="G1605" s="36">
        <v>12</v>
      </c>
      <c r="H1605" s="36">
        <v>93</v>
      </c>
      <c r="I1605" s="37">
        <v>7</v>
      </c>
    </row>
    <row r="1606" spans="1:9" ht="14.25" customHeight="1" x14ac:dyDescent="0.15">
      <c r="A1606" s="108" t="s">
        <v>459</v>
      </c>
      <c r="B1606" s="38" t="s">
        <v>326</v>
      </c>
      <c r="C1606" s="39">
        <v>1597</v>
      </c>
      <c r="D1606" s="40">
        <v>228</v>
      </c>
      <c r="E1606" s="56">
        <v>777</v>
      </c>
      <c r="F1606" s="40">
        <v>139</v>
      </c>
      <c r="G1606" s="40">
        <v>57</v>
      </c>
      <c r="H1606" s="40">
        <v>346</v>
      </c>
      <c r="I1606" s="41">
        <v>50</v>
      </c>
    </row>
    <row r="1607" spans="1:9" ht="14.25" customHeight="1" x14ac:dyDescent="0.15">
      <c r="A1607" s="107"/>
      <c r="B1607" s="31" t="s">
        <v>327</v>
      </c>
      <c r="C1607" s="32">
        <v>770</v>
      </c>
      <c r="D1607" s="33">
        <v>99</v>
      </c>
      <c r="E1607" s="54">
        <v>385</v>
      </c>
      <c r="F1607" s="33">
        <v>60</v>
      </c>
      <c r="G1607" s="33">
        <v>12</v>
      </c>
      <c r="H1607" s="33">
        <v>202</v>
      </c>
      <c r="I1607" s="34">
        <v>12</v>
      </c>
    </row>
    <row r="1608" spans="1:9" ht="14.25" customHeight="1" x14ac:dyDescent="0.15">
      <c r="A1608" s="107"/>
      <c r="B1608" s="31" t="s">
        <v>328</v>
      </c>
      <c r="C1608" s="32">
        <v>43</v>
      </c>
      <c r="D1608" s="33">
        <v>7</v>
      </c>
      <c r="E1608" s="54">
        <v>14</v>
      </c>
      <c r="F1608" s="33">
        <v>7</v>
      </c>
      <c r="G1608" s="33">
        <v>1</v>
      </c>
      <c r="H1608" s="33">
        <v>12</v>
      </c>
      <c r="I1608" s="34">
        <v>2</v>
      </c>
    </row>
    <row r="1609" spans="1:9" ht="14.25" customHeight="1" x14ac:dyDescent="0.15">
      <c r="A1609" s="107"/>
      <c r="B1609" s="31" t="s">
        <v>329</v>
      </c>
      <c r="C1609" s="32">
        <v>54</v>
      </c>
      <c r="D1609" s="33">
        <v>8</v>
      </c>
      <c r="E1609" s="54">
        <v>21</v>
      </c>
      <c r="F1609" s="33">
        <v>2</v>
      </c>
      <c r="G1609" s="33">
        <v>4</v>
      </c>
      <c r="H1609" s="33">
        <v>13</v>
      </c>
      <c r="I1609" s="34">
        <v>6</v>
      </c>
    </row>
    <row r="1610" spans="1:9" ht="14.25" customHeight="1" x14ac:dyDescent="0.15">
      <c r="A1610" s="107"/>
      <c r="B1610" s="31" t="s">
        <v>330</v>
      </c>
      <c r="C1610" s="32">
        <v>119</v>
      </c>
      <c r="D1610" s="33">
        <v>8</v>
      </c>
      <c r="E1610" s="33">
        <v>49</v>
      </c>
      <c r="F1610" s="33">
        <v>8</v>
      </c>
      <c r="G1610" s="33">
        <v>5</v>
      </c>
      <c r="H1610" s="54">
        <v>45</v>
      </c>
      <c r="I1610" s="34">
        <v>4</v>
      </c>
    </row>
    <row r="1611" spans="1:9" ht="14.25" customHeight="1" x14ac:dyDescent="0.15">
      <c r="A1611" s="107"/>
      <c r="B1611" s="31" t="s">
        <v>331</v>
      </c>
      <c r="C1611" s="32">
        <v>20</v>
      </c>
      <c r="D1611" s="33">
        <v>4</v>
      </c>
      <c r="E1611" s="33">
        <v>10</v>
      </c>
      <c r="F1611" s="33">
        <v>0</v>
      </c>
      <c r="G1611" s="33">
        <v>1</v>
      </c>
      <c r="H1611" s="54">
        <v>5</v>
      </c>
      <c r="I1611" s="34">
        <v>0</v>
      </c>
    </row>
    <row r="1612" spans="1:9" ht="14.25" customHeight="1" x14ac:dyDescent="0.15">
      <c r="A1612" s="107"/>
      <c r="B1612" s="31" t="s">
        <v>332</v>
      </c>
      <c r="C1612" s="32">
        <v>305</v>
      </c>
      <c r="D1612" s="33">
        <v>46</v>
      </c>
      <c r="E1612" s="33">
        <v>114</v>
      </c>
      <c r="F1612" s="33">
        <v>22</v>
      </c>
      <c r="G1612" s="33">
        <v>11</v>
      </c>
      <c r="H1612" s="54">
        <v>105</v>
      </c>
      <c r="I1612" s="34">
        <v>7</v>
      </c>
    </row>
    <row r="1613" spans="1:9" ht="14.25" customHeight="1" x14ac:dyDescent="0.15">
      <c r="A1613" s="107"/>
      <c r="B1613" s="16" t="s">
        <v>39</v>
      </c>
      <c r="C1613" s="35">
        <v>20</v>
      </c>
      <c r="D1613" s="36">
        <v>0</v>
      </c>
      <c r="E1613" s="36">
        <v>6</v>
      </c>
      <c r="F1613" s="36">
        <v>1</v>
      </c>
      <c r="G1613" s="36">
        <v>1</v>
      </c>
      <c r="H1613" s="55">
        <v>11</v>
      </c>
      <c r="I1613" s="37">
        <v>1</v>
      </c>
    </row>
    <row r="1614" spans="1:9" ht="14.25" customHeight="1" x14ac:dyDescent="0.15">
      <c r="A1614" s="113" t="s">
        <v>333</v>
      </c>
      <c r="B1614" s="38" t="s">
        <v>334</v>
      </c>
      <c r="C1614" s="39">
        <v>294</v>
      </c>
      <c r="D1614" s="40">
        <v>58</v>
      </c>
      <c r="E1614" s="40">
        <v>132</v>
      </c>
      <c r="F1614" s="40">
        <v>20</v>
      </c>
      <c r="G1614" s="40">
        <v>7</v>
      </c>
      <c r="H1614" s="40">
        <v>71</v>
      </c>
      <c r="I1614" s="41">
        <v>6</v>
      </c>
    </row>
    <row r="1615" spans="1:9" ht="14.25" customHeight="1" x14ac:dyDescent="0.15">
      <c r="A1615" s="107"/>
      <c r="B1615" s="31" t="s">
        <v>335</v>
      </c>
      <c r="C1615" s="32">
        <v>660</v>
      </c>
      <c r="D1615" s="33">
        <v>101</v>
      </c>
      <c r="E1615" s="33">
        <v>315</v>
      </c>
      <c r="F1615" s="33">
        <v>56</v>
      </c>
      <c r="G1615" s="33">
        <v>22</v>
      </c>
      <c r="H1615" s="33">
        <v>156</v>
      </c>
      <c r="I1615" s="34">
        <v>10</v>
      </c>
    </row>
    <row r="1616" spans="1:9" ht="14.25" customHeight="1" x14ac:dyDescent="0.15">
      <c r="A1616" s="107"/>
      <c r="B1616" s="31" t="s">
        <v>336</v>
      </c>
      <c r="C1616" s="32">
        <v>111</v>
      </c>
      <c r="D1616" s="33">
        <v>15</v>
      </c>
      <c r="E1616" s="33">
        <v>47</v>
      </c>
      <c r="F1616" s="33">
        <v>10</v>
      </c>
      <c r="G1616" s="33">
        <v>6</v>
      </c>
      <c r="H1616" s="33">
        <v>30</v>
      </c>
      <c r="I1616" s="34">
        <v>3</v>
      </c>
    </row>
    <row r="1617" spans="1:9" ht="14.25" customHeight="1" x14ac:dyDescent="0.15">
      <c r="A1617" s="107"/>
      <c r="B1617" s="31" t="s">
        <v>337</v>
      </c>
      <c r="C1617" s="32">
        <v>216</v>
      </c>
      <c r="D1617" s="33">
        <v>32</v>
      </c>
      <c r="E1617" s="33">
        <v>99</v>
      </c>
      <c r="F1617" s="33">
        <v>22</v>
      </c>
      <c r="G1617" s="33">
        <v>6</v>
      </c>
      <c r="H1617" s="33">
        <v>55</v>
      </c>
      <c r="I1617" s="34">
        <v>2</v>
      </c>
    </row>
    <row r="1618" spans="1:9" ht="14.25" customHeight="1" x14ac:dyDescent="0.15">
      <c r="A1618" s="107"/>
      <c r="B1618" s="31" t="s">
        <v>338</v>
      </c>
      <c r="C1618" s="32">
        <v>368</v>
      </c>
      <c r="D1618" s="33">
        <v>50</v>
      </c>
      <c r="E1618" s="33">
        <v>189</v>
      </c>
      <c r="F1618" s="33">
        <v>24</v>
      </c>
      <c r="G1618" s="33">
        <v>6</v>
      </c>
      <c r="H1618" s="33">
        <v>96</v>
      </c>
      <c r="I1618" s="34">
        <v>3</v>
      </c>
    </row>
    <row r="1619" spans="1:9" ht="14.25" customHeight="1" x14ac:dyDescent="0.15">
      <c r="A1619" s="107"/>
      <c r="B1619" s="31" t="s">
        <v>39</v>
      </c>
      <c r="C1619" s="32">
        <v>40</v>
      </c>
      <c r="D1619" s="33">
        <v>8</v>
      </c>
      <c r="E1619" s="33">
        <v>18</v>
      </c>
      <c r="F1619" s="33">
        <v>5</v>
      </c>
      <c r="G1619" s="33">
        <v>3</v>
      </c>
      <c r="H1619" s="33">
        <v>5</v>
      </c>
      <c r="I1619" s="34">
        <v>1</v>
      </c>
    </row>
    <row r="1620" spans="1:9" ht="14.25" customHeight="1" thickBot="1" x14ac:dyDescent="0.2">
      <c r="A1620" s="110"/>
      <c r="B1620" s="45" t="s">
        <v>339</v>
      </c>
      <c r="C1620" s="46">
        <v>1052</v>
      </c>
      <c r="D1620" s="47">
        <v>107</v>
      </c>
      <c r="E1620" s="47">
        <v>499</v>
      </c>
      <c r="F1620" s="47">
        <v>89</v>
      </c>
      <c r="G1620" s="47">
        <v>31</v>
      </c>
      <c r="H1620" s="47">
        <v>289</v>
      </c>
      <c r="I1620" s="48">
        <v>37</v>
      </c>
    </row>
    <row r="1622" spans="1:9" ht="14.25" customHeight="1" thickBot="1" x14ac:dyDescent="0.2">
      <c r="A1622" s="16"/>
    </row>
    <row r="1623" spans="1:9" ht="28.5" customHeight="1" x14ac:dyDescent="0.15">
      <c r="A1623" s="49"/>
      <c r="B1623" s="50"/>
      <c r="C1623" s="51"/>
      <c r="D1623" s="100" t="s">
        <v>488</v>
      </c>
      <c r="E1623" s="114"/>
      <c r="F1623" s="114"/>
      <c r="G1623" s="114"/>
      <c r="H1623" s="114"/>
      <c r="I1623" s="115"/>
    </row>
    <row r="1624" spans="1:9" s="22" customFormat="1" ht="57" customHeight="1" x14ac:dyDescent="0.15">
      <c r="A1624" s="21"/>
      <c r="C1624" s="23" t="s">
        <v>461</v>
      </c>
      <c r="D1624" s="24" t="s">
        <v>60</v>
      </c>
      <c r="E1624" s="24" t="s">
        <v>61</v>
      </c>
      <c r="F1624" s="24" t="s">
        <v>62</v>
      </c>
      <c r="G1624" s="24" t="s">
        <v>63</v>
      </c>
      <c r="H1624" s="24" t="s">
        <v>5</v>
      </c>
      <c r="I1624" s="25" t="s">
        <v>18</v>
      </c>
    </row>
    <row r="1625" spans="1:9" ht="14.25" customHeight="1" x14ac:dyDescent="0.15">
      <c r="A1625" s="52"/>
      <c r="B1625" s="27" t="s">
        <v>19</v>
      </c>
      <c r="C1625" s="28">
        <v>2982</v>
      </c>
      <c r="D1625" s="29">
        <v>319</v>
      </c>
      <c r="E1625" s="53">
        <v>1275</v>
      </c>
      <c r="F1625" s="29">
        <v>264</v>
      </c>
      <c r="G1625" s="29">
        <v>84</v>
      </c>
      <c r="H1625" s="29">
        <v>955</v>
      </c>
      <c r="I1625" s="30">
        <v>85</v>
      </c>
    </row>
    <row r="1626" spans="1:9" ht="14.25" customHeight="1" x14ac:dyDescent="0.15">
      <c r="A1626" s="106" t="s">
        <v>221</v>
      </c>
      <c r="B1626" s="31" t="s">
        <v>7</v>
      </c>
      <c r="C1626" s="32">
        <v>1231</v>
      </c>
      <c r="D1626" s="33">
        <v>117</v>
      </c>
      <c r="E1626" s="54">
        <v>507</v>
      </c>
      <c r="F1626" s="33">
        <v>115</v>
      </c>
      <c r="G1626" s="33">
        <v>44</v>
      </c>
      <c r="H1626" s="33">
        <v>427</v>
      </c>
      <c r="I1626" s="34">
        <v>21</v>
      </c>
    </row>
    <row r="1627" spans="1:9" ht="14.25" customHeight="1" x14ac:dyDescent="0.15">
      <c r="A1627" s="107"/>
      <c r="B1627" s="16" t="s">
        <v>222</v>
      </c>
      <c r="C1627" s="35">
        <v>1660</v>
      </c>
      <c r="D1627" s="36">
        <v>194</v>
      </c>
      <c r="E1627" s="36">
        <v>735</v>
      </c>
      <c r="F1627" s="36">
        <v>141</v>
      </c>
      <c r="G1627" s="36">
        <v>34</v>
      </c>
      <c r="H1627" s="55">
        <v>502</v>
      </c>
      <c r="I1627" s="37">
        <v>54</v>
      </c>
    </row>
    <row r="1628" spans="1:9" ht="14.25" customHeight="1" x14ac:dyDescent="0.15">
      <c r="A1628" s="108" t="s">
        <v>452</v>
      </c>
      <c r="B1628" s="38" t="s">
        <v>453</v>
      </c>
      <c r="C1628" s="39">
        <v>218</v>
      </c>
      <c r="D1628" s="40">
        <v>46</v>
      </c>
      <c r="E1628" s="40">
        <v>83</v>
      </c>
      <c r="F1628" s="40">
        <v>12</v>
      </c>
      <c r="G1628" s="40">
        <v>4</v>
      </c>
      <c r="H1628" s="56">
        <v>71</v>
      </c>
      <c r="I1628" s="41">
        <v>2</v>
      </c>
    </row>
    <row r="1629" spans="1:9" ht="14.25" customHeight="1" x14ac:dyDescent="0.15">
      <c r="A1629" s="107"/>
      <c r="B1629" s="31" t="s">
        <v>238</v>
      </c>
      <c r="C1629" s="32">
        <v>287</v>
      </c>
      <c r="D1629" s="33">
        <v>35</v>
      </c>
      <c r="E1629" s="33">
        <v>111</v>
      </c>
      <c r="F1629" s="33">
        <v>21</v>
      </c>
      <c r="G1629" s="33">
        <v>9</v>
      </c>
      <c r="H1629" s="54">
        <v>109</v>
      </c>
      <c r="I1629" s="34">
        <v>2</v>
      </c>
    </row>
    <row r="1630" spans="1:9" ht="14.25" customHeight="1" x14ac:dyDescent="0.15">
      <c r="A1630" s="107"/>
      <c r="B1630" s="31" t="s">
        <v>239</v>
      </c>
      <c r="C1630" s="32">
        <v>358</v>
      </c>
      <c r="D1630" s="33">
        <v>42</v>
      </c>
      <c r="E1630" s="54">
        <v>159</v>
      </c>
      <c r="F1630" s="33">
        <v>27</v>
      </c>
      <c r="G1630" s="33">
        <v>9</v>
      </c>
      <c r="H1630" s="33">
        <v>120</v>
      </c>
      <c r="I1630" s="34">
        <v>1</v>
      </c>
    </row>
    <row r="1631" spans="1:9" ht="14.25" customHeight="1" x14ac:dyDescent="0.15">
      <c r="A1631" s="107"/>
      <c r="B1631" s="31" t="s">
        <v>240</v>
      </c>
      <c r="C1631" s="32">
        <v>550</v>
      </c>
      <c r="D1631" s="33">
        <v>56</v>
      </c>
      <c r="E1631" s="33">
        <v>243</v>
      </c>
      <c r="F1631" s="33">
        <v>37</v>
      </c>
      <c r="G1631" s="33">
        <v>17</v>
      </c>
      <c r="H1631" s="54">
        <v>192</v>
      </c>
      <c r="I1631" s="34">
        <v>5</v>
      </c>
    </row>
    <row r="1632" spans="1:9" ht="14.25" customHeight="1" x14ac:dyDescent="0.15">
      <c r="A1632" s="107"/>
      <c r="B1632" s="31" t="s">
        <v>241</v>
      </c>
      <c r="C1632" s="32">
        <v>493</v>
      </c>
      <c r="D1632" s="33">
        <v>39</v>
      </c>
      <c r="E1632" s="33">
        <v>210</v>
      </c>
      <c r="F1632" s="33">
        <v>52</v>
      </c>
      <c r="G1632" s="33">
        <v>12</v>
      </c>
      <c r="H1632" s="54">
        <v>170</v>
      </c>
      <c r="I1632" s="34">
        <v>10</v>
      </c>
    </row>
    <row r="1633" spans="1:9" ht="14.25" customHeight="1" x14ac:dyDescent="0.15">
      <c r="A1633" s="107"/>
      <c r="B1633" s="16" t="s">
        <v>242</v>
      </c>
      <c r="C1633" s="35">
        <v>1021</v>
      </c>
      <c r="D1633" s="36">
        <v>95</v>
      </c>
      <c r="E1633" s="55">
        <v>448</v>
      </c>
      <c r="F1633" s="36">
        <v>110</v>
      </c>
      <c r="G1633" s="36">
        <v>30</v>
      </c>
      <c r="H1633" s="36">
        <v>281</v>
      </c>
      <c r="I1633" s="37">
        <v>57</v>
      </c>
    </row>
    <row r="1634" spans="1:9" ht="14.25" customHeight="1" x14ac:dyDescent="0.15">
      <c r="A1634" s="108" t="s">
        <v>454</v>
      </c>
      <c r="B1634" s="38" t="s">
        <v>455</v>
      </c>
      <c r="C1634" s="39">
        <v>102</v>
      </c>
      <c r="D1634" s="40">
        <v>21</v>
      </c>
      <c r="E1634" s="40">
        <v>41</v>
      </c>
      <c r="F1634" s="40">
        <v>6</v>
      </c>
      <c r="G1634" s="40">
        <v>1</v>
      </c>
      <c r="H1634" s="56">
        <v>33</v>
      </c>
      <c r="I1634" s="41">
        <v>0</v>
      </c>
    </row>
    <row r="1635" spans="1:9" ht="14.25" customHeight="1" x14ac:dyDescent="0.15">
      <c r="A1635" s="107"/>
      <c r="B1635" s="31" t="s">
        <v>244</v>
      </c>
      <c r="C1635" s="32">
        <v>112</v>
      </c>
      <c r="D1635" s="33">
        <v>13</v>
      </c>
      <c r="E1635" s="54">
        <v>38</v>
      </c>
      <c r="F1635" s="33">
        <v>8</v>
      </c>
      <c r="G1635" s="33">
        <v>5</v>
      </c>
      <c r="H1635" s="33">
        <v>48</v>
      </c>
      <c r="I1635" s="34">
        <v>0</v>
      </c>
    </row>
    <row r="1636" spans="1:9" ht="14.25" customHeight="1" x14ac:dyDescent="0.15">
      <c r="A1636" s="107"/>
      <c r="B1636" s="31" t="s">
        <v>245</v>
      </c>
      <c r="C1636" s="32">
        <v>149</v>
      </c>
      <c r="D1636" s="33">
        <v>12</v>
      </c>
      <c r="E1636" s="54">
        <v>66</v>
      </c>
      <c r="F1636" s="33">
        <v>11</v>
      </c>
      <c r="G1636" s="33">
        <v>4</v>
      </c>
      <c r="H1636" s="33">
        <v>56</v>
      </c>
      <c r="I1636" s="34">
        <v>0</v>
      </c>
    </row>
    <row r="1637" spans="1:9" ht="14.25" customHeight="1" x14ac:dyDescent="0.15">
      <c r="A1637" s="107"/>
      <c r="B1637" s="31" t="s">
        <v>246</v>
      </c>
      <c r="C1637" s="32">
        <v>225</v>
      </c>
      <c r="D1637" s="33">
        <v>20</v>
      </c>
      <c r="E1637" s="54">
        <v>86</v>
      </c>
      <c r="F1637" s="33">
        <v>20</v>
      </c>
      <c r="G1637" s="33">
        <v>10</v>
      </c>
      <c r="H1637" s="54">
        <v>88</v>
      </c>
      <c r="I1637" s="34">
        <v>1</v>
      </c>
    </row>
    <row r="1638" spans="1:9" ht="14.25" customHeight="1" x14ac:dyDescent="0.15">
      <c r="A1638" s="107"/>
      <c r="B1638" s="31" t="s">
        <v>247</v>
      </c>
      <c r="C1638" s="32">
        <v>205</v>
      </c>
      <c r="D1638" s="33">
        <v>20</v>
      </c>
      <c r="E1638" s="54">
        <v>83</v>
      </c>
      <c r="F1638" s="33">
        <v>21</v>
      </c>
      <c r="G1638" s="33">
        <v>8</v>
      </c>
      <c r="H1638" s="33">
        <v>71</v>
      </c>
      <c r="I1638" s="34">
        <v>2</v>
      </c>
    </row>
    <row r="1639" spans="1:9" ht="14.25" customHeight="1" x14ac:dyDescent="0.15">
      <c r="A1639" s="107"/>
      <c r="B1639" s="31" t="s">
        <v>248</v>
      </c>
      <c r="C1639" s="32">
        <v>435</v>
      </c>
      <c r="D1639" s="33">
        <v>31</v>
      </c>
      <c r="E1639" s="54">
        <v>191</v>
      </c>
      <c r="F1639" s="33">
        <v>49</v>
      </c>
      <c r="G1639" s="33">
        <v>16</v>
      </c>
      <c r="H1639" s="33">
        <v>130</v>
      </c>
      <c r="I1639" s="34">
        <v>18</v>
      </c>
    </row>
    <row r="1640" spans="1:9" ht="14.25" customHeight="1" x14ac:dyDescent="0.15">
      <c r="A1640" s="107"/>
      <c r="B1640" s="31" t="s">
        <v>456</v>
      </c>
      <c r="C1640" s="32">
        <v>115</v>
      </c>
      <c r="D1640" s="33">
        <v>24</v>
      </c>
      <c r="E1640" s="33">
        <v>42</v>
      </c>
      <c r="F1640" s="33">
        <v>6</v>
      </c>
      <c r="G1640" s="33">
        <v>3</v>
      </c>
      <c r="H1640" s="54">
        <v>38</v>
      </c>
      <c r="I1640" s="34">
        <v>2</v>
      </c>
    </row>
    <row r="1641" spans="1:9" ht="14.25" customHeight="1" x14ac:dyDescent="0.15">
      <c r="A1641" s="107"/>
      <c r="B1641" s="31" t="s">
        <v>250</v>
      </c>
      <c r="C1641" s="32">
        <v>170</v>
      </c>
      <c r="D1641" s="33">
        <v>22</v>
      </c>
      <c r="E1641" s="33">
        <v>71</v>
      </c>
      <c r="F1641" s="33">
        <v>13</v>
      </c>
      <c r="G1641" s="33">
        <v>3</v>
      </c>
      <c r="H1641" s="54">
        <v>59</v>
      </c>
      <c r="I1641" s="34">
        <v>2</v>
      </c>
    </row>
    <row r="1642" spans="1:9" ht="14.25" customHeight="1" x14ac:dyDescent="0.15">
      <c r="A1642" s="107"/>
      <c r="B1642" s="31" t="s">
        <v>251</v>
      </c>
      <c r="C1642" s="32">
        <v>203</v>
      </c>
      <c r="D1642" s="33">
        <v>29</v>
      </c>
      <c r="E1642" s="54">
        <v>92</v>
      </c>
      <c r="F1642" s="33">
        <v>16</v>
      </c>
      <c r="G1642" s="33">
        <v>4</v>
      </c>
      <c r="H1642" s="33">
        <v>61</v>
      </c>
      <c r="I1642" s="34">
        <v>1</v>
      </c>
    </row>
    <row r="1643" spans="1:9" ht="14.25" customHeight="1" x14ac:dyDescent="0.15">
      <c r="A1643" s="107"/>
      <c r="B1643" s="31" t="s">
        <v>252</v>
      </c>
      <c r="C1643" s="32">
        <v>315</v>
      </c>
      <c r="D1643" s="33">
        <v>36</v>
      </c>
      <c r="E1643" s="33">
        <v>153</v>
      </c>
      <c r="F1643" s="33">
        <v>16</v>
      </c>
      <c r="G1643" s="33">
        <v>7</v>
      </c>
      <c r="H1643" s="54">
        <v>99</v>
      </c>
      <c r="I1643" s="34">
        <v>4</v>
      </c>
    </row>
    <row r="1644" spans="1:9" ht="14.25" customHeight="1" x14ac:dyDescent="0.15">
      <c r="A1644" s="107"/>
      <c r="B1644" s="31" t="s">
        <v>253</v>
      </c>
      <c r="C1644" s="32">
        <v>282</v>
      </c>
      <c r="D1644" s="33">
        <v>18</v>
      </c>
      <c r="E1644" s="33">
        <v>125</v>
      </c>
      <c r="F1644" s="33">
        <v>31</v>
      </c>
      <c r="G1644" s="33">
        <v>3</v>
      </c>
      <c r="H1644" s="54">
        <v>97</v>
      </c>
      <c r="I1644" s="34">
        <v>8</v>
      </c>
    </row>
    <row r="1645" spans="1:9" ht="14.25" customHeight="1" x14ac:dyDescent="0.15">
      <c r="A1645" s="107"/>
      <c r="B1645" s="16" t="s">
        <v>254</v>
      </c>
      <c r="C1645" s="35">
        <v>568</v>
      </c>
      <c r="D1645" s="36">
        <v>63</v>
      </c>
      <c r="E1645" s="36">
        <v>249</v>
      </c>
      <c r="F1645" s="36">
        <v>58</v>
      </c>
      <c r="G1645" s="36">
        <v>14</v>
      </c>
      <c r="H1645" s="55">
        <v>147</v>
      </c>
      <c r="I1645" s="37">
        <v>37</v>
      </c>
    </row>
    <row r="1646" spans="1:9" ht="14.25" customHeight="1" x14ac:dyDescent="0.15">
      <c r="A1646" s="108" t="s">
        <v>457</v>
      </c>
      <c r="B1646" s="38" t="s">
        <v>255</v>
      </c>
      <c r="C1646" s="39">
        <v>362</v>
      </c>
      <c r="D1646" s="40">
        <v>51</v>
      </c>
      <c r="E1646" s="40">
        <v>113</v>
      </c>
      <c r="F1646" s="40">
        <v>21</v>
      </c>
      <c r="G1646" s="40">
        <v>6</v>
      </c>
      <c r="H1646" s="56">
        <v>169</v>
      </c>
      <c r="I1646" s="41">
        <v>2</v>
      </c>
    </row>
    <row r="1647" spans="1:9" ht="14.25" customHeight="1" x14ac:dyDescent="0.15">
      <c r="A1647" s="107"/>
      <c r="B1647" s="31" t="s">
        <v>256</v>
      </c>
      <c r="C1647" s="32">
        <v>220</v>
      </c>
      <c r="D1647" s="33">
        <v>27</v>
      </c>
      <c r="E1647" s="54">
        <v>85</v>
      </c>
      <c r="F1647" s="33">
        <v>16</v>
      </c>
      <c r="G1647" s="33">
        <v>11</v>
      </c>
      <c r="H1647" s="33">
        <v>78</v>
      </c>
      <c r="I1647" s="34">
        <v>3</v>
      </c>
    </row>
    <row r="1648" spans="1:9" ht="14.25" customHeight="1" x14ac:dyDescent="0.15">
      <c r="A1648" s="107"/>
      <c r="B1648" s="31" t="s">
        <v>257</v>
      </c>
      <c r="C1648" s="32">
        <v>240</v>
      </c>
      <c r="D1648" s="33">
        <v>22</v>
      </c>
      <c r="E1648" s="54">
        <v>116</v>
      </c>
      <c r="F1648" s="33">
        <v>18</v>
      </c>
      <c r="G1648" s="33">
        <v>7</v>
      </c>
      <c r="H1648" s="33">
        <v>73</v>
      </c>
      <c r="I1648" s="34">
        <v>4</v>
      </c>
    </row>
    <row r="1649" spans="1:9" ht="14.25" customHeight="1" x14ac:dyDescent="0.15">
      <c r="A1649" s="107"/>
      <c r="B1649" s="31" t="s">
        <v>258</v>
      </c>
      <c r="C1649" s="32">
        <v>236</v>
      </c>
      <c r="D1649" s="33">
        <v>27</v>
      </c>
      <c r="E1649" s="54">
        <v>101</v>
      </c>
      <c r="F1649" s="33">
        <v>15</v>
      </c>
      <c r="G1649" s="33">
        <v>5</v>
      </c>
      <c r="H1649" s="33">
        <v>84</v>
      </c>
      <c r="I1649" s="34">
        <v>4</v>
      </c>
    </row>
    <row r="1650" spans="1:9" ht="14.25" customHeight="1" x14ac:dyDescent="0.15">
      <c r="A1650" s="107"/>
      <c r="B1650" s="31" t="s">
        <v>259</v>
      </c>
      <c r="C1650" s="32">
        <v>530</v>
      </c>
      <c r="D1650" s="33">
        <v>59</v>
      </c>
      <c r="E1650" s="54">
        <v>246</v>
      </c>
      <c r="F1650" s="33">
        <v>44</v>
      </c>
      <c r="G1650" s="33">
        <v>12</v>
      </c>
      <c r="H1650" s="33">
        <v>162</v>
      </c>
      <c r="I1650" s="34">
        <v>7</v>
      </c>
    </row>
    <row r="1651" spans="1:9" ht="14.25" customHeight="1" x14ac:dyDescent="0.15">
      <c r="A1651" s="107"/>
      <c r="B1651" s="31" t="s">
        <v>260</v>
      </c>
      <c r="C1651" s="32">
        <v>455</v>
      </c>
      <c r="D1651" s="33">
        <v>40</v>
      </c>
      <c r="E1651" s="54">
        <v>193</v>
      </c>
      <c r="F1651" s="33">
        <v>47</v>
      </c>
      <c r="G1651" s="33">
        <v>18</v>
      </c>
      <c r="H1651" s="33">
        <v>144</v>
      </c>
      <c r="I1651" s="34">
        <v>13</v>
      </c>
    </row>
    <row r="1652" spans="1:9" ht="14.25" customHeight="1" x14ac:dyDescent="0.15">
      <c r="A1652" s="107"/>
      <c r="B1652" s="16" t="s">
        <v>261</v>
      </c>
      <c r="C1652" s="35">
        <v>866</v>
      </c>
      <c r="D1652" s="36">
        <v>87</v>
      </c>
      <c r="E1652" s="55">
        <v>392</v>
      </c>
      <c r="F1652" s="36">
        <v>98</v>
      </c>
      <c r="G1652" s="36">
        <v>23</v>
      </c>
      <c r="H1652" s="36">
        <v>224</v>
      </c>
      <c r="I1652" s="37">
        <v>42</v>
      </c>
    </row>
    <row r="1653" spans="1:9" ht="14.25" customHeight="1" x14ac:dyDescent="0.15">
      <c r="A1653" s="108" t="s">
        <v>458</v>
      </c>
      <c r="B1653" s="38" t="s">
        <v>262</v>
      </c>
      <c r="C1653" s="39">
        <v>378</v>
      </c>
      <c r="D1653" s="40">
        <v>32</v>
      </c>
      <c r="E1653" s="40">
        <v>141</v>
      </c>
      <c r="F1653" s="40">
        <v>32</v>
      </c>
      <c r="G1653" s="40">
        <v>9</v>
      </c>
      <c r="H1653" s="56">
        <v>151</v>
      </c>
      <c r="I1653" s="41">
        <v>13</v>
      </c>
    </row>
    <row r="1654" spans="1:9" ht="14.25" customHeight="1" x14ac:dyDescent="0.15">
      <c r="A1654" s="107"/>
      <c r="B1654" s="31" t="s">
        <v>263</v>
      </c>
      <c r="C1654" s="32">
        <v>954</v>
      </c>
      <c r="D1654" s="33">
        <v>84</v>
      </c>
      <c r="E1654" s="33">
        <v>390</v>
      </c>
      <c r="F1654" s="33">
        <v>99</v>
      </c>
      <c r="G1654" s="33">
        <v>30</v>
      </c>
      <c r="H1654" s="54">
        <v>321</v>
      </c>
      <c r="I1654" s="34">
        <v>30</v>
      </c>
    </row>
    <row r="1655" spans="1:9" ht="14.25" customHeight="1" x14ac:dyDescent="0.15">
      <c r="A1655" s="107"/>
      <c r="B1655" s="31" t="s">
        <v>358</v>
      </c>
      <c r="C1655" s="32">
        <v>546</v>
      </c>
      <c r="D1655" s="33">
        <v>79</v>
      </c>
      <c r="E1655" s="33">
        <v>280</v>
      </c>
      <c r="F1655" s="33">
        <v>34</v>
      </c>
      <c r="G1655" s="33">
        <v>16</v>
      </c>
      <c r="H1655" s="54">
        <v>131</v>
      </c>
      <c r="I1655" s="34">
        <v>6</v>
      </c>
    </row>
    <row r="1656" spans="1:9" ht="14.25" customHeight="1" x14ac:dyDescent="0.15">
      <c r="A1656" s="107"/>
      <c r="B1656" s="31" t="s">
        <v>357</v>
      </c>
      <c r="C1656" s="32">
        <v>746</v>
      </c>
      <c r="D1656" s="33">
        <v>89</v>
      </c>
      <c r="E1656" s="54">
        <v>307</v>
      </c>
      <c r="F1656" s="33">
        <v>66</v>
      </c>
      <c r="G1656" s="33">
        <v>18</v>
      </c>
      <c r="H1656" s="33">
        <v>250</v>
      </c>
      <c r="I1656" s="34">
        <v>16</v>
      </c>
    </row>
    <row r="1657" spans="1:9" ht="14.25" customHeight="1" x14ac:dyDescent="0.15">
      <c r="A1657" s="107"/>
      <c r="B1657" s="31" t="s">
        <v>264</v>
      </c>
      <c r="C1657" s="32">
        <v>131</v>
      </c>
      <c r="D1657" s="33">
        <v>13</v>
      </c>
      <c r="E1657" s="54">
        <v>66</v>
      </c>
      <c r="F1657" s="33">
        <v>13</v>
      </c>
      <c r="G1657" s="33">
        <v>2</v>
      </c>
      <c r="H1657" s="33">
        <v>34</v>
      </c>
      <c r="I1657" s="34">
        <v>3</v>
      </c>
    </row>
    <row r="1658" spans="1:9" ht="14.25" customHeight="1" x14ac:dyDescent="0.15">
      <c r="A1658" s="107"/>
      <c r="B1658" s="16" t="s">
        <v>39</v>
      </c>
      <c r="C1658" s="35">
        <v>132</v>
      </c>
      <c r="D1658" s="36">
        <v>12</v>
      </c>
      <c r="E1658" s="36">
        <v>53</v>
      </c>
      <c r="F1658" s="36">
        <v>11</v>
      </c>
      <c r="G1658" s="36">
        <v>3</v>
      </c>
      <c r="H1658" s="55">
        <v>46</v>
      </c>
      <c r="I1658" s="37">
        <v>7</v>
      </c>
    </row>
    <row r="1659" spans="1:9" ht="14.25" customHeight="1" x14ac:dyDescent="0.15">
      <c r="A1659" s="108" t="s">
        <v>318</v>
      </c>
      <c r="B1659" s="38" t="s">
        <v>319</v>
      </c>
      <c r="C1659" s="39">
        <v>602</v>
      </c>
      <c r="D1659" s="40">
        <v>40</v>
      </c>
      <c r="E1659" s="40">
        <v>251</v>
      </c>
      <c r="F1659" s="40">
        <v>59</v>
      </c>
      <c r="G1659" s="40">
        <v>22</v>
      </c>
      <c r="H1659" s="56">
        <v>210</v>
      </c>
      <c r="I1659" s="41">
        <v>20</v>
      </c>
    </row>
    <row r="1660" spans="1:9" ht="14.25" customHeight="1" x14ac:dyDescent="0.15">
      <c r="A1660" s="107"/>
      <c r="B1660" s="31" t="s">
        <v>320</v>
      </c>
      <c r="C1660" s="32">
        <v>420</v>
      </c>
      <c r="D1660" s="33">
        <v>53</v>
      </c>
      <c r="E1660" s="54">
        <v>174</v>
      </c>
      <c r="F1660" s="33">
        <v>30</v>
      </c>
      <c r="G1660" s="33">
        <v>10</v>
      </c>
      <c r="H1660" s="33">
        <v>142</v>
      </c>
      <c r="I1660" s="34">
        <v>11</v>
      </c>
    </row>
    <row r="1661" spans="1:9" ht="14.25" customHeight="1" x14ac:dyDescent="0.15">
      <c r="A1661" s="107"/>
      <c r="B1661" s="31" t="s">
        <v>321</v>
      </c>
      <c r="C1661" s="32">
        <v>455</v>
      </c>
      <c r="D1661" s="33">
        <v>40</v>
      </c>
      <c r="E1661" s="54">
        <v>191</v>
      </c>
      <c r="F1661" s="33">
        <v>36</v>
      </c>
      <c r="G1661" s="33">
        <v>8</v>
      </c>
      <c r="H1661" s="33">
        <v>170</v>
      </c>
      <c r="I1661" s="34">
        <v>10</v>
      </c>
    </row>
    <row r="1662" spans="1:9" ht="14.25" customHeight="1" x14ac:dyDescent="0.15">
      <c r="A1662" s="107"/>
      <c r="B1662" s="31" t="s">
        <v>322</v>
      </c>
      <c r="C1662" s="32">
        <v>520</v>
      </c>
      <c r="D1662" s="33">
        <v>58</v>
      </c>
      <c r="E1662" s="54">
        <v>224</v>
      </c>
      <c r="F1662" s="33">
        <v>45</v>
      </c>
      <c r="G1662" s="33">
        <v>15</v>
      </c>
      <c r="H1662" s="33">
        <v>162</v>
      </c>
      <c r="I1662" s="34">
        <v>16</v>
      </c>
    </row>
    <row r="1663" spans="1:9" ht="14.25" customHeight="1" x14ac:dyDescent="0.15">
      <c r="A1663" s="107"/>
      <c r="B1663" s="31" t="s">
        <v>323</v>
      </c>
      <c r="C1663" s="32">
        <v>364</v>
      </c>
      <c r="D1663" s="33">
        <v>52</v>
      </c>
      <c r="E1663" s="54">
        <v>161</v>
      </c>
      <c r="F1663" s="33">
        <v>36</v>
      </c>
      <c r="G1663" s="33">
        <v>7</v>
      </c>
      <c r="H1663" s="33">
        <v>102</v>
      </c>
      <c r="I1663" s="34">
        <v>6</v>
      </c>
    </row>
    <row r="1664" spans="1:9" ht="14.25" customHeight="1" x14ac:dyDescent="0.15">
      <c r="A1664" s="107"/>
      <c r="B1664" s="31" t="s">
        <v>324</v>
      </c>
      <c r="C1664" s="32">
        <v>185</v>
      </c>
      <c r="D1664" s="33">
        <v>25</v>
      </c>
      <c r="E1664" s="33">
        <v>93</v>
      </c>
      <c r="F1664" s="33">
        <v>11</v>
      </c>
      <c r="G1664" s="33">
        <v>4</v>
      </c>
      <c r="H1664" s="54">
        <v>42</v>
      </c>
      <c r="I1664" s="34">
        <v>10</v>
      </c>
    </row>
    <row r="1665" spans="1:9" ht="14.25" customHeight="1" x14ac:dyDescent="0.15">
      <c r="A1665" s="107"/>
      <c r="B1665" s="16" t="s">
        <v>325</v>
      </c>
      <c r="C1665" s="35">
        <v>355</v>
      </c>
      <c r="D1665" s="36">
        <v>44</v>
      </c>
      <c r="E1665" s="55">
        <v>150</v>
      </c>
      <c r="F1665" s="36">
        <v>41</v>
      </c>
      <c r="G1665" s="36">
        <v>14</v>
      </c>
      <c r="H1665" s="36">
        <v>103</v>
      </c>
      <c r="I1665" s="37">
        <v>3</v>
      </c>
    </row>
    <row r="1666" spans="1:9" ht="14.25" customHeight="1" x14ac:dyDescent="0.15">
      <c r="A1666" s="108" t="s">
        <v>459</v>
      </c>
      <c r="B1666" s="38" t="s">
        <v>326</v>
      </c>
      <c r="C1666" s="39">
        <v>1597</v>
      </c>
      <c r="D1666" s="40">
        <v>186</v>
      </c>
      <c r="E1666" s="56">
        <v>766</v>
      </c>
      <c r="F1666" s="40">
        <v>148</v>
      </c>
      <c r="G1666" s="40">
        <v>45</v>
      </c>
      <c r="H1666" s="40">
        <v>404</v>
      </c>
      <c r="I1666" s="41">
        <v>48</v>
      </c>
    </row>
    <row r="1667" spans="1:9" ht="14.25" customHeight="1" x14ac:dyDescent="0.15">
      <c r="A1667" s="107"/>
      <c r="B1667" s="31" t="s">
        <v>327</v>
      </c>
      <c r="C1667" s="32">
        <v>770</v>
      </c>
      <c r="D1667" s="33">
        <v>84</v>
      </c>
      <c r="E1667" s="54">
        <v>304</v>
      </c>
      <c r="F1667" s="33">
        <v>60</v>
      </c>
      <c r="G1667" s="33">
        <v>17</v>
      </c>
      <c r="H1667" s="33">
        <v>292</v>
      </c>
      <c r="I1667" s="34">
        <v>13</v>
      </c>
    </row>
    <row r="1668" spans="1:9" ht="14.25" customHeight="1" x14ac:dyDescent="0.15">
      <c r="A1668" s="107"/>
      <c r="B1668" s="31" t="s">
        <v>328</v>
      </c>
      <c r="C1668" s="32">
        <v>43</v>
      </c>
      <c r="D1668" s="33">
        <v>7</v>
      </c>
      <c r="E1668" s="54">
        <v>18</v>
      </c>
      <c r="F1668" s="33">
        <v>5</v>
      </c>
      <c r="G1668" s="33">
        <v>2</v>
      </c>
      <c r="H1668" s="33">
        <v>10</v>
      </c>
      <c r="I1668" s="34">
        <v>1</v>
      </c>
    </row>
    <row r="1669" spans="1:9" ht="14.25" customHeight="1" x14ac:dyDescent="0.15">
      <c r="A1669" s="107"/>
      <c r="B1669" s="31" t="s">
        <v>329</v>
      </c>
      <c r="C1669" s="32">
        <v>54</v>
      </c>
      <c r="D1669" s="33">
        <v>5</v>
      </c>
      <c r="E1669" s="54">
        <v>22</v>
      </c>
      <c r="F1669" s="33">
        <v>7</v>
      </c>
      <c r="G1669" s="33">
        <v>1</v>
      </c>
      <c r="H1669" s="33">
        <v>15</v>
      </c>
      <c r="I1669" s="34">
        <v>4</v>
      </c>
    </row>
    <row r="1670" spans="1:9" ht="14.25" customHeight="1" x14ac:dyDescent="0.15">
      <c r="A1670" s="107"/>
      <c r="B1670" s="31" t="s">
        <v>330</v>
      </c>
      <c r="C1670" s="32">
        <v>119</v>
      </c>
      <c r="D1670" s="33">
        <v>4</v>
      </c>
      <c r="E1670" s="33">
        <v>33</v>
      </c>
      <c r="F1670" s="33">
        <v>16</v>
      </c>
      <c r="G1670" s="33">
        <v>5</v>
      </c>
      <c r="H1670" s="54">
        <v>57</v>
      </c>
      <c r="I1670" s="34">
        <v>4</v>
      </c>
    </row>
    <row r="1671" spans="1:9" ht="14.25" customHeight="1" x14ac:dyDescent="0.15">
      <c r="A1671" s="107"/>
      <c r="B1671" s="31" t="s">
        <v>331</v>
      </c>
      <c r="C1671" s="32">
        <v>20</v>
      </c>
      <c r="D1671" s="33">
        <v>2</v>
      </c>
      <c r="E1671" s="33">
        <v>7</v>
      </c>
      <c r="F1671" s="33">
        <v>0</v>
      </c>
      <c r="G1671" s="33">
        <v>0</v>
      </c>
      <c r="H1671" s="54">
        <v>11</v>
      </c>
      <c r="I1671" s="34">
        <v>0</v>
      </c>
    </row>
    <row r="1672" spans="1:9" ht="14.25" customHeight="1" x14ac:dyDescent="0.15">
      <c r="A1672" s="107"/>
      <c r="B1672" s="31" t="s">
        <v>332</v>
      </c>
      <c r="C1672" s="32">
        <v>305</v>
      </c>
      <c r="D1672" s="33">
        <v>26</v>
      </c>
      <c r="E1672" s="33">
        <v>103</v>
      </c>
      <c r="F1672" s="33">
        <v>22</v>
      </c>
      <c r="G1672" s="33">
        <v>11</v>
      </c>
      <c r="H1672" s="54">
        <v>138</v>
      </c>
      <c r="I1672" s="34">
        <v>5</v>
      </c>
    </row>
    <row r="1673" spans="1:9" ht="14.25" customHeight="1" x14ac:dyDescent="0.15">
      <c r="A1673" s="107"/>
      <c r="B1673" s="16" t="s">
        <v>39</v>
      </c>
      <c r="C1673" s="35">
        <v>20</v>
      </c>
      <c r="D1673" s="36">
        <v>0</v>
      </c>
      <c r="E1673" s="36">
        <v>5</v>
      </c>
      <c r="F1673" s="36">
        <v>1</v>
      </c>
      <c r="G1673" s="36">
        <v>1</v>
      </c>
      <c r="H1673" s="55">
        <v>12</v>
      </c>
      <c r="I1673" s="37">
        <v>1</v>
      </c>
    </row>
    <row r="1674" spans="1:9" ht="14.25" customHeight="1" x14ac:dyDescent="0.15">
      <c r="A1674" s="113" t="s">
        <v>333</v>
      </c>
      <c r="B1674" s="38" t="s">
        <v>334</v>
      </c>
      <c r="C1674" s="39">
        <v>294</v>
      </c>
      <c r="D1674" s="40">
        <v>48</v>
      </c>
      <c r="E1674" s="40">
        <v>127</v>
      </c>
      <c r="F1674" s="40">
        <v>25</v>
      </c>
      <c r="G1674" s="40">
        <v>5</v>
      </c>
      <c r="H1674" s="40">
        <v>84</v>
      </c>
      <c r="I1674" s="41">
        <v>5</v>
      </c>
    </row>
    <row r="1675" spans="1:9" ht="14.25" customHeight="1" x14ac:dyDescent="0.15">
      <c r="A1675" s="107"/>
      <c r="B1675" s="31" t="s">
        <v>335</v>
      </c>
      <c r="C1675" s="32">
        <v>660</v>
      </c>
      <c r="D1675" s="33">
        <v>67</v>
      </c>
      <c r="E1675" s="33">
        <v>289</v>
      </c>
      <c r="F1675" s="33">
        <v>60</v>
      </c>
      <c r="G1675" s="33">
        <v>22</v>
      </c>
      <c r="H1675" s="33">
        <v>212</v>
      </c>
      <c r="I1675" s="34">
        <v>10</v>
      </c>
    </row>
    <row r="1676" spans="1:9" ht="14.25" customHeight="1" x14ac:dyDescent="0.15">
      <c r="A1676" s="107"/>
      <c r="B1676" s="31" t="s">
        <v>336</v>
      </c>
      <c r="C1676" s="32">
        <v>111</v>
      </c>
      <c r="D1676" s="33">
        <v>9</v>
      </c>
      <c r="E1676" s="33">
        <v>44</v>
      </c>
      <c r="F1676" s="33">
        <v>9</v>
      </c>
      <c r="G1676" s="33">
        <v>3</v>
      </c>
      <c r="H1676" s="33">
        <v>43</v>
      </c>
      <c r="I1676" s="34">
        <v>3</v>
      </c>
    </row>
    <row r="1677" spans="1:9" ht="14.25" customHeight="1" x14ac:dyDescent="0.15">
      <c r="A1677" s="107"/>
      <c r="B1677" s="31" t="s">
        <v>337</v>
      </c>
      <c r="C1677" s="32">
        <v>216</v>
      </c>
      <c r="D1677" s="33">
        <v>19</v>
      </c>
      <c r="E1677" s="33">
        <v>94</v>
      </c>
      <c r="F1677" s="33">
        <v>9</v>
      </c>
      <c r="G1677" s="33">
        <v>9</v>
      </c>
      <c r="H1677" s="33">
        <v>83</v>
      </c>
      <c r="I1677" s="34">
        <v>2</v>
      </c>
    </row>
    <row r="1678" spans="1:9" ht="14.25" customHeight="1" x14ac:dyDescent="0.15">
      <c r="A1678" s="107"/>
      <c r="B1678" s="31" t="s">
        <v>338</v>
      </c>
      <c r="C1678" s="32">
        <v>368</v>
      </c>
      <c r="D1678" s="33">
        <v>45</v>
      </c>
      <c r="E1678" s="33">
        <v>149</v>
      </c>
      <c r="F1678" s="33">
        <v>26</v>
      </c>
      <c r="G1678" s="33">
        <v>6</v>
      </c>
      <c r="H1678" s="33">
        <v>139</v>
      </c>
      <c r="I1678" s="34">
        <v>3</v>
      </c>
    </row>
    <row r="1679" spans="1:9" ht="14.25" customHeight="1" x14ac:dyDescent="0.15">
      <c r="A1679" s="107"/>
      <c r="B1679" s="31" t="s">
        <v>39</v>
      </c>
      <c r="C1679" s="32">
        <v>40</v>
      </c>
      <c r="D1679" s="33">
        <v>4</v>
      </c>
      <c r="E1679" s="33">
        <v>16</v>
      </c>
      <c r="F1679" s="33">
        <v>8</v>
      </c>
      <c r="G1679" s="33">
        <v>1</v>
      </c>
      <c r="H1679" s="33">
        <v>10</v>
      </c>
      <c r="I1679" s="34">
        <v>1</v>
      </c>
    </row>
    <row r="1680" spans="1:9" ht="14.25" customHeight="1" thickBot="1" x14ac:dyDescent="0.2">
      <c r="A1680" s="110"/>
      <c r="B1680" s="45" t="s">
        <v>339</v>
      </c>
      <c r="C1680" s="46">
        <v>1052</v>
      </c>
      <c r="D1680" s="47">
        <v>100</v>
      </c>
      <c r="E1680" s="47">
        <v>460</v>
      </c>
      <c r="F1680" s="47">
        <v>109</v>
      </c>
      <c r="G1680" s="47">
        <v>26</v>
      </c>
      <c r="H1680" s="47">
        <v>322</v>
      </c>
      <c r="I1680" s="48">
        <v>35</v>
      </c>
    </row>
    <row r="1682" spans="1:9" ht="14.25" customHeight="1" thickBot="1" x14ac:dyDescent="0.2">
      <c r="A1682" s="16"/>
    </row>
    <row r="1683" spans="1:9" ht="28.5" customHeight="1" x14ac:dyDescent="0.15">
      <c r="A1683" s="49"/>
      <c r="B1683" s="50"/>
      <c r="C1683" s="51"/>
      <c r="D1683" s="100" t="s">
        <v>489</v>
      </c>
      <c r="E1683" s="114"/>
      <c r="F1683" s="114"/>
      <c r="G1683" s="114"/>
      <c r="H1683" s="114"/>
      <c r="I1683" s="115"/>
    </row>
    <row r="1684" spans="1:9" s="22" customFormat="1" ht="57" customHeight="1" x14ac:dyDescent="0.15">
      <c r="A1684" s="21"/>
      <c r="C1684" s="23" t="s">
        <v>461</v>
      </c>
      <c r="D1684" s="24" t="s">
        <v>60</v>
      </c>
      <c r="E1684" s="24" t="s">
        <v>61</v>
      </c>
      <c r="F1684" s="24" t="s">
        <v>62</v>
      </c>
      <c r="G1684" s="24" t="s">
        <v>63</v>
      </c>
      <c r="H1684" s="24" t="s">
        <v>5</v>
      </c>
      <c r="I1684" s="25" t="s">
        <v>18</v>
      </c>
    </row>
    <row r="1685" spans="1:9" ht="14.25" customHeight="1" x14ac:dyDescent="0.15">
      <c r="A1685" s="52"/>
      <c r="B1685" s="27" t="s">
        <v>19</v>
      </c>
      <c r="C1685" s="28">
        <v>2982</v>
      </c>
      <c r="D1685" s="29">
        <v>349</v>
      </c>
      <c r="E1685" s="53">
        <v>1255</v>
      </c>
      <c r="F1685" s="29">
        <v>250</v>
      </c>
      <c r="G1685" s="29">
        <v>101</v>
      </c>
      <c r="H1685" s="29">
        <v>925</v>
      </c>
      <c r="I1685" s="30">
        <v>102</v>
      </c>
    </row>
    <row r="1686" spans="1:9" ht="14.25" customHeight="1" x14ac:dyDescent="0.15">
      <c r="A1686" s="106" t="s">
        <v>221</v>
      </c>
      <c r="B1686" s="31" t="s">
        <v>7</v>
      </c>
      <c r="C1686" s="32">
        <v>1231</v>
      </c>
      <c r="D1686" s="33">
        <v>137</v>
      </c>
      <c r="E1686" s="54">
        <v>506</v>
      </c>
      <c r="F1686" s="33">
        <v>107</v>
      </c>
      <c r="G1686" s="33">
        <v>47</v>
      </c>
      <c r="H1686" s="33">
        <v>405</v>
      </c>
      <c r="I1686" s="34">
        <v>29</v>
      </c>
    </row>
    <row r="1687" spans="1:9" ht="14.25" customHeight="1" x14ac:dyDescent="0.15">
      <c r="A1687" s="107"/>
      <c r="B1687" s="16" t="s">
        <v>222</v>
      </c>
      <c r="C1687" s="35">
        <v>1660</v>
      </c>
      <c r="D1687" s="36">
        <v>205</v>
      </c>
      <c r="E1687" s="36">
        <v>716</v>
      </c>
      <c r="F1687" s="36">
        <v>136</v>
      </c>
      <c r="G1687" s="36">
        <v>47</v>
      </c>
      <c r="H1687" s="55">
        <v>495</v>
      </c>
      <c r="I1687" s="37">
        <v>61</v>
      </c>
    </row>
    <row r="1688" spans="1:9" ht="14.25" customHeight="1" x14ac:dyDescent="0.15">
      <c r="A1688" s="108" t="s">
        <v>452</v>
      </c>
      <c r="B1688" s="38" t="s">
        <v>453</v>
      </c>
      <c r="C1688" s="39">
        <v>218</v>
      </c>
      <c r="D1688" s="40">
        <v>43</v>
      </c>
      <c r="E1688" s="40">
        <v>79</v>
      </c>
      <c r="F1688" s="40">
        <v>13</v>
      </c>
      <c r="G1688" s="40">
        <v>3</v>
      </c>
      <c r="H1688" s="56">
        <v>80</v>
      </c>
      <c r="I1688" s="41">
        <v>0</v>
      </c>
    </row>
    <row r="1689" spans="1:9" ht="14.25" customHeight="1" x14ac:dyDescent="0.15">
      <c r="A1689" s="107"/>
      <c r="B1689" s="31" t="s">
        <v>238</v>
      </c>
      <c r="C1689" s="32">
        <v>287</v>
      </c>
      <c r="D1689" s="33">
        <v>40</v>
      </c>
      <c r="E1689" s="33">
        <v>115</v>
      </c>
      <c r="F1689" s="33">
        <v>22</v>
      </c>
      <c r="G1689" s="33">
        <v>10</v>
      </c>
      <c r="H1689" s="54">
        <v>98</v>
      </c>
      <c r="I1689" s="34">
        <v>2</v>
      </c>
    </row>
    <row r="1690" spans="1:9" ht="14.25" customHeight="1" x14ac:dyDescent="0.15">
      <c r="A1690" s="107"/>
      <c r="B1690" s="31" t="s">
        <v>239</v>
      </c>
      <c r="C1690" s="32">
        <v>358</v>
      </c>
      <c r="D1690" s="33">
        <v>39</v>
      </c>
      <c r="E1690" s="54">
        <v>161</v>
      </c>
      <c r="F1690" s="33">
        <v>32</v>
      </c>
      <c r="G1690" s="33">
        <v>15</v>
      </c>
      <c r="H1690" s="33">
        <v>108</v>
      </c>
      <c r="I1690" s="34">
        <v>3</v>
      </c>
    </row>
    <row r="1691" spans="1:9" ht="14.25" customHeight="1" x14ac:dyDescent="0.15">
      <c r="A1691" s="107"/>
      <c r="B1691" s="31" t="s">
        <v>240</v>
      </c>
      <c r="C1691" s="32">
        <v>550</v>
      </c>
      <c r="D1691" s="33">
        <v>68</v>
      </c>
      <c r="E1691" s="33">
        <v>214</v>
      </c>
      <c r="F1691" s="33">
        <v>49</v>
      </c>
      <c r="G1691" s="33">
        <v>18</v>
      </c>
      <c r="H1691" s="54">
        <v>193</v>
      </c>
      <c r="I1691" s="34">
        <v>8</v>
      </c>
    </row>
    <row r="1692" spans="1:9" ht="14.25" customHeight="1" x14ac:dyDescent="0.15">
      <c r="A1692" s="107"/>
      <c r="B1692" s="31" t="s">
        <v>241</v>
      </c>
      <c r="C1692" s="32">
        <v>493</v>
      </c>
      <c r="D1692" s="33">
        <v>42</v>
      </c>
      <c r="E1692" s="33">
        <v>208</v>
      </c>
      <c r="F1692" s="33">
        <v>43</v>
      </c>
      <c r="G1692" s="33">
        <v>19</v>
      </c>
      <c r="H1692" s="54">
        <v>173</v>
      </c>
      <c r="I1692" s="34">
        <v>8</v>
      </c>
    </row>
    <row r="1693" spans="1:9" ht="14.25" customHeight="1" x14ac:dyDescent="0.15">
      <c r="A1693" s="107"/>
      <c r="B1693" s="16" t="s">
        <v>242</v>
      </c>
      <c r="C1693" s="35">
        <v>1021</v>
      </c>
      <c r="D1693" s="36">
        <v>113</v>
      </c>
      <c r="E1693" s="55">
        <v>457</v>
      </c>
      <c r="F1693" s="36">
        <v>87</v>
      </c>
      <c r="G1693" s="36">
        <v>33</v>
      </c>
      <c r="H1693" s="36">
        <v>259</v>
      </c>
      <c r="I1693" s="37">
        <v>72</v>
      </c>
    </row>
    <row r="1694" spans="1:9" ht="14.25" customHeight="1" x14ac:dyDescent="0.15">
      <c r="A1694" s="108" t="s">
        <v>454</v>
      </c>
      <c r="B1694" s="38" t="s">
        <v>455</v>
      </c>
      <c r="C1694" s="39">
        <v>102</v>
      </c>
      <c r="D1694" s="40">
        <v>24</v>
      </c>
      <c r="E1694" s="40">
        <v>31</v>
      </c>
      <c r="F1694" s="40">
        <v>5</v>
      </c>
      <c r="G1694" s="40">
        <v>2</v>
      </c>
      <c r="H1694" s="56">
        <v>40</v>
      </c>
      <c r="I1694" s="41">
        <v>0</v>
      </c>
    </row>
    <row r="1695" spans="1:9" ht="14.25" customHeight="1" x14ac:dyDescent="0.15">
      <c r="A1695" s="107"/>
      <c r="B1695" s="31" t="s">
        <v>244</v>
      </c>
      <c r="C1695" s="32">
        <v>112</v>
      </c>
      <c r="D1695" s="33">
        <v>17</v>
      </c>
      <c r="E1695" s="54">
        <v>43</v>
      </c>
      <c r="F1695" s="33">
        <v>4</v>
      </c>
      <c r="G1695" s="33">
        <v>5</v>
      </c>
      <c r="H1695" s="33">
        <v>43</v>
      </c>
      <c r="I1695" s="34">
        <v>0</v>
      </c>
    </row>
    <row r="1696" spans="1:9" ht="14.25" customHeight="1" x14ac:dyDescent="0.15">
      <c r="A1696" s="107"/>
      <c r="B1696" s="31" t="s">
        <v>245</v>
      </c>
      <c r="C1696" s="32">
        <v>149</v>
      </c>
      <c r="D1696" s="33">
        <v>13</v>
      </c>
      <c r="E1696" s="54">
        <v>63</v>
      </c>
      <c r="F1696" s="33">
        <v>14</v>
      </c>
      <c r="G1696" s="33">
        <v>7</v>
      </c>
      <c r="H1696" s="33">
        <v>52</v>
      </c>
      <c r="I1696" s="34">
        <v>0</v>
      </c>
    </row>
    <row r="1697" spans="1:9" ht="14.25" customHeight="1" x14ac:dyDescent="0.15">
      <c r="A1697" s="107"/>
      <c r="B1697" s="31" t="s">
        <v>246</v>
      </c>
      <c r="C1697" s="32">
        <v>225</v>
      </c>
      <c r="D1697" s="33">
        <v>25</v>
      </c>
      <c r="E1697" s="54">
        <v>84</v>
      </c>
      <c r="F1697" s="33">
        <v>24</v>
      </c>
      <c r="G1697" s="33">
        <v>10</v>
      </c>
      <c r="H1697" s="54">
        <v>80</v>
      </c>
      <c r="I1697" s="34">
        <v>2</v>
      </c>
    </row>
    <row r="1698" spans="1:9" ht="14.25" customHeight="1" x14ac:dyDescent="0.15">
      <c r="A1698" s="107"/>
      <c r="B1698" s="31" t="s">
        <v>247</v>
      </c>
      <c r="C1698" s="32">
        <v>205</v>
      </c>
      <c r="D1698" s="33">
        <v>20</v>
      </c>
      <c r="E1698" s="54">
        <v>81</v>
      </c>
      <c r="F1698" s="33">
        <v>15</v>
      </c>
      <c r="G1698" s="33">
        <v>10</v>
      </c>
      <c r="H1698" s="33">
        <v>77</v>
      </c>
      <c r="I1698" s="34">
        <v>2</v>
      </c>
    </row>
    <row r="1699" spans="1:9" ht="14.25" customHeight="1" x14ac:dyDescent="0.15">
      <c r="A1699" s="107"/>
      <c r="B1699" s="31" t="s">
        <v>248</v>
      </c>
      <c r="C1699" s="32">
        <v>435</v>
      </c>
      <c r="D1699" s="33">
        <v>38</v>
      </c>
      <c r="E1699" s="54">
        <v>202</v>
      </c>
      <c r="F1699" s="33">
        <v>45</v>
      </c>
      <c r="G1699" s="33">
        <v>13</v>
      </c>
      <c r="H1699" s="33">
        <v>112</v>
      </c>
      <c r="I1699" s="34">
        <v>25</v>
      </c>
    </row>
    <row r="1700" spans="1:9" ht="14.25" customHeight="1" x14ac:dyDescent="0.15">
      <c r="A1700" s="107"/>
      <c r="B1700" s="31" t="s">
        <v>456</v>
      </c>
      <c r="C1700" s="32">
        <v>115</v>
      </c>
      <c r="D1700" s="33">
        <v>19</v>
      </c>
      <c r="E1700" s="33">
        <v>48</v>
      </c>
      <c r="F1700" s="33">
        <v>8</v>
      </c>
      <c r="G1700" s="33">
        <v>1</v>
      </c>
      <c r="H1700" s="54">
        <v>39</v>
      </c>
      <c r="I1700" s="34">
        <v>0</v>
      </c>
    </row>
    <row r="1701" spans="1:9" ht="14.25" customHeight="1" x14ac:dyDescent="0.15">
      <c r="A1701" s="107"/>
      <c r="B1701" s="31" t="s">
        <v>250</v>
      </c>
      <c r="C1701" s="32">
        <v>170</v>
      </c>
      <c r="D1701" s="33">
        <v>23</v>
      </c>
      <c r="E1701" s="33">
        <v>70</v>
      </c>
      <c r="F1701" s="33">
        <v>18</v>
      </c>
      <c r="G1701" s="33">
        <v>4</v>
      </c>
      <c r="H1701" s="54">
        <v>53</v>
      </c>
      <c r="I1701" s="34">
        <v>2</v>
      </c>
    </row>
    <row r="1702" spans="1:9" ht="14.25" customHeight="1" x14ac:dyDescent="0.15">
      <c r="A1702" s="107"/>
      <c r="B1702" s="31" t="s">
        <v>251</v>
      </c>
      <c r="C1702" s="32">
        <v>203</v>
      </c>
      <c r="D1702" s="33">
        <v>25</v>
      </c>
      <c r="E1702" s="54">
        <v>96</v>
      </c>
      <c r="F1702" s="33">
        <v>17</v>
      </c>
      <c r="G1702" s="33">
        <v>8</v>
      </c>
      <c r="H1702" s="33">
        <v>55</v>
      </c>
      <c r="I1702" s="34">
        <v>2</v>
      </c>
    </row>
    <row r="1703" spans="1:9" ht="14.25" customHeight="1" x14ac:dyDescent="0.15">
      <c r="A1703" s="107"/>
      <c r="B1703" s="31" t="s">
        <v>252</v>
      </c>
      <c r="C1703" s="32">
        <v>315</v>
      </c>
      <c r="D1703" s="33">
        <v>43</v>
      </c>
      <c r="E1703" s="33">
        <v>126</v>
      </c>
      <c r="F1703" s="33">
        <v>23</v>
      </c>
      <c r="G1703" s="33">
        <v>8</v>
      </c>
      <c r="H1703" s="54">
        <v>109</v>
      </c>
      <c r="I1703" s="34">
        <v>6</v>
      </c>
    </row>
    <row r="1704" spans="1:9" ht="14.25" customHeight="1" x14ac:dyDescent="0.15">
      <c r="A1704" s="107"/>
      <c r="B1704" s="31" t="s">
        <v>253</v>
      </c>
      <c r="C1704" s="32">
        <v>282</v>
      </c>
      <c r="D1704" s="33">
        <v>22</v>
      </c>
      <c r="E1704" s="33">
        <v>126</v>
      </c>
      <c r="F1704" s="33">
        <v>28</v>
      </c>
      <c r="G1704" s="33">
        <v>7</v>
      </c>
      <c r="H1704" s="54">
        <v>93</v>
      </c>
      <c r="I1704" s="34">
        <v>6</v>
      </c>
    </row>
    <row r="1705" spans="1:9" ht="14.25" customHeight="1" x14ac:dyDescent="0.15">
      <c r="A1705" s="107"/>
      <c r="B1705" s="16" t="s">
        <v>254</v>
      </c>
      <c r="C1705" s="35">
        <v>568</v>
      </c>
      <c r="D1705" s="36">
        <v>73</v>
      </c>
      <c r="E1705" s="36">
        <v>247</v>
      </c>
      <c r="F1705" s="36">
        <v>41</v>
      </c>
      <c r="G1705" s="36">
        <v>19</v>
      </c>
      <c r="H1705" s="55">
        <v>143</v>
      </c>
      <c r="I1705" s="37">
        <v>45</v>
      </c>
    </row>
    <row r="1706" spans="1:9" ht="14.25" customHeight="1" x14ac:dyDescent="0.15">
      <c r="A1706" s="108" t="s">
        <v>457</v>
      </c>
      <c r="B1706" s="38" t="s">
        <v>255</v>
      </c>
      <c r="C1706" s="39">
        <v>362</v>
      </c>
      <c r="D1706" s="40">
        <v>47</v>
      </c>
      <c r="E1706" s="40">
        <v>124</v>
      </c>
      <c r="F1706" s="40">
        <v>28</v>
      </c>
      <c r="G1706" s="40">
        <v>9</v>
      </c>
      <c r="H1706" s="56">
        <v>148</v>
      </c>
      <c r="I1706" s="41">
        <v>6</v>
      </c>
    </row>
    <row r="1707" spans="1:9" ht="14.25" customHeight="1" x14ac:dyDescent="0.15">
      <c r="A1707" s="107"/>
      <c r="B1707" s="31" t="s">
        <v>256</v>
      </c>
      <c r="C1707" s="32">
        <v>220</v>
      </c>
      <c r="D1707" s="33">
        <v>24</v>
      </c>
      <c r="E1707" s="54">
        <v>89</v>
      </c>
      <c r="F1707" s="33">
        <v>14</v>
      </c>
      <c r="G1707" s="33">
        <v>12</v>
      </c>
      <c r="H1707" s="33">
        <v>79</v>
      </c>
      <c r="I1707" s="34">
        <v>2</v>
      </c>
    </row>
    <row r="1708" spans="1:9" ht="14.25" customHeight="1" x14ac:dyDescent="0.15">
      <c r="A1708" s="107"/>
      <c r="B1708" s="31" t="s">
        <v>257</v>
      </c>
      <c r="C1708" s="32">
        <v>240</v>
      </c>
      <c r="D1708" s="33">
        <v>21</v>
      </c>
      <c r="E1708" s="54">
        <v>101</v>
      </c>
      <c r="F1708" s="33">
        <v>25</v>
      </c>
      <c r="G1708" s="33">
        <v>9</v>
      </c>
      <c r="H1708" s="33">
        <v>79</v>
      </c>
      <c r="I1708" s="34">
        <v>5</v>
      </c>
    </row>
    <row r="1709" spans="1:9" ht="14.25" customHeight="1" x14ac:dyDescent="0.15">
      <c r="A1709" s="107"/>
      <c r="B1709" s="31" t="s">
        <v>258</v>
      </c>
      <c r="C1709" s="32">
        <v>236</v>
      </c>
      <c r="D1709" s="33">
        <v>22</v>
      </c>
      <c r="E1709" s="54">
        <v>108</v>
      </c>
      <c r="F1709" s="33">
        <v>17</v>
      </c>
      <c r="G1709" s="33">
        <v>8</v>
      </c>
      <c r="H1709" s="33">
        <v>78</v>
      </c>
      <c r="I1709" s="34">
        <v>3</v>
      </c>
    </row>
    <row r="1710" spans="1:9" ht="14.25" customHeight="1" x14ac:dyDescent="0.15">
      <c r="A1710" s="107"/>
      <c r="B1710" s="31" t="s">
        <v>259</v>
      </c>
      <c r="C1710" s="32">
        <v>530</v>
      </c>
      <c r="D1710" s="33">
        <v>75</v>
      </c>
      <c r="E1710" s="54">
        <v>226</v>
      </c>
      <c r="F1710" s="33">
        <v>42</v>
      </c>
      <c r="G1710" s="33">
        <v>17</v>
      </c>
      <c r="H1710" s="33">
        <v>164</v>
      </c>
      <c r="I1710" s="34">
        <v>6</v>
      </c>
    </row>
    <row r="1711" spans="1:9" ht="14.25" customHeight="1" x14ac:dyDescent="0.15">
      <c r="A1711" s="107"/>
      <c r="B1711" s="31" t="s">
        <v>260</v>
      </c>
      <c r="C1711" s="32">
        <v>455</v>
      </c>
      <c r="D1711" s="33">
        <v>53</v>
      </c>
      <c r="E1711" s="54">
        <v>194</v>
      </c>
      <c r="F1711" s="33">
        <v>43</v>
      </c>
      <c r="G1711" s="33">
        <v>14</v>
      </c>
      <c r="H1711" s="33">
        <v>130</v>
      </c>
      <c r="I1711" s="34">
        <v>21</v>
      </c>
    </row>
    <row r="1712" spans="1:9" ht="14.25" customHeight="1" x14ac:dyDescent="0.15">
      <c r="A1712" s="107"/>
      <c r="B1712" s="16" t="s">
        <v>261</v>
      </c>
      <c r="C1712" s="35">
        <v>866</v>
      </c>
      <c r="D1712" s="36">
        <v>100</v>
      </c>
      <c r="E1712" s="55">
        <v>381</v>
      </c>
      <c r="F1712" s="36">
        <v>77</v>
      </c>
      <c r="G1712" s="36">
        <v>30</v>
      </c>
      <c r="H1712" s="36">
        <v>230</v>
      </c>
      <c r="I1712" s="37">
        <v>48</v>
      </c>
    </row>
    <row r="1713" spans="1:9" ht="14.25" customHeight="1" x14ac:dyDescent="0.15">
      <c r="A1713" s="108" t="s">
        <v>458</v>
      </c>
      <c r="B1713" s="38" t="s">
        <v>262</v>
      </c>
      <c r="C1713" s="39">
        <v>378</v>
      </c>
      <c r="D1713" s="40">
        <v>37</v>
      </c>
      <c r="E1713" s="40">
        <v>142</v>
      </c>
      <c r="F1713" s="40">
        <v>22</v>
      </c>
      <c r="G1713" s="40">
        <v>13</v>
      </c>
      <c r="H1713" s="56">
        <v>145</v>
      </c>
      <c r="I1713" s="41">
        <v>19</v>
      </c>
    </row>
    <row r="1714" spans="1:9" ht="14.25" customHeight="1" x14ac:dyDescent="0.15">
      <c r="A1714" s="116"/>
      <c r="B1714" s="31" t="s">
        <v>263</v>
      </c>
      <c r="C1714" s="32">
        <v>954</v>
      </c>
      <c r="D1714" s="33">
        <v>97</v>
      </c>
      <c r="E1714" s="33">
        <v>393</v>
      </c>
      <c r="F1714" s="33">
        <v>95</v>
      </c>
      <c r="G1714" s="33">
        <v>34</v>
      </c>
      <c r="H1714" s="54">
        <v>304</v>
      </c>
      <c r="I1714" s="34">
        <v>31</v>
      </c>
    </row>
    <row r="1715" spans="1:9" ht="14.25" customHeight="1" x14ac:dyDescent="0.15">
      <c r="A1715" s="107"/>
      <c r="B1715" s="31" t="s">
        <v>358</v>
      </c>
      <c r="C1715" s="32">
        <v>546</v>
      </c>
      <c r="D1715" s="33">
        <v>81</v>
      </c>
      <c r="E1715" s="33">
        <v>276</v>
      </c>
      <c r="F1715" s="33">
        <v>49</v>
      </c>
      <c r="G1715" s="33">
        <v>22</v>
      </c>
      <c r="H1715" s="54">
        <v>111</v>
      </c>
      <c r="I1715" s="34">
        <v>7</v>
      </c>
    </row>
    <row r="1716" spans="1:9" ht="14.25" customHeight="1" x14ac:dyDescent="0.15">
      <c r="A1716" s="107"/>
      <c r="B1716" s="31" t="s">
        <v>357</v>
      </c>
      <c r="C1716" s="32">
        <v>746</v>
      </c>
      <c r="D1716" s="33">
        <v>91</v>
      </c>
      <c r="E1716" s="54">
        <v>314</v>
      </c>
      <c r="F1716" s="33">
        <v>45</v>
      </c>
      <c r="G1716" s="33">
        <v>27</v>
      </c>
      <c r="H1716" s="33">
        <v>246</v>
      </c>
      <c r="I1716" s="34">
        <v>23</v>
      </c>
    </row>
    <row r="1717" spans="1:9" ht="14.25" customHeight="1" x14ac:dyDescent="0.15">
      <c r="A1717" s="107"/>
      <c r="B1717" s="31" t="s">
        <v>264</v>
      </c>
      <c r="C1717" s="32">
        <v>131</v>
      </c>
      <c r="D1717" s="33">
        <v>18</v>
      </c>
      <c r="E1717" s="54">
        <v>59</v>
      </c>
      <c r="F1717" s="33">
        <v>16</v>
      </c>
      <c r="G1717" s="33">
        <v>0</v>
      </c>
      <c r="H1717" s="33">
        <v>36</v>
      </c>
      <c r="I1717" s="34">
        <v>2</v>
      </c>
    </row>
    <row r="1718" spans="1:9" ht="14.25" customHeight="1" x14ac:dyDescent="0.15">
      <c r="A1718" s="107"/>
      <c r="B1718" s="16" t="s">
        <v>39</v>
      </c>
      <c r="C1718" s="35">
        <v>132</v>
      </c>
      <c r="D1718" s="36">
        <v>13</v>
      </c>
      <c r="E1718" s="36">
        <v>36</v>
      </c>
      <c r="F1718" s="36">
        <v>13</v>
      </c>
      <c r="G1718" s="36">
        <v>2</v>
      </c>
      <c r="H1718" s="55">
        <v>59</v>
      </c>
      <c r="I1718" s="37">
        <v>9</v>
      </c>
    </row>
    <row r="1719" spans="1:9" ht="14.25" customHeight="1" x14ac:dyDescent="0.15">
      <c r="A1719" s="108" t="s">
        <v>318</v>
      </c>
      <c r="B1719" s="38" t="s">
        <v>319</v>
      </c>
      <c r="C1719" s="39">
        <v>602</v>
      </c>
      <c r="D1719" s="40">
        <v>49</v>
      </c>
      <c r="E1719" s="40">
        <v>234</v>
      </c>
      <c r="F1719" s="40">
        <v>60</v>
      </c>
      <c r="G1719" s="40">
        <v>25</v>
      </c>
      <c r="H1719" s="56">
        <v>206</v>
      </c>
      <c r="I1719" s="41">
        <v>28</v>
      </c>
    </row>
    <row r="1720" spans="1:9" ht="14.25" customHeight="1" x14ac:dyDescent="0.15">
      <c r="A1720" s="107"/>
      <c r="B1720" s="31" t="s">
        <v>320</v>
      </c>
      <c r="C1720" s="32">
        <v>420</v>
      </c>
      <c r="D1720" s="33">
        <v>43</v>
      </c>
      <c r="E1720" s="54">
        <v>155</v>
      </c>
      <c r="F1720" s="33">
        <v>39</v>
      </c>
      <c r="G1720" s="33">
        <v>20</v>
      </c>
      <c r="H1720" s="33">
        <v>156</v>
      </c>
      <c r="I1720" s="34">
        <v>7</v>
      </c>
    </row>
    <row r="1721" spans="1:9" ht="14.25" customHeight="1" x14ac:dyDescent="0.15">
      <c r="A1721" s="107"/>
      <c r="B1721" s="31" t="s">
        <v>321</v>
      </c>
      <c r="C1721" s="32">
        <v>455</v>
      </c>
      <c r="D1721" s="33">
        <v>61</v>
      </c>
      <c r="E1721" s="54">
        <v>214</v>
      </c>
      <c r="F1721" s="33">
        <v>29</v>
      </c>
      <c r="G1721" s="33">
        <v>7</v>
      </c>
      <c r="H1721" s="33">
        <v>134</v>
      </c>
      <c r="I1721" s="34">
        <v>10</v>
      </c>
    </row>
    <row r="1722" spans="1:9" ht="14.25" customHeight="1" x14ac:dyDescent="0.15">
      <c r="A1722" s="107"/>
      <c r="B1722" s="31" t="s">
        <v>322</v>
      </c>
      <c r="C1722" s="32">
        <v>520</v>
      </c>
      <c r="D1722" s="33">
        <v>65</v>
      </c>
      <c r="E1722" s="54">
        <v>236</v>
      </c>
      <c r="F1722" s="33">
        <v>38</v>
      </c>
      <c r="G1722" s="33">
        <v>18</v>
      </c>
      <c r="H1722" s="33">
        <v>145</v>
      </c>
      <c r="I1722" s="34">
        <v>18</v>
      </c>
    </row>
    <row r="1723" spans="1:9" ht="14.25" customHeight="1" x14ac:dyDescent="0.15">
      <c r="A1723" s="107"/>
      <c r="B1723" s="31" t="s">
        <v>323</v>
      </c>
      <c r="C1723" s="32">
        <v>364</v>
      </c>
      <c r="D1723" s="33">
        <v>56</v>
      </c>
      <c r="E1723" s="54">
        <v>153</v>
      </c>
      <c r="F1723" s="33">
        <v>32</v>
      </c>
      <c r="G1723" s="33">
        <v>12</v>
      </c>
      <c r="H1723" s="33">
        <v>103</v>
      </c>
      <c r="I1723" s="34">
        <v>8</v>
      </c>
    </row>
    <row r="1724" spans="1:9" ht="14.25" customHeight="1" x14ac:dyDescent="0.15">
      <c r="A1724" s="107"/>
      <c r="B1724" s="31" t="s">
        <v>324</v>
      </c>
      <c r="C1724" s="32">
        <v>185</v>
      </c>
      <c r="D1724" s="33">
        <v>27</v>
      </c>
      <c r="E1724" s="33">
        <v>80</v>
      </c>
      <c r="F1724" s="33">
        <v>9</v>
      </c>
      <c r="G1724" s="33">
        <v>4</v>
      </c>
      <c r="H1724" s="54">
        <v>55</v>
      </c>
      <c r="I1724" s="34">
        <v>10</v>
      </c>
    </row>
    <row r="1725" spans="1:9" ht="14.25" customHeight="1" x14ac:dyDescent="0.15">
      <c r="A1725" s="107"/>
      <c r="B1725" s="16" t="s">
        <v>325</v>
      </c>
      <c r="C1725" s="35">
        <v>355</v>
      </c>
      <c r="D1725" s="36">
        <v>40</v>
      </c>
      <c r="E1725" s="55">
        <v>153</v>
      </c>
      <c r="F1725" s="36">
        <v>37</v>
      </c>
      <c r="G1725" s="36">
        <v>9</v>
      </c>
      <c r="H1725" s="36">
        <v>107</v>
      </c>
      <c r="I1725" s="37">
        <v>9</v>
      </c>
    </row>
    <row r="1726" spans="1:9" ht="14.25" customHeight="1" x14ac:dyDescent="0.15">
      <c r="A1726" s="108" t="s">
        <v>459</v>
      </c>
      <c r="B1726" s="38" t="s">
        <v>326</v>
      </c>
      <c r="C1726" s="39">
        <v>1597</v>
      </c>
      <c r="D1726" s="40">
        <v>211</v>
      </c>
      <c r="E1726" s="56">
        <v>711</v>
      </c>
      <c r="F1726" s="40">
        <v>137</v>
      </c>
      <c r="G1726" s="40">
        <v>51</v>
      </c>
      <c r="H1726" s="40">
        <v>432</v>
      </c>
      <c r="I1726" s="41">
        <v>55</v>
      </c>
    </row>
    <row r="1727" spans="1:9" ht="14.25" customHeight="1" x14ac:dyDescent="0.15">
      <c r="A1727" s="107"/>
      <c r="B1727" s="31" t="s">
        <v>327</v>
      </c>
      <c r="C1727" s="32">
        <v>770</v>
      </c>
      <c r="D1727" s="33">
        <v>87</v>
      </c>
      <c r="E1727" s="54">
        <v>336</v>
      </c>
      <c r="F1727" s="33">
        <v>64</v>
      </c>
      <c r="G1727" s="33">
        <v>27</v>
      </c>
      <c r="H1727" s="33">
        <v>242</v>
      </c>
      <c r="I1727" s="34">
        <v>14</v>
      </c>
    </row>
    <row r="1728" spans="1:9" ht="14.25" customHeight="1" x14ac:dyDescent="0.15">
      <c r="A1728" s="107"/>
      <c r="B1728" s="31" t="s">
        <v>328</v>
      </c>
      <c r="C1728" s="32">
        <v>43</v>
      </c>
      <c r="D1728" s="33">
        <v>5</v>
      </c>
      <c r="E1728" s="54">
        <v>17</v>
      </c>
      <c r="F1728" s="33">
        <v>2</v>
      </c>
      <c r="G1728" s="33">
        <v>2</v>
      </c>
      <c r="H1728" s="33">
        <v>15</v>
      </c>
      <c r="I1728" s="34">
        <v>2</v>
      </c>
    </row>
    <row r="1729" spans="1:9" ht="14.25" customHeight="1" x14ac:dyDescent="0.15">
      <c r="A1729" s="107"/>
      <c r="B1729" s="31" t="s">
        <v>329</v>
      </c>
      <c r="C1729" s="32">
        <v>54</v>
      </c>
      <c r="D1729" s="33">
        <v>6</v>
      </c>
      <c r="E1729" s="54">
        <v>22</v>
      </c>
      <c r="F1729" s="33">
        <v>3</v>
      </c>
      <c r="G1729" s="33">
        <v>1</v>
      </c>
      <c r="H1729" s="33">
        <v>15</v>
      </c>
      <c r="I1729" s="34">
        <v>7</v>
      </c>
    </row>
    <row r="1730" spans="1:9" ht="14.25" customHeight="1" x14ac:dyDescent="0.15">
      <c r="A1730" s="107"/>
      <c r="B1730" s="31" t="s">
        <v>330</v>
      </c>
      <c r="C1730" s="32">
        <v>119</v>
      </c>
      <c r="D1730" s="33">
        <v>7</v>
      </c>
      <c r="E1730" s="33">
        <v>37</v>
      </c>
      <c r="F1730" s="33">
        <v>13</v>
      </c>
      <c r="G1730" s="33">
        <v>7</v>
      </c>
      <c r="H1730" s="54">
        <v>51</v>
      </c>
      <c r="I1730" s="34">
        <v>4</v>
      </c>
    </row>
    <row r="1731" spans="1:9" ht="14.25" customHeight="1" x14ac:dyDescent="0.15">
      <c r="A1731" s="107"/>
      <c r="B1731" s="31" t="s">
        <v>331</v>
      </c>
      <c r="C1731" s="32">
        <v>20</v>
      </c>
      <c r="D1731" s="33">
        <v>2</v>
      </c>
      <c r="E1731" s="33">
        <v>5</v>
      </c>
      <c r="F1731" s="33">
        <v>1</v>
      </c>
      <c r="G1731" s="33">
        <v>1</v>
      </c>
      <c r="H1731" s="54">
        <v>11</v>
      </c>
      <c r="I1731" s="34">
        <v>0</v>
      </c>
    </row>
    <row r="1732" spans="1:9" ht="14.25" customHeight="1" x14ac:dyDescent="0.15">
      <c r="A1732" s="107"/>
      <c r="B1732" s="31" t="s">
        <v>332</v>
      </c>
      <c r="C1732" s="32">
        <v>305</v>
      </c>
      <c r="D1732" s="33">
        <v>27</v>
      </c>
      <c r="E1732" s="33">
        <v>99</v>
      </c>
      <c r="F1732" s="33">
        <v>26</v>
      </c>
      <c r="G1732" s="33">
        <v>11</v>
      </c>
      <c r="H1732" s="54">
        <v>133</v>
      </c>
      <c r="I1732" s="34">
        <v>9</v>
      </c>
    </row>
    <row r="1733" spans="1:9" ht="14.25" customHeight="1" x14ac:dyDescent="0.15">
      <c r="A1733" s="107"/>
      <c r="B1733" s="16" t="s">
        <v>39</v>
      </c>
      <c r="C1733" s="35">
        <v>20</v>
      </c>
      <c r="D1733" s="36">
        <v>0</v>
      </c>
      <c r="E1733" s="36">
        <v>10</v>
      </c>
      <c r="F1733" s="36">
        <v>0</v>
      </c>
      <c r="G1733" s="36">
        <v>0</v>
      </c>
      <c r="H1733" s="55">
        <v>9</v>
      </c>
      <c r="I1733" s="37">
        <v>1</v>
      </c>
    </row>
    <row r="1734" spans="1:9" ht="14.25" customHeight="1" x14ac:dyDescent="0.15">
      <c r="A1734" s="113" t="s">
        <v>333</v>
      </c>
      <c r="B1734" s="38" t="s">
        <v>334</v>
      </c>
      <c r="C1734" s="39">
        <v>294</v>
      </c>
      <c r="D1734" s="40">
        <v>54</v>
      </c>
      <c r="E1734" s="40">
        <v>131</v>
      </c>
      <c r="F1734" s="40">
        <v>19</v>
      </c>
      <c r="G1734" s="40">
        <v>5</v>
      </c>
      <c r="H1734" s="40">
        <v>78</v>
      </c>
      <c r="I1734" s="41">
        <v>7</v>
      </c>
    </row>
    <row r="1735" spans="1:9" ht="14.25" customHeight="1" x14ac:dyDescent="0.15">
      <c r="A1735" s="107"/>
      <c r="B1735" s="31" t="s">
        <v>335</v>
      </c>
      <c r="C1735" s="32">
        <v>660</v>
      </c>
      <c r="D1735" s="33">
        <v>73</v>
      </c>
      <c r="E1735" s="33">
        <v>294</v>
      </c>
      <c r="F1735" s="33">
        <v>51</v>
      </c>
      <c r="G1735" s="33">
        <v>24</v>
      </c>
      <c r="H1735" s="33">
        <v>207</v>
      </c>
      <c r="I1735" s="34">
        <v>11</v>
      </c>
    </row>
    <row r="1736" spans="1:9" ht="14.25" customHeight="1" x14ac:dyDescent="0.15">
      <c r="A1736" s="107"/>
      <c r="B1736" s="31" t="s">
        <v>336</v>
      </c>
      <c r="C1736" s="32">
        <v>111</v>
      </c>
      <c r="D1736" s="33">
        <v>12</v>
      </c>
      <c r="E1736" s="33">
        <v>37</v>
      </c>
      <c r="F1736" s="33">
        <v>10</v>
      </c>
      <c r="G1736" s="33">
        <v>4</v>
      </c>
      <c r="H1736" s="33">
        <v>45</v>
      </c>
      <c r="I1736" s="34">
        <v>3</v>
      </c>
    </row>
    <row r="1737" spans="1:9" ht="14.25" customHeight="1" x14ac:dyDescent="0.15">
      <c r="A1737" s="107"/>
      <c r="B1737" s="31" t="s">
        <v>337</v>
      </c>
      <c r="C1737" s="32">
        <v>216</v>
      </c>
      <c r="D1737" s="33">
        <v>18</v>
      </c>
      <c r="E1737" s="33">
        <v>79</v>
      </c>
      <c r="F1737" s="33">
        <v>20</v>
      </c>
      <c r="G1737" s="33">
        <v>7</v>
      </c>
      <c r="H1737" s="33">
        <v>88</v>
      </c>
      <c r="I1737" s="34">
        <v>4</v>
      </c>
    </row>
    <row r="1738" spans="1:9" ht="14.25" customHeight="1" x14ac:dyDescent="0.15">
      <c r="A1738" s="107"/>
      <c r="B1738" s="31" t="s">
        <v>338</v>
      </c>
      <c r="C1738" s="32">
        <v>368</v>
      </c>
      <c r="D1738" s="33">
        <v>46</v>
      </c>
      <c r="E1738" s="33">
        <v>148</v>
      </c>
      <c r="F1738" s="33">
        <v>29</v>
      </c>
      <c r="G1738" s="33">
        <v>11</v>
      </c>
      <c r="H1738" s="33">
        <v>131</v>
      </c>
      <c r="I1738" s="34">
        <v>3</v>
      </c>
    </row>
    <row r="1739" spans="1:9" ht="14.25" customHeight="1" x14ac:dyDescent="0.15">
      <c r="A1739" s="107"/>
      <c r="B1739" s="31" t="s">
        <v>39</v>
      </c>
      <c r="C1739" s="32">
        <v>40</v>
      </c>
      <c r="D1739" s="33">
        <v>6</v>
      </c>
      <c r="E1739" s="33">
        <v>17</v>
      </c>
      <c r="F1739" s="33">
        <v>5</v>
      </c>
      <c r="G1739" s="33">
        <v>0</v>
      </c>
      <c r="H1739" s="33">
        <v>12</v>
      </c>
      <c r="I1739" s="34">
        <v>0</v>
      </c>
    </row>
    <row r="1740" spans="1:9" ht="14.25" customHeight="1" thickBot="1" x14ac:dyDescent="0.2">
      <c r="A1740" s="110"/>
      <c r="B1740" s="45" t="s">
        <v>339</v>
      </c>
      <c r="C1740" s="46">
        <v>1052</v>
      </c>
      <c r="D1740" s="47">
        <v>109</v>
      </c>
      <c r="E1740" s="47">
        <v>446</v>
      </c>
      <c r="F1740" s="47">
        <v>101</v>
      </c>
      <c r="G1740" s="47">
        <v>41</v>
      </c>
      <c r="H1740" s="47">
        <v>315</v>
      </c>
      <c r="I1740" s="48">
        <v>40</v>
      </c>
    </row>
    <row r="1742" spans="1:9" ht="14.25" customHeight="1" thickBot="1" x14ac:dyDescent="0.2">
      <c r="A1742" s="16"/>
    </row>
    <row r="1743" spans="1:9" ht="28.5" customHeight="1" x14ac:dyDescent="0.15">
      <c r="A1743" s="49"/>
      <c r="B1743" s="50"/>
      <c r="C1743" s="51"/>
      <c r="D1743" s="100" t="s">
        <v>490</v>
      </c>
      <c r="E1743" s="114"/>
      <c r="F1743" s="114"/>
      <c r="G1743" s="114"/>
      <c r="H1743" s="114"/>
      <c r="I1743" s="115"/>
    </row>
    <row r="1744" spans="1:9" s="22" customFormat="1" ht="57" customHeight="1" x14ac:dyDescent="0.15">
      <c r="A1744" s="21"/>
      <c r="C1744" s="23" t="s">
        <v>461</v>
      </c>
      <c r="D1744" s="24" t="s">
        <v>60</v>
      </c>
      <c r="E1744" s="24" t="s">
        <v>61</v>
      </c>
      <c r="F1744" s="24" t="s">
        <v>62</v>
      </c>
      <c r="G1744" s="24" t="s">
        <v>63</v>
      </c>
      <c r="H1744" s="24" t="s">
        <v>5</v>
      </c>
      <c r="I1744" s="25" t="s">
        <v>18</v>
      </c>
    </row>
    <row r="1745" spans="1:9" ht="14.25" customHeight="1" x14ac:dyDescent="0.15">
      <c r="A1745" s="52"/>
      <c r="B1745" s="27" t="s">
        <v>19</v>
      </c>
      <c r="C1745" s="28">
        <v>2982</v>
      </c>
      <c r="D1745" s="29">
        <v>262</v>
      </c>
      <c r="E1745" s="53">
        <v>1324</v>
      </c>
      <c r="F1745" s="29">
        <v>290</v>
      </c>
      <c r="G1745" s="29">
        <v>90</v>
      </c>
      <c r="H1745" s="29">
        <v>930</v>
      </c>
      <c r="I1745" s="30">
        <v>86</v>
      </c>
    </row>
    <row r="1746" spans="1:9" ht="14.25" customHeight="1" x14ac:dyDescent="0.15">
      <c r="A1746" s="106" t="s">
        <v>221</v>
      </c>
      <c r="B1746" s="31" t="s">
        <v>7</v>
      </c>
      <c r="C1746" s="32">
        <v>1231</v>
      </c>
      <c r="D1746" s="33">
        <v>123</v>
      </c>
      <c r="E1746" s="54">
        <v>577</v>
      </c>
      <c r="F1746" s="33">
        <v>120</v>
      </c>
      <c r="G1746" s="33">
        <v>32</v>
      </c>
      <c r="H1746" s="33">
        <v>353</v>
      </c>
      <c r="I1746" s="34">
        <v>26</v>
      </c>
    </row>
    <row r="1747" spans="1:9" ht="14.25" customHeight="1" x14ac:dyDescent="0.15">
      <c r="A1747" s="107"/>
      <c r="B1747" s="16" t="s">
        <v>222</v>
      </c>
      <c r="C1747" s="35">
        <v>1660</v>
      </c>
      <c r="D1747" s="36">
        <v>131</v>
      </c>
      <c r="E1747" s="36">
        <v>715</v>
      </c>
      <c r="F1747" s="36">
        <v>160</v>
      </c>
      <c r="G1747" s="36">
        <v>54</v>
      </c>
      <c r="H1747" s="55">
        <v>549</v>
      </c>
      <c r="I1747" s="37">
        <v>51</v>
      </c>
    </row>
    <row r="1748" spans="1:9" ht="14.25" customHeight="1" x14ac:dyDescent="0.15">
      <c r="A1748" s="108" t="s">
        <v>452</v>
      </c>
      <c r="B1748" s="38" t="s">
        <v>453</v>
      </c>
      <c r="C1748" s="39">
        <v>218</v>
      </c>
      <c r="D1748" s="40">
        <v>34</v>
      </c>
      <c r="E1748" s="40">
        <v>79</v>
      </c>
      <c r="F1748" s="40">
        <v>16</v>
      </c>
      <c r="G1748" s="40">
        <v>5</v>
      </c>
      <c r="H1748" s="56">
        <v>84</v>
      </c>
      <c r="I1748" s="41">
        <v>0</v>
      </c>
    </row>
    <row r="1749" spans="1:9" ht="14.25" customHeight="1" x14ac:dyDescent="0.15">
      <c r="A1749" s="107"/>
      <c r="B1749" s="31" t="s">
        <v>238</v>
      </c>
      <c r="C1749" s="32">
        <v>287</v>
      </c>
      <c r="D1749" s="33">
        <v>32</v>
      </c>
      <c r="E1749" s="33">
        <v>114</v>
      </c>
      <c r="F1749" s="33">
        <v>17</v>
      </c>
      <c r="G1749" s="33">
        <v>10</v>
      </c>
      <c r="H1749" s="54">
        <v>110</v>
      </c>
      <c r="I1749" s="34">
        <v>4</v>
      </c>
    </row>
    <row r="1750" spans="1:9" ht="14.25" customHeight="1" x14ac:dyDescent="0.15">
      <c r="A1750" s="107"/>
      <c r="B1750" s="31" t="s">
        <v>239</v>
      </c>
      <c r="C1750" s="32">
        <v>358</v>
      </c>
      <c r="D1750" s="33">
        <v>26</v>
      </c>
      <c r="E1750" s="54">
        <v>166</v>
      </c>
      <c r="F1750" s="33">
        <v>31</v>
      </c>
      <c r="G1750" s="33">
        <v>8</v>
      </c>
      <c r="H1750" s="33">
        <v>124</v>
      </c>
      <c r="I1750" s="34">
        <v>3</v>
      </c>
    </row>
    <row r="1751" spans="1:9" ht="14.25" customHeight="1" x14ac:dyDescent="0.15">
      <c r="A1751" s="107"/>
      <c r="B1751" s="31" t="s">
        <v>240</v>
      </c>
      <c r="C1751" s="32">
        <v>550</v>
      </c>
      <c r="D1751" s="33">
        <v>45</v>
      </c>
      <c r="E1751" s="33">
        <v>252</v>
      </c>
      <c r="F1751" s="33">
        <v>60</v>
      </c>
      <c r="G1751" s="33">
        <v>18</v>
      </c>
      <c r="H1751" s="54">
        <v>169</v>
      </c>
      <c r="I1751" s="34">
        <v>6</v>
      </c>
    </row>
    <row r="1752" spans="1:9" ht="14.25" customHeight="1" x14ac:dyDescent="0.15">
      <c r="A1752" s="107"/>
      <c r="B1752" s="31" t="s">
        <v>241</v>
      </c>
      <c r="C1752" s="32">
        <v>493</v>
      </c>
      <c r="D1752" s="33">
        <v>33</v>
      </c>
      <c r="E1752" s="33">
        <v>218</v>
      </c>
      <c r="F1752" s="33">
        <v>55</v>
      </c>
      <c r="G1752" s="33">
        <v>14</v>
      </c>
      <c r="H1752" s="54">
        <v>166</v>
      </c>
      <c r="I1752" s="34">
        <v>7</v>
      </c>
    </row>
    <row r="1753" spans="1:9" ht="14.25" customHeight="1" x14ac:dyDescent="0.15">
      <c r="A1753" s="107"/>
      <c r="B1753" s="16" t="s">
        <v>242</v>
      </c>
      <c r="C1753" s="35">
        <v>1021</v>
      </c>
      <c r="D1753" s="36">
        <v>87</v>
      </c>
      <c r="E1753" s="55">
        <v>478</v>
      </c>
      <c r="F1753" s="36">
        <v>106</v>
      </c>
      <c r="G1753" s="36">
        <v>34</v>
      </c>
      <c r="H1753" s="36">
        <v>257</v>
      </c>
      <c r="I1753" s="37">
        <v>59</v>
      </c>
    </row>
    <row r="1754" spans="1:9" ht="14.25" customHeight="1" x14ac:dyDescent="0.15">
      <c r="A1754" s="108" t="s">
        <v>454</v>
      </c>
      <c r="B1754" s="38" t="s">
        <v>455</v>
      </c>
      <c r="C1754" s="39">
        <v>102</v>
      </c>
      <c r="D1754" s="40">
        <v>20</v>
      </c>
      <c r="E1754" s="40">
        <v>40</v>
      </c>
      <c r="F1754" s="40">
        <v>6</v>
      </c>
      <c r="G1754" s="40">
        <v>1</v>
      </c>
      <c r="H1754" s="56">
        <v>35</v>
      </c>
      <c r="I1754" s="41">
        <v>0</v>
      </c>
    </row>
    <row r="1755" spans="1:9" ht="14.25" customHeight="1" x14ac:dyDescent="0.15">
      <c r="A1755" s="107"/>
      <c r="B1755" s="31" t="s">
        <v>244</v>
      </c>
      <c r="C1755" s="32">
        <v>112</v>
      </c>
      <c r="D1755" s="33">
        <v>18</v>
      </c>
      <c r="E1755" s="54">
        <v>46</v>
      </c>
      <c r="F1755" s="33">
        <v>8</v>
      </c>
      <c r="G1755" s="33">
        <v>2</v>
      </c>
      <c r="H1755" s="33">
        <v>36</v>
      </c>
      <c r="I1755" s="34">
        <v>2</v>
      </c>
    </row>
    <row r="1756" spans="1:9" ht="14.25" customHeight="1" x14ac:dyDescent="0.15">
      <c r="A1756" s="107"/>
      <c r="B1756" s="31" t="s">
        <v>245</v>
      </c>
      <c r="C1756" s="32">
        <v>149</v>
      </c>
      <c r="D1756" s="33">
        <v>11</v>
      </c>
      <c r="E1756" s="54">
        <v>74</v>
      </c>
      <c r="F1756" s="33">
        <v>10</v>
      </c>
      <c r="G1756" s="33">
        <v>3</v>
      </c>
      <c r="H1756" s="33">
        <v>51</v>
      </c>
      <c r="I1756" s="34">
        <v>0</v>
      </c>
    </row>
    <row r="1757" spans="1:9" ht="14.25" customHeight="1" x14ac:dyDescent="0.15">
      <c r="A1757" s="107"/>
      <c r="B1757" s="31" t="s">
        <v>246</v>
      </c>
      <c r="C1757" s="32">
        <v>225</v>
      </c>
      <c r="D1757" s="33">
        <v>21</v>
      </c>
      <c r="E1757" s="54">
        <v>102</v>
      </c>
      <c r="F1757" s="33">
        <v>21</v>
      </c>
      <c r="G1757" s="33">
        <v>8</v>
      </c>
      <c r="H1757" s="54">
        <v>72</v>
      </c>
      <c r="I1757" s="34">
        <v>1</v>
      </c>
    </row>
    <row r="1758" spans="1:9" ht="14.25" customHeight="1" x14ac:dyDescent="0.15">
      <c r="A1758" s="107"/>
      <c r="B1758" s="31" t="s">
        <v>247</v>
      </c>
      <c r="C1758" s="32">
        <v>205</v>
      </c>
      <c r="D1758" s="33">
        <v>15</v>
      </c>
      <c r="E1758" s="54">
        <v>96</v>
      </c>
      <c r="F1758" s="33">
        <v>28</v>
      </c>
      <c r="G1758" s="33">
        <v>6</v>
      </c>
      <c r="H1758" s="33">
        <v>58</v>
      </c>
      <c r="I1758" s="34">
        <v>2</v>
      </c>
    </row>
    <row r="1759" spans="1:9" ht="14.25" customHeight="1" x14ac:dyDescent="0.15">
      <c r="A1759" s="107"/>
      <c r="B1759" s="31" t="s">
        <v>248</v>
      </c>
      <c r="C1759" s="32">
        <v>435</v>
      </c>
      <c r="D1759" s="33">
        <v>38</v>
      </c>
      <c r="E1759" s="54">
        <v>217</v>
      </c>
      <c r="F1759" s="33">
        <v>47</v>
      </c>
      <c r="G1759" s="33">
        <v>12</v>
      </c>
      <c r="H1759" s="33">
        <v>100</v>
      </c>
      <c r="I1759" s="34">
        <v>21</v>
      </c>
    </row>
    <row r="1760" spans="1:9" ht="14.25" customHeight="1" x14ac:dyDescent="0.15">
      <c r="A1760" s="107"/>
      <c r="B1760" s="31" t="s">
        <v>456</v>
      </c>
      <c r="C1760" s="32">
        <v>115</v>
      </c>
      <c r="D1760" s="33">
        <v>14</v>
      </c>
      <c r="E1760" s="33">
        <v>38</v>
      </c>
      <c r="F1760" s="33">
        <v>10</v>
      </c>
      <c r="G1760" s="33">
        <v>4</v>
      </c>
      <c r="H1760" s="54">
        <v>49</v>
      </c>
      <c r="I1760" s="34">
        <v>0</v>
      </c>
    </row>
    <row r="1761" spans="1:9" ht="14.25" customHeight="1" x14ac:dyDescent="0.15">
      <c r="A1761" s="107"/>
      <c r="B1761" s="31" t="s">
        <v>250</v>
      </c>
      <c r="C1761" s="32">
        <v>170</v>
      </c>
      <c r="D1761" s="33">
        <v>13</v>
      </c>
      <c r="E1761" s="33">
        <v>65</v>
      </c>
      <c r="F1761" s="33">
        <v>9</v>
      </c>
      <c r="G1761" s="33">
        <v>7</v>
      </c>
      <c r="H1761" s="54">
        <v>74</v>
      </c>
      <c r="I1761" s="34">
        <v>2</v>
      </c>
    </row>
    <row r="1762" spans="1:9" ht="14.25" customHeight="1" x14ac:dyDescent="0.15">
      <c r="A1762" s="107"/>
      <c r="B1762" s="31" t="s">
        <v>251</v>
      </c>
      <c r="C1762" s="32">
        <v>203</v>
      </c>
      <c r="D1762" s="33">
        <v>14</v>
      </c>
      <c r="E1762" s="54">
        <v>90</v>
      </c>
      <c r="F1762" s="33">
        <v>20</v>
      </c>
      <c r="G1762" s="33">
        <v>5</v>
      </c>
      <c r="H1762" s="33">
        <v>71</v>
      </c>
      <c r="I1762" s="34">
        <v>3</v>
      </c>
    </row>
    <row r="1763" spans="1:9" ht="14.25" customHeight="1" x14ac:dyDescent="0.15">
      <c r="A1763" s="107"/>
      <c r="B1763" s="31" t="s">
        <v>252</v>
      </c>
      <c r="C1763" s="32">
        <v>315</v>
      </c>
      <c r="D1763" s="33">
        <v>24</v>
      </c>
      <c r="E1763" s="33">
        <v>146</v>
      </c>
      <c r="F1763" s="33">
        <v>37</v>
      </c>
      <c r="G1763" s="33">
        <v>10</v>
      </c>
      <c r="H1763" s="54">
        <v>93</v>
      </c>
      <c r="I1763" s="34">
        <v>5</v>
      </c>
    </row>
    <row r="1764" spans="1:9" ht="14.25" customHeight="1" x14ac:dyDescent="0.15">
      <c r="A1764" s="107"/>
      <c r="B1764" s="31" t="s">
        <v>253</v>
      </c>
      <c r="C1764" s="32">
        <v>282</v>
      </c>
      <c r="D1764" s="33">
        <v>17</v>
      </c>
      <c r="E1764" s="33">
        <v>121</v>
      </c>
      <c r="F1764" s="33">
        <v>26</v>
      </c>
      <c r="G1764" s="33">
        <v>7</v>
      </c>
      <c r="H1764" s="54">
        <v>106</v>
      </c>
      <c r="I1764" s="34">
        <v>5</v>
      </c>
    </row>
    <row r="1765" spans="1:9" ht="14.25" customHeight="1" x14ac:dyDescent="0.15">
      <c r="A1765" s="107"/>
      <c r="B1765" s="16" t="s">
        <v>254</v>
      </c>
      <c r="C1765" s="35">
        <v>568</v>
      </c>
      <c r="D1765" s="36">
        <v>49</v>
      </c>
      <c r="E1765" s="36">
        <v>252</v>
      </c>
      <c r="F1765" s="36">
        <v>58</v>
      </c>
      <c r="G1765" s="36">
        <v>21</v>
      </c>
      <c r="H1765" s="55">
        <v>152</v>
      </c>
      <c r="I1765" s="37">
        <v>36</v>
      </c>
    </row>
    <row r="1766" spans="1:9" ht="14.25" customHeight="1" x14ac:dyDescent="0.15">
      <c r="A1766" s="108" t="s">
        <v>457</v>
      </c>
      <c r="B1766" s="38" t="s">
        <v>255</v>
      </c>
      <c r="C1766" s="39">
        <v>362</v>
      </c>
      <c r="D1766" s="40">
        <v>37</v>
      </c>
      <c r="E1766" s="40">
        <v>141</v>
      </c>
      <c r="F1766" s="40">
        <v>17</v>
      </c>
      <c r="G1766" s="40">
        <v>6</v>
      </c>
      <c r="H1766" s="56">
        <v>156</v>
      </c>
      <c r="I1766" s="41">
        <v>5</v>
      </c>
    </row>
    <row r="1767" spans="1:9" ht="14.25" customHeight="1" x14ac:dyDescent="0.15">
      <c r="A1767" s="107"/>
      <c r="B1767" s="31" t="s">
        <v>256</v>
      </c>
      <c r="C1767" s="32">
        <v>220</v>
      </c>
      <c r="D1767" s="33">
        <v>21</v>
      </c>
      <c r="E1767" s="54">
        <v>88</v>
      </c>
      <c r="F1767" s="33">
        <v>12</v>
      </c>
      <c r="G1767" s="33">
        <v>9</v>
      </c>
      <c r="H1767" s="33">
        <v>87</v>
      </c>
      <c r="I1767" s="34">
        <v>3</v>
      </c>
    </row>
    <row r="1768" spans="1:9" ht="14.25" customHeight="1" x14ac:dyDescent="0.15">
      <c r="A1768" s="107"/>
      <c r="B1768" s="31" t="s">
        <v>257</v>
      </c>
      <c r="C1768" s="32">
        <v>240</v>
      </c>
      <c r="D1768" s="33">
        <v>19</v>
      </c>
      <c r="E1768" s="54">
        <v>101</v>
      </c>
      <c r="F1768" s="33">
        <v>19</v>
      </c>
      <c r="G1768" s="33">
        <v>7</v>
      </c>
      <c r="H1768" s="33">
        <v>89</v>
      </c>
      <c r="I1768" s="34">
        <v>5</v>
      </c>
    </row>
    <row r="1769" spans="1:9" ht="14.25" customHeight="1" x14ac:dyDescent="0.15">
      <c r="A1769" s="107"/>
      <c r="B1769" s="31" t="s">
        <v>258</v>
      </c>
      <c r="C1769" s="32">
        <v>236</v>
      </c>
      <c r="D1769" s="33">
        <v>17</v>
      </c>
      <c r="E1769" s="54">
        <v>116</v>
      </c>
      <c r="F1769" s="33">
        <v>24</v>
      </c>
      <c r="G1769" s="33">
        <v>5</v>
      </c>
      <c r="H1769" s="33">
        <v>72</v>
      </c>
      <c r="I1769" s="34">
        <v>2</v>
      </c>
    </row>
    <row r="1770" spans="1:9" ht="14.25" customHeight="1" x14ac:dyDescent="0.15">
      <c r="A1770" s="107"/>
      <c r="B1770" s="31" t="s">
        <v>259</v>
      </c>
      <c r="C1770" s="32">
        <v>530</v>
      </c>
      <c r="D1770" s="33">
        <v>50</v>
      </c>
      <c r="E1770" s="54">
        <v>246</v>
      </c>
      <c r="F1770" s="33">
        <v>65</v>
      </c>
      <c r="G1770" s="33">
        <v>15</v>
      </c>
      <c r="H1770" s="33">
        <v>147</v>
      </c>
      <c r="I1770" s="34">
        <v>7</v>
      </c>
    </row>
    <row r="1771" spans="1:9" ht="14.25" customHeight="1" x14ac:dyDescent="0.15">
      <c r="A1771" s="107"/>
      <c r="B1771" s="31" t="s">
        <v>260</v>
      </c>
      <c r="C1771" s="32">
        <v>455</v>
      </c>
      <c r="D1771" s="33">
        <v>33</v>
      </c>
      <c r="E1771" s="54">
        <v>200</v>
      </c>
      <c r="F1771" s="33">
        <v>55</v>
      </c>
      <c r="G1771" s="33">
        <v>15</v>
      </c>
      <c r="H1771" s="33">
        <v>136</v>
      </c>
      <c r="I1771" s="34">
        <v>16</v>
      </c>
    </row>
    <row r="1772" spans="1:9" ht="14.25" customHeight="1" x14ac:dyDescent="0.15">
      <c r="A1772" s="107"/>
      <c r="B1772" s="16" t="s">
        <v>261</v>
      </c>
      <c r="C1772" s="35">
        <v>866</v>
      </c>
      <c r="D1772" s="36">
        <v>79</v>
      </c>
      <c r="E1772" s="55">
        <v>407</v>
      </c>
      <c r="F1772" s="36">
        <v>86</v>
      </c>
      <c r="G1772" s="36">
        <v>32</v>
      </c>
      <c r="H1772" s="36">
        <v>222</v>
      </c>
      <c r="I1772" s="37">
        <v>40</v>
      </c>
    </row>
    <row r="1773" spans="1:9" ht="14.25" customHeight="1" x14ac:dyDescent="0.15">
      <c r="A1773" s="108" t="s">
        <v>458</v>
      </c>
      <c r="B1773" s="38" t="s">
        <v>262</v>
      </c>
      <c r="C1773" s="39">
        <v>378</v>
      </c>
      <c r="D1773" s="40">
        <v>28</v>
      </c>
      <c r="E1773" s="40">
        <v>163</v>
      </c>
      <c r="F1773" s="40">
        <v>26</v>
      </c>
      <c r="G1773" s="40">
        <v>7</v>
      </c>
      <c r="H1773" s="56">
        <v>139</v>
      </c>
      <c r="I1773" s="41">
        <v>15</v>
      </c>
    </row>
    <row r="1774" spans="1:9" ht="14.25" customHeight="1" x14ac:dyDescent="0.15">
      <c r="A1774" s="116"/>
      <c r="B1774" s="31" t="s">
        <v>263</v>
      </c>
      <c r="C1774" s="32">
        <v>954</v>
      </c>
      <c r="D1774" s="33">
        <v>79</v>
      </c>
      <c r="E1774" s="33">
        <v>420</v>
      </c>
      <c r="F1774" s="33">
        <v>102</v>
      </c>
      <c r="G1774" s="33">
        <v>36</v>
      </c>
      <c r="H1774" s="54">
        <v>287</v>
      </c>
      <c r="I1774" s="34">
        <v>30</v>
      </c>
    </row>
    <row r="1775" spans="1:9" ht="14.25" customHeight="1" x14ac:dyDescent="0.15">
      <c r="A1775" s="107"/>
      <c r="B1775" s="31" t="s">
        <v>358</v>
      </c>
      <c r="C1775" s="32">
        <v>546</v>
      </c>
      <c r="D1775" s="33">
        <v>48</v>
      </c>
      <c r="E1775" s="33">
        <v>275</v>
      </c>
      <c r="F1775" s="33">
        <v>40</v>
      </c>
      <c r="G1775" s="33">
        <v>14</v>
      </c>
      <c r="H1775" s="54">
        <v>160</v>
      </c>
      <c r="I1775" s="34">
        <v>9</v>
      </c>
    </row>
    <row r="1776" spans="1:9" ht="14.25" customHeight="1" x14ac:dyDescent="0.15">
      <c r="A1776" s="107"/>
      <c r="B1776" s="31" t="s">
        <v>357</v>
      </c>
      <c r="C1776" s="32">
        <v>746</v>
      </c>
      <c r="D1776" s="33">
        <v>74</v>
      </c>
      <c r="E1776" s="54">
        <v>322</v>
      </c>
      <c r="F1776" s="33">
        <v>78</v>
      </c>
      <c r="G1776" s="33">
        <v>24</v>
      </c>
      <c r="H1776" s="33">
        <v>233</v>
      </c>
      <c r="I1776" s="34">
        <v>15</v>
      </c>
    </row>
    <row r="1777" spans="1:9" ht="14.25" customHeight="1" x14ac:dyDescent="0.15">
      <c r="A1777" s="107"/>
      <c r="B1777" s="31" t="s">
        <v>264</v>
      </c>
      <c r="C1777" s="32">
        <v>131</v>
      </c>
      <c r="D1777" s="33">
        <v>10</v>
      </c>
      <c r="E1777" s="54">
        <v>62</v>
      </c>
      <c r="F1777" s="33">
        <v>14</v>
      </c>
      <c r="G1777" s="33">
        <v>3</v>
      </c>
      <c r="H1777" s="33">
        <v>40</v>
      </c>
      <c r="I1777" s="34">
        <v>2</v>
      </c>
    </row>
    <row r="1778" spans="1:9" ht="14.25" customHeight="1" x14ac:dyDescent="0.15">
      <c r="A1778" s="107"/>
      <c r="B1778" s="16" t="s">
        <v>39</v>
      </c>
      <c r="C1778" s="35">
        <v>132</v>
      </c>
      <c r="D1778" s="36">
        <v>12</v>
      </c>
      <c r="E1778" s="36">
        <v>51</v>
      </c>
      <c r="F1778" s="36">
        <v>18</v>
      </c>
      <c r="G1778" s="36">
        <v>2</v>
      </c>
      <c r="H1778" s="55">
        <v>44</v>
      </c>
      <c r="I1778" s="37">
        <v>5</v>
      </c>
    </row>
    <row r="1779" spans="1:9" ht="14.25" customHeight="1" x14ac:dyDescent="0.15">
      <c r="A1779" s="108" t="s">
        <v>318</v>
      </c>
      <c r="B1779" s="38" t="s">
        <v>319</v>
      </c>
      <c r="C1779" s="39">
        <v>602</v>
      </c>
      <c r="D1779" s="40">
        <v>41</v>
      </c>
      <c r="E1779" s="40">
        <v>262</v>
      </c>
      <c r="F1779" s="40">
        <v>64</v>
      </c>
      <c r="G1779" s="40">
        <v>20</v>
      </c>
      <c r="H1779" s="56">
        <v>190</v>
      </c>
      <c r="I1779" s="41">
        <v>25</v>
      </c>
    </row>
    <row r="1780" spans="1:9" ht="14.25" customHeight="1" x14ac:dyDescent="0.15">
      <c r="A1780" s="107"/>
      <c r="B1780" s="31" t="s">
        <v>320</v>
      </c>
      <c r="C1780" s="32">
        <v>420</v>
      </c>
      <c r="D1780" s="33">
        <v>37</v>
      </c>
      <c r="E1780" s="54">
        <v>191</v>
      </c>
      <c r="F1780" s="33">
        <v>51</v>
      </c>
      <c r="G1780" s="33">
        <v>16</v>
      </c>
      <c r="H1780" s="33">
        <v>119</v>
      </c>
      <c r="I1780" s="34">
        <v>6</v>
      </c>
    </row>
    <row r="1781" spans="1:9" ht="14.25" customHeight="1" x14ac:dyDescent="0.15">
      <c r="A1781" s="107"/>
      <c r="B1781" s="31" t="s">
        <v>321</v>
      </c>
      <c r="C1781" s="32">
        <v>455</v>
      </c>
      <c r="D1781" s="33">
        <v>39</v>
      </c>
      <c r="E1781" s="54">
        <v>209</v>
      </c>
      <c r="F1781" s="33">
        <v>30</v>
      </c>
      <c r="G1781" s="33">
        <v>6</v>
      </c>
      <c r="H1781" s="33">
        <v>164</v>
      </c>
      <c r="I1781" s="34">
        <v>7</v>
      </c>
    </row>
    <row r="1782" spans="1:9" ht="14.25" customHeight="1" x14ac:dyDescent="0.15">
      <c r="A1782" s="107"/>
      <c r="B1782" s="31" t="s">
        <v>322</v>
      </c>
      <c r="C1782" s="32">
        <v>520</v>
      </c>
      <c r="D1782" s="33">
        <v>46</v>
      </c>
      <c r="E1782" s="54">
        <v>237</v>
      </c>
      <c r="F1782" s="33">
        <v>41</v>
      </c>
      <c r="G1782" s="33">
        <v>19</v>
      </c>
      <c r="H1782" s="33">
        <v>160</v>
      </c>
      <c r="I1782" s="34">
        <v>17</v>
      </c>
    </row>
    <row r="1783" spans="1:9" ht="14.25" customHeight="1" x14ac:dyDescent="0.15">
      <c r="A1783" s="107"/>
      <c r="B1783" s="31" t="s">
        <v>323</v>
      </c>
      <c r="C1783" s="32">
        <v>364</v>
      </c>
      <c r="D1783" s="33">
        <v>38</v>
      </c>
      <c r="E1783" s="54">
        <v>163</v>
      </c>
      <c r="F1783" s="33">
        <v>43</v>
      </c>
      <c r="G1783" s="33">
        <v>4</v>
      </c>
      <c r="H1783" s="33">
        <v>110</v>
      </c>
      <c r="I1783" s="34">
        <v>6</v>
      </c>
    </row>
    <row r="1784" spans="1:9" ht="14.25" customHeight="1" x14ac:dyDescent="0.15">
      <c r="A1784" s="107"/>
      <c r="B1784" s="31" t="s">
        <v>324</v>
      </c>
      <c r="C1784" s="32">
        <v>185</v>
      </c>
      <c r="D1784" s="33">
        <v>19</v>
      </c>
      <c r="E1784" s="33">
        <v>82</v>
      </c>
      <c r="F1784" s="33">
        <v>15</v>
      </c>
      <c r="G1784" s="33">
        <v>5</v>
      </c>
      <c r="H1784" s="54">
        <v>55</v>
      </c>
      <c r="I1784" s="34">
        <v>9</v>
      </c>
    </row>
    <row r="1785" spans="1:9" ht="14.25" customHeight="1" x14ac:dyDescent="0.15">
      <c r="A1785" s="107"/>
      <c r="B1785" s="16" t="s">
        <v>325</v>
      </c>
      <c r="C1785" s="35">
        <v>355</v>
      </c>
      <c r="D1785" s="36">
        <v>36</v>
      </c>
      <c r="E1785" s="55">
        <v>152</v>
      </c>
      <c r="F1785" s="36">
        <v>39</v>
      </c>
      <c r="G1785" s="36">
        <v>17</v>
      </c>
      <c r="H1785" s="36">
        <v>104</v>
      </c>
      <c r="I1785" s="37">
        <v>7</v>
      </c>
    </row>
    <row r="1786" spans="1:9" ht="14.25" customHeight="1" x14ac:dyDescent="0.15">
      <c r="A1786" s="108" t="s">
        <v>459</v>
      </c>
      <c r="B1786" s="38" t="s">
        <v>326</v>
      </c>
      <c r="C1786" s="39">
        <v>1597</v>
      </c>
      <c r="D1786" s="40">
        <v>147</v>
      </c>
      <c r="E1786" s="56">
        <v>732</v>
      </c>
      <c r="F1786" s="40">
        <v>173</v>
      </c>
      <c r="G1786" s="40">
        <v>57</v>
      </c>
      <c r="H1786" s="40">
        <v>441</v>
      </c>
      <c r="I1786" s="41">
        <v>47</v>
      </c>
    </row>
    <row r="1787" spans="1:9" ht="14.25" customHeight="1" x14ac:dyDescent="0.15">
      <c r="A1787" s="107"/>
      <c r="B1787" s="31" t="s">
        <v>327</v>
      </c>
      <c r="C1787" s="32">
        <v>770</v>
      </c>
      <c r="D1787" s="33">
        <v>69</v>
      </c>
      <c r="E1787" s="54">
        <v>367</v>
      </c>
      <c r="F1787" s="33">
        <v>72</v>
      </c>
      <c r="G1787" s="33">
        <v>16</v>
      </c>
      <c r="H1787" s="33">
        <v>232</v>
      </c>
      <c r="I1787" s="34">
        <v>14</v>
      </c>
    </row>
    <row r="1788" spans="1:9" ht="14.25" customHeight="1" x14ac:dyDescent="0.15">
      <c r="A1788" s="107"/>
      <c r="B1788" s="31" t="s">
        <v>328</v>
      </c>
      <c r="C1788" s="32">
        <v>43</v>
      </c>
      <c r="D1788" s="33">
        <v>6</v>
      </c>
      <c r="E1788" s="54">
        <v>19</v>
      </c>
      <c r="F1788" s="33">
        <v>4</v>
      </c>
      <c r="G1788" s="33">
        <v>1</v>
      </c>
      <c r="H1788" s="33">
        <v>12</v>
      </c>
      <c r="I1788" s="34">
        <v>1</v>
      </c>
    </row>
    <row r="1789" spans="1:9" ht="14.25" customHeight="1" x14ac:dyDescent="0.15">
      <c r="A1789" s="107"/>
      <c r="B1789" s="31" t="s">
        <v>329</v>
      </c>
      <c r="C1789" s="32">
        <v>54</v>
      </c>
      <c r="D1789" s="33">
        <v>6</v>
      </c>
      <c r="E1789" s="54">
        <v>21</v>
      </c>
      <c r="F1789" s="33">
        <v>8</v>
      </c>
      <c r="G1789" s="33">
        <v>2</v>
      </c>
      <c r="H1789" s="33">
        <v>13</v>
      </c>
      <c r="I1789" s="34">
        <v>4</v>
      </c>
    </row>
    <row r="1790" spans="1:9" ht="14.25" customHeight="1" x14ac:dyDescent="0.15">
      <c r="A1790" s="107"/>
      <c r="B1790" s="31" t="s">
        <v>330</v>
      </c>
      <c r="C1790" s="32">
        <v>119</v>
      </c>
      <c r="D1790" s="33">
        <v>5</v>
      </c>
      <c r="E1790" s="33">
        <v>41</v>
      </c>
      <c r="F1790" s="33">
        <v>9</v>
      </c>
      <c r="G1790" s="33">
        <v>3</v>
      </c>
      <c r="H1790" s="54">
        <v>55</v>
      </c>
      <c r="I1790" s="34">
        <v>6</v>
      </c>
    </row>
    <row r="1791" spans="1:9" ht="14.25" customHeight="1" x14ac:dyDescent="0.15">
      <c r="A1791" s="107"/>
      <c r="B1791" s="31" t="s">
        <v>331</v>
      </c>
      <c r="C1791" s="32">
        <v>20</v>
      </c>
      <c r="D1791" s="33">
        <v>1</v>
      </c>
      <c r="E1791" s="33">
        <v>7</v>
      </c>
      <c r="F1791" s="33">
        <v>1</v>
      </c>
      <c r="G1791" s="33">
        <v>1</v>
      </c>
      <c r="H1791" s="54">
        <v>10</v>
      </c>
      <c r="I1791" s="34">
        <v>0</v>
      </c>
    </row>
    <row r="1792" spans="1:9" ht="14.25" customHeight="1" x14ac:dyDescent="0.15">
      <c r="A1792" s="107"/>
      <c r="B1792" s="31" t="s">
        <v>332</v>
      </c>
      <c r="C1792" s="32">
        <v>305</v>
      </c>
      <c r="D1792" s="33">
        <v>23</v>
      </c>
      <c r="E1792" s="33">
        <v>118</v>
      </c>
      <c r="F1792" s="33">
        <v>18</v>
      </c>
      <c r="G1792" s="33">
        <v>8</v>
      </c>
      <c r="H1792" s="54">
        <v>132</v>
      </c>
      <c r="I1792" s="34">
        <v>6</v>
      </c>
    </row>
    <row r="1793" spans="1:9" ht="14.25" customHeight="1" x14ac:dyDescent="0.15">
      <c r="A1793" s="107"/>
      <c r="B1793" s="16" t="s">
        <v>39</v>
      </c>
      <c r="C1793" s="35">
        <v>20</v>
      </c>
      <c r="D1793" s="36">
        <v>0</v>
      </c>
      <c r="E1793" s="36">
        <v>7</v>
      </c>
      <c r="F1793" s="36">
        <v>0</v>
      </c>
      <c r="G1793" s="36">
        <v>1</v>
      </c>
      <c r="H1793" s="55">
        <v>11</v>
      </c>
      <c r="I1793" s="37">
        <v>1</v>
      </c>
    </row>
    <row r="1794" spans="1:9" ht="14.25" customHeight="1" x14ac:dyDescent="0.15">
      <c r="A1794" s="113" t="s">
        <v>333</v>
      </c>
      <c r="B1794" s="38" t="s">
        <v>334</v>
      </c>
      <c r="C1794" s="39">
        <v>294</v>
      </c>
      <c r="D1794" s="40">
        <v>29</v>
      </c>
      <c r="E1794" s="40">
        <v>137</v>
      </c>
      <c r="F1794" s="40">
        <v>28</v>
      </c>
      <c r="G1794" s="40">
        <v>9</v>
      </c>
      <c r="H1794" s="40">
        <v>86</v>
      </c>
      <c r="I1794" s="41">
        <v>5</v>
      </c>
    </row>
    <row r="1795" spans="1:9" ht="14.25" customHeight="1" x14ac:dyDescent="0.15">
      <c r="A1795" s="107"/>
      <c r="B1795" s="31" t="s">
        <v>335</v>
      </c>
      <c r="C1795" s="32">
        <v>660</v>
      </c>
      <c r="D1795" s="33">
        <v>51</v>
      </c>
      <c r="E1795" s="33">
        <v>291</v>
      </c>
      <c r="F1795" s="33">
        <v>69</v>
      </c>
      <c r="G1795" s="33">
        <v>19</v>
      </c>
      <c r="H1795" s="33">
        <v>218</v>
      </c>
      <c r="I1795" s="34">
        <v>12</v>
      </c>
    </row>
    <row r="1796" spans="1:9" ht="14.25" customHeight="1" x14ac:dyDescent="0.15">
      <c r="A1796" s="107"/>
      <c r="B1796" s="31" t="s">
        <v>336</v>
      </c>
      <c r="C1796" s="32">
        <v>111</v>
      </c>
      <c r="D1796" s="33">
        <v>10</v>
      </c>
      <c r="E1796" s="33">
        <v>40</v>
      </c>
      <c r="F1796" s="33">
        <v>10</v>
      </c>
      <c r="G1796" s="33">
        <v>4</v>
      </c>
      <c r="H1796" s="33">
        <v>45</v>
      </c>
      <c r="I1796" s="34">
        <v>2</v>
      </c>
    </row>
    <row r="1797" spans="1:9" ht="14.25" customHeight="1" x14ac:dyDescent="0.15">
      <c r="A1797" s="107"/>
      <c r="B1797" s="31" t="s">
        <v>337</v>
      </c>
      <c r="C1797" s="32">
        <v>216</v>
      </c>
      <c r="D1797" s="33">
        <v>19</v>
      </c>
      <c r="E1797" s="33">
        <v>86</v>
      </c>
      <c r="F1797" s="33">
        <v>17</v>
      </c>
      <c r="G1797" s="33">
        <v>7</v>
      </c>
      <c r="H1797" s="33">
        <v>86</v>
      </c>
      <c r="I1797" s="34">
        <v>1</v>
      </c>
    </row>
    <row r="1798" spans="1:9" ht="14.25" customHeight="1" x14ac:dyDescent="0.15">
      <c r="A1798" s="107"/>
      <c r="B1798" s="31" t="s">
        <v>338</v>
      </c>
      <c r="C1798" s="32">
        <v>368</v>
      </c>
      <c r="D1798" s="33">
        <v>41</v>
      </c>
      <c r="E1798" s="33">
        <v>162</v>
      </c>
      <c r="F1798" s="33">
        <v>32</v>
      </c>
      <c r="G1798" s="33">
        <v>10</v>
      </c>
      <c r="H1798" s="33">
        <v>119</v>
      </c>
      <c r="I1798" s="34">
        <v>4</v>
      </c>
    </row>
    <row r="1799" spans="1:9" ht="14.25" customHeight="1" x14ac:dyDescent="0.15">
      <c r="A1799" s="107"/>
      <c r="B1799" s="31" t="s">
        <v>39</v>
      </c>
      <c r="C1799" s="32">
        <v>40</v>
      </c>
      <c r="D1799" s="33">
        <v>5</v>
      </c>
      <c r="E1799" s="33">
        <v>21</v>
      </c>
      <c r="F1799" s="33">
        <v>4</v>
      </c>
      <c r="G1799" s="33">
        <v>0</v>
      </c>
      <c r="H1799" s="33">
        <v>10</v>
      </c>
      <c r="I1799" s="34">
        <v>0</v>
      </c>
    </row>
    <row r="1800" spans="1:9" ht="14.25" customHeight="1" thickBot="1" x14ac:dyDescent="0.2">
      <c r="A1800" s="110"/>
      <c r="B1800" s="45" t="s">
        <v>339</v>
      </c>
      <c r="C1800" s="46">
        <v>1052</v>
      </c>
      <c r="D1800" s="47">
        <v>86</v>
      </c>
      <c r="E1800" s="47">
        <v>480</v>
      </c>
      <c r="F1800" s="47">
        <v>107</v>
      </c>
      <c r="G1800" s="47">
        <v>36</v>
      </c>
      <c r="H1800" s="47">
        <v>305</v>
      </c>
      <c r="I1800" s="48">
        <v>38</v>
      </c>
    </row>
    <row r="1802" spans="1:9" ht="14.25" customHeight="1" thickBot="1" x14ac:dyDescent="0.2">
      <c r="A1802" s="16"/>
    </row>
    <row r="1803" spans="1:9" ht="28.5" customHeight="1" x14ac:dyDescent="0.15">
      <c r="A1803" s="49"/>
      <c r="B1803" s="50"/>
      <c r="C1803" s="51"/>
      <c r="D1803" s="100" t="s">
        <v>491</v>
      </c>
      <c r="E1803" s="114"/>
      <c r="F1803" s="114"/>
      <c r="G1803" s="114"/>
      <c r="H1803" s="114"/>
      <c r="I1803" s="115"/>
    </row>
    <row r="1804" spans="1:9" s="22" customFormat="1" ht="57" customHeight="1" x14ac:dyDescent="0.15">
      <c r="A1804" s="21"/>
      <c r="C1804" s="23" t="s">
        <v>461</v>
      </c>
      <c r="D1804" s="24" t="s">
        <v>60</v>
      </c>
      <c r="E1804" s="24" t="s">
        <v>61</v>
      </c>
      <c r="F1804" s="24" t="s">
        <v>62</v>
      </c>
      <c r="G1804" s="24" t="s">
        <v>63</v>
      </c>
      <c r="H1804" s="24" t="s">
        <v>5</v>
      </c>
      <c r="I1804" s="25" t="s">
        <v>18</v>
      </c>
    </row>
    <row r="1805" spans="1:9" ht="14.25" customHeight="1" x14ac:dyDescent="0.15">
      <c r="A1805" s="52"/>
      <c r="B1805" s="27" t="s">
        <v>19</v>
      </c>
      <c r="C1805" s="28">
        <v>2982</v>
      </c>
      <c r="D1805" s="29">
        <v>206</v>
      </c>
      <c r="E1805" s="53">
        <v>1225</v>
      </c>
      <c r="F1805" s="29">
        <v>465</v>
      </c>
      <c r="G1805" s="29">
        <v>124</v>
      </c>
      <c r="H1805" s="29">
        <v>876</v>
      </c>
      <c r="I1805" s="30">
        <v>86</v>
      </c>
    </row>
    <row r="1806" spans="1:9" ht="14.25" customHeight="1" x14ac:dyDescent="0.15">
      <c r="A1806" s="106" t="s">
        <v>221</v>
      </c>
      <c r="B1806" s="31" t="s">
        <v>7</v>
      </c>
      <c r="C1806" s="32">
        <v>1231</v>
      </c>
      <c r="D1806" s="33">
        <v>94</v>
      </c>
      <c r="E1806" s="54">
        <v>532</v>
      </c>
      <c r="F1806" s="33">
        <v>198</v>
      </c>
      <c r="G1806" s="33">
        <v>43</v>
      </c>
      <c r="H1806" s="33">
        <v>337</v>
      </c>
      <c r="I1806" s="34">
        <v>27</v>
      </c>
    </row>
    <row r="1807" spans="1:9" ht="14.25" customHeight="1" x14ac:dyDescent="0.15">
      <c r="A1807" s="107"/>
      <c r="B1807" s="16" t="s">
        <v>222</v>
      </c>
      <c r="C1807" s="35">
        <v>1660</v>
      </c>
      <c r="D1807" s="36">
        <v>106</v>
      </c>
      <c r="E1807" s="36">
        <v>664</v>
      </c>
      <c r="F1807" s="36">
        <v>252</v>
      </c>
      <c r="G1807" s="36">
        <v>76</v>
      </c>
      <c r="H1807" s="55">
        <v>511</v>
      </c>
      <c r="I1807" s="37">
        <v>51</v>
      </c>
    </row>
    <row r="1808" spans="1:9" ht="14.25" customHeight="1" x14ac:dyDescent="0.15">
      <c r="A1808" s="108" t="s">
        <v>452</v>
      </c>
      <c r="B1808" s="38" t="s">
        <v>453</v>
      </c>
      <c r="C1808" s="39">
        <v>218</v>
      </c>
      <c r="D1808" s="40">
        <v>30</v>
      </c>
      <c r="E1808" s="40">
        <v>78</v>
      </c>
      <c r="F1808" s="40">
        <v>29</v>
      </c>
      <c r="G1808" s="40">
        <v>10</v>
      </c>
      <c r="H1808" s="56">
        <v>69</v>
      </c>
      <c r="I1808" s="41">
        <v>2</v>
      </c>
    </row>
    <row r="1809" spans="1:9" ht="14.25" customHeight="1" x14ac:dyDescent="0.15">
      <c r="A1809" s="107"/>
      <c r="B1809" s="31" t="s">
        <v>238</v>
      </c>
      <c r="C1809" s="32">
        <v>287</v>
      </c>
      <c r="D1809" s="33">
        <v>21</v>
      </c>
      <c r="E1809" s="33">
        <v>117</v>
      </c>
      <c r="F1809" s="33">
        <v>43</v>
      </c>
      <c r="G1809" s="33">
        <v>9</v>
      </c>
      <c r="H1809" s="54">
        <v>96</v>
      </c>
      <c r="I1809" s="34">
        <v>1</v>
      </c>
    </row>
    <row r="1810" spans="1:9" ht="14.25" customHeight="1" x14ac:dyDescent="0.15">
      <c r="A1810" s="107"/>
      <c r="B1810" s="31" t="s">
        <v>239</v>
      </c>
      <c r="C1810" s="32">
        <v>358</v>
      </c>
      <c r="D1810" s="33">
        <v>15</v>
      </c>
      <c r="E1810" s="54">
        <v>145</v>
      </c>
      <c r="F1810" s="33">
        <v>61</v>
      </c>
      <c r="G1810" s="33">
        <v>20</v>
      </c>
      <c r="H1810" s="33">
        <v>112</v>
      </c>
      <c r="I1810" s="34">
        <v>5</v>
      </c>
    </row>
    <row r="1811" spans="1:9" ht="14.25" customHeight="1" x14ac:dyDescent="0.15">
      <c r="A1811" s="107"/>
      <c r="B1811" s="31" t="s">
        <v>240</v>
      </c>
      <c r="C1811" s="32">
        <v>550</v>
      </c>
      <c r="D1811" s="33">
        <v>39</v>
      </c>
      <c r="E1811" s="33">
        <v>216</v>
      </c>
      <c r="F1811" s="33">
        <v>104</v>
      </c>
      <c r="G1811" s="33">
        <v>23</v>
      </c>
      <c r="H1811" s="54">
        <v>162</v>
      </c>
      <c r="I1811" s="34">
        <v>6</v>
      </c>
    </row>
    <row r="1812" spans="1:9" ht="14.25" customHeight="1" x14ac:dyDescent="0.15">
      <c r="A1812" s="107"/>
      <c r="B1812" s="31" t="s">
        <v>241</v>
      </c>
      <c r="C1812" s="32">
        <v>493</v>
      </c>
      <c r="D1812" s="33">
        <v>31</v>
      </c>
      <c r="E1812" s="33">
        <v>193</v>
      </c>
      <c r="F1812" s="33">
        <v>79</v>
      </c>
      <c r="G1812" s="33">
        <v>23</v>
      </c>
      <c r="H1812" s="54">
        <v>160</v>
      </c>
      <c r="I1812" s="34">
        <v>7</v>
      </c>
    </row>
    <row r="1813" spans="1:9" ht="14.25" customHeight="1" x14ac:dyDescent="0.15">
      <c r="A1813" s="107"/>
      <c r="B1813" s="16" t="s">
        <v>242</v>
      </c>
      <c r="C1813" s="35">
        <v>1021</v>
      </c>
      <c r="D1813" s="36">
        <v>64</v>
      </c>
      <c r="E1813" s="55">
        <v>462</v>
      </c>
      <c r="F1813" s="36">
        <v>142</v>
      </c>
      <c r="G1813" s="36">
        <v>37</v>
      </c>
      <c r="H1813" s="36">
        <v>257</v>
      </c>
      <c r="I1813" s="37">
        <v>59</v>
      </c>
    </row>
    <row r="1814" spans="1:9" ht="14.25" customHeight="1" x14ac:dyDescent="0.15">
      <c r="A1814" s="108" t="s">
        <v>454</v>
      </c>
      <c r="B1814" s="38" t="s">
        <v>455</v>
      </c>
      <c r="C1814" s="39">
        <v>102</v>
      </c>
      <c r="D1814" s="40">
        <v>16</v>
      </c>
      <c r="E1814" s="40">
        <v>38</v>
      </c>
      <c r="F1814" s="40">
        <v>14</v>
      </c>
      <c r="G1814" s="40">
        <v>4</v>
      </c>
      <c r="H1814" s="56">
        <v>30</v>
      </c>
      <c r="I1814" s="41">
        <v>0</v>
      </c>
    </row>
    <row r="1815" spans="1:9" ht="14.25" customHeight="1" x14ac:dyDescent="0.15">
      <c r="A1815" s="107"/>
      <c r="B1815" s="31" t="s">
        <v>244</v>
      </c>
      <c r="C1815" s="32">
        <v>112</v>
      </c>
      <c r="D1815" s="33">
        <v>11</v>
      </c>
      <c r="E1815" s="54">
        <v>45</v>
      </c>
      <c r="F1815" s="33">
        <v>19</v>
      </c>
      <c r="G1815" s="33">
        <v>2</v>
      </c>
      <c r="H1815" s="33">
        <v>35</v>
      </c>
      <c r="I1815" s="34">
        <v>0</v>
      </c>
    </row>
    <row r="1816" spans="1:9" ht="14.25" customHeight="1" x14ac:dyDescent="0.15">
      <c r="A1816" s="107"/>
      <c r="B1816" s="31" t="s">
        <v>245</v>
      </c>
      <c r="C1816" s="32">
        <v>149</v>
      </c>
      <c r="D1816" s="33">
        <v>8</v>
      </c>
      <c r="E1816" s="54">
        <v>63</v>
      </c>
      <c r="F1816" s="33">
        <v>21</v>
      </c>
      <c r="G1816" s="33">
        <v>9</v>
      </c>
      <c r="H1816" s="33">
        <v>46</v>
      </c>
      <c r="I1816" s="34">
        <v>2</v>
      </c>
    </row>
    <row r="1817" spans="1:9" ht="14.25" customHeight="1" x14ac:dyDescent="0.15">
      <c r="A1817" s="107"/>
      <c r="B1817" s="31" t="s">
        <v>246</v>
      </c>
      <c r="C1817" s="32">
        <v>225</v>
      </c>
      <c r="D1817" s="33">
        <v>18</v>
      </c>
      <c r="E1817" s="54">
        <v>91</v>
      </c>
      <c r="F1817" s="33">
        <v>41</v>
      </c>
      <c r="G1817" s="33">
        <v>10</v>
      </c>
      <c r="H1817" s="54">
        <v>63</v>
      </c>
      <c r="I1817" s="34">
        <v>2</v>
      </c>
    </row>
    <row r="1818" spans="1:9" ht="14.25" customHeight="1" x14ac:dyDescent="0.15">
      <c r="A1818" s="107"/>
      <c r="B1818" s="31" t="s">
        <v>247</v>
      </c>
      <c r="C1818" s="32">
        <v>205</v>
      </c>
      <c r="D1818" s="33">
        <v>15</v>
      </c>
      <c r="E1818" s="54">
        <v>87</v>
      </c>
      <c r="F1818" s="33">
        <v>33</v>
      </c>
      <c r="G1818" s="33">
        <v>7</v>
      </c>
      <c r="H1818" s="33">
        <v>61</v>
      </c>
      <c r="I1818" s="34">
        <v>2</v>
      </c>
    </row>
    <row r="1819" spans="1:9" ht="14.25" customHeight="1" x14ac:dyDescent="0.15">
      <c r="A1819" s="107"/>
      <c r="B1819" s="31" t="s">
        <v>248</v>
      </c>
      <c r="C1819" s="32">
        <v>435</v>
      </c>
      <c r="D1819" s="33">
        <v>26</v>
      </c>
      <c r="E1819" s="54">
        <v>206</v>
      </c>
      <c r="F1819" s="33">
        <v>70</v>
      </c>
      <c r="G1819" s="33">
        <v>11</v>
      </c>
      <c r="H1819" s="33">
        <v>101</v>
      </c>
      <c r="I1819" s="34">
        <v>21</v>
      </c>
    </row>
    <row r="1820" spans="1:9" ht="14.25" customHeight="1" x14ac:dyDescent="0.15">
      <c r="A1820" s="107"/>
      <c r="B1820" s="31" t="s">
        <v>456</v>
      </c>
      <c r="C1820" s="32">
        <v>115</v>
      </c>
      <c r="D1820" s="33">
        <v>14</v>
      </c>
      <c r="E1820" s="33">
        <v>39</v>
      </c>
      <c r="F1820" s="33">
        <v>15</v>
      </c>
      <c r="G1820" s="33">
        <v>6</v>
      </c>
      <c r="H1820" s="54">
        <v>39</v>
      </c>
      <c r="I1820" s="34">
        <v>2</v>
      </c>
    </row>
    <row r="1821" spans="1:9" ht="14.25" customHeight="1" x14ac:dyDescent="0.15">
      <c r="A1821" s="107"/>
      <c r="B1821" s="31" t="s">
        <v>250</v>
      </c>
      <c r="C1821" s="32">
        <v>170</v>
      </c>
      <c r="D1821" s="33">
        <v>10</v>
      </c>
      <c r="E1821" s="33">
        <v>70</v>
      </c>
      <c r="F1821" s="33">
        <v>23</v>
      </c>
      <c r="G1821" s="33">
        <v>6</v>
      </c>
      <c r="H1821" s="54">
        <v>60</v>
      </c>
      <c r="I1821" s="34">
        <v>1</v>
      </c>
    </row>
    <row r="1822" spans="1:9" ht="14.25" customHeight="1" x14ac:dyDescent="0.15">
      <c r="A1822" s="107"/>
      <c r="B1822" s="31" t="s">
        <v>251</v>
      </c>
      <c r="C1822" s="32">
        <v>203</v>
      </c>
      <c r="D1822" s="33">
        <v>7</v>
      </c>
      <c r="E1822" s="54">
        <v>81</v>
      </c>
      <c r="F1822" s="33">
        <v>37</v>
      </c>
      <c r="G1822" s="33">
        <v>11</v>
      </c>
      <c r="H1822" s="33">
        <v>64</v>
      </c>
      <c r="I1822" s="34">
        <v>3</v>
      </c>
    </row>
    <row r="1823" spans="1:9" ht="14.25" customHeight="1" x14ac:dyDescent="0.15">
      <c r="A1823" s="107"/>
      <c r="B1823" s="31" t="s">
        <v>252</v>
      </c>
      <c r="C1823" s="32">
        <v>315</v>
      </c>
      <c r="D1823" s="33">
        <v>21</v>
      </c>
      <c r="E1823" s="33">
        <v>122</v>
      </c>
      <c r="F1823" s="33">
        <v>60</v>
      </c>
      <c r="G1823" s="33">
        <v>13</v>
      </c>
      <c r="H1823" s="54">
        <v>95</v>
      </c>
      <c r="I1823" s="34">
        <v>4</v>
      </c>
    </row>
    <row r="1824" spans="1:9" ht="14.25" customHeight="1" x14ac:dyDescent="0.15">
      <c r="A1824" s="107"/>
      <c r="B1824" s="31" t="s">
        <v>253</v>
      </c>
      <c r="C1824" s="32">
        <v>282</v>
      </c>
      <c r="D1824" s="33">
        <v>16</v>
      </c>
      <c r="E1824" s="33">
        <v>104</v>
      </c>
      <c r="F1824" s="33">
        <v>46</v>
      </c>
      <c r="G1824" s="33">
        <v>15</v>
      </c>
      <c r="H1824" s="54">
        <v>96</v>
      </c>
      <c r="I1824" s="34">
        <v>5</v>
      </c>
    </row>
    <row r="1825" spans="1:9" ht="14.25" customHeight="1" x14ac:dyDescent="0.15">
      <c r="A1825" s="107"/>
      <c r="B1825" s="16" t="s">
        <v>254</v>
      </c>
      <c r="C1825" s="35">
        <v>568</v>
      </c>
      <c r="D1825" s="36">
        <v>38</v>
      </c>
      <c r="E1825" s="36">
        <v>245</v>
      </c>
      <c r="F1825" s="36">
        <v>71</v>
      </c>
      <c r="G1825" s="36">
        <v>25</v>
      </c>
      <c r="H1825" s="55">
        <v>153</v>
      </c>
      <c r="I1825" s="37">
        <v>36</v>
      </c>
    </row>
    <row r="1826" spans="1:9" ht="14.25" customHeight="1" x14ac:dyDescent="0.15">
      <c r="A1826" s="108" t="s">
        <v>457</v>
      </c>
      <c r="B1826" s="38" t="s">
        <v>255</v>
      </c>
      <c r="C1826" s="39">
        <v>362</v>
      </c>
      <c r="D1826" s="40">
        <v>28</v>
      </c>
      <c r="E1826" s="40">
        <v>130</v>
      </c>
      <c r="F1826" s="40">
        <v>44</v>
      </c>
      <c r="G1826" s="40">
        <v>9</v>
      </c>
      <c r="H1826" s="56">
        <v>147</v>
      </c>
      <c r="I1826" s="41">
        <v>4</v>
      </c>
    </row>
    <row r="1827" spans="1:9" ht="14.25" customHeight="1" x14ac:dyDescent="0.15">
      <c r="A1827" s="107"/>
      <c r="B1827" s="31" t="s">
        <v>256</v>
      </c>
      <c r="C1827" s="32">
        <v>220</v>
      </c>
      <c r="D1827" s="33">
        <v>19</v>
      </c>
      <c r="E1827" s="54">
        <v>69</v>
      </c>
      <c r="F1827" s="33">
        <v>31</v>
      </c>
      <c r="G1827" s="33">
        <v>13</v>
      </c>
      <c r="H1827" s="33">
        <v>85</v>
      </c>
      <c r="I1827" s="34">
        <v>3</v>
      </c>
    </row>
    <row r="1828" spans="1:9" ht="14.25" customHeight="1" x14ac:dyDescent="0.15">
      <c r="A1828" s="107"/>
      <c r="B1828" s="31" t="s">
        <v>257</v>
      </c>
      <c r="C1828" s="32">
        <v>240</v>
      </c>
      <c r="D1828" s="33">
        <v>15</v>
      </c>
      <c r="E1828" s="54">
        <v>94</v>
      </c>
      <c r="F1828" s="33">
        <v>42</v>
      </c>
      <c r="G1828" s="33">
        <v>8</v>
      </c>
      <c r="H1828" s="33">
        <v>76</v>
      </c>
      <c r="I1828" s="34">
        <v>5</v>
      </c>
    </row>
    <row r="1829" spans="1:9" ht="14.25" customHeight="1" x14ac:dyDescent="0.15">
      <c r="A1829" s="107"/>
      <c r="B1829" s="31" t="s">
        <v>258</v>
      </c>
      <c r="C1829" s="32">
        <v>236</v>
      </c>
      <c r="D1829" s="33">
        <v>13</v>
      </c>
      <c r="E1829" s="54">
        <v>112</v>
      </c>
      <c r="F1829" s="33">
        <v>35</v>
      </c>
      <c r="G1829" s="33">
        <v>10</v>
      </c>
      <c r="H1829" s="33">
        <v>64</v>
      </c>
      <c r="I1829" s="34">
        <v>2</v>
      </c>
    </row>
    <row r="1830" spans="1:9" ht="14.25" customHeight="1" x14ac:dyDescent="0.15">
      <c r="A1830" s="107"/>
      <c r="B1830" s="31" t="s">
        <v>259</v>
      </c>
      <c r="C1830" s="32">
        <v>530</v>
      </c>
      <c r="D1830" s="33">
        <v>42</v>
      </c>
      <c r="E1830" s="54">
        <v>226</v>
      </c>
      <c r="F1830" s="33">
        <v>90</v>
      </c>
      <c r="G1830" s="33">
        <v>23</v>
      </c>
      <c r="H1830" s="33">
        <v>140</v>
      </c>
      <c r="I1830" s="34">
        <v>9</v>
      </c>
    </row>
    <row r="1831" spans="1:9" ht="14.25" customHeight="1" x14ac:dyDescent="0.15">
      <c r="A1831" s="107"/>
      <c r="B1831" s="31" t="s">
        <v>260</v>
      </c>
      <c r="C1831" s="32">
        <v>455</v>
      </c>
      <c r="D1831" s="33">
        <v>26</v>
      </c>
      <c r="E1831" s="54">
        <v>191</v>
      </c>
      <c r="F1831" s="33">
        <v>72</v>
      </c>
      <c r="G1831" s="33">
        <v>18</v>
      </c>
      <c r="H1831" s="33">
        <v>132</v>
      </c>
      <c r="I1831" s="34">
        <v>16</v>
      </c>
    </row>
    <row r="1832" spans="1:9" ht="14.25" customHeight="1" x14ac:dyDescent="0.15">
      <c r="A1832" s="107"/>
      <c r="B1832" s="16" t="s">
        <v>261</v>
      </c>
      <c r="C1832" s="35">
        <v>866</v>
      </c>
      <c r="D1832" s="36">
        <v>56</v>
      </c>
      <c r="E1832" s="55">
        <v>385</v>
      </c>
      <c r="F1832" s="36">
        <v>137</v>
      </c>
      <c r="G1832" s="36">
        <v>40</v>
      </c>
      <c r="H1832" s="36">
        <v>208</v>
      </c>
      <c r="I1832" s="37">
        <v>40</v>
      </c>
    </row>
    <row r="1833" spans="1:9" ht="14.25" customHeight="1" x14ac:dyDescent="0.15">
      <c r="A1833" s="108" t="s">
        <v>458</v>
      </c>
      <c r="B1833" s="38" t="s">
        <v>262</v>
      </c>
      <c r="C1833" s="39">
        <v>378</v>
      </c>
      <c r="D1833" s="40">
        <v>23</v>
      </c>
      <c r="E1833" s="40">
        <v>150</v>
      </c>
      <c r="F1833" s="40">
        <v>51</v>
      </c>
      <c r="G1833" s="40">
        <v>8</v>
      </c>
      <c r="H1833" s="56">
        <v>133</v>
      </c>
      <c r="I1833" s="41">
        <v>13</v>
      </c>
    </row>
    <row r="1834" spans="1:9" ht="14.25" customHeight="1" x14ac:dyDescent="0.15">
      <c r="A1834" s="116"/>
      <c r="B1834" s="31" t="s">
        <v>263</v>
      </c>
      <c r="C1834" s="32">
        <v>954</v>
      </c>
      <c r="D1834" s="33">
        <v>57</v>
      </c>
      <c r="E1834" s="33">
        <v>386</v>
      </c>
      <c r="F1834" s="33">
        <v>151</v>
      </c>
      <c r="G1834" s="33">
        <v>46</v>
      </c>
      <c r="H1834" s="54">
        <v>281</v>
      </c>
      <c r="I1834" s="34">
        <v>33</v>
      </c>
    </row>
    <row r="1835" spans="1:9" ht="14.25" customHeight="1" x14ac:dyDescent="0.15">
      <c r="A1835" s="107"/>
      <c r="B1835" s="31" t="s">
        <v>358</v>
      </c>
      <c r="C1835" s="32">
        <v>546</v>
      </c>
      <c r="D1835" s="33">
        <v>33</v>
      </c>
      <c r="E1835" s="33">
        <v>242</v>
      </c>
      <c r="F1835" s="33">
        <v>99</v>
      </c>
      <c r="G1835" s="33">
        <v>20</v>
      </c>
      <c r="H1835" s="54">
        <v>145</v>
      </c>
      <c r="I1835" s="34">
        <v>7</v>
      </c>
    </row>
    <row r="1836" spans="1:9" ht="14.25" customHeight="1" x14ac:dyDescent="0.15">
      <c r="A1836" s="107"/>
      <c r="B1836" s="31" t="s">
        <v>357</v>
      </c>
      <c r="C1836" s="32">
        <v>746</v>
      </c>
      <c r="D1836" s="33">
        <v>62</v>
      </c>
      <c r="E1836" s="54">
        <v>318</v>
      </c>
      <c r="F1836" s="33">
        <v>103</v>
      </c>
      <c r="G1836" s="33">
        <v>34</v>
      </c>
      <c r="H1836" s="33">
        <v>213</v>
      </c>
      <c r="I1836" s="34">
        <v>16</v>
      </c>
    </row>
    <row r="1837" spans="1:9" ht="14.25" customHeight="1" x14ac:dyDescent="0.15">
      <c r="A1837" s="107"/>
      <c r="B1837" s="31" t="s">
        <v>264</v>
      </c>
      <c r="C1837" s="32">
        <v>131</v>
      </c>
      <c r="D1837" s="33">
        <v>9</v>
      </c>
      <c r="E1837" s="54">
        <v>56</v>
      </c>
      <c r="F1837" s="33">
        <v>22</v>
      </c>
      <c r="G1837" s="33">
        <v>6</v>
      </c>
      <c r="H1837" s="33">
        <v>36</v>
      </c>
      <c r="I1837" s="34">
        <v>2</v>
      </c>
    </row>
    <row r="1838" spans="1:9" ht="14.25" customHeight="1" x14ac:dyDescent="0.15">
      <c r="A1838" s="107"/>
      <c r="B1838" s="16" t="s">
        <v>39</v>
      </c>
      <c r="C1838" s="35">
        <v>132</v>
      </c>
      <c r="D1838" s="36">
        <v>11</v>
      </c>
      <c r="E1838" s="36">
        <v>45</v>
      </c>
      <c r="F1838" s="36">
        <v>22</v>
      </c>
      <c r="G1838" s="36">
        <v>5</v>
      </c>
      <c r="H1838" s="55">
        <v>43</v>
      </c>
      <c r="I1838" s="37">
        <v>6</v>
      </c>
    </row>
    <row r="1839" spans="1:9" ht="14.25" customHeight="1" x14ac:dyDescent="0.15">
      <c r="A1839" s="108" t="s">
        <v>318</v>
      </c>
      <c r="B1839" s="38" t="s">
        <v>319</v>
      </c>
      <c r="C1839" s="39">
        <v>602</v>
      </c>
      <c r="D1839" s="40">
        <v>30</v>
      </c>
      <c r="E1839" s="40">
        <v>239</v>
      </c>
      <c r="F1839" s="40">
        <v>106</v>
      </c>
      <c r="G1839" s="40">
        <v>29</v>
      </c>
      <c r="H1839" s="56">
        <v>175</v>
      </c>
      <c r="I1839" s="41">
        <v>23</v>
      </c>
    </row>
    <row r="1840" spans="1:9" ht="14.25" customHeight="1" x14ac:dyDescent="0.15">
      <c r="A1840" s="107"/>
      <c r="B1840" s="31" t="s">
        <v>320</v>
      </c>
      <c r="C1840" s="32">
        <v>420</v>
      </c>
      <c r="D1840" s="33">
        <v>31</v>
      </c>
      <c r="E1840" s="54">
        <v>185</v>
      </c>
      <c r="F1840" s="33">
        <v>64</v>
      </c>
      <c r="G1840" s="33">
        <v>14</v>
      </c>
      <c r="H1840" s="33">
        <v>119</v>
      </c>
      <c r="I1840" s="34">
        <v>7</v>
      </c>
    </row>
    <row r="1841" spans="1:9" ht="14.25" customHeight="1" x14ac:dyDescent="0.15">
      <c r="A1841" s="107"/>
      <c r="B1841" s="31" t="s">
        <v>321</v>
      </c>
      <c r="C1841" s="32">
        <v>455</v>
      </c>
      <c r="D1841" s="33">
        <v>37</v>
      </c>
      <c r="E1841" s="54">
        <v>191</v>
      </c>
      <c r="F1841" s="33">
        <v>47</v>
      </c>
      <c r="G1841" s="33">
        <v>8</v>
      </c>
      <c r="H1841" s="33">
        <v>161</v>
      </c>
      <c r="I1841" s="34">
        <v>11</v>
      </c>
    </row>
    <row r="1842" spans="1:9" ht="14.25" customHeight="1" x14ac:dyDescent="0.15">
      <c r="A1842" s="107"/>
      <c r="B1842" s="31" t="s">
        <v>322</v>
      </c>
      <c r="C1842" s="32">
        <v>520</v>
      </c>
      <c r="D1842" s="33">
        <v>27</v>
      </c>
      <c r="E1842" s="54">
        <v>217</v>
      </c>
      <c r="F1842" s="33">
        <v>80</v>
      </c>
      <c r="G1842" s="33">
        <v>29</v>
      </c>
      <c r="H1842" s="33">
        <v>149</v>
      </c>
      <c r="I1842" s="34">
        <v>18</v>
      </c>
    </row>
    <row r="1843" spans="1:9" ht="14.25" customHeight="1" x14ac:dyDescent="0.15">
      <c r="A1843" s="107"/>
      <c r="B1843" s="31" t="s">
        <v>323</v>
      </c>
      <c r="C1843" s="32">
        <v>364</v>
      </c>
      <c r="D1843" s="33">
        <v>35</v>
      </c>
      <c r="E1843" s="54">
        <v>148</v>
      </c>
      <c r="F1843" s="33">
        <v>67</v>
      </c>
      <c r="G1843" s="33">
        <v>6</v>
      </c>
      <c r="H1843" s="33">
        <v>103</v>
      </c>
      <c r="I1843" s="34">
        <v>5</v>
      </c>
    </row>
    <row r="1844" spans="1:9" ht="14.25" customHeight="1" x14ac:dyDescent="0.15">
      <c r="A1844" s="107"/>
      <c r="B1844" s="31" t="s">
        <v>324</v>
      </c>
      <c r="C1844" s="32">
        <v>185</v>
      </c>
      <c r="D1844" s="33">
        <v>13</v>
      </c>
      <c r="E1844" s="33">
        <v>81</v>
      </c>
      <c r="F1844" s="33">
        <v>27</v>
      </c>
      <c r="G1844" s="33">
        <v>9</v>
      </c>
      <c r="H1844" s="54">
        <v>47</v>
      </c>
      <c r="I1844" s="34">
        <v>8</v>
      </c>
    </row>
    <row r="1845" spans="1:9" ht="14.25" customHeight="1" x14ac:dyDescent="0.15">
      <c r="A1845" s="107"/>
      <c r="B1845" s="16" t="s">
        <v>325</v>
      </c>
      <c r="C1845" s="35">
        <v>355</v>
      </c>
      <c r="D1845" s="36">
        <v>27</v>
      </c>
      <c r="E1845" s="55">
        <v>141</v>
      </c>
      <c r="F1845" s="36">
        <v>63</v>
      </c>
      <c r="G1845" s="36">
        <v>24</v>
      </c>
      <c r="H1845" s="36">
        <v>94</v>
      </c>
      <c r="I1845" s="37">
        <v>6</v>
      </c>
    </row>
    <row r="1846" spans="1:9" ht="14.25" customHeight="1" x14ac:dyDescent="0.15">
      <c r="A1846" s="108" t="s">
        <v>459</v>
      </c>
      <c r="B1846" s="38" t="s">
        <v>326</v>
      </c>
      <c r="C1846" s="39">
        <v>1597</v>
      </c>
      <c r="D1846" s="40">
        <v>108</v>
      </c>
      <c r="E1846" s="56">
        <v>668</v>
      </c>
      <c r="F1846" s="40">
        <v>286</v>
      </c>
      <c r="G1846" s="40">
        <v>77</v>
      </c>
      <c r="H1846" s="40">
        <v>414</v>
      </c>
      <c r="I1846" s="41">
        <v>44</v>
      </c>
    </row>
    <row r="1847" spans="1:9" ht="14.25" customHeight="1" x14ac:dyDescent="0.15">
      <c r="A1847" s="107"/>
      <c r="B1847" s="31" t="s">
        <v>327</v>
      </c>
      <c r="C1847" s="32">
        <v>770</v>
      </c>
      <c r="D1847" s="33">
        <v>58</v>
      </c>
      <c r="E1847" s="54">
        <v>351</v>
      </c>
      <c r="F1847" s="33">
        <v>96</v>
      </c>
      <c r="G1847" s="33">
        <v>18</v>
      </c>
      <c r="H1847" s="33">
        <v>232</v>
      </c>
      <c r="I1847" s="34">
        <v>15</v>
      </c>
    </row>
    <row r="1848" spans="1:9" ht="14.25" customHeight="1" x14ac:dyDescent="0.15">
      <c r="A1848" s="107"/>
      <c r="B1848" s="31" t="s">
        <v>328</v>
      </c>
      <c r="C1848" s="32">
        <v>43</v>
      </c>
      <c r="D1848" s="33">
        <v>4</v>
      </c>
      <c r="E1848" s="54">
        <v>18</v>
      </c>
      <c r="F1848" s="33">
        <v>7</v>
      </c>
      <c r="G1848" s="33">
        <v>2</v>
      </c>
      <c r="H1848" s="33">
        <v>10</v>
      </c>
      <c r="I1848" s="34">
        <v>2</v>
      </c>
    </row>
    <row r="1849" spans="1:9" ht="14.25" customHeight="1" x14ac:dyDescent="0.15">
      <c r="A1849" s="107"/>
      <c r="B1849" s="31" t="s">
        <v>329</v>
      </c>
      <c r="C1849" s="32">
        <v>54</v>
      </c>
      <c r="D1849" s="33">
        <v>5</v>
      </c>
      <c r="E1849" s="54">
        <v>18</v>
      </c>
      <c r="F1849" s="33">
        <v>9</v>
      </c>
      <c r="G1849" s="33">
        <v>5</v>
      </c>
      <c r="H1849" s="33">
        <v>13</v>
      </c>
      <c r="I1849" s="34">
        <v>4</v>
      </c>
    </row>
    <row r="1850" spans="1:9" ht="14.25" customHeight="1" x14ac:dyDescent="0.15">
      <c r="A1850" s="107"/>
      <c r="B1850" s="31" t="s">
        <v>330</v>
      </c>
      <c r="C1850" s="32">
        <v>119</v>
      </c>
      <c r="D1850" s="33">
        <v>3</v>
      </c>
      <c r="E1850" s="33">
        <v>39</v>
      </c>
      <c r="F1850" s="33">
        <v>10</v>
      </c>
      <c r="G1850" s="33">
        <v>7</v>
      </c>
      <c r="H1850" s="54">
        <v>54</v>
      </c>
      <c r="I1850" s="34">
        <v>6</v>
      </c>
    </row>
    <row r="1851" spans="1:9" ht="14.25" customHeight="1" x14ac:dyDescent="0.15">
      <c r="A1851" s="107"/>
      <c r="B1851" s="31" t="s">
        <v>331</v>
      </c>
      <c r="C1851" s="32">
        <v>20</v>
      </c>
      <c r="D1851" s="33">
        <v>1</v>
      </c>
      <c r="E1851" s="33">
        <v>7</v>
      </c>
      <c r="F1851" s="33">
        <v>1</v>
      </c>
      <c r="G1851" s="33">
        <v>2</v>
      </c>
      <c r="H1851" s="54">
        <v>9</v>
      </c>
      <c r="I1851" s="34">
        <v>0</v>
      </c>
    </row>
    <row r="1852" spans="1:9" ht="14.25" customHeight="1" x14ac:dyDescent="0.15">
      <c r="A1852" s="107"/>
      <c r="B1852" s="31" t="s">
        <v>332</v>
      </c>
      <c r="C1852" s="32">
        <v>305</v>
      </c>
      <c r="D1852" s="33">
        <v>21</v>
      </c>
      <c r="E1852" s="33">
        <v>107</v>
      </c>
      <c r="F1852" s="33">
        <v>49</v>
      </c>
      <c r="G1852" s="33">
        <v>9</v>
      </c>
      <c r="H1852" s="54">
        <v>112</v>
      </c>
      <c r="I1852" s="34">
        <v>7</v>
      </c>
    </row>
    <row r="1853" spans="1:9" ht="14.25" customHeight="1" x14ac:dyDescent="0.15">
      <c r="A1853" s="107"/>
      <c r="B1853" s="16" t="s">
        <v>39</v>
      </c>
      <c r="C1853" s="35">
        <v>20</v>
      </c>
      <c r="D1853" s="36">
        <v>0</v>
      </c>
      <c r="E1853" s="36">
        <v>7</v>
      </c>
      <c r="F1853" s="36">
        <v>2</v>
      </c>
      <c r="G1853" s="36">
        <v>1</v>
      </c>
      <c r="H1853" s="55">
        <v>9</v>
      </c>
      <c r="I1853" s="37">
        <v>1</v>
      </c>
    </row>
    <row r="1854" spans="1:9" ht="14.25" customHeight="1" x14ac:dyDescent="0.15">
      <c r="A1854" s="113" t="s">
        <v>333</v>
      </c>
      <c r="B1854" s="38" t="s">
        <v>334</v>
      </c>
      <c r="C1854" s="39">
        <v>294</v>
      </c>
      <c r="D1854" s="40">
        <v>26</v>
      </c>
      <c r="E1854" s="40">
        <v>128</v>
      </c>
      <c r="F1854" s="40">
        <v>50</v>
      </c>
      <c r="G1854" s="40">
        <v>10</v>
      </c>
      <c r="H1854" s="40">
        <v>75</v>
      </c>
      <c r="I1854" s="41">
        <v>5</v>
      </c>
    </row>
    <row r="1855" spans="1:9" ht="14.25" customHeight="1" x14ac:dyDescent="0.15">
      <c r="A1855" s="107"/>
      <c r="B1855" s="31" t="s">
        <v>335</v>
      </c>
      <c r="C1855" s="32">
        <v>660</v>
      </c>
      <c r="D1855" s="33">
        <v>39</v>
      </c>
      <c r="E1855" s="33">
        <v>259</v>
      </c>
      <c r="F1855" s="33">
        <v>113</v>
      </c>
      <c r="G1855" s="33">
        <v>32</v>
      </c>
      <c r="H1855" s="33">
        <v>205</v>
      </c>
      <c r="I1855" s="34">
        <v>12</v>
      </c>
    </row>
    <row r="1856" spans="1:9" ht="14.25" customHeight="1" x14ac:dyDescent="0.15">
      <c r="A1856" s="107"/>
      <c r="B1856" s="31" t="s">
        <v>336</v>
      </c>
      <c r="C1856" s="32">
        <v>111</v>
      </c>
      <c r="D1856" s="33">
        <v>7</v>
      </c>
      <c r="E1856" s="33">
        <v>45</v>
      </c>
      <c r="F1856" s="33">
        <v>14</v>
      </c>
      <c r="G1856" s="33">
        <v>4</v>
      </c>
      <c r="H1856" s="33">
        <v>39</v>
      </c>
      <c r="I1856" s="34">
        <v>2</v>
      </c>
    </row>
    <row r="1857" spans="1:18" ht="14.25" customHeight="1" x14ac:dyDescent="0.15">
      <c r="A1857" s="107"/>
      <c r="B1857" s="31" t="s">
        <v>337</v>
      </c>
      <c r="C1857" s="32">
        <v>216</v>
      </c>
      <c r="D1857" s="33">
        <v>15</v>
      </c>
      <c r="E1857" s="33">
        <v>82</v>
      </c>
      <c r="F1857" s="33">
        <v>34</v>
      </c>
      <c r="G1857" s="33">
        <v>8</v>
      </c>
      <c r="H1857" s="33">
        <v>76</v>
      </c>
      <c r="I1857" s="34">
        <v>1</v>
      </c>
    </row>
    <row r="1858" spans="1:18" ht="14.25" customHeight="1" x14ac:dyDescent="0.15">
      <c r="A1858" s="107"/>
      <c r="B1858" s="31" t="s">
        <v>338</v>
      </c>
      <c r="C1858" s="32">
        <v>368</v>
      </c>
      <c r="D1858" s="33">
        <v>30</v>
      </c>
      <c r="E1858" s="33">
        <v>159</v>
      </c>
      <c r="F1858" s="33">
        <v>51</v>
      </c>
      <c r="G1858" s="33">
        <v>18</v>
      </c>
      <c r="H1858" s="33">
        <v>108</v>
      </c>
      <c r="I1858" s="34">
        <v>2</v>
      </c>
    </row>
    <row r="1859" spans="1:18" ht="14.25" customHeight="1" x14ac:dyDescent="0.15">
      <c r="A1859" s="107"/>
      <c r="B1859" s="31" t="s">
        <v>39</v>
      </c>
      <c r="C1859" s="32">
        <v>40</v>
      </c>
      <c r="D1859" s="33">
        <v>4</v>
      </c>
      <c r="E1859" s="33">
        <v>17</v>
      </c>
      <c r="F1859" s="33">
        <v>8</v>
      </c>
      <c r="G1859" s="33">
        <v>0</v>
      </c>
      <c r="H1859" s="33">
        <v>11</v>
      </c>
      <c r="I1859" s="34">
        <v>0</v>
      </c>
    </row>
    <row r="1860" spans="1:18" ht="14.25" customHeight="1" thickBot="1" x14ac:dyDescent="0.2">
      <c r="A1860" s="110"/>
      <c r="B1860" s="45" t="s">
        <v>339</v>
      </c>
      <c r="C1860" s="46">
        <v>1052</v>
      </c>
      <c r="D1860" s="47">
        <v>65</v>
      </c>
      <c r="E1860" s="47">
        <v>435</v>
      </c>
      <c r="F1860" s="47">
        <v>171</v>
      </c>
      <c r="G1860" s="47">
        <v>42</v>
      </c>
      <c r="H1860" s="47">
        <v>302</v>
      </c>
      <c r="I1860" s="48">
        <v>37</v>
      </c>
    </row>
    <row r="1862" spans="1:18" ht="14.25" customHeight="1" thickBot="1" x14ac:dyDescent="0.2">
      <c r="A1862" s="16"/>
    </row>
    <row r="1863" spans="1:18" ht="28.5" customHeight="1" x14ac:dyDescent="0.15">
      <c r="A1863" s="49"/>
      <c r="B1863" s="50"/>
      <c r="C1863" s="51"/>
      <c r="D1863" s="100" t="s">
        <v>492</v>
      </c>
      <c r="E1863" s="114"/>
      <c r="F1863" s="114"/>
      <c r="G1863" s="114"/>
      <c r="H1863" s="114"/>
      <c r="I1863" s="114"/>
      <c r="J1863" s="114"/>
      <c r="K1863" s="114"/>
      <c r="L1863" s="114"/>
      <c r="M1863" s="114"/>
      <c r="N1863" s="114"/>
      <c r="O1863" s="114"/>
      <c r="P1863" s="114"/>
      <c r="Q1863" s="114"/>
      <c r="R1863" s="115"/>
    </row>
    <row r="1864" spans="1:18" s="22" customFormat="1" ht="72" x14ac:dyDescent="0.15">
      <c r="A1864" s="21"/>
      <c r="C1864" s="23" t="s">
        <v>461</v>
      </c>
      <c r="D1864" s="24" t="s">
        <v>87</v>
      </c>
      <c r="E1864" s="24" t="s">
        <v>88</v>
      </c>
      <c r="F1864" s="24" t="s">
        <v>89</v>
      </c>
      <c r="G1864" s="24" t="s">
        <v>90</v>
      </c>
      <c r="H1864" s="24" t="s">
        <v>91</v>
      </c>
      <c r="I1864" s="24" t="s">
        <v>92</v>
      </c>
      <c r="J1864" s="24" t="s">
        <v>93</v>
      </c>
      <c r="K1864" s="24" t="s">
        <v>94</v>
      </c>
      <c r="L1864" s="24" t="s">
        <v>95</v>
      </c>
      <c r="M1864" s="24" t="s">
        <v>96</v>
      </c>
      <c r="N1864" s="24" t="s">
        <v>97</v>
      </c>
      <c r="O1864" s="24" t="s">
        <v>98</v>
      </c>
      <c r="P1864" s="24" t="s">
        <v>99</v>
      </c>
      <c r="Q1864" s="24" t="s">
        <v>39</v>
      </c>
      <c r="R1864" s="25" t="s">
        <v>18</v>
      </c>
    </row>
    <row r="1865" spans="1:18" ht="14.25" customHeight="1" x14ac:dyDescent="0.15">
      <c r="A1865" s="52"/>
      <c r="B1865" s="27" t="s">
        <v>19</v>
      </c>
      <c r="C1865" s="28">
        <v>2982</v>
      </c>
      <c r="D1865" s="53">
        <v>1391</v>
      </c>
      <c r="E1865" s="29">
        <v>871</v>
      </c>
      <c r="F1865" s="29">
        <v>139</v>
      </c>
      <c r="G1865" s="29">
        <v>230</v>
      </c>
      <c r="H1865" s="29">
        <v>920</v>
      </c>
      <c r="I1865" s="29">
        <v>310</v>
      </c>
      <c r="J1865" s="29">
        <v>133</v>
      </c>
      <c r="K1865" s="29">
        <v>158</v>
      </c>
      <c r="L1865" s="29">
        <v>311</v>
      </c>
      <c r="M1865" s="29">
        <v>632</v>
      </c>
      <c r="N1865" s="29">
        <v>319</v>
      </c>
      <c r="O1865" s="29">
        <v>453</v>
      </c>
      <c r="P1865" s="29">
        <v>358</v>
      </c>
      <c r="Q1865" s="29">
        <v>88</v>
      </c>
      <c r="R1865" s="30">
        <v>160</v>
      </c>
    </row>
    <row r="1866" spans="1:18" ht="14.25" customHeight="1" x14ac:dyDescent="0.15">
      <c r="A1866" s="106" t="s">
        <v>221</v>
      </c>
      <c r="B1866" s="31" t="s">
        <v>7</v>
      </c>
      <c r="C1866" s="32">
        <v>1231</v>
      </c>
      <c r="D1866" s="54">
        <v>617</v>
      </c>
      <c r="E1866" s="33">
        <v>401</v>
      </c>
      <c r="F1866" s="33">
        <v>61</v>
      </c>
      <c r="G1866" s="33">
        <v>117</v>
      </c>
      <c r="H1866" s="33">
        <v>389</v>
      </c>
      <c r="I1866" s="33">
        <v>118</v>
      </c>
      <c r="J1866" s="33">
        <v>72</v>
      </c>
      <c r="K1866" s="33">
        <v>73</v>
      </c>
      <c r="L1866" s="33">
        <v>133</v>
      </c>
      <c r="M1866" s="33">
        <v>241</v>
      </c>
      <c r="N1866" s="33">
        <v>141</v>
      </c>
      <c r="O1866" s="33">
        <v>216</v>
      </c>
      <c r="P1866" s="33">
        <v>123</v>
      </c>
      <c r="Q1866" s="33">
        <v>37</v>
      </c>
      <c r="R1866" s="34">
        <v>55</v>
      </c>
    </row>
    <row r="1867" spans="1:18" ht="14.25" customHeight="1" x14ac:dyDescent="0.15">
      <c r="A1867" s="107"/>
      <c r="B1867" s="16" t="s">
        <v>222</v>
      </c>
      <c r="C1867" s="35">
        <v>1660</v>
      </c>
      <c r="D1867" s="55">
        <v>731</v>
      </c>
      <c r="E1867" s="36">
        <v>447</v>
      </c>
      <c r="F1867" s="36">
        <v>76</v>
      </c>
      <c r="G1867" s="36">
        <v>110</v>
      </c>
      <c r="H1867" s="36">
        <v>506</v>
      </c>
      <c r="I1867" s="36">
        <v>188</v>
      </c>
      <c r="J1867" s="36">
        <v>58</v>
      </c>
      <c r="K1867" s="36">
        <v>82</v>
      </c>
      <c r="L1867" s="36">
        <v>169</v>
      </c>
      <c r="M1867" s="36">
        <v>370</v>
      </c>
      <c r="N1867" s="36">
        <v>169</v>
      </c>
      <c r="O1867" s="36">
        <v>224</v>
      </c>
      <c r="P1867" s="36">
        <v>228</v>
      </c>
      <c r="Q1867" s="36">
        <v>48</v>
      </c>
      <c r="R1867" s="37">
        <v>94</v>
      </c>
    </row>
    <row r="1868" spans="1:18" ht="14.25" customHeight="1" x14ac:dyDescent="0.15">
      <c r="A1868" s="108" t="s">
        <v>452</v>
      </c>
      <c r="B1868" s="38" t="s">
        <v>453</v>
      </c>
      <c r="C1868" s="39">
        <v>218</v>
      </c>
      <c r="D1868" s="40">
        <v>45</v>
      </c>
      <c r="E1868" s="40">
        <v>57</v>
      </c>
      <c r="F1868" s="40">
        <v>16</v>
      </c>
      <c r="G1868" s="40">
        <v>42</v>
      </c>
      <c r="H1868" s="56">
        <v>66</v>
      </c>
      <c r="I1868" s="40">
        <v>23</v>
      </c>
      <c r="J1868" s="40">
        <v>13</v>
      </c>
      <c r="K1868" s="40">
        <v>12</v>
      </c>
      <c r="L1868" s="40">
        <v>27</v>
      </c>
      <c r="M1868" s="40">
        <v>40</v>
      </c>
      <c r="N1868" s="40">
        <v>18</v>
      </c>
      <c r="O1868" s="40">
        <v>10</v>
      </c>
      <c r="P1868" s="40">
        <v>47</v>
      </c>
      <c r="Q1868" s="40">
        <v>11</v>
      </c>
      <c r="R1868" s="41">
        <v>3</v>
      </c>
    </row>
    <row r="1869" spans="1:18" ht="14.25" customHeight="1" x14ac:dyDescent="0.15">
      <c r="A1869" s="107"/>
      <c r="B1869" s="31" t="s">
        <v>238</v>
      </c>
      <c r="C1869" s="32">
        <v>287</v>
      </c>
      <c r="D1869" s="33">
        <v>67</v>
      </c>
      <c r="E1869" s="33">
        <v>72</v>
      </c>
      <c r="F1869" s="33">
        <v>19</v>
      </c>
      <c r="G1869" s="33">
        <v>45</v>
      </c>
      <c r="H1869" s="33">
        <v>127</v>
      </c>
      <c r="I1869" s="54">
        <v>127</v>
      </c>
      <c r="J1869" s="33">
        <v>16</v>
      </c>
      <c r="K1869" s="33">
        <v>10</v>
      </c>
      <c r="L1869" s="33">
        <v>33</v>
      </c>
      <c r="M1869" s="33">
        <v>77</v>
      </c>
      <c r="N1869" s="33">
        <v>31</v>
      </c>
      <c r="O1869" s="33">
        <v>27</v>
      </c>
      <c r="P1869" s="33">
        <v>18</v>
      </c>
      <c r="Q1869" s="33">
        <v>7</v>
      </c>
      <c r="R1869" s="34">
        <v>11</v>
      </c>
    </row>
    <row r="1870" spans="1:18" ht="14.25" customHeight="1" x14ac:dyDescent="0.15">
      <c r="A1870" s="107"/>
      <c r="B1870" s="31" t="s">
        <v>239</v>
      </c>
      <c r="C1870" s="32">
        <v>358</v>
      </c>
      <c r="D1870" s="54">
        <v>98</v>
      </c>
      <c r="E1870" s="33">
        <v>107</v>
      </c>
      <c r="F1870" s="33">
        <v>20</v>
      </c>
      <c r="G1870" s="33">
        <v>46</v>
      </c>
      <c r="H1870" s="33">
        <v>139</v>
      </c>
      <c r="I1870" s="33">
        <v>100</v>
      </c>
      <c r="J1870" s="33">
        <v>22</v>
      </c>
      <c r="K1870" s="33">
        <v>16</v>
      </c>
      <c r="L1870" s="33">
        <v>36</v>
      </c>
      <c r="M1870" s="33">
        <v>78</v>
      </c>
      <c r="N1870" s="33">
        <v>48</v>
      </c>
      <c r="O1870" s="33">
        <v>32</v>
      </c>
      <c r="P1870" s="33">
        <v>42</v>
      </c>
      <c r="Q1870" s="33">
        <v>11</v>
      </c>
      <c r="R1870" s="34">
        <v>14</v>
      </c>
    </row>
    <row r="1871" spans="1:18" ht="14.25" customHeight="1" x14ac:dyDescent="0.15">
      <c r="A1871" s="107"/>
      <c r="B1871" s="31" t="s">
        <v>240</v>
      </c>
      <c r="C1871" s="32">
        <v>550</v>
      </c>
      <c r="D1871" s="54">
        <v>261</v>
      </c>
      <c r="E1871" s="33">
        <v>181</v>
      </c>
      <c r="F1871" s="33">
        <v>38</v>
      </c>
      <c r="G1871" s="33">
        <v>67</v>
      </c>
      <c r="H1871" s="33">
        <v>204</v>
      </c>
      <c r="I1871" s="33">
        <v>41</v>
      </c>
      <c r="J1871" s="33">
        <v>32</v>
      </c>
      <c r="K1871" s="33">
        <v>35</v>
      </c>
      <c r="L1871" s="33">
        <v>41</v>
      </c>
      <c r="M1871" s="33">
        <v>113</v>
      </c>
      <c r="N1871" s="33">
        <v>59</v>
      </c>
      <c r="O1871" s="33">
        <v>79</v>
      </c>
      <c r="P1871" s="33">
        <v>67</v>
      </c>
      <c r="Q1871" s="33">
        <v>15</v>
      </c>
      <c r="R1871" s="34">
        <v>21</v>
      </c>
    </row>
    <row r="1872" spans="1:18" ht="14.25" customHeight="1" x14ac:dyDescent="0.15">
      <c r="A1872" s="107"/>
      <c r="B1872" s="31" t="s">
        <v>241</v>
      </c>
      <c r="C1872" s="32">
        <v>493</v>
      </c>
      <c r="D1872" s="54">
        <v>262</v>
      </c>
      <c r="E1872" s="33">
        <v>145</v>
      </c>
      <c r="F1872" s="33">
        <v>23</v>
      </c>
      <c r="G1872" s="33">
        <v>27</v>
      </c>
      <c r="H1872" s="33">
        <v>150</v>
      </c>
      <c r="I1872" s="33">
        <v>7</v>
      </c>
      <c r="J1872" s="33">
        <v>28</v>
      </c>
      <c r="K1872" s="33">
        <v>21</v>
      </c>
      <c r="L1872" s="33">
        <v>62</v>
      </c>
      <c r="M1872" s="33">
        <v>90</v>
      </c>
      <c r="N1872" s="33">
        <v>55</v>
      </c>
      <c r="O1872" s="33">
        <v>89</v>
      </c>
      <c r="P1872" s="33">
        <v>50</v>
      </c>
      <c r="Q1872" s="33">
        <v>14</v>
      </c>
      <c r="R1872" s="34">
        <v>26</v>
      </c>
    </row>
    <row r="1873" spans="1:18" ht="14.25" customHeight="1" x14ac:dyDescent="0.15">
      <c r="A1873" s="107"/>
      <c r="B1873" s="16" t="s">
        <v>242</v>
      </c>
      <c r="C1873" s="35">
        <v>1021</v>
      </c>
      <c r="D1873" s="55">
        <v>625</v>
      </c>
      <c r="E1873" s="36">
        <v>295</v>
      </c>
      <c r="F1873" s="36">
        <v>22</v>
      </c>
      <c r="G1873" s="36">
        <v>1</v>
      </c>
      <c r="H1873" s="36">
        <v>220</v>
      </c>
      <c r="I1873" s="36">
        <v>9</v>
      </c>
      <c r="J1873" s="36">
        <v>20</v>
      </c>
      <c r="K1873" s="36">
        <v>62</v>
      </c>
      <c r="L1873" s="36">
        <v>107</v>
      </c>
      <c r="M1873" s="36">
        <v>228</v>
      </c>
      <c r="N1873" s="36">
        <v>103</v>
      </c>
      <c r="O1873" s="36">
        <v>206</v>
      </c>
      <c r="P1873" s="36">
        <v>129</v>
      </c>
      <c r="Q1873" s="36">
        <v>27</v>
      </c>
      <c r="R1873" s="37">
        <v>78</v>
      </c>
    </row>
    <row r="1874" spans="1:18" ht="14.25" customHeight="1" x14ac:dyDescent="0.15">
      <c r="A1874" s="108" t="s">
        <v>454</v>
      </c>
      <c r="B1874" s="38" t="s">
        <v>455</v>
      </c>
      <c r="C1874" s="39">
        <v>102</v>
      </c>
      <c r="D1874" s="40">
        <v>25</v>
      </c>
      <c r="E1874" s="56">
        <v>29</v>
      </c>
      <c r="F1874" s="40">
        <v>6</v>
      </c>
      <c r="G1874" s="40">
        <v>19</v>
      </c>
      <c r="H1874" s="56">
        <v>30</v>
      </c>
      <c r="I1874" s="40">
        <v>10</v>
      </c>
      <c r="J1874" s="40">
        <v>10</v>
      </c>
      <c r="K1874" s="40">
        <v>7</v>
      </c>
      <c r="L1874" s="40">
        <v>9</v>
      </c>
      <c r="M1874" s="40">
        <v>16</v>
      </c>
      <c r="N1874" s="40">
        <v>6</v>
      </c>
      <c r="O1874" s="40">
        <v>7</v>
      </c>
      <c r="P1874" s="40">
        <v>16</v>
      </c>
      <c r="Q1874" s="40">
        <v>5</v>
      </c>
      <c r="R1874" s="41">
        <v>3</v>
      </c>
    </row>
    <row r="1875" spans="1:18" ht="14.25" customHeight="1" x14ac:dyDescent="0.15">
      <c r="A1875" s="107"/>
      <c r="B1875" s="31" t="s">
        <v>244</v>
      </c>
      <c r="C1875" s="32">
        <v>112</v>
      </c>
      <c r="D1875" s="33">
        <v>29</v>
      </c>
      <c r="E1875" s="33">
        <v>29</v>
      </c>
      <c r="F1875" s="33">
        <v>9</v>
      </c>
      <c r="G1875" s="33">
        <v>21</v>
      </c>
      <c r="H1875" s="33">
        <v>48</v>
      </c>
      <c r="I1875" s="54">
        <v>42</v>
      </c>
      <c r="J1875" s="33">
        <v>5</v>
      </c>
      <c r="K1875" s="33">
        <v>5</v>
      </c>
      <c r="L1875" s="33">
        <v>12</v>
      </c>
      <c r="M1875" s="33">
        <v>29</v>
      </c>
      <c r="N1875" s="33">
        <v>10</v>
      </c>
      <c r="O1875" s="33">
        <v>14</v>
      </c>
      <c r="P1875" s="33">
        <v>4</v>
      </c>
      <c r="Q1875" s="33">
        <v>4</v>
      </c>
      <c r="R1875" s="34">
        <v>5</v>
      </c>
    </row>
    <row r="1876" spans="1:18" ht="14.25" customHeight="1" x14ac:dyDescent="0.15">
      <c r="A1876" s="107"/>
      <c r="B1876" s="31" t="s">
        <v>245</v>
      </c>
      <c r="C1876" s="32">
        <v>149</v>
      </c>
      <c r="D1876" s="54">
        <v>40</v>
      </c>
      <c r="E1876" s="33">
        <v>49</v>
      </c>
      <c r="F1876" s="33">
        <v>13</v>
      </c>
      <c r="G1876" s="33">
        <v>28</v>
      </c>
      <c r="H1876" s="33">
        <v>59</v>
      </c>
      <c r="I1876" s="33">
        <v>41</v>
      </c>
      <c r="J1876" s="33">
        <v>11</v>
      </c>
      <c r="K1876" s="33">
        <v>9</v>
      </c>
      <c r="L1876" s="33">
        <v>18</v>
      </c>
      <c r="M1876" s="33">
        <v>32</v>
      </c>
      <c r="N1876" s="33">
        <v>25</v>
      </c>
      <c r="O1876" s="33">
        <v>14</v>
      </c>
      <c r="P1876" s="33">
        <v>13</v>
      </c>
      <c r="Q1876" s="33">
        <v>7</v>
      </c>
      <c r="R1876" s="34">
        <v>4</v>
      </c>
    </row>
    <row r="1877" spans="1:18" ht="14.25" customHeight="1" x14ac:dyDescent="0.15">
      <c r="A1877" s="107"/>
      <c r="B1877" s="31" t="s">
        <v>246</v>
      </c>
      <c r="C1877" s="32">
        <v>225</v>
      </c>
      <c r="D1877" s="54">
        <v>111</v>
      </c>
      <c r="E1877" s="33">
        <v>81</v>
      </c>
      <c r="F1877" s="33">
        <v>17</v>
      </c>
      <c r="G1877" s="33">
        <v>36</v>
      </c>
      <c r="H1877" s="33">
        <v>86</v>
      </c>
      <c r="I1877" s="33">
        <v>16</v>
      </c>
      <c r="J1877" s="33">
        <v>17</v>
      </c>
      <c r="K1877" s="33">
        <v>14</v>
      </c>
      <c r="L1877" s="33">
        <v>18</v>
      </c>
      <c r="M1877" s="33">
        <v>47</v>
      </c>
      <c r="N1877" s="33">
        <v>27</v>
      </c>
      <c r="O1877" s="33">
        <v>35</v>
      </c>
      <c r="P1877" s="33">
        <v>23</v>
      </c>
      <c r="Q1877" s="33">
        <v>4</v>
      </c>
      <c r="R1877" s="34">
        <v>4</v>
      </c>
    </row>
    <row r="1878" spans="1:18" ht="14.25" customHeight="1" x14ac:dyDescent="0.15">
      <c r="A1878" s="107"/>
      <c r="B1878" s="31" t="s">
        <v>247</v>
      </c>
      <c r="C1878" s="32">
        <v>205</v>
      </c>
      <c r="D1878" s="54">
        <v>120</v>
      </c>
      <c r="E1878" s="33">
        <v>72</v>
      </c>
      <c r="F1878" s="33">
        <v>8</v>
      </c>
      <c r="G1878" s="33">
        <v>13</v>
      </c>
      <c r="H1878" s="33">
        <v>67</v>
      </c>
      <c r="I1878" s="33">
        <v>3</v>
      </c>
      <c r="J1878" s="33">
        <v>17</v>
      </c>
      <c r="K1878" s="33">
        <v>10</v>
      </c>
      <c r="L1878" s="33">
        <v>31</v>
      </c>
      <c r="M1878" s="33">
        <v>33</v>
      </c>
      <c r="N1878" s="33">
        <v>27</v>
      </c>
      <c r="O1878" s="33">
        <v>36</v>
      </c>
      <c r="P1878" s="33">
        <v>17</v>
      </c>
      <c r="Q1878" s="33">
        <v>5</v>
      </c>
      <c r="R1878" s="34">
        <v>6</v>
      </c>
    </row>
    <row r="1879" spans="1:18" ht="14.25" customHeight="1" x14ac:dyDescent="0.15">
      <c r="A1879" s="107"/>
      <c r="B1879" s="31" t="s">
        <v>248</v>
      </c>
      <c r="C1879" s="32">
        <v>435</v>
      </c>
      <c r="D1879" s="54">
        <v>290</v>
      </c>
      <c r="E1879" s="33">
        <v>141</v>
      </c>
      <c r="F1879" s="33">
        <v>8</v>
      </c>
      <c r="G1879" s="33">
        <v>0</v>
      </c>
      <c r="H1879" s="33">
        <v>99</v>
      </c>
      <c r="I1879" s="33">
        <v>6</v>
      </c>
      <c r="J1879" s="33">
        <v>12</v>
      </c>
      <c r="K1879" s="33">
        <v>28</v>
      </c>
      <c r="L1879" s="33">
        <v>44</v>
      </c>
      <c r="M1879" s="33">
        <v>84</v>
      </c>
      <c r="N1879" s="33">
        <v>46</v>
      </c>
      <c r="O1879" s="33">
        <v>109</v>
      </c>
      <c r="P1879" s="33">
        <v>50</v>
      </c>
      <c r="Q1879" s="33">
        <v>12</v>
      </c>
      <c r="R1879" s="34">
        <v>32</v>
      </c>
    </row>
    <row r="1880" spans="1:18" ht="14.25" customHeight="1" x14ac:dyDescent="0.15">
      <c r="A1880" s="107"/>
      <c r="B1880" s="31" t="s">
        <v>456</v>
      </c>
      <c r="C1880" s="32">
        <v>115</v>
      </c>
      <c r="D1880" s="33">
        <v>19</v>
      </c>
      <c r="E1880" s="33">
        <v>28</v>
      </c>
      <c r="F1880" s="33">
        <v>10</v>
      </c>
      <c r="G1880" s="33">
        <v>23</v>
      </c>
      <c r="H1880" s="54">
        <v>36</v>
      </c>
      <c r="I1880" s="33">
        <v>13</v>
      </c>
      <c r="J1880" s="33">
        <v>3</v>
      </c>
      <c r="K1880" s="33">
        <v>5</v>
      </c>
      <c r="L1880" s="33">
        <v>18</v>
      </c>
      <c r="M1880" s="33">
        <v>23</v>
      </c>
      <c r="N1880" s="33">
        <v>11</v>
      </c>
      <c r="O1880" s="33">
        <v>3</v>
      </c>
      <c r="P1880" s="33">
        <v>31</v>
      </c>
      <c r="Q1880" s="33">
        <v>6</v>
      </c>
      <c r="R1880" s="34">
        <v>0</v>
      </c>
    </row>
    <row r="1881" spans="1:18" ht="14.25" customHeight="1" x14ac:dyDescent="0.15">
      <c r="A1881" s="107"/>
      <c r="B1881" s="31" t="s">
        <v>250</v>
      </c>
      <c r="C1881" s="32">
        <v>170</v>
      </c>
      <c r="D1881" s="33">
        <v>36</v>
      </c>
      <c r="E1881" s="33">
        <v>41</v>
      </c>
      <c r="F1881" s="33">
        <v>10</v>
      </c>
      <c r="G1881" s="33">
        <v>23</v>
      </c>
      <c r="H1881" s="33">
        <v>76</v>
      </c>
      <c r="I1881" s="54">
        <v>84</v>
      </c>
      <c r="J1881" s="33">
        <v>10</v>
      </c>
      <c r="K1881" s="33">
        <v>5</v>
      </c>
      <c r="L1881" s="33">
        <v>21</v>
      </c>
      <c r="M1881" s="33">
        <v>47</v>
      </c>
      <c r="N1881" s="33">
        <v>21</v>
      </c>
      <c r="O1881" s="33">
        <v>12</v>
      </c>
      <c r="P1881" s="33">
        <v>14</v>
      </c>
      <c r="Q1881" s="33">
        <v>3</v>
      </c>
      <c r="R1881" s="34">
        <v>6</v>
      </c>
    </row>
    <row r="1882" spans="1:18" ht="14.25" customHeight="1" x14ac:dyDescent="0.15">
      <c r="A1882" s="107"/>
      <c r="B1882" s="31" t="s">
        <v>251</v>
      </c>
      <c r="C1882" s="32">
        <v>203</v>
      </c>
      <c r="D1882" s="54">
        <v>57</v>
      </c>
      <c r="E1882" s="33">
        <v>57</v>
      </c>
      <c r="F1882" s="33">
        <v>7</v>
      </c>
      <c r="G1882" s="33">
        <v>18</v>
      </c>
      <c r="H1882" s="33">
        <v>78</v>
      </c>
      <c r="I1882" s="33">
        <v>58</v>
      </c>
      <c r="J1882" s="33">
        <v>11</v>
      </c>
      <c r="K1882" s="33">
        <v>7</v>
      </c>
      <c r="L1882" s="33">
        <v>16</v>
      </c>
      <c r="M1882" s="33">
        <v>43</v>
      </c>
      <c r="N1882" s="33">
        <v>22</v>
      </c>
      <c r="O1882" s="33">
        <v>17</v>
      </c>
      <c r="P1882" s="33">
        <v>28</v>
      </c>
      <c r="Q1882" s="33">
        <v>4</v>
      </c>
      <c r="R1882" s="34">
        <v>10</v>
      </c>
    </row>
    <row r="1883" spans="1:18" ht="14.25" customHeight="1" x14ac:dyDescent="0.15">
      <c r="A1883" s="107"/>
      <c r="B1883" s="31" t="s">
        <v>252</v>
      </c>
      <c r="C1883" s="32">
        <v>315</v>
      </c>
      <c r="D1883" s="54">
        <v>147</v>
      </c>
      <c r="E1883" s="33">
        <v>99</v>
      </c>
      <c r="F1883" s="33">
        <v>20</v>
      </c>
      <c r="G1883" s="33">
        <v>30</v>
      </c>
      <c r="H1883" s="33">
        <v>113</v>
      </c>
      <c r="I1883" s="33">
        <v>23</v>
      </c>
      <c r="J1883" s="33">
        <v>15</v>
      </c>
      <c r="K1883" s="33">
        <v>21</v>
      </c>
      <c r="L1883" s="33">
        <v>22</v>
      </c>
      <c r="M1883" s="33">
        <v>63</v>
      </c>
      <c r="N1883" s="33">
        <v>30</v>
      </c>
      <c r="O1883" s="33">
        <v>43</v>
      </c>
      <c r="P1883" s="33">
        <v>44</v>
      </c>
      <c r="Q1883" s="33">
        <v>11</v>
      </c>
      <c r="R1883" s="34">
        <v>17</v>
      </c>
    </row>
    <row r="1884" spans="1:18" ht="14.25" customHeight="1" x14ac:dyDescent="0.15">
      <c r="A1884" s="107"/>
      <c r="B1884" s="31" t="s">
        <v>253</v>
      </c>
      <c r="C1884" s="32">
        <v>282</v>
      </c>
      <c r="D1884" s="54">
        <v>139</v>
      </c>
      <c r="E1884" s="33">
        <v>72</v>
      </c>
      <c r="F1884" s="33">
        <v>15</v>
      </c>
      <c r="G1884" s="33">
        <v>14</v>
      </c>
      <c r="H1884" s="33">
        <v>82</v>
      </c>
      <c r="I1884" s="33">
        <v>4</v>
      </c>
      <c r="J1884" s="33">
        <v>11</v>
      </c>
      <c r="K1884" s="33">
        <v>11</v>
      </c>
      <c r="L1884" s="33">
        <v>31</v>
      </c>
      <c r="M1884" s="33">
        <v>56</v>
      </c>
      <c r="N1884" s="33">
        <v>28</v>
      </c>
      <c r="O1884" s="33">
        <v>53</v>
      </c>
      <c r="P1884" s="33">
        <v>32</v>
      </c>
      <c r="Q1884" s="33">
        <v>9</v>
      </c>
      <c r="R1884" s="34">
        <v>18</v>
      </c>
    </row>
    <row r="1885" spans="1:18" ht="14.25" customHeight="1" x14ac:dyDescent="0.15">
      <c r="A1885" s="107"/>
      <c r="B1885" s="16" t="s">
        <v>254</v>
      </c>
      <c r="C1885" s="35">
        <v>568</v>
      </c>
      <c r="D1885" s="55">
        <v>328</v>
      </c>
      <c r="E1885" s="36">
        <v>149</v>
      </c>
      <c r="F1885" s="36">
        <v>14</v>
      </c>
      <c r="G1885" s="36">
        <v>1</v>
      </c>
      <c r="H1885" s="36">
        <v>119</v>
      </c>
      <c r="I1885" s="36">
        <v>3</v>
      </c>
      <c r="J1885" s="36">
        <v>8</v>
      </c>
      <c r="K1885" s="36">
        <v>33</v>
      </c>
      <c r="L1885" s="36">
        <v>61</v>
      </c>
      <c r="M1885" s="36">
        <v>138</v>
      </c>
      <c r="N1885" s="36">
        <v>56</v>
      </c>
      <c r="O1885" s="36">
        <v>94</v>
      </c>
      <c r="P1885" s="36">
        <v>78</v>
      </c>
      <c r="Q1885" s="36">
        <v>15</v>
      </c>
      <c r="R1885" s="37">
        <v>43</v>
      </c>
    </row>
    <row r="1886" spans="1:18" ht="14.25" customHeight="1" x14ac:dyDescent="0.15">
      <c r="A1886" s="108" t="s">
        <v>457</v>
      </c>
      <c r="B1886" s="38" t="s">
        <v>255</v>
      </c>
      <c r="C1886" s="39">
        <v>362</v>
      </c>
      <c r="D1886" s="40">
        <v>119</v>
      </c>
      <c r="E1886" s="40">
        <v>83</v>
      </c>
      <c r="F1886" s="40">
        <v>29</v>
      </c>
      <c r="G1886" s="40">
        <v>55</v>
      </c>
      <c r="H1886" s="40">
        <v>131</v>
      </c>
      <c r="I1886" s="56">
        <v>103</v>
      </c>
      <c r="J1886" s="40">
        <v>19</v>
      </c>
      <c r="K1886" s="40">
        <v>13</v>
      </c>
      <c r="L1886" s="40">
        <v>39</v>
      </c>
      <c r="M1886" s="40">
        <v>70</v>
      </c>
      <c r="N1886" s="40">
        <v>42</v>
      </c>
      <c r="O1886" s="40">
        <v>23</v>
      </c>
      <c r="P1886" s="40">
        <v>42</v>
      </c>
      <c r="Q1886" s="40">
        <v>14</v>
      </c>
      <c r="R1886" s="41">
        <v>13</v>
      </c>
    </row>
    <row r="1887" spans="1:18" ht="14.25" customHeight="1" x14ac:dyDescent="0.15">
      <c r="A1887" s="107"/>
      <c r="B1887" s="31" t="s">
        <v>256</v>
      </c>
      <c r="C1887" s="32">
        <v>220</v>
      </c>
      <c r="D1887" s="33">
        <v>73</v>
      </c>
      <c r="E1887" s="33">
        <v>47</v>
      </c>
      <c r="F1887" s="33">
        <v>10</v>
      </c>
      <c r="G1887" s="33">
        <v>27</v>
      </c>
      <c r="H1887" s="33">
        <v>89</v>
      </c>
      <c r="I1887" s="54">
        <v>60</v>
      </c>
      <c r="J1887" s="33">
        <v>12</v>
      </c>
      <c r="K1887" s="33">
        <v>11</v>
      </c>
      <c r="L1887" s="33">
        <v>25</v>
      </c>
      <c r="M1887" s="33">
        <v>47</v>
      </c>
      <c r="N1887" s="33">
        <v>26</v>
      </c>
      <c r="O1887" s="33">
        <v>24</v>
      </c>
      <c r="P1887" s="33">
        <v>27</v>
      </c>
      <c r="Q1887" s="33">
        <v>9</v>
      </c>
      <c r="R1887" s="34">
        <v>8</v>
      </c>
    </row>
    <row r="1888" spans="1:18" ht="14.25" customHeight="1" x14ac:dyDescent="0.15">
      <c r="A1888" s="107"/>
      <c r="B1888" s="31" t="s">
        <v>257</v>
      </c>
      <c r="C1888" s="32">
        <v>240</v>
      </c>
      <c r="D1888" s="54">
        <v>79</v>
      </c>
      <c r="E1888" s="33">
        <v>58</v>
      </c>
      <c r="F1888" s="33">
        <v>10</v>
      </c>
      <c r="G1888" s="33">
        <v>23</v>
      </c>
      <c r="H1888" s="33">
        <v>85</v>
      </c>
      <c r="I1888" s="33">
        <v>50</v>
      </c>
      <c r="J1888" s="33">
        <v>20</v>
      </c>
      <c r="K1888" s="33">
        <v>9</v>
      </c>
      <c r="L1888" s="33">
        <v>23</v>
      </c>
      <c r="M1888" s="33">
        <v>49</v>
      </c>
      <c r="N1888" s="33">
        <v>25</v>
      </c>
      <c r="O1888" s="33">
        <v>19</v>
      </c>
      <c r="P1888" s="33">
        <v>31</v>
      </c>
      <c r="Q1888" s="33">
        <v>15</v>
      </c>
      <c r="R1888" s="34">
        <v>13</v>
      </c>
    </row>
    <row r="1889" spans="1:18" ht="14.25" customHeight="1" x14ac:dyDescent="0.15">
      <c r="A1889" s="107"/>
      <c r="B1889" s="31" t="s">
        <v>258</v>
      </c>
      <c r="C1889" s="32">
        <v>236</v>
      </c>
      <c r="D1889" s="54">
        <v>105</v>
      </c>
      <c r="E1889" s="33">
        <v>56</v>
      </c>
      <c r="F1889" s="33">
        <v>11</v>
      </c>
      <c r="G1889" s="33">
        <v>28</v>
      </c>
      <c r="H1889" s="33">
        <v>83</v>
      </c>
      <c r="I1889" s="33">
        <v>32</v>
      </c>
      <c r="J1889" s="33">
        <v>7</v>
      </c>
      <c r="K1889" s="33">
        <v>16</v>
      </c>
      <c r="L1889" s="33">
        <v>20</v>
      </c>
      <c r="M1889" s="33">
        <v>37</v>
      </c>
      <c r="N1889" s="33">
        <v>22</v>
      </c>
      <c r="O1889" s="33">
        <v>31</v>
      </c>
      <c r="P1889" s="33">
        <v>30</v>
      </c>
      <c r="Q1889" s="33">
        <v>6</v>
      </c>
      <c r="R1889" s="34">
        <v>4</v>
      </c>
    </row>
    <row r="1890" spans="1:18" ht="14.25" customHeight="1" x14ac:dyDescent="0.15">
      <c r="A1890" s="107"/>
      <c r="B1890" s="31" t="s">
        <v>259</v>
      </c>
      <c r="C1890" s="32">
        <v>530</v>
      </c>
      <c r="D1890" s="54">
        <v>232</v>
      </c>
      <c r="E1890" s="33">
        <v>173</v>
      </c>
      <c r="F1890" s="33">
        <v>28</v>
      </c>
      <c r="G1890" s="33">
        <v>42</v>
      </c>
      <c r="H1890" s="33">
        <v>164</v>
      </c>
      <c r="I1890" s="33">
        <v>19</v>
      </c>
      <c r="J1890" s="33">
        <v>20</v>
      </c>
      <c r="K1890" s="33">
        <v>30</v>
      </c>
      <c r="L1890" s="33">
        <v>57</v>
      </c>
      <c r="M1890" s="33">
        <v>105</v>
      </c>
      <c r="N1890" s="33">
        <v>44</v>
      </c>
      <c r="O1890" s="33">
        <v>70</v>
      </c>
      <c r="P1890" s="33">
        <v>87</v>
      </c>
      <c r="Q1890" s="33">
        <v>15</v>
      </c>
      <c r="R1890" s="34">
        <v>23</v>
      </c>
    </row>
    <row r="1891" spans="1:18" ht="14.25" customHeight="1" x14ac:dyDescent="0.15">
      <c r="A1891" s="107"/>
      <c r="B1891" s="31" t="s">
        <v>260</v>
      </c>
      <c r="C1891" s="32">
        <v>455</v>
      </c>
      <c r="D1891" s="54">
        <v>229</v>
      </c>
      <c r="E1891" s="33">
        <v>145</v>
      </c>
      <c r="F1891" s="33">
        <v>12</v>
      </c>
      <c r="G1891" s="33">
        <v>22</v>
      </c>
      <c r="H1891" s="33">
        <v>136</v>
      </c>
      <c r="I1891" s="33">
        <v>21</v>
      </c>
      <c r="J1891" s="33">
        <v>26</v>
      </c>
      <c r="K1891" s="33">
        <v>24</v>
      </c>
      <c r="L1891" s="33">
        <v>50</v>
      </c>
      <c r="M1891" s="33">
        <v>104</v>
      </c>
      <c r="N1891" s="33">
        <v>62</v>
      </c>
      <c r="O1891" s="33">
        <v>92</v>
      </c>
      <c r="P1891" s="33">
        <v>43</v>
      </c>
      <c r="Q1891" s="33">
        <v>7</v>
      </c>
      <c r="R1891" s="34">
        <v>29</v>
      </c>
    </row>
    <row r="1892" spans="1:18" ht="14.25" customHeight="1" x14ac:dyDescent="0.15">
      <c r="A1892" s="107"/>
      <c r="B1892" s="16" t="s">
        <v>261</v>
      </c>
      <c r="C1892" s="35">
        <v>866</v>
      </c>
      <c r="D1892" s="55">
        <v>520</v>
      </c>
      <c r="E1892" s="36">
        <v>291</v>
      </c>
      <c r="F1892" s="36">
        <v>35</v>
      </c>
      <c r="G1892" s="36">
        <v>29</v>
      </c>
      <c r="H1892" s="36">
        <v>211</v>
      </c>
      <c r="I1892" s="36">
        <v>20</v>
      </c>
      <c r="J1892" s="36">
        <v>27</v>
      </c>
      <c r="K1892" s="36">
        <v>52</v>
      </c>
      <c r="L1892" s="36">
        <v>93</v>
      </c>
      <c r="M1892" s="36">
        <v>204</v>
      </c>
      <c r="N1892" s="36">
        <v>91</v>
      </c>
      <c r="O1892" s="36">
        <v>185</v>
      </c>
      <c r="P1892" s="36">
        <v>91</v>
      </c>
      <c r="Q1892" s="36">
        <v>18</v>
      </c>
      <c r="R1892" s="37">
        <v>59</v>
      </c>
    </row>
    <row r="1893" spans="1:18" ht="14.25" customHeight="1" x14ac:dyDescent="0.15">
      <c r="A1893" s="108" t="s">
        <v>458</v>
      </c>
      <c r="B1893" s="38" t="s">
        <v>262</v>
      </c>
      <c r="C1893" s="39">
        <v>378</v>
      </c>
      <c r="D1893" s="56">
        <v>239</v>
      </c>
      <c r="E1893" s="40">
        <v>45</v>
      </c>
      <c r="F1893" s="40">
        <v>27</v>
      </c>
      <c r="G1893" s="40">
        <v>33</v>
      </c>
      <c r="H1893" s="40">
        <v>126</v>
      </c>
      <c r="I1893" s="40">
        <v>4</v>
      </c>
      <c r="J1893" s="40">
        <v>21</v>
      </c>
      <c r="K1893" s="40">
        <v>18</v>
      </c>
      <c r="L1893" s="40">
        <v>33</v>
      </c>
      <c r="M1893" s="40">
        <v>82</v>
      </c>
      <c r="N1893" s="40">
        <v>52</v>
      </c>
      <c r="O1893" s="40">
        <v>67</v>
      </c>
      <c r="P1893" s="40">
        <v>34</v>
      </c>
      <c r="Q1893" s="40">
        <v>11</v>
      </c>
      <c r="R1893" s="41">
        <v>19</v>
      </c>
    </row>
    <row r="1894" spans="1:18" ht="14.25" customHeight="1" x14ac:dyDescent="0.15">
      <c r="A1894" s="116"/>
      <c r="B1894" s="31" t="s">
        <v>263</v>
      </c>
      <c r="C1894" s="32">
        <v>954</v>
      </c>
      <c r="D1894" s="54">
        <v>501</v>
      </c>
      <c r="E1894" s="33">
        <v>307</v>
      </c>
      <c r="F1894" s="33">
        <v>24</v>
      </c>
      <c r="G1894" s="33">
        <v>38</v>
      </c>
      <c r="H1894" s="33">
        <v>221</v>
      </c>
      <c r="I1894" s="33">
        <v>27</v>
      </c>
      <c r="J1894" s="33">
        <v>42</v>
      </c>
      <c r="K1894" s="33">
        <v>60</v>
      </c>
      <c r="L1894" s="33">
        <v>120</v>
      </c>
      <c r="M1894" s="33">
        <v>205</v>
      </c>
      <c r="N1894" s="33">
        <v>93</v>
      </c>
      <c r="O1894" s="33">
        <v>175</v>
      </c>
      <c r="P1894" s="33">
        <v>121</v>
      </c>
      <c r="Q1894" s="33">
        <v>22</v>
      </c>
      <c r="R1894" s="34">
        <v>57</v>
      </c>
    </row>
    <row r="1895" spans="1:18" ht="14.25" customHeight="1" x14ac:dyDescent="0.15">
      <c r="A1895" s="107"/>
      <c r="B1895" s="31" t="s">
        <v>358</v>
      </c>
      <c r="C1895" s="32">
        <v>546</v>
      </c>
      <c r="D1895" s="54">
        <v>117</v>
      </c>
      <c r="E1895" s="33">
        <v>120</v>
      </c>
      <c r="F1895" s="33">
        <v>26</v>
      </c>
      <c r="G1895" s="33">
        <v>60</v>
      </c>
      <c r="H1895" s="33">
        <v>218</v>
      </c>
      <c r="I1895" s="33">
        <v>238</v>
      </c>
      <c r="J1895" s="33">
        <v>24</v>
      </c>
      <c r="K1895" s="33">
        <v>29</v>
      </c>
      <c r="L1895" s="33">
        <v>58</v>
      </c>
      <c r="M1895" s="33">
        <v>121</v>
      </c>
      <c r="N1895" s="33">
        <v>55</v>
      </c>
      <c r="O1895" s="33">
        <v>45</v>
      </c>
      <c r="P1895" s="33">
        <v>66</v>
      </c>
      <c r="Q1895" s="33">
        <v>17</v>
      </c>
      <c r="R1895" s="34">
        <v>21</v>
      </c>
    </row>
    <row r="1896" spans="1:18" ht="14.25" customHeight="1" x14ac:dyDescent="0.15">
      <c r="A1896" s="107"/>
      <c r="B1896" s="31" t="s">
        <v>357</v>
      </c>
      <c r="C1896" s="32">
        <v>746</v>
      </c>
      <c r="D1896" s="54">
        <v>363</v>
      </c>
      <c r="E1896" s="33">
        <v>293</v>
      </c>
      <c r="F1896" s="33">
        <v>44</v>
      </c>
      <c r="G1896" s="33">
        <v>77</v>
      </c>
      <c r="H1896" s="33">
        <v>247</v>
      </c>
      <c r="I1896" s="33">
        <v>15</v>
      </c>
      <c r="J1896" s="33">
        <v>33</v>
      </c>
      <c r="K1896" s="33">
        <v>34</v>
      </c>
      <c r="L1896" s="33">
        <v>69</v>
      </c>
      <c r="M1896" s="33">
        <v>145</v>
      </c>
      <c r="N1896" s="33">
        <v>76</v>
      </c>
      <c r="O1896" s="33">
        <v>121</v>
      </c>
      <c r="P1896" s="33">
        <v>93</v>
      </c>
      <c r="Q1896" s="33">
        <v>27</v>
      </c>
      <c r="R1896" s="34">
        <v>32</v>
      </c>
    </row>
    <row r="1897" spans="1:18" ht="14.25" customHeight="1" x14ac:dyDescent="0.15">
      <c r="A1897" s="107"/>
      <c r="B1897" s="31" t="s">
        <v>264</v>
      </c>
      <c r="C1897" s="32">
        <v>131</v>
      </c>
      <c r="D1897" s="54">
        <v>62</v>
      </c>
      <c r="E1897" s="33">
        <v>40</v>
      </c>
      <c r="F1897" s="33">
        <v>4</v>
      </c>
      <c r="G1897" s="33">
        <v>6</v>
      </c>
      <c r="H1897" s="33">
        <v>35</v>
      </c>
      <c r="I1897" s="33">
        <v>17</v>
      </c>
      <c r="J1897" s="33">
        <v>2</v>
      </c>
      <c r="K1897" s="33">
        <v>9</v>
      </c>
      <c r="L1897" s="33">
        <v>14</v>
      </c>
      <c r="M1897" s="33">
        <v>41</v>
      </c>
      <c r="N1897" s="33">
        <v>9</v>
      </c>
      <c r="O1897" s="33">
        <v>16</v>
      </c>
      <c r="P1897" s="33">
        <v>12</v>
      </c>
      <c r="Q1897" s="33">
        <v>3</v>
      </c>
      <c r="R1897" s="34">
        <v>8</v>
      </c>
    </row>
    <row r="1898" spans="1:18" ht="14.25" customHeight="1" x14ac:dyDescent="0.15">
      <c r="A1898" s="107"/>
      <c r="B1898" s="16" t="s">
        <v>39</v>
      </c>
      <c r="C1898" s="35">
        <v>132</v>
      </c>
      <c r="D1898" s="36">
        <v>60</v>
      </c>
      <c r="E1898" s="55">
        <v>42</v>
      </c>
      <c r="F1898" s="36">
        <v>10</v>
      </c>
      <c r="G1898" s="36">
        <v>14</v>
      </c>
      <c r="H1898" s="36">
        <v>46</v>
      </c>
      <c r="I1898" s="36">
        <v>6</v>
      </c>
      <c r="J1898" s="36">
        <v>8</v>
      </c>
      <c r="K1898" s="36">
        <v>5</v>
      </c>
      <c r="L1898" s="36">
        <v>10</v>
      </c>
      <c r="M1898" s="36">
        <v>18</v>
      </c>
      <c r="N1898" s="36">
        <v>22</v>
      </c>
      <c r="O1898" s="36">
        <v>10</v>
      </c>
      <c r="P1898" s="36">
        <v>24</v>
      </c>
      <c r="Q1898" s="36">
        <v>3</v>
      </c>
      <c r="R1898" s="37">
        <v>10</v>
      </c>
    </row>
    <row r="1899" spans="1:18" ht="14.25" customHeight="1" x14ac:dyDescent="0.15">
      <c r="A1899" s="108" t="s">
        <v>318</v>
      </c>
      <c r="B1899" s="38" t="s">
        <v>319</v>
      </c>
      <c r="C1899" s="39">
        <v>602</v>
      </c>
      <c r="D1899" s="56">
        <v>285</v>
      </c>
      <c r="E1899" s="40">
        <v>177</v>
      </c>
      <c r="F1899" s="40">
        <v>24</v>
      </c>
      <c r="G1899" s="40">
        <v>50</v>
      </c>
      <c r="H1899" s="40">
        <v>199</v>
      </c>
      <c r="I1899" s="40">
        <v>44</v>
      </c>
      <c r="J1899" s="40">
        <v>27</v>
      </c>
      <c r="K1899" s="40">
        <v>38</v>
      </c>
      <c r="L1899" s="40">
        <v>51</v>
      </c>
      <c r="M1899" s="40">
        <v>118</v>
      </c>
      <c r="N1899" s="40">
        <v>61</v>
      </c>
      <c r="O1899" s="40">
        <v>88</v>
      </c>
      <c r="P1899" s="40">
        <v>78</v>
      </c>
      <c r="Q1899" s="40">
        <v>12</v>
      </c>
      <c r="R1899" s="41">
        <v>39</v>
      </c>
    </row>
    <row r="1900" spans="1:18" ht="14.25" customHeight="1" x14ac:dyDescent="0.15">
      <c r="A1900" s="107"/>
      <c r="B1900" s="31" t="s">
        <v>320</v>
      </c>
      <c r="C1900" s="32">
        <v>420</v>
      </c>
      <c r="D1900" s="54">
        <v>190</v>
      </c>
      <c r="E1900" s="33">
        <v>121</v>
      </c>
      <c r="F1900" s="33">
        <v>15</v>
      </c>
      <c r="G1900" s="33">
        <v>28</v>
      </c>
      <c r="H1900" s="33">
        <v>138</v>
      </c>
      <c r="I1900" s="33">
        <v>52</v>
      </c>
      <c r="J1900" s="33">
        <v>15</v>
      </c>
      <c r="K1900" s="33">
        <v>22</v>
      </c>
      <c r="L1900" s="33">
        <v>65</v>
      </c>
      <c r="M1900" s="33">
        <v>67</v>
      </c>
      <c r="N1900" s="33">
        <v>42</v>
      </c>
      <c r="O1900" s="33">
        <v>55</v>
      </c>
      <c r="P1900" s="33">
        <v>60</v>
      </c>
      <c r="Q1900" s="33">
        <v>15</v>
      </c>
      <c r="R1900" s="34">
        <v>15</v>
      </c>
    </row>
    <row r="1901" spans="1:18" ht="14.25" customHeight="1" x14ac:dyDescent="0.15">
      <c r="A1901" s="107"/>
      <c r="B1901" s="31" t="s">
        <v>321</v>
      </c>
      <c r="C1901" s="32">
        <v>455</v>
      </c>
      <c r="D1901" s="54">
        <v>198</v>
      </c>
      <c r="E1901" s="33">
        <v>145</v>
      </c>
      <c r="F1901" s="33">
        <v>25</v>
      </c>
      <c r="G1901" s="33">
        <v>42</v>
      </c>
      <c r="H1901" s="33">
        <v>148</v>
      </c>
      <c r="I1901" s="33">
        <v>75</v>
      </c>
      <c r="J1901" s="33">
        <v>20</v>
      </c>
      <c r="K1901" s="33">
        <v>19</v>
      </c>
      <c r="L1901" s="33">
        <v>37</v>
      </c>
      <c r="M1901" s="33">
        <v>89</v>
      </c>
      <c r="N1901" s="33">
        <v>51</v>
      </c>
      <c r="O1901" s="33">
        <v>56</v>
      </c>
      <c r="P1901" s="33">
        <v>52</v>
      </c>
      <c r="Q1901" s="33">
        <v>12</v>
      </c>
      <c r="R1901" s="34">
        <v>22</v>
      </c>
    </row>
    <row r="1902" spans="1:18" ht="14.25" customHeight="1" x14ac:dyDescent="0.15">
      <c r="A1902" s="107"/>
      <c r="B1902" s="31" t="s">
        <v>322</v>
      </c>
      <c r="C1902" s="32">
        <v>520</v>
      </c>
      <c r="D1902" s="54">
        <v>262</v>
      </c>
      <c r="E1902" s="33">
        <v>149</v>
      </c>
      <c r="F1902" s="33">
        <v>21</v>
      </c>
      <c r="G1902" s="33">
        <v>29</v>
      </c>
      <c r="H1902" s="33">
        <v>145</v>
      </c>
      <c r="I1902" s="33">
        <v>47</v>
      </c>
      <c r="J1902" s="33">
        <v>24</v>
      </c>
      <c r="K1902" s="33">
        <v>27</v>
      </c>
      <c r="L1902" s="33">
        <v>54</v>
      </c>
      <c r="M1902" s="33">
        <v>135</v>
      </c>
      <c r="N1902" s="33">
        <v>52</v>
      </c>
      <c r="O1902" s="33">
        <v>85</v>
      </c>
      <c r="P1902" s="33">
        <v>54</v>
      </c>
      <c r="Q1902" s="33">
        <v>18</v>
      </c>
      <c r="R1902" s="34">
        <v>26</v>
      </c>
    </row>
    <row r="1903" spans="1:18" ht="14.25" customHeight="1" x14ac:dyDescent="0.15">
      <c r="A1903" s="107"/>
      <c r="B1903" s="31" t="s">
        <v>323</v>
      </c>
      <c r="C1903" s="32">
        <v>364</v>
      </c>
      <c r="D1903" s="54">
        <v>156</v>
      </c>
      <c r="E1903" s="33">
        <v>99</v>
      </c>
      <c r="F1903" s="33">
        <v>25</v>
      </c>
      <c r="G1903" s="33">
        <v>37</v>
      </c>
      <c r="H1903" s="33">
        <v>123</v>
      </c>
      <c r="I1903" s="33">
        <v>49</v>
      </c>
      <c r="J1903" s="33">
        <v>20</v>
      </c>
      <c r="K1903" s="33">
        <v>17</v>
      </c>
      <c r="L1903" s="33">
        <v>39</v>
      </c>
      <c r="M1903" s="33">
        <v>72</v>
      </c>
      <c r="N1903" s="33">
        <v>43</v>
      </c>
      <c r="O1903" s="33">
        <v>56</v>
      </c>
      <c r="P1903" s="33">
        <v>43</v>
      </c>
      <c r="Q1903" s="33">
        <v>7</v>
      </c>
      <c r="R1903" s="34">
        <v>15</v>
      </c>
    </row>
    <row r="1904" spans="1:18" ht="14.25" customHeight="1" x14ac:dyDescent="0.15">
      <c r="A1904" s="107"/>
      <c r="B1904" s="31" t="s">
        <v>324</v>
      </c>
      <c r="C1904" s="32">
        <v>185</v>
      </c>
      <c r="D1904" s="54">
        <v>82</v>
      </c>
      <c r="E1904" s="33">
        <v>49</v>
      </c>
      <c r="F1904" s="33">
        <v>7</v>
      </c>
      <c r="G1904" s="33">
        <v>14</v>
      </c>
      <c r="H1904" s="33">
        <v>43</v>
      </c>
      <c r="I1904" s="33">
        <v>14</v>
      </c>
      <c r="J1904" s="33">
        <v>11</v>
      </c>
      <c r="K1904" s="33">
        <v>10</v>
      </c>
      <c r="L1904" s="33">
        <v>22</v>
      </c>
      <c r="M1904" s="33">
        <v>45</v>
      </c>
      <c r="N1904" s="33">
        <v>17</v>
      </c>
      <c r="O1904" s="33">
        <v>39</v>
      </c>
      <c r="P1904" s="33">
        <v>29</v>
      </c>
      <c r="Q1904" s="33">
        <v>4</v>
      </c>
      <c r="R1904" s="34">
        <v>11</v>
      </c>
    </row>
    <row r="1905" spans="1:18" ht="14.25" customHeight="1" x14ac:dyDescent="0.15">
      <c r="A1905" s="107"/>
      <c r="B1905" s="16" t="s">
        <v>325</v>
      </c>
      <c r="C1905" s="35">
        <v>355</v>
      </c>
      <c r="D1905" s="55">
        <v>176</v>
      </c>
      <c r="E1905" s="36">
        <v>107</v>
      </c>
      <c r="F1905" s="36">
        <v>20</v>
      </c>
      <c r="G1905" s="36">
        <v>25</v>
      </c>
      <c r="H1905" s="36">
        <v>100</v>
      </c>
      <c r="I1905" s="36">
        <v>25</v>
      </c>
      <c r="J1905" s="36">
        <v>12</v>
      </c>
      <c r="K1905" s="36">
        <v>20</v>
      </c>
      <c r="L1905" s="36">
        <v>36</v>
      </c>
      <c r="M1905" s="36">
        <v>86</v>
      </c>
      <c r="N1905" s="36">
        <v>44</v>
      </c>
      <c r="O1905" s="36">
        <v>62</v>
      </c>
      <c r="P1905" s="36">
        <v>35</v>
      </c>
      <c r="Q1905" s="36">
        <v>15</v>
      </c>
      <c r="R1905" s="37">
        <v>22</v>
      </c>
    </row>
    <row r="1906" spans="1:18" ht="14.25" customHeight="1" x14ac:dyDescent="0.15">
      <c r="A1906" s="108" t="s">
        <v>459</v>
      </c>
      <c r="B1906" s="38" t="s">
        <v>326</v>
      </c>
      <c r="C1906" s="39">
        <v>1597</v>
      </c>
      <c r="D1906" s="56">
        <v>728</v>
      </c>
      <c r="E1906" s="40">
        <v>461</v>
      </c>
      <c r="F1906" s="40">
        <v>53</v>
      </c>
      <c r="G1906" s="40">
        <v>93</v>
      </c>
      <c r="H1906" s="40">
        <v>416</v>
      </c>
      <c r="I1906" s="40">
        <v>166</v>
      </c>
      <c r="J1906" s="40">
        <v>67</v>
      </c>
      <c r="K1906" s="40">
        <v>87</v>
      </c>
      <c r="L1906" s="40">
        <v>156</v>
      </c>
      <c r="M1906" s="40">
        <v>430</v>
      </c>
      <c r="N1906" s="40">
        <v>153</v>
      </c>
      <c r="O1906" s="40">
        <v>322</v>
      </c>
      <c r="P1906" s="40">
        <v>208</v>
      </c>
      <c r="Q1906" s="40">
        <v>47</v>
      </c>
      <c r="R1906" s="41">
        <v>88</v>
      </c>
    </row>
    <row r="1907" spans="1:18" ht="14.25" customHeight="1" x14ac:dyDescent="0.15">
      <c r="A1907" s="107"/>
      <c r="B1907" s="31" t="s">
        <v>327</v>
      </c>
      <c r="C1907" s="32">
        <v>770</v>
      </c>
      <c r="D1907" s="54">
        <v>372</v>
      </c>
      <c r="E1907" s="33">
        <v>251</v>
      </c>
      <c r="F1907" s="33">
        <v>33</v>
      </c>
      <c r="G1907" s="33">
        <v>65</v>
      </c>
      <c r="H1907" s="33">
        <v>258</v>
      </c>
      <c r="I1907" s="33">
        <v>85</v>
      </c>
      <c r="J1907" s="33">
        <v>30</v>
      </c>
      <c r="K1907" s="33">
        <v>47</v>
      </c>
      <c r="L1907" s="33">
        <v>105</v>
      </c>
      <c r="M1907" s="33">
        <v>116</v>
      </c>
      <c r="N1907" s="33">
        <v>55</v>
      </c>
      <c r="O1907" s="33">
        <v>102</v>
      </c>
      <c r="P1907" s="33">
        <v>96</v>
      </c>
      <c r="Q1907" s="33">
        <v>17</v>
      </c>
      <c r="R1907" s="34">
        <v>32</v>
      </c>
    </row>
    <row r="1908" spans="1:18" ht="14.25" customHeight="1" x14ac:dyDescent="0.15">
      <c r="A1908" s="107"/>
      <c r="B1908" s="31" t="s">
        <v>328</v>
      </c>
      <c r="C1908" s="32">
        <v>43</v>
      </c>
      <c r="D1908" s="54">
        <v>21</v>
      </c>
      <c r="E1908" s="33">
        <v>8</v>
      </c>
      <c r="F1908" s="33">
        <v>4</v>
      </c>
      <c r="G1908" s="33">
        <v>3</v>
      </c>
      <c r="H1908" s="33">
        <v>10</v>
      </c>
      <c r="I1908" s="33">
        <v>4</v>
      </c>
      <c r="J1908" s="33">
        <v>2</v>
      </c>
      <c r="K1908" s="33">
        <v>5</v>
      </c>
      <c r="L1908" s="33">
        <v>3</v>
      </c>
      <c r="M1908" s="33">
        <v>13</v>
      </c>
      <c r="N1908" s="33">
        <v>8</v>
      </c>
      <c r="O1908" s="33">
        <v>3</v>
      </c>
      <c r="P1908" s="33">
        <v>6</v>
      </c>
      <c r="Q1908" s="33">
        <v>2</v>
      </c>
      <c r="R1908" s="34">
        <v>3</v>
      </c>
    </row>
    <row r="1909" spans="1:18" ht="14.25" customHeight="1" x14ac:dyDescent="0.15">
      <c r="A1909" s="107"/>
      <c r="B1909" s="31" t="s">
        <v>329</v>
      </c>
      <c r="C1909" s="32">
        <v>54</v>
      </c>
      <c r="D1909" s="54">
        <v>32</v>
      </c>
      <c r="E1909" s="33">
        <v>19</v>
      </c>
      <c r="F1909" s="33">
        <v>9</v>
      </c>
      <c r="G1909" s="33">
        <v>5</v>
      </c>
      <c r="H1909" s="33">
        <v>21</v>
      </c>
      <c r="I1909" s="33">
        <v>0</v>
      </c>
      <c r="J1909" s="33">
        <v>1</v>
      </c>
      <c r="K1909" s="33">
        <v>4</v>
      </c>
      <c r="L1909" s="33">
        <v>2</v>
      </c>
      <c r="M1909" s="33">
        <v>7</v>
      </c>
      <c r="N1909" s="33">
        <v>14</v>
      </c>
      <c r="O1909" s="33">
        <v>2</v>
      </c>
      <c r="P1909" s="33">
        <v>2</v>
      </c>
      <c r="Q1909" s="33">
        <v>0</v>
      </c>
      <c r="R1909" s="34">
        <v>5</v>
      </c>
    </row>
    <row r="1910" spans="1:18" ht="14.25" customHeight="1" x14ac:dyDescent="0.15">
      <c r="A1910" s="107"/>
      <c r="B1910" s="31" t="s">
        <v>330</v>
      </c>
      <c r="C1910" s="32">
        <v>119</v>
      </c>
      <c r="D1910" s="54">
        <v>73</v>
      </c>
      <c r="E1910" s="33">
        <v>36</v>
      </c>
      <c r="F1910" s="33">
        <v>9</v>
      </c>
      <c r="G1910" s="33">
        <v>9</v>
      </c>
      <c r="H1910" s="33">
        <v>55</v>
      </c>
      <c r="I1910" s="33">
        <v>2</v>
      </c>
      <c r="J1910" s="33">
        <v>3</v>
      </c>
      <c r="K1910" s="33">
        <v>2</v>
      </c>
      <c r="L1910" s="33">
        <v>11</v>
      </c>
      <c r="M1910" s="33">
        <v>15</v>
      </c>
      <c r="N1910" s="33">
        <v>22</v>
      </c>
      <c r="O1910" s="33">
        <v>3</v>
      </c>
      <c r="P1910" s="33">
        <v>9</v>
      </c>
      <c r="Q1910" s="33">
        <v>5</v>
      </c>
      <c r="R1910" s="34">
        <v>8</v>
      </c>
    </row>
    <row r="1911" spans="1:18" ht="14.25" customHeight="1" x14ac:dyDescent="0.15">
      <c r="A1911" s="107"/>
      <c r="B1911" s="31" t="s">
        <v>331</v>
      </c>
      <c r="C1911" s="32">
        <v>20</v>
      </c>
      <c r="D1911" s="33">
        <v>5</v>
      </c>
      <c r="E1911" s="33">
        <v>2</v>
      </c>
      <c r="F1911" s="33">
        <v>1</v>
      </c>
      <c r="G1911" s="33">
        <v>3</v>
      </c>
      <c r="H1911" s="33">
        <v>7</v>
      </c>
      <c r="I1911" s="54">
        <v>7</v>
      </c>
      <c r="J1911" s="33">
        <v>1</v>
      </c>
      <c r="K1911" s="33">
        <v>1</v>
      </c>
      <c r="L1911" s="33">
        <v>3</v>
      </c>
      <c r="M1911" s="33">
        <v>1</v>
      </c>
      <c r="N1911" s="54">
        <v>3</v>
      </c>
      <c r="O1911" s="33">
        <v>1</v>
      </c>
      <c r="P1911" s="33">
        <v>1</v>
      </c>
      <c r="Q1911" s="33">
        <v>2</v>
      </c>
      <c r="R1911" s="34">
        <v>1</v>
      </c>
    </row>
    <row r="1912" spans="1:18" ht="14.25" customHeight="1" x14ac:dyDescent="0.15">
      <c r="A1912" s="107"/>
      <c r="B1912" s="31" t="s">
        <v>332</v>
      </c>
      <c r="C1912" s="32">
        <v>305</v>
      </c>
      <c r="D1912" s="54">
        <v>124</v>
      </c>
      <c r="E1912" s="33">
        <v>74</v>
      </c>
      <c r="F1912" s="33">
        <v>28</v>
      </c>
      <c r="G1912" s="33">
        <v>50</v>
      </c>
      <c r="H1912" s="33">
        <v>136</v>
      </c>
      <c r="I1912" s="33">
        <v>46</v>
      </c>
      <c r="J1912" s="33">
        <v>27</v>
      </c>
      <c r="K1912" s="33">
        <v>11</v>
      </c>
      <c r="L1912" s="33">
        <v>24</v>
      </c>
      <c r="M1912" s="33">
        <v>40</v>
      </c>
      <c r="N1912" s="33">
        <v>58</v>
      </c>
      <c r="O1912" s="33">
        <v>11</v>
      </c>
      <c r="P1912" s="33">
        <v>27</v>
      </c>
      <c r="Q1912" s="33">
        <v>11</v>
      </c>
      <c r="R1912" s="34">
        <v>11</v>
      </c>
    </row>
    <row r="1913" spans="1:18" ht="14.25" customHeight="1" x14ac:dyDescent="0.15">
      <c r="A1913" s="107"/>
      <c r="B1913" s="16" t="s">
        <v>39</v>
      </c>
      <c r="C1913" s="35">
        <v>20</v>
      </c>
      <c r="D1913" s="55">
        <v>8</v>
      </c>
      <c r="E1913" s="36">
        <v>6</v>
      </c>
      <c r="F1913" s="36">
        <v>1</v>
      </c>
      <c r="G1913" s="36">
        <v>1</v>
      </c>
      <c r="H1913" s="36">
        <v>5</v>
      </c>
      <c r="I1913" s="36">
        <v>0</v>
      </c>
      <c r="J1913" s="36">
        <v>0</v>
      </c>
      <c r="K1913" s="36">
        <v>0</v>
      </c>
      <c r="L1913" s="36">
        <v>1</v>
      </c>
      <c r="M1913" s="36">
        <v>2</v>
      </c>
      <c r="N1913" s="36">
        <v>1</v>
      </c>
      <c r="O1913" s="36">
        <v>3</v>
      </c>
      <c r="P1913" s="36">
        <v>5</v>
      </c>
      <c r="Q1913" s="36">
        <v>1</v>
      </c>
      <c r="R1913" s="37">
        <v>2</v>
      </c>
    </row>
    <row r="1914" spans="1:18" ht="14.25" customHeight="1" x14ac:dyDescent="0.15">
      <c r="A1914" s="113" t="s">
        <v>333</v>
      </c>
      <c r="B1914" s="38" t="s">
        <v>334</v>
      </c>
      <c r="C1914" s="39">
        <v>294</v>
      </c>
      <c r="D1914" s="40">
        <v>110</v>
      </c>
      <c r="E1914" s="40">
        <v>83</v>
      </c>
      <c r="F1914" s="40">
        <v>17</v>
      </c>
      <c r="G1914" s="40">
        <v>29</v>
      </c>
      <c r="H1914" s="40">
        <v>98</v>
      </c>
      <c r="I1914" s="40">
        <v>53</v>
      </c>
      <c r="J1914" s="40">
        <v>11</v>
      </c>
      <c r="K1914" s="40">
        <v>18</v>
      </c>
      <c r="L1914" s="40">
        <v>25</v>
      </c>
      <c r="M1914" s="40">
        <v>52</v>
      </c>
      <c r="N1914" s="40">
        <v>33</v>
      </c>
      <c r="O1914" s="40">
        <v>33</v>
      </c>
      <c r="P1914" s="40">
        <v>28</v>
      </c>
      <c r="Q1914" s="40">
        <v>8</v>
      </c>
      <c r="R1914" s="41">
        <v>22</v>
      </c>
    </row>
    <row r="1915" spans="1:18" ht="14.25" customHeight="1" x14ac:dyDescent="0.15">
      <c r="A1915" s="107"/>
      <c r="B1915" s="31" t="s">
        <v>335</v>
      </c>
      <c r="C1915" s="32">
        <v>660</v>
      </c>
      <c r="D1915" s="33">
        <v>266</v>
      </c>
      <c r="E1915" s="33">
        <v>199</v>
      </c>
      <c r="F1915" s="33">
        <v>47</v>
      </c>
      <c r="G1915" s="33">
        <v>79</v>
      </c>
      <c r="H1915" s="33">
        <v>249</v>
      </c>
      <c r="I1915" s="33">
        <v>93</v>
      </c>
      <c r="J1915" s="33">
        <v>41</v>
      </c>
      <c r="K1915" s="33">
        <v>36</v>
      </c>
      <c r="L1915" s="33">
        <v>78</v>
      </c>
      <c r="M1915" s="33">
        <v>163</v>
      </c>
      <c r="N1915" s="33">
        <v>71</v>
      </c>
      <c r="O1915" s="33">
        <v>85</v>
      </c>
      <c r="P1915" s="33">
        <v>76</v>
      </c>
      <c r="Q1915" s="33">
        <v>17</v>
      </c>
      <c r="R1915" s="34">
        <v>24</v>
      </c>
    </row>
    <row r="1916" spans="1:18" ht="14.25" customHeight="1" x14ac:dyDescent="0.15">
      <c r="A1916" s="107"/>
      <c r="B1916" s="31" t="s">
        <v>336</v>
      </c>
      <c r="C1916" s="32">
        <v>111</v>
      </c>
      <c r="D1916" s="33">
        <v>50</v>
      </c>
      <c r="E1916" s="33">
        <v>29</v>
      </c>
      <c r="F1916" s="33">
        <v>9</v>
      </c>
      <c r="G1916" s="33">
        <v>11</v>
      </c>
      <c r="H1916" s="33">
        <v>39</v>
      </c>
      <c r="I1916" s="33">
        <v>16</v>
      </c>
      <c r="J1916" s="33">
        <v>9</v>
      </c>
      <c r="K1916" s="33">
        <v>3</v>
      </c>
      <c r="L1916" s="33">
        <v>9</v>
      </c>
      <c r="M1916" s="33">
        <v>19</v>
      </c>
      <c r="N1916" s="33">
        <v>11</v>
      </c>
      <c r="O1916" s="33">
        <v>12</v>
      </c>
      <c r="P1916" s="33">
        <v>15</v>
      </c>
      <c r="Q1916" s="33">
        <v>4</v>
      </c>
      <c r="R1916" s="34">
        <v>5</v>
      </c>
    </row>
    <row r="1917" spans="1:18" ht="14.25" customHeight="1" x14ac:dyDescent="0.15">
      <c r="A1917" s="107"/>
      <c r="B1917" s="31" t="s">
        <v>337</v>
      </c>
      <c r="C1917" s="32">
        <v>216</v>
      </c>
      <c r="D1917" s="33">
        <v>75</v>
      </c>
      <c r="E1917" s="33">
        <v>67</v>
      </c>
      <c r="F1917" s="33">
        <v>13</v>
      </c>
      <c r="G1917" s="33">
        <v>33</v>
      </c>
      <c r="H1917" s="33">
        <v>82</v>
      </c>
      <c r="I1917" s="33">
        <v>34</v>
      </c>
      <c r="J1917" s="33">
        <v>13</v>
      </c>
      <c r="K1917" s="33">
        <v>9</v>
      </c>
      <c r="L1917" s="33">
        <v>20</v>
      </c>
      <c r="M1917" s="33">
        <v>50</v>
      </c>
      <c r="N1917" s="33">
        <v>30</v>
      </c>
      <c r="O1917" s="33">
        <v>27</v>
      </c>
      <c r="P1917" s="33">
        <v>23</v>
      </c>
      <c r="Q1917" s="33">
        <v>7</v>
      </c>
      <c r="R1917" s="34">
        <v>5</v>
      </c>
    </row>
    <row r="1918" spans="1:18" ht="14.25" customHeight="1" x14ac:dyDescent="0.15">
      <c r="A1918" s="107"/>
      <c r="B1918" s="31" t="s">
        <v>338</v>
      </c>
      <c r="C1918" s="32">
        <v>368</v>
      </c>
      <c r="D1918" s="33">
        <v>129</v>
      </c>
      <c r="E1918" s="33">
        <v>114</v>
      </c>
      <c r="F1918" s="33">
        <v>17</v>
      </c>
      <c r="G1918" s="33">
        <v>54</v>
      </c>
      <c r="H1918" s="33">
        <v>120</v>
      </c>
      <c r="I1918" s="33">
        <v>69</v>
      </c>
      <c r="J1918" s="33">
        <v>17</v>
      </c>
      <c r="K1918" s="33">
        <v>15</v>
      </c>
      <c r="L1918" s="33">
        <v>45</v>
      </c>
      <c r="M1918" s="33">
        <v>70</v>
      </c>
      <c r="N1918" s="33">
        <v>41</v>
      </c>
      <c r="O1918" s="33">
        <v>47</v>
      </c>
      <c r="P1918" s="33">
        <v>47</v>
      </c>
      <c r="Q1918" s="33">
        <v>8</v>
      </c>
      <c r="R1918" s="34">
        <v>12</v>
      </c>
    </row>
    <row r="1919" spans="1:18" ht="14.25" customHeight="1" x14ac:dyDescent="0.15">
      <c r="A1919" s="107"/>
      <c r="B1919" s="31" t="s">
        <v>39</v>
      </c>
      <c r="C1919" s="32">
        <v>40</v>
      </c>
      <c r="D1919" s="33">
        <v>15</v>
      </c>
      <c r="E1919" s="33">
        <v>7</v>
      </c>
      <c r="F1919" s="33">
        <v>3</v>
      </c>
      <c r="G1919" s="33">
        <v>3</v>
      </c>
      <c r="H1919" s="33">
        <v>12</v>
      </c>
      <c r="I1919" s="33">
        <v>8</v>
      </c>
      <c r="J1919" s="33">
        <v>1</v>
      </c>
      <c r="K1919" s="33">
        <v>3</v>
      </c>
      <c r="L1919" s="33">
        <v>4</v>
      </c>
      <c r="M1919" s="33">
        <v>5</v>
      </c>
      <c r="N1919" s="33">
        <v>5</v>
      </c>
      <c r="O1919" s="33">
        <v>3</v>
      </c>
      <c r="P1919" s="33">
        <v>6</v>
      </c>
      <c r="Q1919" s="33">
        <v>3</v>
      </c>
      <c r="R1919" s="34">
        <v>3</v>
      </c>
    </row>
    <row r="1920" spans="1:18" ht="14.25" customHeight="1" thickBot="1" x14ac:dyDescent="0.2">
      <c r="A1920" s="110"/>
      <c r="B1920" s="45" t="s">
        <v>339</v>
      </c>
      <c r="C1920" s="46">
        <v>1052</v>
      </c>
      <c r="D1920" s="47">
        <v>611</v>
      </c>
      <c r="E1920" s="47">
        <v>322</v>
      </c>
      <c r="F1920" s="47">
        <v>30</v>
      </c>
      <c r="G1920" s="47">
        <v>18</v>
      </c>
      <c r="H1920" s="47">
        <v>270</v>
      </c>
      <c r="I1920" s="47">
        <v>35</v>
      </c>
      <c r="J1920" s="47">
        <v>37</v>
      </c>
      <c r="K1920" s="47">
        <v>59</v>
      </c>
      <c r="L1920" s="47">
        <v>103</v>
      </c>
      <c r="M1920" s="47">
        <v>216</v>
      </c>
      <c r="N1920" s="47">
        <v>100</v>
      </c>
      <c r="O1920" s="47">
        <v>208</v>
      </c>
      <c r="P1920" s="47">
        <v>135</v>
      </c>
      <c r="Q1920" s="47">
        <v>35</v>
      </c>
      <c r="R1920" s="48">
        <v>57</v>
      </c>
    </row>
    <row r="1922" spans="1:18" ht="14.25" customHeight="1" thickBot="1" x14ac:dyDescent="0.2">
      <c r="A1922" s="16"/>
    </row>
    <row r="1923" spans="1:18" ht="28.5" customHeight="1" x14ac:dyDescent="0.15">
      <c r="A1923" s="49"/>
      <c r="B1923" s="50"/>
      <c r="C1923" s="51"/>
      <c r="D1923" s="100" t="s">
        <v>512</v>
      </c>
      <c r="E1923" s="114"/>
      <c r="F1923" s="114"/>
      <c r="G1923" s="114"/>
      <c r="H1923" s="114"/>
      <c r="I1923" s="114"/>
      <c r="J1923" s="114"/>
      <c r="K1923" s="114"/>
      <c r="L1923" s="114"/>
      <c r="M1923" s="114"/>
      <c r="N1923" s="114"/>
      <c r="O1923" s="114"/>
      <c r="P1923" s="114"/>
      <c r="Q1923" s="114"/>
      <c r="R1923" s="115"/>
    </row>
    <row r="1924" spans="1:18" s="22" customFormat="1" ht="96" x14ac:dyDescent="0.15">
      <c r="A1924" s="21"/>
      <c r="C1924" s="23" t="s">
        <v>461</v>
      </c>
      <c r="D1924" s="24" t="s">
        <v>100</v>
      </c>
      <c r="E1924" s="24" t="s">
        <v>101</v>
      </c>
      <c r="F1924" s="24" t="s">
        <v>102</v>
      </c>
      <c r="G1924" s="24" t="s">
        <v>103</v>
      </c>
      <c r="H1924" s="24" t="s">
        <v>104</v>
      </c>
      <c r="I1924" s="24" t="s">
        <v>105</v>
      </c>
      <c r="J1924" s="24" t="s">
        <v>106</v>
      </c>
      <c r="K1924" s="24" t="s">
        <v>107</v>
      </c>
      <c r="L1924" s="24" t="s">
        <v>108</v>
      </c>
      <c r="M1924" s="24" t="s">
        <v>109</v>
      </c>
      <c r="N1924" s="24" t="s">
        <v>110</v>
      </c>
      <c r="O1924" s="24" t="s">
        <v>111</v>
      </c>
      <c r="P1924" s="24" t="s">
        <v>2</v>
      </c>
      <c r="Q1924" s="24" t="s">
        <v>39</v>
      </c>
      <c r="R1924" s="25" t="s">
        <v>18</v>
      </c>
    </row>
    <row r="1925" spans="1:18" ht="14.25" customHeight="1" x14ac:dyDescent="0.15">
      <c r="A1925" s="52"/>
      <c r="B1925" s="27" t="s">
        <v>19</v>
      </c>
      <c r="C1925" s="28">
        <v>2982</v>
      </c>
      <c r="D1925" s="53">
        <v>789</v>
      </c>
      <c r="E1925" s="29">
        <v>1224</v>
      </c>
      <c r="F1925" s="29">
        <v>934</v>
      </c>
      <c r="G1925" s="29">
        <v>426</v>
      </c>
      <c r="H1925" s="29">
        <v>764</v>
      </c>
      <c r="I1925" s="29">
        <v>793</v>
      </c>
      <c r="J1925" s="29">
        <v>649</v>
      </c>
      <c r="K1925" s="29">
        <v>1264</v>
      </c>
      <c r="L1925" s="29">
        <v>1194</v>
      </c>
      <c r="M1925" s="29">
        <v>737</v>
      </c>
      <c r="N1925" s="29">
        <v>590</v>
      </c>
      <c r="O1925" s="29">
        <v>550</v>
      </c>
      <c r="P1925" s="29">
        <v>275</v>
      </c>
      <c r="Q1925" s="29">
        <v>68</v>
      </c>
      <c r="R1925" s="30">
        <v>78</v>
      </c>
    </row>
    <row r="1926" spans="1:18" ht="14.25" customHeight="1" x14ac:dyDescent="0.15">
      <c r="A1926" s="106" t="s">
        <v>221</v>
      </c>
      <c r="B1926" s="31" t="s">
        <v>7</v>
      </c>
      <c r="C1926" s="32">
        <v>1231</v>
      </c>
      <c r="D1926" s="54">
        <v>339</v>
      </c>
      <c r="E1926" s="33">
        <v>478</v>
      </c>
      <c r="F1926" s="33">
        <v>362</v>
      </c>
      <c r="G1926" s="33">
        <v>161</v>
      </c>
      <c r="H1926" s="33">
        <v>294</v>
      </c>
      <c r="I1926" s="33">
        <v>328</v>
      </c>
      <c r="J1926" s="33">
        <v>269</v>
      </c>
      <c r="K1926" s="33">
        <v>513</v>
      </c>
      <c r="L1926" s="33">
        <v>465</v>
      </c>
      <c r="M1926" s="33">
        <v>307</v>
      </c>
      <c r="N1926" s="33">
        <v>226</v>
      </c>
      <c r="O1926" s="33">
        <v>248</v>
      </c>
      <c r="P1926" s="33">
        <v>117</v>
      </c>
      <c r="Q1926" s="33">
        <v>31</v>
      </c>
      <c r="R1926" s="34">
        <v>26</v>
      </c>
    </row>
    <row r="1927" spans="1:18" ht="14.25" customHeight="1" x14ac:dyDescent="0.15">
      <c r="A1927" s="107"/>
      <c r="B1927" s="16" t="s">
        <v>222</v>
      </c>
      <c r="C1927" s="35">
        <v>1660</v>
      </c>
      <c r="D1927" s="55">
        <v>431</v>
      </c>
      <c r="E1927" s="36">
        <v>715</v>
      </c>
      <c r="F1927" s="36">
        <v>547</v>
      </c>
      <c r="G1927" s="36">
        <v>254</v>
      </c>
      <c r="H1927" s="36">
        <v>454</v>
      </c>
      <c r="I1927" s="36">
        <v>447</v>
      </c>
      <c r="J1927" s="36">
        <v>362</v>
      </c>
      <c r="K1927" s="36">
        <v>716</v>
      </c>
      <c r="L1927" s="36">
        <v>698</v>
      </c>
      <c r="M1927" s="36">
        <v>417</v>
      </c>
      <c r="N1927" s="36">
        <v>352</v>
      </c>
      <c r="O1927" s="36">
        <v>295</v>
      </c>
      <c r="P1927" s="36">
        <v>143</v>
      </c>
      <c r="Q1927" s="36">
        <v>35</v>
      </c>
      <c r="R1927" s="37">
        <v>44</v>
      </c>
    </row>
    <row r="1928" spans="1:18" ht="14.25" customHeight="1" x14ac:dyDescent="0.15">
      <c r="A1928" s="108" t="s">
        <v>452</v>
      </c>
      <c r="B1928" s="38" t="s">
        <v>453</v>
      </c>
      <c r="C1928" s="39">
        <v>218</v>
      </c>
      <c r="D1928" s="40">
        <v>43</v>
      </c>
      <c r="E1928" s="40">
        <v>64</v>
      </c>
      <c r="F1928" s="40">
        <v>83</v>
      </c>
      <c r="G1928" s="40">
        <v>35</v>
      </c>
      <c r="H1928" s="56">
        <v>55</v>
      </c>
      <c r="I1928" s="40">
        <v>65</v>
      </c>
      <c r="J1928" s="40">
        <v>51</v>
      </c>
      <c r="K1928" s="40">
        <v>72</v>
      </c>
      <c r="L1928" s="40">
        <v>78</v>
      </c>
      <c r="M1928" s="40">
        <v>60</v>
      </c>
      <c r="N1928" s="40">
        <v>52</v>
      </c>
      <c r="O1928" s="40">
        <v>60</v>
      </c>
      <c r="P1928" s="40">
        <v>27</v>
      </c>
      <c r="Q1928" s="40">
        <v>2</v>
      </c>
      <c r="R1928" s="41">
        <v>0</v>
      </c>
    </row>
    <row r="1929" spans="1:18" ht="14.25" customHeight="1" x14ac:dyDescent="0.15">
      <c r="A1929" s="107"/>
      <c r="B1929" s="31" t="s">
        <v>238</v>
      </c>
      <c r="C1929" s="32">
        <v>287</v>
      </c>
      <c r="D1929" s="33">
        <v>53</v>
      </c>
      <c r="E1929" s="33">
        <v>50</v>
      </c>
      <c r="F1929" s="33">
        <v>161</v>
      </c>
      <c r="G1929" s="33">
        <v>48</v>
      </c>
      <c r="H1929" s="33">
        <v>83</v>
      </c>
      <c r="I1929" s="54">
        <v>87</v>
      </c>
      <c r="J1929" s="33">
        <v>94</v>
      </c>
      <c r="K1929" s="33">
        <v>111</v>
      </c>
      <c r="L1929" s="33">
        <v>98</v>
      </c>
      <c r="M1929" s="33">
        <v>94</v>
      </c>
      <c r="N1929" s="33">
        <v>59</v>
      </c>
      <c r="O1929" s="33">
        <v>59</v>
      </c>
      <c r="P1929" s="33">
        <v>21</v>
      </c>
      <c r="Q1929" s="33">
        <v>4</v>
      </c>
      <c r="R1929" s="34">
        <v>2</v>
      </c>
    </row>
    <row r="1930" spans="1:18" ht="14.25" customHeight="1" x14ac:dyDescent="0.15">
      <c r="A1930" s="107"/>
      <c r="B1930" s="31" t="s">
        <v>239</v>
      </c>
      <c r="C1930" s="32">
        <v>358</v>
      </c>
      <c r="D1930" s="54">
        <v>77</v>
      </c>
      <c r="E1930" s="33">
        <v>104</v>
      </c>
      <c r="F1930" s="33">
        <v>154</v>
      </c>
      <c r="G1930" s="33">
        <v>84</v>
      </c>
      <c r="H1930" s="33">
        <v>91</v>
      </c>
      <c r="I1930" s="33">
        <v>117</v>
      </c>
      <c r="J1930" s="33">
        <v>106</v>
      </c>
      <c r="K1930" s="33">
        <v>159</v>
      </c>
      <c r="L1930" s="33">
        <v>140</v>
      </c>
      <c r="M1930" s="33">
        <v>98</v>
      </c>
      <c r="N1930" s="33">
        <v>70</v>
      </c>
      <c r="O1930" s="33">
        <v>71</v>
      </c>
      <c r="P1930" s="33">
        <v>28</v>
      </c>
      <c r="Q1930" s="33">
        <v>12</v>
      </c>
      <c r="R1930" s="34">
        <v>3</v>
      </c>
    </row>
    <row r="1931" spans="1:18" ht="14.25" customHeight="1" x14ac:dyDescent="0.15">
      <c r="A1931" s="107"/>
      <c r="B1931" s="31" t="s">
        <v>240</v>
      </c>
      <c r="C1931" s="32">
        <v>550</v>
      </c>
      <c r="D1931" s="54">
        <v>135</v>
      </c>
      <c r="E1931" s="33">
        <v>245</v>
      </c>
      <c r="F1931" s="33">
        <v>174</v>
      </c>
      <c r="G1931" s="33">
        <v>70</v>
      </c>
      <c r="H1931" s="33">
        <v>135</v>
      </c>
      <c r="I1931" s="33">
        <v>145</v>
      </c>
      <c r="J1931" s="33">
        <v>104</v>
      </c>
      <c r="K1931" s="33">
        <v>263</v>
      </c>
      <c r="L1931" s="33">
        <v>243</v>
      </c>
      <c r="M1931" s="33">
        <v>144</v>
      </c>
      <c r="N1931" s="33">
        <v>111</v>
      </c>
      <c r="O1931" s="33">
        <v>121</v>
      </c>
      <c r="P1931" s="33">
        <v>42</v>
      </c>
      <c r="Q1931" s="33">
        <v>17</v>
      </c>
      <c r="R1931" s="34">
        <v>11</v>
      </c>
    </row>
    <row r="1932" spans="1:18" ht="14.25" customHeight="1" x14ac:dyDescent="0.15">
      <c r="A1932" s="107"/>
      <c r="B1932" s="31" t="s">
        <v>241</v>
      </c>
      <c r="C1932" s="32">
        <v>493</v>
      </c>
      <c r="D1932" s="54">
        <v>128</v>
      </c>
      <c r="E1932" s="33">
        <v>245</v>
      </c>
      <c r="F1932" s="33">
        <v>150</v>
      </c>
      <c r="G1932" s="33">
        <v>68</v>
      </c>
      <c r="H1932" s="33">
        <v>147</v>
      </c>
      <c r="I1932" s="33">
        <v>140</v>
      </c>
      <c r="J1932" s="33">
        <v>104</v>
      </c>
      <c r="K1932" s="33">
        <v>217</v>
      </c>
      <c r="L1932" s="33">
        <v>209</v>
      </c>
      <c r="M1932" s="33">
        <v>117</v>
      </c>
      <c r="N1932" s="33">
        <v>106</v>
      </c>
      <c r="O1932" s="33">
        <v>100</v>
      </c>
      <c r="P1932" s="33">
        <v>51</v>
      </c>
      <c r="Q1932" s="33">
        <v>19</v>
      </c>
      <c r="R1932" s="34">
        <v>8</v>
      </c>
    </row>
    <row r="1933" spans="1:18" ht="14.25" customHeight="1" x14ac:dyDescent="0.15">
      <c r="A1933" s="107"/>
      <c r="B1933" s="16" t="s">
        <v>242</v>
      </c>
      <c r="C1933" s="35">
        <v>1021</v>
      </c>
      <c r="D1933" s="55">
        <v>338</v>
      </c>
      <c r="E1933" s="36">
        <v>493</v>
      </c>
      <c r="F1933" s="36">
        <v>199</v>
      </c>
      <c r="G1933" s="36">
        <v>114</v>
      </c>
      <c r="H1933" s="36">
        <v>242</v>
      </c>
      <c r="I1933" s="36">
        <v>229</v>
      </c>
      <c r="J1933" s="36">
        <v>181</v>
      </c>
      <c r="K1933" s="36">
        <v>426</v>
      </c>
      <c r="L1933" s="36">
        <v>411</v>
      </c>
      <c r="M1933" s="36">
        <v>212</v>
      </c>
      <c r="N1933" s="36">
        <v>182</v>
      </c>
      <c r="O1933" s="36">
        <v>136</v>
      </c>
      <c r="P1933" s="36">
        <v>98</v>
      </c>
      <c r="Q1933" s="36">
        <v>13</v>
      </c>
      <c r="R1933" s="37">
        <v>50</v>
      </c>
    </row>
    <row r="1934" spans="1:18" ht="14.25" customHeight="1" x14ac:dyDescent="0.15">
      <c r="A1934" s="108" t="s">
        <v>454</v>
      </c>
      <c r="B1934" s="38" t="s">
        <v>455</v>
      </c>
      <c r="C1934" s="39">
        <v>102</v>
      </c>
      <c r="D1934" s="40">
        <v>15</v>
      </c>
      <c r="E1934" s="56">
        <v>29</v>
      </c>
      <c r="F1934" s="40">
        <v>35</v>
      </c>
      <c r="G1934" s="40">
        <v>21</v>
      </c>
      <c r="H1934" s="56">
        <v>22</v>
      </c>
      <c r="I1934" s="40">
        <v>33</v>
      </c>
      <c r="J1934" s="40">
        <v>25</v>
      </c>
      <c r="K1934" s="40">
        <v>31</v>
      </c>
      <c r="L1934" s="40">
        <v>28</v>
      </c>
      <c r="M1934" s="40">
        <v>29</v>
      </c>
      <c r="N1934" s="40">
        <v>25</v>
      </c>
      <c r="O1934" s="40">
        <v>29</v>
      </c>
      <c r="P1934" s="40">
        <v>19</v>
      </c>
      <c r="Q1934" s="40">
        <v>2</v>
      </c>
      <c r="R1934" s="41">
        <v>0</v>
      </c>
    </row>
    <row r="1935" spans="1:18" ht="14.25" customHeight="1" x14ac:dyDescent="0.15">
      <c r="A1935" s="107"/>
      <c r="B1935" s="31" t="s">
        <v>244</v>
      </c>
      <c r="C1935" s="32">
        <v>112</v>
      </c>
      <c r="D1935" s="33">
        <v>20</v>
      </c>
      <c r="E1935" s="33">
        <v>18</v>
      </c>
      <c r="F1935" s="33">
        <v>53</v>
      </c>
      <c r="G1935" s="33">
        <v>14</v>
      </c>
      <c r="H1935" s="33">
        <v>23</v>
      </c>
      <c r="I1935" s="54">
        <v>31</v>
      </c>
      <c r="J1935" s="33">
        <v>26</v>
      </c>
      <c r="K1935" s="33">
        <v>43</v>
      </c>
      <c r="L1935" s="33">
        <v>33</v>
      </c>
      <c r="M1935" s="33">
        <v>26</v>
      </c>
      <c r="N1935" s="33">
        <v>18</v>
      </c>
      <c r="O1935" s="33">
        <v>25</v>
      </c>
      <c r="P1935" s="33">
        <v>9</v>
      </c>
      <c r="Q1935" s="33">
        <v>1</v>
      </c>
      <c r="R1935" s="34">
        <v>2</v>
      </c>
    </row>
    <row r="1936" spans="1:18" ht="14.25" customHeight="1" x14ac:dyDescent="0.15">
      <c r="A1936" s="107"/>
      <c r="B1936" s="31" t="s">
        <v>245</v>
      </c>
      <c r="C1936" s="32">
        <v>149</v>
      </c>
      <c r="D1936" s="54">
        <v>32</v>
      </c>
      <c r="E1936" s="33">
        <v>30</v>
      </c>
      <c r="F1936" s="33">
        <v>59</v>
      </c>
      <c r="G1936" s="33">
        <v>29</v>
      </c>
      <c r="H1936" s="33">
        <v>32</v>
      </c>
      <c r="I1936" s="33">
        <v>46</v>
      </c>
      <c r="J1936" s="33">
        <v>41</v>
      </c>
      <c r="K1936" s="33">
        <v>62</v>
      </c>
      <c r="L1936" s="33">
        <v>49</v>
      </c>
      <c r="M1936" s="33">
        <v>39</v>
      </c>
      <c r="N1936" s="33">
        <v>23</v>
      </c>
      <c r="O1936" s="33">
        <v>34</v>
      </c>
      <c r="P1936" s="33">
        <v>12</v>
      </c>
      <c r="Q1936" s="33">
        <v>6</v>
      </c>
      <c r="R1936" s="34">
        <v>1</v>
      </c>
    </row>
    <row r="1937" spans="1:18" ht="14.25" customHeight="1" x14ac:dyDescent="0.15">
      <c r="A1937" s="107"/>
      <c r="B1937" s="31" t="s">
        <v>246</v>
      </c>
      <c r="C1937" s="32">
        <v>225</v>
      </c>
      <c r="D1937" s="54">
        <v>60</v>
      </c>
      <c r="E1937" s="33">
        <v>85</v>
      </c>
      <c r="F1937" s="33">
        <v>59</v>
      </c>
      <c r="G1937" s="33">
        <v>19</v>
      </c>
      <c r="H1937" s="33">
        <v>52</v>
      </c>
      <c r="I1937" s="33">
        <v>67</v>
      </c>
      <c r="J1937" s="33">
        <v>41</v>
      </c>
      <c r="K1937" s="33">
        <v>103</v>
      </c>
      <c r="L1937" s="33">
        <v>93</v>
      </c>
      <c r="M1937" s="33">
        <v>66</v>
      </c>
      <c r="N1937" s="33">
        <v>49</v>
      </c>
      <c r="O1937" s="33">
        <v>56</v>
      </c>
      <c r="P1937" s="33">
        <v>17</v>
      </c>
      <c r="Q1937" s="33">
        <v>5</v>
      </c>
      <c r="R1937" s="34">
        <v>4</v>
      </c>
    </row>
    <row r="1938" spans="1:18" ht="14.25" customHeight="1" x14ac:dyDescent="0.15">
      <c r="A1938" s="107"/>
      <c r="B1938" s="31" t="s">
        <v>247</v>
      </c>
      <c r="C1938" s="32">
        <v>205</v>
      </c>
      <c r="D1938" s="54">
        <v>58</v>
      </c>
      <c r="E1938" s="33">
        <v>101</v>
      </c>
      <c r="F1938" s="33">
        <v>60</v>
      </c>
      <c r="G1938" s="33">
        <v>28</v>
      </c>
      <c r="H1938" s="33">
        <v>58</v>
      </c>
      <c r="I1938" s="33">
        <v>56</v>
      </c>
      <c r="J1938" s="33">
        <v>45</v>
      </c>
      <c r="K1938" s="33">
        <v>89</v>
      </c>
      <c r="L1938" s="33">
        <v>92</v>
      </c>
      <c r="M1938" s="33">
        <v>46</v>
      </c>
      <c r="N1938" s="33">
        <v>40</v>
      </c>
      <c r="O1938" s="33">
        <v>43</v>
      </c>
      <c r="P1938" s="33">
        <v>25</v>
      </c>
      <c r="Q1938" s="33">
        <v>7</v>
      </c>
      <c r="R1938" s="34">
        <v>1</v>
      </c>
    </row>
    <row r="1939" spans="1:18" ht="14.25" customHeight="1" x14ac:dyDescent="0.15">
      <c r="A1939" s="107"/>
      <c r="B1939" s="31" t="s">
        <v>248</v>
      </c>
      <c r="C1939" s="32">
        <v>435</v>
      </c>
      <c r="D1939" s="54">
        <v>152</v>
      </c>
      <c r="E1939" s="33">
        <v>214</v>
      </c>
      <c r="F1939" s="33">
        <v>95</v>
      </c>
      <c r="G1939" s="33">
        <v>50</v>
      </c>
      <c r="H1939" s="33">
        <v>106</v>
      </c>
      <c r="I1939" s="33">
        <v>94</v>
      </c>
      <c r="J1939" s="33">
        <v>90</v>
      </c>
      <c r="K1939" s="33">
        <v>184</v>
      </c>
      <c r="L1939" s="33">
        <v>170</v>
      </c>
      <c r="M1939" s="33">
        <v>100</v>
      </c>
      <c r="N1939" s="33">
        <v>70</v>
      </c>
      <c r="O1939" s="33">
        <v>61</v>
      </c>
      <c r="P1939" s="33">
        <v>35</v>
      </c>
      <c r="Q1939" s="33">
        <v>10</v>
      </c>
      <c r="R1939" s="34">
        <v>18</v>
      </c>
    </row>
    <row r="1940" spans="1:18" ht="14.25" customHeight="1" x14ac:dyDescent="0.15">
      <c r="A1940" s="107"/>
      <c r="B1940" s="31" t="s">
        <v>456</v>
      </c>
      <c r="C1940" s="32">
        <v>115</v>
      </c>
      <c r="D1940" s="33">
        <v>28</v>
      </c>
      <c r="E1940" s="33">
        <v>34</v>
      </c>
      <c r="F1940" s="33">
        <v>47</v>
      </c>
      <c r="G1940" s="33">
        <v>13</v>
      </c>
      <c r="H1940" s="54">
        <v>32</v>
      </c>
      <c r="I1940" s="33">
        <v>31</v>
      </c>
      <c r="J1940" s="33">
        <v>26</v>
      </c>
      <c r="K1940" s="33">
        <v>40</v>
      </c>
      <c r="L1940" s="33">
        <v>49</v>
      </c>
      <c r="M1940" s="33">
        <v>31</v>
      </c>
      <c r="N1940" s="33">
        <v>27</v>
      </c>
      <c r="O1940" s="33">
        <v>30</v>
      </c>
      <c r="P1940" s="33">
        <v>8</v>
      </c>
      <c r="Q1940" s="33">
        <v>0</v>
      </c>
      <c r="R1940" s="34">
        <v>0</v>
      </c>
    </row>
    <row r="1941" spans="1:18" ht="14.25" customHeight="1" x14ac:dyDescent="0.15">
      <c r="A1941" s="107"/>
      <c r="B1941" s="31" t="s">
        <v>250</v>
      </c>
      <c r="C1941" s="32">
        <v>170</v>
      </c>
      <c r="D1941" s="33">
        <v>33</v>
      </c>
      <c r="E1941" s="33">
        <v>31</v>
      </c>
      <c r="F1941" s="33">
        <v>105</v>
      </c>
      <c r="G1941" s="33">
        <v>34</v>
      </c>
      <c r="H1941" s="33">
        <v>59</v>
      </c>
      <c r="I1941" s="54">
        <v>55</v>
      </c>
      <c r="J1941" s="33">
        <v>65</v>
      </c>
      <c r="K1941" s="33">
        <v>65</v>
      </c>
      <c r="L1941" s="33">
        <v>62</v>
      </c>
      <c r="M1941" s="33">
        <v>68</v>
      </c>
      <c r="N1941" s="33">
        <v>40</v>
      </c>
      <c r="O1941" s="33">
        <v>33</v>
      </c>
      <c r="P1941" s="33">
        <v>12</v>
      </c>
      <c r="Q1941" s="33">
        <v>3</v>
      </c>
      <c r="R1941" s="34">
        <v>0</v>
      </c>
    </row>
    <row r="1942" spans="1:18" ht="14.25" customHeight="1" x14ac:dyDescent="0.15">
      <c r="A1942" s="107"/>
      <c r="B1942" s="31" t="s">
        <v>251</v>
      </c>
      <c r="C1942" s="32">
        <v>203</v>
      </c>
      <c r="D1942" s="54">
        <v>44</v>
      </c>
      <c r="E1942" s="33">
        <v>73</v>
      </c>
      <c r="F1942" s="33">
        <v>91</v>
      </c>
      <c r="G1942" s="33">
        <v>54</v>
      </c>
      <c r="H1942" s="33">
        <v>58</v>
      </c>
      <c r="I1942" s="33">
        <v>70</v>
      </c>
      <c r="J1942" s="33">
        <v>62</v>
      </c>
      <c r="K1942" s="33">
        <v>93</v>
      </c>
      <c r="L1942" s="33">
        <v>88</v>
      </c>
      <c r="M1942" s="33">
        <v>59</v>
      </c>
      <c r="N1942" s="33">
        <v>47</v>
      </c>
      <c r="O1942" s="33">
        <v>37</v>
      </c>
      <c r="P1942" s="33">
        <v>16</v>
      </c>
      <c r="Q1942" s="33">
        <v>6</v>
      </c>
      <c r="R1942" s="34">
        <v>2</v>
      </c>
    </row>
    <row r="1943" spans="1:18" ht="14.25" customHeight="1" x14ac:dyDescent="0.15">
      <c r="A1943" s="107"/>
      <c r="B1943" s="31" t="s">
        <v>252</v>
      </c>
      <c r="C1943" s="32">
        <v>315</v>
      </c>
      <c r="D1943" s="54">
        <v>73</v>
      </c>
      <c r="E1943" s="33">
        <v>155</v>
      </c>
      <c r="F1943" s="33">
        <v>111</v>
      </c>
      <c r="G1943" s="33">
        <v>49</v>
      </c>
      <c r="H1943" s="33">
        <v>80</v>
      </c>
      <c r="I1943" s="33">
        <v>75</v>
      </c>
      <c r="J1943" s="33">
        <v>60</v>
      </c>
      <c r="K1943" s="33">
        <v>155</v>
      </c>
      <c r="L1943" s="33">
        <v>146</v>
      </c>
      <c r="M1943" s="33">
        <v>76</v>
      </c>
      <c r="N1943" s="33">
        <v>60</v>
      </c>
      <c r="O1943" s="33">
        <v>62</v>
      </c>
      <c r="P1943" s="33">
        <v>25</v>
      </c>
      <c r="Q1943" s="33">
        <v>12</v>
      </c>
      <c r="R1943" s="34">
        <v>7</v>
      </c>
    </row>
    <row r="1944" spans="1:18" ht="14.25" customHeight="1" x14ac:dyDescent="0.15">
      <c r="A1944" s="107"/>
      <c r="B1944" s="31" t="s">
        <v>253</v>
      </c>
      <c r="C1944" s="32">
        <v>282</v>
      </c>
      <c r="D1944" s="54">
        <v>70</v>
      </c>
      <c r="E1944" s="33">
        <v>141</v>
      </c>
      <c r="F1944" s="33">
        <v>88</v>
      </c>
      <c r="G1944" s="33">
        <v>40</v>
      </c>
      <c r="H1944" s="33">
        <v>88</v>
      </c>
      <c r="I1944" s="33">
        <v>83</v>
      </c>
      <c r="J1944" s="33">
        <v>57</v>
      </c>
      <c r="K1944" s="33">
        <v>124</v>
      </c>
      <c r="L1944" s="33">
        <v>114</v>
      </c>
      <c r="M1944" s="33">
        <v>71</v>
      </c>
      <c r="N1944" s="33">
        <v>66</v>
      </c>
      <c r="O1944" s="33">
        <v>57</v>
      </c>
      <c r="P1944" s="33">
        <v>24</v>
      </c>
      <c r="Q1944" s="33">
        <v>11</v>
      </c>
      <c r="R1944" s="34">
        <v>7</v>
      </c>
    </row>
    <row r="1945" spans="1:18" ht="14.25" customHeight="1" x14ac:dyDescent="0.15">
      <c r="A1945" s="107"/>
      <c r="B1945" s="16" t="s">
        <v>254</v>
      </c>
      <c r="C1945" s="35">
        <v>568</v>
      </c>
      <c r="D1945" s="55">
        <v>179</v>
      </c>
      <c r="E1945" s="36">
        <v>277</v>
      </c>
      <c r="F1945" s="36">
        <v>101</v>
      </c>
      <c r="G1945" s="36">
        <v>63</v>
      </c>
      <c r="H1945" s="36">
        <v>135</v>
      </c>
      <c r="I1945" s="36">
        <v>130</v>
      </c>
      <c r="J1945" s="36">
        <v>90</v>
      </c>
      <c r="K1945" s="36">
        <v>237</v>
      </c>
      <c r="L1945" s="36">
        <v>236</v>
      </c>
      <c r="M1945" s="36">
        <v>111</v>
      </c>
      <c r="N1945" s="36">
        <v>111</v>
      </c>
      <c r="O1945" s="36">
        <v>75</v>
      </c>
      <c r="P1945" s="36">
        <v>58</v>
      </c>
      <c r="Q1945" s="36">
        <v>3</v>
      </c>
      <c r="R1945" s="37">
        <v>28</v>
      </c>
    </row>
    <row r="1946" spans="1:18" ht="14.25" customHeight="1" x14ac:dyDescent="0.15">
      <c r="A1946" s="108" t="s">
        <v>457</v>
      </c>
      <c r="B1946" s="38" t="s">
        <v>255</v>
      </c>
      <c r="C1946" s="39">
        <v>362</v>
      </c>
      <c r="D1946" s="40">
        <v>74</v>
      </c>
      <c r="E1946" s="40">
        <v>87</v>
      </c>
      <c r="F1946" s="40">
        <v>154</v>
      </c>
      <c r="G1946" s="40">
        <v>37</v>
      </c>
      <c r="H1946" s="40">
        <v>80</v>
      </c>
      <c r="I1946" s="56">
        <v>98</v>
      </c>
      <c r="J1946" s="40">
        <v>85</v>
      </c>
      <c r="K1946" s="40">
        <v>129</v>
      </c>
      <c r="L1946" s="40">
        <v>111</v>
      </c>
      <c r="M1946" s="40">
        <v>92</v>
      </c>
      <c r="N1946" s="40">
        <v>73</v>
      </c>
      <c r="O1946" s="40">
        <v>82</v>
      </c>
      <c r="P1946" s="40">
        <v>29</v>
      </c>
      <c r="Q1946" s="40">
        <v>9</v>
      </c>
      <c r="R1946" s="41">
        <v>4</v>
      </c>
    </row>
    <row r="1947" spans="1:18" ht="14.25" customHeight="1" x14ac:dyDescent="0.15">
      <c r="A1947" s="107"/>
      <c r="B1947" s="31" t="s">
        <v>256</v>
      </c>
      <c r="C1947" s="32">
        <v>220</v>
      </c>
      <c r="D1947" s="33">
        <v>53</v>
      </c>
      <c r="E1947" s="33">
        <v>66</v>
      </c>
      <c r="F1947" s="33">
        <v>87</v>
      </c>
      <c r="G1947" s="33">
        <v>37</v>
      </c>
      <c r="H1947" s="33">
        <v>58</v>
      </c>
      <c r="I1947" s="54">
        <v>56</v>
      </c>
      <c r="J1947" s="33">
        <v>55</v>
      </c>
      <c r="K1947" s="33">
        <v>87</v>
      </c>
      <c r="L1947" s="33">
        <v>76</v>
      </c>
      <c r="M1947" s="33">
        <v>59</v>
      </c>
      <c r="N1947" s="33">
        <v>42</v>
      </c>
      <c r="O1947" s="33">
        <v>44</v>
      </c>
      <c r="P1947" s="33">
        <v>19</v>
      </c>
      <c r="Q1947" s="33">
        <v>7</v>
      </c>
      <c r="R1947" s="34">
        <v>0</v>
      </c>
    </row>
    <row r="1948" spans="1:18" ht="14.25" customHeight="1" x14ac:dyDescent="0.15">
      <c r="A1948" s="107"/>
      <c r="B1948" s="31" t="s">
        <v>257</v>
      </c>
      <c r="C1948" s="32">
        <v>240</v>
      </c>
      <c r="D1948" s="54">
        <v>62</v>
      </c>
      <c r="E1948" s="33">
        <v>83</v>
      </c>
      <c r="F1948" s="33">
        <v>94</v>
      </c>
      <c r="G1948" s="33">
        <v>61</v>
      </c>
      <c r="H1948" s="33">
        <v>74</v>
      </c>
      <c r="I1948" s="33">
        <v>82</v>
      </c>
      <c r="J1948" s="33">
        <v>67</v>
      </c>
      <c r="K1948" s="33">
        <v>109</v>
      </c>
      <c r="L1948" s="33">
        <v>101</v>
      </c>
      <c r="M1948" s="33">
        <v>66</v>
      </c>
      <c r="N1948" s="33">
        <v>50</v>
      </c>
      <c r="O1948" s="33">
        <v>56</v>
      </c>
      <c r="P1948" s="33">
        <v>19</v>
      </c>
      <c r="Q1948" s="33">
        <v>7</v>
      </c>
      <c r="R1948" s="34">
        <v>1</v>
      </c>
    </row>
    <row r="1949" spans="1:18" ht="14.25" customHeight="1" x14ac:dyDescent="0.15">
      <c r="A1949" s="107"/>
      <c r="B1949" s="31" t="s">
        <v>258</v>
      </c>
      <c r="C1949" s="32">
        <v>236</v>
      </c>
      <c r="D1949" s="54">
        <v>50</v>
      </c>
      <c r="E1949" s="33">
        <v>93</v>
      </c>
      <c r="F1949" s="33">
        <v>78</v>
      </c>
      <c r="G1949" s="33">
        <v>32</v>
      </c>
      <c r="H1949" s="33">
        <v>58</v>
      </c>
      <c r="I1949" s="33">
        <v>66</v>
      </c>
      <c r="J1949" s="33">
        <v>53</v>
      </c>
      <c r="K1949" s="33">
        <v>89</v>
      </c>
      <c r="L1949" s="33">
        <v>96</v>
      </c>
      <c r="M1949" s="33">
        <v>67</v>
      </c>
      <c r="N1949" s="33">
        <v>50</v>
      </c>
      <c r="O1949" s="33">
        <v>50</v>
      </c>
      <c r="P1949" s="33">
        <v>23</v>
      </c>
      <c r="Q1949" s="33">
        <v>10</v>
      </c>
      <c r="R1949" s="34">
        <v>8</v>
      </c>
    </row>
    <row r="1950" spans="1:18" ht="14.25" customHeight="1" x14ac:dyDescent="0.15">
      <c r="A1950" s="107"/>
      <c r="B1950" s="31" t="s">
        <v>259</v>
      </c>
      <c r="C1950" s="32">
        <v>530</v>
      </c>
      <c r="D1950" s="54">
        <v>144</v>
      </c>
      <c r="E1950" s="33">
        <v>233</v>
      </c>
      <c r="F1950" s="33">
        <v>174</v>
      </c>
      <c r="G1950" s="33">
        <v>82</v>
      </c>
      <c r="H1950" s="33">
        <v>144</v>
      </c>
      <c r="I1950" s="33">
        <v>155</v>
      </c>
      <c r="J1950" s="33">
        <v>110</v>
      </c>
      <c r="K1950" s="33">
        <v>232</v>
      </c>
      <c r="L1950" s="33">
        <v>234</v>
      </c>
      <c r="M1950" s="33">
        <v>136</v>
      </c>
      <c r="N1950" s="33">
        <v>111</v>
      </c>
      <c r="O1950" s="33">
        <v>103</v>
      </c>
      <c r="P1950" s="33">
        <v>42</v>
      </c>
      <c r="Q1950" s="33">
        <v>8</v>
      </c>
      <c r="R1950" s="34">
        <v>13</v>
      </c>
    </row>
    <row r="1951" spans="1:18" ht="14.25" customHeight="1" x14ac:dyDescent="0.15">
      <c r="A1951" s="107"/>
      <c r="B1951" s="31" t="s">
        <v>260</v>
      </c>
      <c r="C1951" s="32">
        <v>455</v>
      </c>
      <c r="D1951" s="54">
        <v>120</v>
      </c>
      <c r="E1951" s="33">
        <v>222</v>
      </c>
      <c r="F1951" s="33">
        <v>129</v>
      </c>
      <c r="G1951" s="33">
        <v>63</v>
      </c>
      <c r="H1951" s="33">
        <v>128</v>
      </c>
      <c r="I1951" s="33">
        <v>123</v>
      </c>
      <c r="J1951" s="33">
        <v>101</v>
      </c>
      <c r="K1951" s="33">
        <v>194</v>
      </c>
      <c r="L1951" s="33">
        <v>193</v>
      </c>
      <c r="M1951" s="33">
        <v>112</v>
      </c>
      <c r="N1951" s="33">
        <v>102</v>
      </c>
      <c r="O1951" s="33">
        <v>83</v>
      </c>
      <c r="P1951" s="33">
        <v>49</v>
      </c>
      <c r="Q1951" s="33">
        <v>10</v>
      </c>
      <c r="R1951" s="34">
        <v>14</v>
      </c>
    </row>
    <row r="1952" spans="1:18" ht="14.25" customHeight="1" x14ac:dyDescent="0.15">
      <c r="A1952" s="107"/>
      <c r="B1952" s="16" t="s">
        <v>261</v>
      </c>
      <c r="C1952" s="35">
        <v>866</v>
      </c>
      <c r="D1952" s="55">
        <v>266</v>
      </c>
      <c r="E1952" s="36">
        <v>410</v>
      </c>
      <c r="F1952" s="36">
        <v>198</v>
      </c>
      <c r="G1952" s="36">
        <v>106</v>
      </c>
      <c r="H1952" s="36">
        <v>206</v>
      </c>
      <c r="I1952" s="36">
        <v>198</v>
      </c>
      <c r="J1952" s="36">
        <v>167</v>
      </c>
      <c r="K1952" s="36">
        <v>401</v>
      </c>
      <c r="L1952" s="36">
        <v>361</v>
      </c>
      <c r="M1952" s="36">
        <v>186</v>
      </c>
      <c r="N1952" s="36">
        <v>151</v>
      </c>
      <c r="O1952" s="36">
        <v>125</v>
      </c>
      <c r="P1952" s="36">
        <v>81</v>
      </c>
      <c r="Q1952" s="36">
        <v>17</v>
      </c>
      <c r="R1952" s="37">
        <v>33</v>
      </c>
    </row>
    <row r="1953" spans="1:18" ht="14.25" customHeight="1" x14ac:dyDescent="0.15">
      <c r="A1953" s="108" t="s">
        <v>458</v>
      </c>
      <c r="B1953" s="38" t="s">
        <v>262</v>
      </c>
      <c r="C1953" s="39">
        <v>378</v>
      </c>
      <c r="D1953" s="56">
        <v>98</v>
      </c>
      <c r="E1953" s="40">
        <v>154</v>
      </c>
      <c r="F1953" s="40">
        <v>67</v>
      </c>
      <c r="G1953" s="40">
        <v>34</v>
      </c>
      <c r="H1953" s="40">
        <v>94</v>
      </c>
      <c r="I1953" s="40">
        <v>95</v>
      </c>
      <c r="J1953" s="40">
        <v>73</v>
      </c>
      <c r="K1953" s="40">
        <v>161</v>
      </c>
      <c r="L1953" s="40">
        <v>140</v>
      </c>
      <c r="M1953" s="40">
        <v>79</v>
      </c>
      <c r="N1953" s="40">
        <v>67</v>
      </c>
      <c r="O1953" s="40">
        <v>60</v>
      </c>
      <c r="P1953" s="40">
        <v>47</v>
      </c>
      <c r="Q1953" s="40">
        <v>8</v>
      </c>
      <c r="R1953" s="41">
        <v>14</v>
      </c>
    </row>
    <row r="1954" spans="1:18" ht="14.25" customHeight="1" x14ac:dyDescent="0.15">
      <c r="A1954" s="116"/>
      <c r="B1954" s="31" t="s">
        <v>263</v>
      </c>
      <c r="C1954" s="32">
        <v>954</v>
      </c>
      <c r="D1954" s="54">
        <v>285</v>
      </c>
      <c r="E1954" s="33">
        <v>416</v>
      </c>
      <c r="F1954" s="33">
        <v>246</v>
      </c>
      <c r="G1954" s="33">
        <v>105</v>
      </c>
      <c r="H1954" s="33">
        <v>249</v>
      </c>
      <c r="I1954" s="33">
        <v>249</v>
      </c>
      <c r="J1954" s="33">
        <v>202</v>
      </c>
      <c r="K1954" s="33">
        <v>405</v>
      </c>
      <c r="L1954" s="33">
        <v>389</v>
      </c>
      <c r="M1954" s="33">
        <v>222</v>
      </c>
      <c r="N1954" s="33">
        <v>189</v>
      </c>
      <c r="O1954" s="33">
        <v>171</v>
      </c>
      <c r="P1954" s="33">
        <v>87</v>
      </c>
      <c r="Q1954" s="33">
        <v>21</v>
      </c>
      <c r="R1954" s="34">
        <v>25</v>
      </c>
    </row>
    <row r="1955" spans="1:18" ht="14.25" customHeight="1" x14ac:dyDescent="0.15">
      <c r="A1955" s="107"/>
      <c r="B1955" s="31" t="s">
        <v>358</v>
      </c>
      <c r="C1955" s="32">
        <v>546</v>
      </c>
      <c r="D1955" s="54">
        <v>119</v>
      </c>
      <c r="E1955" s="33">
        <v>126</v>
      </c>
      <c r="F1955" s="33">
        <v>304</v>
      </c>
      <c r="G1955" s="33">
        <v>127</v>
      </c>
      <c r="H1955" s="33">
        <v>140</v>
      </c>
      <c r="I1955" s="33">
        <v>180</v>
      </c>
      <c r="J1955" s="33">
        <v>142</v>
      </c>
      <c r="K1955" s="33">
        <v>210</v>
      </c>
      <c r="L1955" s="33">
        <v>187</v>
      </c>
      <c r="M1955" s="33">
        <v>151</v>
      </c>
      <c r="N1955" s="33">
        <v>119</v>
      </c>
      <c r="O1955" s="33">
        <v>111</v>
      </c>
      <c r="P1955" s="33">
        <v>35</v>
      </c>
      <c r="Q1955" s="33">
        <v>9</v>
      </c>
      <c r="R1955" s="34">
        <v>7</v>
      </c>
    </row>
    <row r="1956" spans="1:18" ht="14.25" customHeight="1" x14ac:dyDescent="0.15">
      <c r="A1956" s="107"/>
      <c r="B1956" s="31" t="s">
        <v>357</v>
      </c>
      <c r="C1956" s="32">
        <v>746</v>
      </c>
      <c r="D1956" s="54">
        <v>191</v>
      </c>
      <c r="E1956" s="33">
        <v>359</v>
      </c>
      <c r="F1956" s="33">
        <v>201</v>
      </c>
      <c r="G1956" s="33">
        <v>105</v>
      </c>
      <c r="H1956" s="33">
        <v>204</v>
      </c>
      <c r="I1956" s="33">
        <v>187</v>
      </c>
      <c r="J1956" s="33">
        <v>144</v>
      </c>
      <c r="K1956" s="33">
        <v>335</v>
      </c>
      <c r="L1956" s="33">
        <v>339</v>
      </c>
      <c r="M1956" s="33">
        <v>194</v>
      </c>
      <c r="N1956" s="33">
        <v>151</v>
      </c>
      <c r="O1956" s="33">
        <v>146</v>
      </c>
      <c r="P1956" s="33">
        <v>65</v>
      </c>
      <c r="Q1956" s="33">
        <v>24</v>
      </c>
      <c r="R1956" s="34">
        <v>16</v>
      </c>
    </row>
    <row r="1957" spans="1:18" ht="14.25" customHeight="1" x14ac:dyDescent="0.15">
      <c r="A1957" s="107"/>
      <c r="B1957" s="31" t="s">
        <v>264</v>
      </c>
      <c r="C1957" s="32">
        <v>131</v>
      </c>
      <c r="D1957" s="54">
        <v>43</v>
      </c>
      <c r="E1957" s="33">
        <v>63</v>
      </c>
      <c r="F1957" s="33">
        <v>55</v>
      </c>
      <c r="G1957" s="33">
        <v>27</v>
      </c>
      <c r="H1957" s="33">
        <v>27</v>
      </c>
      <c r="I1957" s="33">
        <v>34</v>
      </c>
      <c r="J1957" s="33">
        <v>41</v>
      </c>
      <c r="K1957" s="33">
        <v>61</v>
      </c>
      <c r="L1957" s="33">
        <v>48</v>
      </c>
      <c r="M1957" s="33">
        <v>29</v>
      </c>
      <c r="N1957" s="33">
        <v>24</v>
      </c>
      <c r="O1957" s="33">
        <v>25</v>
      </c>
      <c r="P1957" s="33">
        <v>10</v>
      </c>
      <c r="Q1957" s="33">
        <v>2</v>
      </c>
      <c r="R1957" s="34">
        <v>4</v>
      </c>
    </row>
    <row r="1958" spans="1:18" ht="14.25" customHeight="1" x14ac:dyDescent="0.15">
      <c r="A1958" s="107"/>
      <c r="B1958" s="16" t="s">
        <v>39</v>
      </c>
      <c r="C1958" s="35">
        <v>132</v>
      </c>
      <c r="D1958" s="36">
        <v>27</v>
      </c>
      <c r="E1958" s="55">
        <v>56</v>
      </c>
      <c r="F1958" s="36">
        <v>36</v>
      </c>
      <c r="G1958" s="36">
        <v>13</v>
      </c>
      <c r="H1958" s="36">
        <v>27</v>
      </c>
      <c r="I1958" s="36">
        <v>27</v>
      </c>
      <c r="J1958" s="36">
        <v>29</v>
      </c>
      <c r="K1958" s="36">
        <v>52</v>
      </c>
      <c r="L1958" s="36">
        <v>52</v>
      </c>
      <c r="M1958" s="36">
        <v>36</v>
      </c>
      <c r="N1958" s="36">
        <v>27</v>
      </c>
      <c r="O1958" s="36">
        <v>26</v>
      </c>
      <c r="P1958" s="36">
        <v>21</v>
      </c>
      <c r="Q1958" s="36">
        <v>3</v>
      </c>
      <c r="R1958" s="37">
        <v>5</v>
      </c>
    </row>
    <row r="1959" spans="1:18" ht="14.25" customHeight="1" x14ac:dyDescent="0.15">
      <c r="A1959" s="108" t="s">
        <v>318</v>
      </c>
      <c r="B1959" s="38" t="s">
        <v>319</v>
      </c>
      <c r="C1959" s="39">
        <v>602</v>
      </c>
      <c r="D1959" s="56">
        <v>140</v>
      </c>
      <c r="E1959" s="40">
        <v>258</v>
      </c>
      <c r="F1959" s="40">
        <v>172</v>
      </c>
      <c r="G1959" s="40">
        <v>84</v>
      </c>
      <c r="H1959" s="40">
        <v>134</v>
      </c>
      <c r="I1959" s="40">
        <v>157</v>
      </c>
      <c r="J1959" s="40">
        <v>124</v>
      </c>
      <c r="K1959" s="40">
        <v>258</v>
      </c>
      <c r="L1959" s="40">
        <v>245</v>
      </c>
      <c r="M1959" s="40">
        <v>131</v>
      </c>
      <c r="N1959" s="40">
        <v>110</v>
      </c>
      <c r="O1959" s="40">
        <v>91</v>
      </c>
      <c r="P1959" s="40">
        <v>68</v>
      </c>
      <c r="Q1959" s="40">
        <v>15</v>
      </c>
      <c r="R1959" s="41">
        <v>19</v>
      </c>
    </row>
    <row r="1960" spans="1:18" ht="14.25" customHeight="1" x14ac:dyDescent="0.15">
      <c r="A1960" s="107"/>
      <c r="B1960" s="31" t="s">
        <v>320</v>
      </c>
      <c r="C1960" s="32">
        <v>420</v>
      </c>
      <c r="D1960" s="54">
        <v>123</v>
      </c>
      <c r="E1960" s="33">
        <v>170</v>
      </c>
      <c r="F1960" s="33">
        <v>131</v>
      </c>
      <c r="G1960" s="33">
        <v>59</v>
      </c>
      <c r="H1960" s="33">
        <v>123</v>
      </c>
      <c r="I1960" s="33">
        <v>119</v>
      </c>
      <c r="J1960" s="33">
        <v>99</v>
      </c>
      <c r="K1960" s="33">
        <v>159</v>
      </c>
      <c r="L1960" s="33">
        <v>179</v>
      </c>
      <c r="M1960" s="33">
        <v>107</v>
      </c>
      <c r="N1960" s="33">
        <v>77</v>
      </c>
      <c r="O1960" s="33">
        <v>75</v>
      </c>
      <c r="P1960" s="33">
        <v>28</v>
      </c>
      <c r="Q1960" s="33">
        <v>7</v>
      </c>
      <c r="R1960" s="34">
        <v>6</v>
      </c>
    </row>
    <row r="1961" spans="1:18" ht="14.25" customHeight="1" x14ac:dyDescent="0.15">
      <c r="A1961" s="107"/>
      <c r="B1961" s="31" t="s">
        <v>321</v>
      </c>
      <c r="C1961" s="32">
        <v>455</v>
      </c>
      <c r="D1961" s="54">
        <v>123</v>
      </c>
      <c r="E1961" s="33">
        <v>169</v>
      </c>
      <c r="F1961" s="33">
        <v>168</v>
      </c>
      <c r="G1961" s="33">
        <v>68</v>
      </c>
      <c r="H1961" s="33">
        <v>133</v>
      </c>
      <c r="I1961" s="33">
        <v>124</v>
      </c>
      <c r="J1961" s="33">
        <v>103</v>
      </c>
      <c r="K1961" s="33">
        <v>183</v>
      </c>
      <c r="L1961" s="33">
        <v>179</v>
      </c>
      <c r="M1961" s="33">
        <v>135</v>
      </c>
      <c r="N1961" s="33">
        <v>107</v>
      </c>
      <c r="O1961" s="33">
        <v>116</v>
      </c>
      <c r="P1961" s="33">
        <v>22</v>
      </c>
      <c r="Q1961" s="33">
        <v>10</v>
      </c>
      <c r="R1961" s="34">
        <v>14</v>
      </c>
    </row>
    <row r="1962" spans="1:18" ht="14.25" customHeight="1" x14ac:dyDescent="0.15">
      <c r="A1962" s="107"/>
      <c r="B1962" s="31" t="s">
        <v>322</v>
      </c>
      <c r="C1962" s="32">
        <v>520</v>
      </c>
      <c r="D1962" s="54">
        <v>143</v>
      </c>
      <c r="E1962" s="33">
        <v>220</v>
      </c>
      <c r="F1962" s="33">
        <v>154</v>
      </c>
      <c r="G1962" s="33">
        <v>75</v>
      </c>
      <c r="H1962" s="33">
        <v>135</v>
      </c>
      <c r="I1962" s="33">
        <v>128</v>
      </c>
      <c r="J1962" s="33">
        <v>112</v>
      </c>
      <c r="K1962" s="33">
        <v>244</v>
      </c>
      <c r="L1962" s="33">
        <v>193</v>
      </c>
      <c r="M1962" s="33">
        <v>127</v>
      </c>
      <c r="N1962" s="33">
        <v>120</v>
      </c>
      <c r="O1962" s="33">
        <v>81</v>
      </c>
      <c r="P1962" s="33">
        <v>58</v>
      </c>
      <c r="Q1962" s="33">
        <v>13</v>
      </c>
      <c r="R1962" s="34">
        <v>15</v>
      </c>
    </row>
    <row r="1963" spans="1:18" ht="14.25" customHeight="1" x14ac:dyDescent="0.15">
      <c r="A1963" s="107"/>
      <c r="B1963" s="31" t="s">
        <v>323</v>
      </c>
      <c r="C1963" s="32">
        <v>364</v>
      </c>
      <c r="D1963" s="54">
        <v>104</v>
      </c>
      <c r="E1963" s="33">
        <v>136</v>
      </c>
      <c r="F1963" s="33">
        <v>126</v>
      </c>
      <c r="G1963" s="33">
        <v>52</v>
      </c>
      <c r="H1963" s="33">
        <v>99</v>
      </c>
      <c r="I1963" s="33">
        <v>103</v>
      </c>
      <c r="J1963" s="33">
        <v>83</v>
      </c>
      <c r="K1963" s="33">
        <v>149</v>
      </c>
      <c r="L1963" s="33">
        <v>150</v>
      </c>
      <c r="M1963" s="33">
        <v>85</v>
      </c>
      <c r="N1963" s="33">
        <v>63</v>
      </c>
      <c r="O1963" s="33">
        <v>77</v>
      </c>
      <c r="P1963" s="33">
        <v>36</v>
      </c>
      <c r="Q1963" s="33">
        <v>8</v>
      </c>
      <c r="R1963" s="34">
        <v>8</v>
      </c>
    </row>
    <row r="1964" spans="1:18" ht="14.25" customHeight="1" x14ac:dyDescent="0.15">
      <c r="A1964" s="107"/>
      <c r="B1964" s="31" t="s">
        <v>324</v>
      </c>
      <c r="C1964" s="32">
        <v>185</v>
      </c>
      <c r="D1964" s="54">
        <v>52</v>
      </c>
      <c r="E1964" s="33">
        <v>80</v>
      </c>
      <c r="F1964" s="33">
        <v>54</v>
      </c>
      <c r="G1964" s="33">
        <v>22</v>
      </c>
      <c r="H1964" s="33">
        <v>45</v>
      </c>
      <c r="I1964" s="33">
        <v>55</v>
      </c>
      <c r="J1964" s="33">
        <v>37</v>
      </c>
      <c r="K1964" s="33">
        <v>83</v>
      </c>
      <c r="L1964" s="33">
        <v>75</v>
      </c>
      <c r="M1964" s="33">
        <v>43</v>
      </c>
      <c r="N1964" s="33">
        <v>39</v>
      </c>
      <c r="O1964" s="33">
        <v>29</v>
      </c>
      <c r="P1964" s="33">
        <v>20</v>
      </c>
      <c r="Q1964" s="33">
        <v>4</v>
      </c>
      <c r="R1964" s="34">
        <v>7</v>
      </c>
    </row>
    <row r="1965" spans="1:18" ht="14.25" customHeight="1" x14ac:dyDescent="0.15">
      <c r="A1965" s="107"/>
      <c r="B1965" s="16" t="s">
        <v>325</v>
      </c>
      <c r="C1965" s="35">
        <v>355</v>
      </c>
      <c r="D1965" s="55">
        <v>84</v>
      </c>
      <c r="E1965" s="36">
        <v>160</v>
      </c>
      <c r="F1965" s="36">
        <v>108</v>
      </c>
      <c r="G1965" s="36">
        <v>53</v>
      </c>
      <c r="H1965" s="36">
        <v>77</v>
      </c>
      <c r="I1965" s="36">
        <v>85</v>
      </c>
      <c r="J1965" s="36">
        <v>72</v>
      </c>
      <c r="K1965" s="36">
        <v>153</v>
      </c>
      <c r="L1965" s="36">
        <v>145</v>
      </c>
      <c r="M1965" s="36">
        <v>88</v>
      </c>
      <c r="N1965" s="36">
        <v>58</v>
      </c>
      <c r="O1965" s="36">
        <v>69</v>
      </c>
      <c r="P1965" s="36">
        <v>34</v>
      </c>
      <c r="Q1965" s="36">
        <v>8</v>
      </c>
      <c r="R1965" s="37">
        <v>5</v>
      </c>
    </row>
    <row r="1966" spans="1:18" ht="14.25" customHeight="1" x14ac:dyDescent="0.15">
      <c r="A1966" s="108" t="s">
        <v>459</v>
      </c>
      <c r="B1966" s="38" t="s">
        <v>326</v>
      </c>
      <c r="C1966" s="39">
        <v>1597</v>
      </c>
      <c r="D1966" s="56">
        <v>420</v>
      </c>
      <c r="E1966" s="40">
        <v>684</v>
      </c>
      <c r="F1966" s="40">
        <v>525</v>
      </c>
      <c r="G1966" s="40">
        <v>252</v>
      </c>
      <c r="H1966" s="40">
        <v>405</v>
      </c>
      <c r="I1966" s="40">
        <v>446</v>
      </c>
      <c r="J1966" s="40">
        <v>335</v>
      </c>
      <c r="K1966" s="40">
        <v>759</v>
      </c>
      <c r="L1966" s="40">
        <v>649</v>
      </c>
      <c r="M1966" s="40">
        <v>404</v>
      </c>
      <c r="N1966" s="40">
        <v>308</v>
      </c>
      <c r="O1966" s="40">
        <v>285</v>
      </c>
      <c r="P1966" s="40">
        <v>135</v>
      </c>
      <c r="Q1966" s="40">
        <v>39</v>
      </c>
      <c r="R1966" s="41">
        <v>40</v>
      </c>
    </row>
    <row r="1967" spans="1:18" ht="14.25" customHeight="1" x14ac:dyDescent="0.15">
      <c r="A1967" s="107"/>
      <c r="B1967" s="31" t="s">
        <v>327</v>
      </c>
      <c r="C1967" s="32">
        <v>770</v>
      </c>
      <c r="D1967" s="54">
        <v>223</v>
      </c>
      <c r="E1967" s="33">
        <v>338</v>
      </c>
      <c r="F1967" s="33">
        <v>230</v>
      </c>
      <c r="G1967" s="33">
        <v>99</v>
      </c>
      <c r="H1967" s="33">
        <v>220</v>
      </c>
      <c r="I1967" s="33">
        <v>211</v>
      </c>
      <c r="J1967" s="33">
        <v>171</v>
      </c>
      <c r="K1967" s="33">
        <v>286</v>
      </c>
      <c r="L1967" s="33">
        <v>333</v>
      </c>
      <c r="M1967" s="33">
        <v>204</v>
      </c>
      <c r="N1967" s="33">
        <v>176</v>
      </c>
      <c r="O1967" s="33">
        <v>167</v>
      </c>
      <c r="P1967" s="33">
        <v>50</v>
      </c>
      <c r="Q1967" s="33">
        <v>12</v>
      </c>
      <c r="R1967" s="34">
        <v>15</v>
      </c>
    </row>
    <row r="1968" spans="1:18" ht="14.25" customHeight="1" x14ac:dyDescent="0.15">
      <c r="A1968" s="107"/>
      <c r="B1968" s="31" t="s">
        <v>328</v>
      </c>
      <c r="C1968" s="32">
        <v>43</v>
      </c>
      <c r="D1968" s="54">
        <v>8</v>
      </c>
      <c r="E1968" s="33">
        <v>14</v>
      </c>
      <c r="F1968" s="33">
        <v>12</v>
      </c>
      <c r="G1968" s="33">
        <v>6</v>
      </c>
      <c r="H1968" s="33">
        <v>10</v>
      </c>
      <c r="I1968" s="33">
        <v>9</v>
      </c>
      <c r="J1968" s="33">
        <v>8</v>
      </c>
      <c r="K1968" s="33">
        <v>23</v>
      </c>
      <c r="L1968" s="33">
        <v>11</v>
      </c>
      <c r="M1968" s="33">
        <v>6</v>
      </c>
      <c r="N1968" s="33">
        <v>3</v>
      </c>
      <c r="O1968" s="33">
        <v>6</v>
      </c>
      <c r="P1968" s="33">
        <v>6</v>
      </c>
      <c r="Q1968" s="33">
        <v>1</v>
      </c>
      <c r="R1968" s="34">
        <v>2</v>
      </c>
    </row>
    <row r="1969" spans="1:18" ht="14.25" customHeight="1" x14ac:dyDescent="0.15">
      <c r="A1969" s="107"/>
      <c r="B1969" s="31" t="s">
        <v>329</v>
      </c>
      <c r="C1969" s="32">
        <v>54</v>
      </c>
      <c r="D1969" s="54">
        <v>15</v>
      </c>
      <c r="E1969" s="33">
        <v>21</v>
      </c>
      <c r="F1969" s="33">
        <v>12</v>
      </c>
      <c r="G1969" s="33">
        <v>2</v>
      </c>
      <c r="H1969" s="33">
        <v>9</v>
      </c>
      <c r="I1969" s="33">
        <v>10</v>
      </c>
      <c r="J1969" s="33">
        <v>9</v>
      </c>
      <c r="K1969" s="33">
        <v>15</v>
      </c>
      <c r="L1969" s="33">
        <v>18</v>
      </c>
      <c r="M1969" s="33">
        <v>10</v>
      </c>
      <c r="N1969" s="33">
        <v>5</v>
      </c>
      <c r="O1969" s="33">
        <v>7</v>
      </c>
      <c r="P1969" s="33">
        <v>8</v>
      </c>
      <c r="Q1969" s="33">
        <v>3</v>
      </c>
      <c r="R1969" s="34">
        <v>3</v>
      </c>
    </row>
    <row r="1970" spans="1:18" ht="14.25" customHeight="1" x14ac:dyDescent="0.15">
      <c r="A1970" s="107"/>
      <c r="B1970" s="31" t="s">
        <v>330</v>
      </c>
      <c r="C1970" s="32">
        <v>119</v>
      </c>
      <c r="D1970" s="54">
        <v>42</v>
      </c>
      <c r="E1970" s="33">
        <v>54</v>
      </c>
      <c r="F1970" s="33">
        <v>29</v>
      </c>
      <c r="G1970" s="33">
        <v>15</v>
      </c>
      <c r="H1970" s="33">
        <v>29</v>
      </c>
      <c r="I1970" s="33">
        <v>26</v>
      </c>
      <c r="J1970" s="33">
        <v>18</v>
      </c>
      <c r="K1970" s="33">
        <v>45</v>
      </c>
      <c r="L1970" s="33">
        <v>39</v>
      </c>
      <c r="M1970" s="33">
        <v>23</v>
      </c>
      <c r="N1970" s="33">
        <v>30</v>
      </c>
      <c r="O1970" s="33">
        <v>10</v>
      </c>
      <c r="P1970" s="33">
        <v>11</v>
      </c>
      <c r="Q1970" s="33">
        <v>3</v>
      </c>
      <c r="R1970" s="34">
        <v>5</v>
      </c>
    </row>
    <row r="1971" spans="1:18" ht="14.25" customHeight="1" x14ac:dyDescent="0.15">
      <c r="A1971" s="107"/>
      <c r="B1971" s="31" t="s">
        <v>331</v>
      </c>
      <c r="C1971" s="32">
        <v>20</v>
      </c>
      <c r="D1971" s="33">
        <v>7</v>
      </c>
      <c r="E1971" s="33">
        <v>3</v>
      </c>
      <c r="F1971" s="33">
        <v>10</v>
      </c>
      <c r="G1971" s="33">
        <v>2</v>
      </c>
      <c r="H1971" s="33">
        <v>4</v>
      </c>
      <c r="I1971" s="54">
        <v>4</v>
      </c>
      <c r="J1971" s="33">
        <v>4</v>
      </c>
      <c r="K1971" s="33">
        <v>6</v>
      </c>
      <c r="L1971" s="33">
        <v>3</v>
      </c>
      <c r="M1971" s="33">
        <v>3</v>
      </c>
      <c r="N1971" s="54">
        <v>3</v>
      </c>
      <c r="O1971" s="33">
        <v>3</v>
      </c>
      <c r="P1971" s="33">
        <v>4</v>
      </c>
      <c r="Q1971" s="33">
        <v>0</v>
      </c>
      <c r="R1971" s="34">
        <v>0</v>
      </c>
    </row>
    <row r="1972" spans="1:18" ht="14.25" customHeight="1" x14ac:dyDescent="0.15">
      <c r="A1972" s="107"/>
      <c r="B1972" s="31" t="s">
        <v>332</v>
      </c>
      <c r="C1972" s="32">
        <v>305</v>
      </c>
      <c r="D1972" s="54">
        <v>53</v>
      </c>
      <c r="E1972" s="33">
        <v>84</v>
      </c>
      <c r="F1972" s="33">
        <v>101</v>
      </c>
      <c r="G1972" s="33">
        <v>40</v>
      </c>
      <c r="H1972" s="33">
        <v>76</v>
      </c>
      <c r="I1972" s="33">
        <v>74</v>
      </c>
      <c r="J1972" s="33">
        <v>88</v>
      </c>
      <c r="K1972" s="33">
        <v>105</v>
      </c>
      <c r="L1972" s="33">
        <v>116</v>
      </c>
      <c r="M1972" s="33">
        <v>71</v>
      </c>
      <c r="N1972" s="33">
        <v>55</v>
      </c>
      <c r="O1972" s="33">
        <v>65</v>
      </c>
      <c r="P1972" s="33">
        <v>47</v>
      </c>
      <c r="Q1972" s="33">
        <v>9</v>
      </c>
      <c r="R1972" s="34">
        <v>5</v>
      </c>
    </row>
    <row r="1973" spans="1:18" ht="14.25" customHeight="1" x14ac:dyDescent="0.15">
      <c r="A1973" s="107"/>
      <c r="B1973" s="16" t="s">
        <v>39</v>
      </c>
      <c r="C1973" s="35">
        <v>20</v>
      </c>
      <c r="D1973" s="55">
        <v>5</v>
      </c>
      <c r="E1973" s="36">
        <v>6</v>
      </c>
      <c r="F1973" s="36">
        <v>6</v>
      </c>
      <c r="G1973" s="36">
        <v>3</v>
      </c>
      <c r="H1973" s="36">
        <v>2</v>
      </c>
      <c r="I1973" s="36">
        <v>5</v>
      </c>
      <c r="J1973" s="36">
        <v>7</v>
      </c>
      <c r="K1973" s="36">
        <v>7</v>
      </c>
      <c r="L1973" s="36">
        <v>9</v>
      </c>
      <c r="M1973" s="36">
        <v>4</v>
      </c>
      <c r="N1973" s="36">
        <v>3</v>
      </c>
      <c r="O1973" s="36">
        <v>5</v>
      </c>
      <c r="P1973" s="36">
        <v>6</v>
      </c>
      <c r="Q1973" s="36">
        <v>1</v>
      </c>
      <c r="R1973" s="37">
        <v>0</v>
      </c>
    </row>
    <row r="1974" spans="1:18" ht="14.25" customHeight="1" x14ac:dyDescent="0.15">
      <c r="A1974" s="113" t="s">
        <v>333</v>
      </c>
      <c r="B1974" s="38" t="s">
        <v>334</v>
      </c>
      <c r="C1974" s="39">
        <v>294</v>
      </c>
      <c r="D1974" s="40">
        <v>74</v>
      </c>
      <c r="E1974" s="40">
        <v>128</v>
      </c>
      <c r="F1974" s="40">
        <v>146</v>
      </c>
      <c r="G1974" s="40">
        <v>59</v>
      </c>
      <c r="H1974" s="40">
        <v>76</v>
      </c>
      <c r="I1974" s="40">
        <v>85</v>
      </c>
      <c r="J1974" s="40">
        <v>76</v>
      </c>
      <c r="K1974" s="40">
        <v>133</v>
      </c>
      <c r="L1974" s="40">
        <v>120</v>
      </c>
      <c r="M1974" s="40">
        <v>66</v>
      </c>
      <c r="N1974" s="40">
        <v>52</v>
      </c>
      <c r="O1974" s="40">
        <v>42</v>
      </c>
      <c r="P1974" s="40">
        <v>30</v>
      </c>
      <c r="Q1974" s="40">
        <v>5</v>
      </c>
      <c r="R1974" s="41">
        <v>4</v>
      </c>
    </row>
    <row r="1975" spans="1:18" ht="14.25" customHeight="1" x14ac:dyDescent="0.15">
      <c r="A1975" s="107"/>
      <c r="B1975" s="31" t="s">
        <v>335</v>
      </c>
      <c r="C1975" s="32">
        <v>660</v>
      </c>
      <c r="D1975" s="33">
        <v>134</v>
      </c>
      <c r="E1975" s="33">
        <v>241</v>
      </c>
      <c r="F1975" s="33">
        <v>237</v>
      </c>
      <c r="G1975" s="33">
        <v>96</v>
      </c>
      <c r="H1975" s="33">
        <v>168</v>
      </c>
      <c r="I1975" s="33">
        <v>185</v>
      </c>
      <c r="J1975" s="33">
        <v>154</v>
      </c>
      <c r="K1975" s="33">
        <v>283</v>
      </c>
      <c r="L1975" s="33">
        <v>265</v>
      </c>
      <c r="M1975" s="33">
        <v>178</v>
      </c>
      <c r="N1975" s="33">
        <v>119</v>
      </c>
      <c r="O1975" s="33">
        <v>144</v>
      </c>
      <c r="P1975" s="33">
        <v>55</v>
      </c>
      <c r="Q1975" s="33">
        <v>22</v>
      </c>
      <c r="R1975" s="34">
        <v>6</v>
      </c>
    </row>
    <row r="1976" spans="1:18" ht="14.25" customHeight="1" x14ac:dyDescent="0.15">
      <c r="A1976" s="107"/>
      <c r="B1976" s="31" t="s">
        <v>336</v>
      </c>
      <c r="C1976" s="32">
        <v>111</v>
      </c>
      <c r="D1976" s="33">
        <v>29</v>
      </c>
      <c r="E1976" s="33">
        <v>36</v>
      </c>
      <c r="F1976" s="33">
        <v>25</v>
      </c>
      <c r="G1976" s="33">
        <v>13</v>
      </c>
      <c r="H1976" s="33">
        <v>37</v>
      </c>
      <c r="I1976" s="33">
        <v>35</v>
      </c>
      <c r="J1976" s="33">
        <v>22</v>
      </c>
      <c r="K1976" s="33">
        <v>44</v>
      </c>
      <c r="L1976" s="33">
        <v>38</v>
      </c>
      <c r="M1976" s="33">
        <v>26</v>
      </c>
      <c r="N1976" s="33">
        <v>23</v>
      </c>
      <c r="O1976" s="33">
        <v>23</v>
      </c>
      <c r="P1976" s="33">
        <v>16</v>
      </c>
      <c r="Q1976" s="33">
        <v>1</v>
      </c>
      <c r="R1976" s="34">
        <v>2</v>
      </c>
    </row>
    <row r="1977" spans="1:18" ht="14.25" customHeight="1" x14ac:dyDescent="0.15">
      <c r="A1977" s="107"/>
      <c r="B1977" s="31" t="s">
        <v>337</v>
      </c>
      <c r="C1977" s="32">
        <v>216</v>
      </c>
      <c r="D1977" s="33">
        <v>49</v>
      </c>
      <c r="E1977" s="33">
        <v>79</v>
      </c>
      <c r="F1977" s="33">
        <v>74</v>
      </c>
      <c r="G1977" s="33">
        <v>25</v>
      </c>
      <c r="H1977" s="33">
        <v>51</v>
      </c>
      <c r="I1977" s="33">
        <v>62</v>
      </c>
      <c r="J1977" s="33">
        <v>57</v>
      </c>
      <c r="K1977" s="33">
        <v>95</v>
      </c>
      <c r="L1977" s="33">
        <v>86</v>
      </c>
      <c r="M1977" s="33">
        <v>50</v>
      </c>
      <c r="N1977" s="33">
        <v>36</v>
      </c>
      <c r="O1977" s="33">
        <v>43</v>
      </c>
      <c r="P1977" s="33">
        <v>16</v>
      </c>
      <c r="Q1977" s="33">
        <v>6</v>
      </c>
      <c r="R1977" s="34">
        <v>3</v>
      </c>
    </row>
    <row r="1978" spans="1:18" ht="14.25" customHeight="1" x14ac:dyDescent="0.15">
      <c r="A1978" s="107"/>
      <c r="B1978" s="31" t="s">
        <v>338</v>
      </c>
      <c r="C1978" s="32">
        <v>368</v>
      </c>
      <c r="D1978" s="33">
        <v>100</v>
      </c>
      <c r="E1978" s="33">
        <v>119</v>
      </c>
      <c r="F1978" s="33">
        <v>132</v>
      </c>
      <c r="G1978" s="33">
        <v>57</v>
      </c>
      <c r="H1978" s="33">
        <v>110</v>
      </c>
      <c r="I1978" s="33">
        <v>117</v>
      </c>
      <c r="J1978" s="33">
        <v>78</v>
      </c>
      <c r="K1978" s="33">
        <v>162</v>
      </c>
      <c r="L1978" s="33">
        <v>168</v>
      </c>
      <c r="M1978" s="33">
        <v>111</v>
      </c>
      <c r="N1978" s="33">
        <v>89</v>
      </c>
      <c r="O1978" s="33">
        <v>104</v>
      </c>
      <c r="P1978" s="33">
        <v>27</v>
      </c>
      <c r="Q1978" s="33">
        <v>7</v>
      </c>
      <c r="R1978" s="34">
        <v>4</v>
      </c>
    </row>
    <row r="1979" spans="1:18" ht="14.25" customHeight="1" x14ac:dyDescent="0.15">
      <c r="A1979" s="107"/>
      <c r="B1979" s="31" t="s">
        <v>39</v>
      </c>
      <c r="C1979" s="32">
        <v>40</v>
      </c>
      <c r="D1979" s="33">
        <v>8</v>
      </c>
      <c r="E1979" s="33">
        <v>11</v>
      </c>
      <c r="F1979" s="33">
        <v>6</v>
      </c>
      <c r="G1979" s="33">
        <v>8</v>
      </c>
      <c r="H1979" s="33">
        <v>6</v>
      </c>
      <c r="I1979" s="33">
        <v>12</v>
      </c>
      <c r="J1979" s="33">
        <v>7</v>
      </c>
      <c r="K1979" s="33">
        <v>14</v>
      </c>
      <c r="L1979" s="33">
        <v>9</v>
      </c>
      <c r="M1979" s="33">
        <v>8</v>
      </c>
      <c r="N1979" s="33">
        <v>7</v>
      </c>
      <c r="O1979" s="33">
        <v>5</v>
      </c>
      <c r="P1979" s="33">
        <v>4</v>
      </c>
      <c r="Q1979" s="33">
        <v>1</v>
      </c>
      <c r="R1979" s="34">
        <v>2</v>
      </c>
    </row>
    <row r="1980" spans="1:18" ht="14.25" customHeight="1" thickBot="1" x14ac:dyDescent="0.2">
      <c r="A1980" s="110"/>
      <c r="B1980" s="45" t="s">
        <v>339</v>
      </c>
      <c r="C1980" s="46">
        <v>1052</v>
      </c>
      <c r="D1980" s="47">
        <v>307</v>
      </c>
      <c r="E1980" s="47">
        <v>516</v>
      </c>
      <c r="F1980" s="47">
        <v>277</v>
      </c>
      <c r="G1980" s="47">
        <v>138</v>
      </c>
      <c r="H1980" s="47">
        <v>260</v>
      </c>
      <c r="I1980" s="47">
        <v>243</v>
      </c>
      <c r="J1980" s="47">
        <v>210</v>
      </c>
      <c r="K1980" s="47">
        <v>449</v>
      </c>
      <c r="L1980" s="47">
        <v>435</v>
      </c>
      <c r="M1980" s="47">
        <v>245</v>
      </c>
      <c r="N1980" s="47">
        <v>214</v>
      </c>
      <c r="O1980" s="47">
        <v>159</v>
      </c>
      <c r="P1980" s="47">
        <v>104</v>
      </c>
      <c r="Q1980" s="47">
        <v>22</v>
      </c>
      <c r="R1980" s="48">
        <v>33</v>
      </c>
    </row>
    <row r="1982" spans="1:18" ht="14.25" customHeight="1" thickBot="1" x14ac:dyDescent="0.2">
      <c r="A1982" s="16"/>
    </row>
    <row r="1983" spans="1:18" ht="28.5" customHeight="1" x14ac:dyDescent="0.15">
      <c r="A1983" s="49"/>
      <c r="B1983" s="50"/>
      <c r="C1983" s="51"/>
      <c r="D1983" s="126" t="s">
        <v>513</v>
      </c>
      <c r="E1983" s="127"/>
      <c r="F1983" s="127"/>
      <c r="G1983" s="127"/>
      <c r="H1983" s="127"/>
      <c r="I1983" s="127"/>
      <c r="J1983" s="127"/>
      <c r="K1983" s="127"/>
      <c r="L1983" s="128"/>
    </row>
    <row r="1984" spans="1:18" s="22" customFormat="1" ht="57" customHeight="1" x14ac:dyDescent="0.15">
      <c r="A1984" s="21"/>
      <c r="C1984" s="23" t="s">
        <v>461</v>
      </c>
      <c r="D1984" s="24" t="s">
        <v>493</v>
      </c>
      <c r="E1984" s="24" t="s">
        <v>346</v>
      </c>
      <c r="F1984" s="24" t="s">
        <v>494</v>
      </c>
      <c r="G1984" s="24" t="s">
        <v>495</v>
      </c>
      <c r="H1984" s="24" t="s">
        <v>8</v>
      </c>
      <c r="I1984" s="24" t="s">
        <v>496</v>
      </c>
      <c r="J1984" s="24" t="s">
        <v>497</v>
      </c>
      <c r="K1984" s="24" t="s">
        <v>498</v>
      </c>
      <c r="L1984" s="25" t="s">
        <v>18</v>
      </c>
    </row>
    <row r="1985" spans="1:12" ht="14.25" customHeight="1" x14ac:dyDescent="0.15">
      <c r="A1985" s="52"/>
      <c r="B1985" s="27" t="s">
        <v>19</v>
      </c>
      <c r="C1985" s="28">
        <v>2982</v>
      </c>
      <c r="D1985" s="29">
        <v>1696</v>
      </c>
      <c r="E1985" s="29">
        <v>578</v>
      </c>
      <c r="F1985" s="53">
        <v>179</v>
      </c>
      <c r="G1985" s="29">
        <v>1502</v>
      </c>
      <c r="H1985" s="29">
        <v>775</v>
      </c>
      <c r="I1985" s="29">
        <v>52</v>
      </c>
      <c r="J1985" s="29">
        <v>232</v>
      </c>
      <c r="K1985" s="29">
        <v>14</v>
      </c>
      <c r="L1985" s="30">
        <v>53</v>
      </c>
    </row>
    <row r="1986" spans="1:12" ht="14.25" customHeight="1" x14ac:dyDescent="0.15">
      <c r="A1986" s="106" t="s">
        <v>221</v>
      </c>
      <c r="B1986" s="31" t="s">
        <v>7</v>
      </c>
      <c r="C1986" s="32">
        <v>1231</v>
      </c>
      <c r="D1986" s="33">
        <v>715</v>
      </c>
      <c r="E1986" s="33">
        <v>221</v>
      </c>
      <c r="F1986" s="54">
        <v>117</v>
      </c>
      <c r="G1986" s="33">
        <v>646</v>
      </c>
      <c r="H1986" s="33">
        <v>299</v>
      </c>
      <c r="I1986" s="33">
        <v>14</v>
      </c>
      <c r="J1986" s="33">
        <v>119</v>
      </c>
      <c r="K1986" s="33">
        <v>2</v>
      </c>
      <c r="L1986" s="34">
        <v>17</v>
      </c>
    </row>
    <row r="1987" spans="1:12" ht="14.25" customHeight="1" x14ac:dyDescent="0.15">
      <c r="A1987" s="107"/>
      <c r="B1987" s="16" t="s">
        <v>222</v>
      </c>
      <c r="C1987" s="35">
        <v>1660</v>
      </c>
      <c r="D1987" s="36">
        <v>943</v>
      </c>
      <c r="E1987" s="36">
        <v>340</v>
      </c>
      <c r="F1987" s="55">
        <v>55</v>
      </c>
      <c r="G1987" s="36">
        <v>813</v>
      </c>
      <c r="H1987" s="36">
        <v>459</v>
      </c>
      <c r="I1987" s="36">
        <v>37</v>
      </c>
      <c r="J1987" s="36">
        <v>111</v>
      </c>
      <c r="K1987" s="36">
        <v>11</v>
      </c>
      <c r="L1987" s="37">
        <v>30</v>
      </c>
    </row>
    <row r="1988" spans="1:12" ht="14.25" customHeight="1" x14ac:dyDescent="0.15">
      <c r="A1988" s="108" t="s">
        <v>452</v>
      </c>
      <c r="B1988" s="38" t="s">
        <v>453</v>
      </c>
      <c r="C1988" s="39">
        <v>218</v>
      </c>
      <c r="D1988" s="40">
        <v>149</v>
      </c>
      <c r="E1988" s="40">
        <v>53</v>
      </c>
      <c r="F1988" s="56">
        <v>9</v>
      </c>
      <c r="G1988" s="40">
        <v>90</v>
      </c>
      <c r="H1988" s="40">
        <v>50</v>
      </c>
      <c r="I1988" s="40">
        <v>2</v>
      </c>
      <c r="J1988" s="40">
        <v>34</v>
      </c>
      <c r="K1988" s="40">
        <v>0</v>
      </c>
      <c r="L1988" s="41">
        <v>1</v>
      </c>
    </row>
    <row r="1989" spans="1:12" ht="14.25" customHeight="1" x14ac:dyDescent="0.15">
      <c r="A1989" s="107"/>
      <c r="B1989" s="31" t="s">
        <v>238</v>
      </c>
      <c r="C1989" s="32">
        <v>287</v>
      </c>
      <c r="D1989" s="33">
        <v>181</v>
      </c>
      <c r="E1989" s="33">
        <v>96</v>
      </c>
      <c r="F1989" s="54">
        <v>13</v>
      </c>
      <c r="G1989" s="33">
        <v>169</v>
      </c>
      <c r="H1989" s="33">
        <v>40</v>
      </c>
      <c r="I1989" s="33">
        <v>3</v>
      </c>
      <c r="J1989" s="33">
        <v>39</v>
      </c>
      <c r="K1989" s="33">
        <v>0</v>
      </c>
      <c r="L1989" s="34">
        <v>1</v>
      </c>
    </row>
    <row r="1990" spans="1:12" ht="14.25" customHeight="1" x14ac:dyDescent="0.15">
      <c r="A1990" s="107"/>
      <c r="B1990" s="31" t="s">
        <v>239</v>
      </c>
      <c r="C1990" s="32">
        <v>358</v>
      </c>
      <c r="D1990" s="33">
        <v>202</v>
      </c>
      <c r="E1990" s="33">
        <v>122</v>
      </c>
      <c r="F1990" s="54">
        <v>25</v>
      </c>
      <c r="G1990" s="33">
        <v>216</v>
      </c>
      <c r="H1990" s="33">
        <v>60</v>
      </c>
      <c r="I1990" s="33">
        <v>3</v>
      </c>
      <c r="J1990" s="33">
        <v>37</v>
      </c>
      <c r="K1990" s="33">
        <v>1</v>
      </c>
      <c r="L1990" s="34">
        <v>0</v>
      </c>
    </row>
    <row r="1991" spans="1:12" ht="14.25" customHeight="1" x14ac:dyDescent="0.15">
      <c r="A1991" s="107"/>
      <c r="B1991" s="31" t="s">
        <v>240</v>
      </c>
      <c r="C1991" s="32">
        <v>550</v>
      </c>
      <c r="D1991" s="33">
        <v>308</v>
      </c>
      <c r="E1991" s="33">
        <v>116</v>
      </c>
      <c r="F1991" s="54">
        <v>47</v>
      </c>
      <c r="G1991" s="33">
        <v>345</v>
      </c>
      <c r="H1991" s="33">
        <v>109</v>
      </c>
      <c r="I1991" s="33">
        <v>8</v>
      </c>
      <c r="J1991" s="33">
        <v>33</v>
      </c>
      <c r="K1991" s="33">
        <v>3</v>
      </c>
      <c r="L1991" s="34">
        <v>4</v>
      </c>
    </row>
    <row r="1992" spans="1:12" ht="14.25" customHeight="1" x14ac:dyDescent="0.15">
      <c r="A1992" s="107"/>
      <c r="B1992" s="31" t="s">
        <v>241</v>
      </c>
      <c r="C1992" s="32">
        <v>493</v>
      </c>
      <c r="D1992" s="33">
        <v>287</v>
      </c>
      <c r="E1992" s="33">
        <v>83</v>
      </c>
      <c r="F1992" s="54">
        <v>40</v>
      </c>
      <c r="G1992" s="33">
        <v>287</v>
      </c>
      <c r="H1992" s="33">
        <v>86</v>
      </c>
      <c r="I1992" s="33">
        <v>6</v>
      </c>
      <c r="J1992" s="33">
        <v>48</v>
      </c>
      <c r="K1992" s="33">
        <v>2</v>
      </c>
      <c r="L1992" s="34">
        <v>5</v>
      </c>
    </row>
    <row r="1993" spans="1:12" ht="14.25" customHeight="1" x14ac:dyDescent="0.15">
      <c r="A1993" s="107"/>
      <c r="B1993" s="16" t="s">
        <v>242</v>
      </c>
      <c r="C1993" s="35">
        <v>1021</v>
      </c>
      <c r="D1993" s="36">
        <v>547</v>
      </c>
      <c r="E1993" s="36">
        <v>97</v>
      </c>
      <c r="F1993" s="55">
        <v>40</v>
      </c>
      <c r="G1993" s="36">
        <v>374</v>
      </c>
      <c r="H1993" s="36">
        <v>419</v>
      </c>
      <c r="I1993" s="36">
        <v>29</v>
      </c>
      <c r="J1993" s="36">
        <v>38</v>
      </c>
      <c r="K1993" s="36">
        <v>7</v>
      </c>
      <c r="L1993" s="37">
        <v>39</v>
      </c>
    </row>
    <row r="1994" spans="1:12" ht="14.25" customHeight="1" x14ac:dyDescent="0.15">
      <c r="A1994" s="108" t="s">
        <v>454</v>
      </c>
      <c r="B1994" s="38" t="s">
        <v>455</v>
      </c>
      <c r="C1994" s="39">
        <v>102</v>
      </c>
      <c r="D1994" s="40">
        <v>68</v>
      </c>
      <c r="E1994" s="40">
        <v>29</v>
      </c>
      <c r="F1994" s="56">
        <v>8</v>
      </c>
      <c r="G1994" s="40">
        <v>40</v>
      </c>
      <c r="H1994" s="40">
        <v>17</v>
      </c>
      <c r="I1994" s="40">
        <v>0</v>
      </c>
      <c r="J1994" s="40">
        <v>18</v>
      </c>
      <c r="K1994" s="40">
        <v>0</v>
      </c>
      <c r="L1994" s="41">
        <v>1</v>
      </c>
    </row>
    <row r="1995" spans="1:12" ht="14.25" customHeight="1" x14ac:dyDescent="0.15">
      <c r="A1995" s="107"/>
      <c r="B1995" s="31" t="s">
        <v>244</v>
      </c>
      <c r="C1995" s="32">
        <v>112</v>
      </c>
      <c r="D1995" s="33">
        <v>74</v>
      </c>
      <c r="E1995" s="33">
        <v>32</v>
      </c>
      <c r="F1995" s="33">
        <v>8</v>
      </c>
      <c r="G1995" s="54">
        <v>66</v>
      </c>
      <c r="H1995" s="54">
        <v>17</v>
      </c>
      <c r="I1995" s="54">
        <v>2</v>
      </c>
      <c r="J1995" s="54">
        <v>19</v>
      </c>
      <c r="K1995" s="33">
        <v>0</v>
      </c>
      <c r="L1995" s="34">
        <v>1</v>
      </c>
    </row>
    <row r="1996" spans="1:12" ht="14.25" customHeight="1" x14ac:dyDescent="0.15">
      <c r="A1996" s="107"/>
      <c r="B1996" s="31" t="s">
        <v>245</v>
      </c>
      <c r="C1996" s="32">
        <v>149</v>
      </c>
      <c r="D1996" s="33">
        <v>85</v>
      </c>
      <c r="E1996" s="33">
        <v>43</v>
      </c>
      <c r="F1996" s="54">
        <v>19</v>
      </c>
      <c r="G1996" s="33">
        <v>91</v>
      </c>
      <c r="H1996" s="33">
        <v>25</v>
      </c>
      <c r="I1996" s="33">
        <v>1</v>
      </c>
      <c r="J1996" s="33">
        <v>20</v>
      </c>
      <c r="K1996" s="33">
        <v>0</v>
      </c>
      <c r="L1996" s="34">
        <v>0</v>
      </c>
    </row>
    <row r="1997" spans="1:12" ht="14.25" customHeight="1" x14ac:dyDescent="0.15">
      <c r="A1997" s="107"/>
      <c r="B1997" s="31" t="s">
        <v>246</v>
      </c>
      <c r="C1997" s="32">
        <v>225</v>
      </c>
      <c r="D1997" s="33">
        <v>128</v>
      </c>
      <c r="E1997" s="33">
        <v>37</v>
      </c>
      <c r="F1997" s="54">
        <v>35</v>
      </c>
      <c r="G1997" s="33">
        <v>144</v>
      </c>
      <c r="H1997" s="33">
        <v>42</v>
      </c>
      <c r="I1997" s="33">
        <v>2</v>
      </c>
      <c r="J1997" s="33">
        <v>19</v>
      </c>
      <c r="K1997" s="33">
        <v>0</v>
      </c>
      <c r="L1997" s="34">
        <v>0</v>
      </c>
    </row>
    <row r="1998" spans="1:12" ht="14.25" customHeight="1" x14ac:dyDescent="0.15">
      <c r="A1998" s="107"/>
      <c r="B1998" s="31" t="s">
        <v>247</v>
      </c>
      <c r="C1998" s="32">
        <v>205</v>
      </c>
      <c r="D1998" s="33">
        <v>122</v>
      </c>
      <c r="E1998" s="33">
        <v>28</v>
      </c>
      <c r="F1998" s="54">
        <v>21</v>
      </c>
      <c r="G1998" s="33">
        <v>128</v>
      </c>
      <c r="H1998" s="33">
        <v>32</v>
      </c>
      <c r="I1998" s="33">
        <v>3</v>
      </c>
      <c r="J1998" s="33">
        <v>25</v>
      </c>
      <c r="K1998" s="33">
        <v>0</v>
      </c>
      <c r="L1998" s="34">
        <v>1</v>
      </c>
    </row>
    <row r="1999" spans="1:12" ht="14.25" customHeight="1" x14ac:dyDescent="0.15">
      <c r="A1999" s="107"/>
      <c r="B1999" s="31" t="s">
        <v>248</v>
      </c>
      <c r="C1999" s="32">
        <v>435</v>
      </c>
      <c r="D1999" s="33">
        <v>236</v>
      </c>
      <c r="E1999" s="33">
        <v>52</v>
      </c>
      <c r="F1999" s="54">
        <v>26</v>
      </c>
      <c r="G1999" s="33">
        <v>176</v>
      </c>
      <c r="H1999" s="33">
        <v>165</v>
      </c>
      <c r="I1999" s="33">
        <v>6</v>
      </c>
      <c r="J1999" s="33">
        <v>18</v>
      </c>
      <c r="K1999" s="33">
        <v>2</v>
      </c>
      <c r="L1999" s="34">
        <v>14</v>
      </c>
    </row>
    <row r="2000" spans="1:12" ht="14.25" customHeight="1" x14ac:dyDescent="0.15">
      <c r="A2000" s="107"/>
      <c r="B2000" s="31" t="s">
        <v>456</v>
      </c>
      <c r="C2000" s="32">
        <v>115</v>
      </c>
      <c r="D2000" s="33">
        <v>80</v>
      </c>
      <c r="E2000" s="33">
        <v>24</v>
      </c>
      <c r="F2000" s="54">
        <v>1</v>
      </c>
      <c r="G2000" s="33">
        <v>50</v>
      </c>
      <c r="H2000" s="33">
        <v>33</v>
      </c>
      <c r="I2000" s="33">
        <v>2</v>
      </c>
      <c r="J2000" s="33">
        <v>16</v>
      </c>
      <c r="K2000" s="33">
        <v>0</v>
      </c>
      <c r="L2000" s="34">
        <v>0</v>
      </c>
    </row>
    <row r="2001" spans="1:12" ht="14.25" customHeight="1" x14ac:dyDescent="0.15">
      <c r="A2001" s="107"/>
      <c r="B2001" s="31" t="s">
        <v>250</v>
      </c>
      <c r="C2001" s="32">
        <v>170</v>
      </c>
      <c r="D2001" s="33">
        <v>102</v>
      </c>
      <c r="E2001" s="33">
        <v>63</v>
      </c>
      <c r="F2001" s="54">
        <v>5</v>
      </c>
      <c r="G2001" s="33">
        <v>99</v>
      </c>
      <c r="H2001" s="33">
        <v>22</v>
      </c>
      <c r="I2001" s="33">
        <v>1</v>
      </c>
      <c r="J2001" s="33">
        <v>20</v>
      </c>
      <c r="K2001" s="33">
        <v>0</v>
      </c>
      <c r="L2001" s="34">
        <v>0</v>
      </c>
    </row>
    <row r="2002" spans="1:12" ht="14.25" customHeight="1" x14ac:dyDescent="0.15">
      <c r="A2002" s="107"/>
      <c r="B2002" s="31" t="s">
        <v>251</v>
      </c>
      <c r="C2002" s="32">
        <v>203</v>
      </c>
      <c r="D2002" s="33">
        <v>113</v>
      </c>
      <c r="E2002" s="33">
        <v>78</v>
      </c>
      <c r="F2002" s="54">
        <v>6</v>
      </c>
      <c r="G2002" s="33">
        <v>120</v>
      </c>
      <c r="H2002" s="33">
        <v>35</v>
      </c>
      <c r="I2002" s="33">
        <v>2</v>
      </c>
      <c r="J2002" s="33">
        <v>17</v>
      </c>
      <c r="K2002" s="33">
        <v>1</v>
      </c>
      <c r="L2002" s="34">
        <v>0</v>
      </c>
    </row>
    <row r="2003" spans="1:12" ht="14.25" customHeight="1" x14ac:dyDescent="0.15">
      <c r="A2003" s="107"/>
      <c r="B2003" s="31" t="s">
        <v>252</v>
      </c>
      <c r="C2003" s="32">
        <v>315</v>
      </c>
      <c r="D2003" s="33">
        <v>174</v>
      </c>
      <c r="E2003" s="33">
        <v>77</v>
      </c>
      <c r="F2003" s="54">
        <v>12</v>
      </c>
      <c r="G2003" s="33">
        <v>194</v>
      </c>
      <c r="H2003" s="33">
        <v>65</v>
      </c>
      <c r="I2003" s="33">
        <v>6</v>
      </c>
      <c r="J2003" s="33">
        <v>13</v>
      </c>
      <c r="K2003" s="33">
        <v>3</v>
      </c>
      <c r="L2003" s="34">
        <v>4</v>
      </c>
    </row>
    <row r="2004" spans="1:12" ht="14.25" customHeight="1" x14ac:dyDescent="0.15">
      <c r="A2004" s="107"/>
      <c r="B2004" s="31" t="s">
        <v>253</v>
      </c>
      <c r="C2004" s="32">
        <v>282</v>
      </c>
      <c r="D2004" s="33">
        <v>163</v>
      </c>
      <c r="E2004" s="33">
        <v>54</v>
      </c>
      <c r="F2004" s="54">
        <v>18</v>
      </c>
      <c r="G2004" s="33">
        <v>154</v>
      </c>
      <c r="H2004" s="33">
        <v>53</v>
      </c>
      <c r="I2004" s="33">
        <v>3</v>
      </c>
      <c r="J2004" s="33">
        <v>23</v>
      </c>
      <c r="K2004" s="33">
        <v>2</v>
      </c>
      <c r="L2004" s="34">
        <v>4</v>
      </c>
    </row>
    <row r="2005" spans="1:12" ht="14.25" customHeight="1" x14ac:dyDescent="0.15">
      <c r="A2005" s="107"/>
      <c r="B2005" s="16" t="s">
        <v>254</v>
      </c>
      <c r="C2005" s="35">
        <v>568</v>
      </c>
      <c r="D2005" s="36">
        <v>306</v>
      </c>
      <c r="E2005" s="36">
        <v>42</v>
      </c>
      <c r="F2005" s="55">
        <v>13</v>
      </c>
      <c r="G2005" s="36">
        <v>192</v>
      </c>
      <c r="H2005" s="36">
        <v>249</v>
      </c>
      <c r="I2005" s="36">
        <v>23</v>
      </c>
      <c r="J2005" s="36">
        <v>20</v>
      </c>
      <c r="K2005" s="36">
        <v>5</v>
      </c>
      <c r="L2005" s="37">
        <v>22</v>
      </c>
    </row>
    <row r="2006" spans="1:12" ht="14.25" customHeight="1" x14ac:dyDescent="0.15">
      <c r="A2006" s="108" t="s">
        <v>457</v>
      </c>
      <c r="B2006" s="38" t="s">
        <v>255</v>
      </c>
      <c r="C2006" s="39">
        <v>362</v>
      </c>
      <c r="D2006" s="40">
        <v>248</v>
      </c>
      <c r="E2006" s="40">
        <v>81</v>
      </c>
      <c r="F2006" s="56">
        <v>8</v>
      </c>
      <c r="G2006" s="40">
        <v>163</v>
      </c>
      <c r="H2006" s="40">
        <v>59</v>
      </c>
      <c r="I2006" s="40">
        <v>5</v>
      </c>
      <c r="J2006" s="40">
        <v>49</v>
      </c>
      <c r="K2006" s="40">
        <v>3</v>
      </c>
      <c r="L2006" s="41">
        <v>3</v>
      </c>
    </row>
    <row r="2007" spans="1:12" ht="14.25" customHeight="1" x14ac:dyDescent="0.15">
      <c r="A2007" s="107"/>
      <c r="B2007" s="31" t="s">
        <v>256</v>
      </c>
      <c r="C2007" s="32">
        <v>220</v>
      </c>
      <c r="D2007" s="33">
        <v>131</v>
      </c>
      <c r="E2007" s="33">
        <v>63</v>
      </c>
      <c r="F2007" s="54">
        <v>8</v>
      </c>
      <c r="G2007" s="33">
        <v>115</v>
      </c>
      <c r="H2007" s="33">
        <v>49</v>
      </c>
      <c r="I2007" s="33">
        <v>2</v>
      </c>
      <c r="J2007" s="33">
        <v>30</v>
      </c>
      <c r="K2007" s="33">
        <v>2</v>
      </c>
      <c r="L2007" s="34">
        <v>0</v>
      </c>
    </row>
    <row r="2008" spans="1:12" ht="14.25" customHeight="1" x14ac:dyDescent="0.15">
      <c r="A2008" s="107"/>
      <c r="B2008" s="31" t="s">
        <v>257</v>
      </c>
      <c r="C2008" s="32">
        <v>240</v>
      </c>
      <c r="D2008" s="33">
        <v>141</v>
      </c>
      <c r="E2008" s="33">
        <v>75</v>
      </c>
      <c r="F2008" s="54">
        <v>12</v>
      </c>
      <c r="G2008" s="33">
        <v>127</v>
      </c>
      <c r="H2008" s="33">
        <v>52</v>
      </c>
      <c r="I2008" s="33">
        <v>3</v>
      </c>
      <c r="J2008" s="33">
        <v>18</v>
      </c>
      <c r="K2008" s="33">
        <v>1</v>
      </c>
      <c r="L2008" s="34">
        <v>1</v>
      </c>
    </row>
    <row r="2009" spans="1:12" ht="14.25" customHeight="1" x14ac:dyDescent="0.15">
      <c r="A2009" s="107"/>
      <c r="B2009" s="31" t="s">
        <v>258</v>
      </c>
      <c r="C2009" s="32">
        <v>236</v>
      </c>
      <c r="D2009" s="33">
        <v>144</v>
      </c>
      <c r="E2009" s="33">
        <v>56</v>
      </c>
      <c r="F2009" s="54">
        <v>17</v>
      </c>
      <c r="G2009" s="33">
        <v>134</v>
      </c>
      <c r="H2009" s="33">
        <v>39</v>
      </c>
      <c r="I2009" s="33">
        <v>3</v>
      </c>
      <c r="J2009" s="33">
        <v>24</v>
      </c>
      <c r="K2009" s="33">
        <v>0</v>
      </c>
      <c r="L2009" s="34">
        <v>2</v>
      </c>
    </row>
    <row r="2010" spans="1:12" ht="14.25" customHeight="1" x14ac:dyDescent="0.15">
      <c r="A2010" s="107"/>
      <c r="B2010" s="31" t="s">
        <v>259</v>
      </c>
      <c r="C2010" s="32">
        <v>530</v>
      </c>
      <c r="D2010" s="33">
        <v>316</v>
      </c>
      <c r="E2010" s="33">
        <v>100</v>
      </c>
      <c r="F2010" s="54">
        <v>33</v>
      </c>
      <c r="G2010" s="33">
        <v>299</v>
      </c>
      <c r="H2010" s="33">
        <v>111</v>
      </c>
      <c r="I2010" s="33">
        <v>9</v>
      </c>
      <c r="J2010" s="33">
        <v>43</v>
      </c>
      <c r="K2010" s="33">
        <v>0</v>
      </c>
      <c r="L2010" s="34">
        <v>4</v>
      </c>
    </row>
    <row r="2011" spans="1:12" ht="14.25" customHeight="1" x14ac:dyDescent="0.15">
      <c r="A2011" s="107"/>
      <c r="B2011" s="31" t="s">
        <v>260</v>
      </c>
      <c r="C2011" s="32">
        <v>455</v>
      </c>
      <c r="D2011" s="33">
        <v>239</v>
      </c>
      <c r="E2011" s="33">
        <v>79</v>
      </c>
      <c r="F2011" s="54">
        <v>33</v>
      </c>
      <c r="G2011" s="33">
        <v>247</v>
      </c>
      <c r="H2011" s="33">
        <v>122</v>
      </c>
      <c r="I2011" s="33">
        <v>4</v>
      </c>
      <c r="J2011" s="33">
        <v>23</v>
      </c>
      <c r="K2011" s="33">
        <v>2</v>
      </c>
      <c r="L2011" s="34">
        <v>11</v>
      </c>
    </row>
    <row r="2012" spans="1:12" ht="14.25" customHeight="1" x14ac:dyDescent="0.15">
      <c r="A2012" s="107"/>
      <c r="B2012" s="16" t="s">
        <v>261</v>
      </c>
      <c r="C2012" s="35">
        <v>866</v>
      </c>
      <c r="D2012" s="36">
        <v>446</v>
      </c>
      <c r="E2012" s="36">
        <v>110</v>
      </c>
      <c r="F2012" s="55">
        <v>63</v>
      </c>
      <c r="G2012" s="36">
        <v>385</v>
      </c>
      <c r="H2012" s="36">
        <v>328</v>
      </c>
      <c r="I2012" s="36">
        <v>26</v>
      </c>
      <c r="J2012" s="36">
        <v>43</v>
      </c>
      <c r="K2012" s="36">
        <v>5</v>
      </c>
      <c r="L2012" s="37">
        <v>28</v>
      </c>
    </row>
    <row r="2013" spans="1:12" ht="14.25" customHeight="1" x14ac:dyDescent="0.15">
      <c r="A2013" s="108" t="s">
        <v>458</v>
      </c>
      <c r="B2013" s="38" t="s">
        <v>262</v>
      </c>
      <c r="C2013" s="39">
        <v>378</v>
      </c>
      <c r="D2013" s="40">
        <v>235</v>
      </c>
      <c r="E2013" s="40">
        <v>37</v>
      </c>
      <c r="F2013" s="56">
        <v>22</v>
      </c>
      <c r="G2013" s="40">
        <v>88</v>
      </c>
      <c r="H2013" s="40">
        <v>131</v>
      </c>
      <c r="I2013" s="40">
        <v>6</v>
      </c>
      <c r="J2013" s="40">
        <v>34</v>
      </c>
      <c r="K2013" s="40">
        <v>3</v>
      </c>
      <c r="L2013" s="41">
        <v>7</v>
      </c>
    </row>
    <row r="2014" spans="1:12" ht="14.25" customHeight="1" x14ac:dyDescent="0.15">
      <c r="A2014" s="107"/>
      <c r="B2014" s="31" t="s">
        <v>263</v>
      </c>
      <c r="C2014" s="32">
        <v>954</v>
      </c>
      <c r="D2014" s="33">
        <v>538</v>
      </c>
      <c r="E2014" s="33">
        <v>152</v>
      </c>
      <c r="F2014" s="54">
        <v>62</v>
      </c>
      <c r="G2014" s="33">
        <v>480</v>
      </c>
      <c r="H2014" s="33">
        <v>279</v>
      </c>
      <c r="I2014" s="33">
        <v>23</v>
      </c>
      <c r="J2014" s="33">
        <v>62</v>
      </c>
      <c r="K2014" s="33">
        <v>1</v>
      </c>
      <c r="L2014" s="34">
        <v>18</v>
      </c>
    </row>
    <row r="2015" spans="1:12" ht="14.25" customHeight="1" x14ac:dyDescent="0.15">
      <c r="A2015" s="107"/>
      <c r="B2015" s="31" t="s">
        <v>358</v>
      </c>
      <c r="C2015" s="32">
        <v>546</v>
      </c>
      <c r="D2015" s="33">
        <v>311</v>
      </c>
      <c r="E2015" s="33">
        <v>213</v>
      </c>
      <c r="F2015" s="54">
        <v>23</v>
      </c>
      <c r="G2015" s="33">
        <v>367</v>
      </c>
      <c r="H2015" s="33">
        <v>70</v>
      </c>
      <c r="I2015" s="33">
        <v>2</v>
      </c>
      <c r="J2015" s="33">
        <v>49</v>
      </c>
      <c r="K2015" s="33">
        <v>0</v>
      </c>
      <c r="L2015" s="34">
        <v>6</v>
      </c>
    </row>
    <row r="2016" spans="1:12" ht="14.25" customHeight="1" x14ac:dyDescent="0.15">
      <c r="A2016" s="107"/>
      <c r="B2016" s="31" t="s">
        <v>357</v>
      </c>
      <c r="C2016" s="32">
        <v>746</v>
      </c>
      <c r="D2016" s="33">
        <v>444</v>
      </c>
      <c r="E2016" s="33">
        <v>122</v>
      </c>
      <c r="F2016" s="54">
        <v>48</v>
      </c>
      <c r="G2016" s="33">
        <v>403</v>
      </c>
      <c r="H2016" s="33">
        <v>202</v>
      </c>
      <c r="I2016" s="33">
        <v>17</v>
      </c>
      <c r="J2016" s="33">
        <v>64</v>
      </c>
      <c r="K2016" s="33">
        <v>3</v>
      </c>
      <c r="L2016" s="34">
        <v>8</v>
      </c>
    </row>
    <row r="2017" spans="1:12" ht="14.25" customHeight="1" x14ac:dyDescent="0.15">
      <c r="A2017" s="107"/>
      <c r="B2017" s="31" t="s">
        <v>264</v>
      </c>
      <c r="C2017" s="32">
        <v>131</v>
      </c>
      <c r="D2017" s="33">
        <v>60</v>
      </c>
      <c r="E2017" s="33">
        <v>15</v>
      </c>
      <c r="F2017" s="54">
        <v>10</v>
      </c>
      <c r="G2017" s="33">
        <v>74</v>
      </c>
      <c r="H2017" s="33">
        <v>37</v>
      </c>
      <c r="I2017" s="33">
        <v>0</v>
      </c>
      <c r="J2017" s="33">
        <v>7</v>
      </c>
      <c r="K2017" s="33">
        <v>2</v>
      </c>
      <c r="L2017" s="34">
        <v>3</v>
      </c>
    </row>
    <row r="2018" spans="1:12" ht="14.25" customHeight="1" x14ac:dyDescent="0.15">
      <c r="A2018" s="107"/>
      <c r="B2018" s="16" t="s">
        <v>39</v>
      </c>
      <c r="C2018" s="35">
        <v>132</v>
      </c>
      <c r="D2018" s="36">
        <v>76</v>
      </c>
      <c r="E2018" s="36">
        <v>25</v>
      </c>
      <c r="F2018" s="55">
        <v>10</v>
      </c>
      <c r="G2018" s="36">
        <v>48</v>
      </c>
      <c r="H2018" s="36">
        <v>32</v>
      </c>
      <c r="I2018" s="36">
        <v>3</v>
      </c>
      <c r="J2018" s="36">
        <v>13</v>
      </c>
      <c r="K2018" s="36">
        <v>4</v>
      </c>
      <c r="L2018" s="37">
        <v>5</v>
      </c>
    </row>
    <row r="2019" spans="1:12" ht="14.25" customHeight="1" x14ac:dyDescent="0.15">
      <c r="A2019" s="108" t="s">
        <v>318</v>
      </c>
      <c r="B2019" s="38" t="s">
        <v>319</v>
      </c>
      <c r="C2019" s="39">
        <v>602</v>
      </c>
      <c r="D2019" s="40">
        <v>267</v>
      </c>
      <c r="E2019" s="40">
        <v>101</v>
      </c>
      <c r="F2019" s="56">
        <v>46</v>
      </c>
      <c r="G2019" s="40">
        <v>326</v>
      </c>
      <c r="H2019" s="40">
        <v>196</v>
      </c>
      <c r="I2019" s="40">
        <v>12</v>
      </c>
      <c r="J2019" s="40">
        <v>34</v>
      </c>
      <c r="K2019" s="40">
        <v>4</v>
      </c>
      <c r="L2019" s="41">
        <v>14</v>
      </c>
    </row>
    <row r="2020" spans="1:12" ht="14.25" customHeight="1" x14ac:dyDescent="0.15">
      <c r="A2020" s="107"/>
      <c r="B2020" s="31" t="s">
        <v>320</v>
      </c>
      <c r="C2020" s="32">
        <v>420</v>
      </c>
      <c r="D2020" s="54">
        <v>348</v>
      </c>
      <c r="E2020" s="33">
        <v>90</v>
      </c>
      <c r="F2020" s="33">
        <v>13</v>
      </c>
      <c r="G2020" s="33">
        <v>151</v>
      </c>
      <c r="H2020" s="33">
        <v>51</v>
      </c>
      <c r="I2020" s="33">
        <v>8</v>
      </c>
      <c r="J2020" s="33">
        <v>24</v>
      </c>
      <c r="K2020" s="33">
        <v>0</v>
      </c>
      <c r="L2020" s="34">
        <v>7</v>
      </c>
    </row>
    <row r="2021" spans="1:12" ht="14.25" customHeight="1" x14ac:dyDescent="0.15">
      <c r="A2021" s="107"/>
      <c r="B2021" s="31" t="s">
        <v>321</v>
      </c>
      <c r="C2021" s="32">
        <v>455</v>
      </c>
      <c r="D2021" s="33">
        <v>326</v>
      </c>
      <c r="E2021" s="33">
        <v>106</v>
      </c>
      <c r="F2021" s="54">
        <v>14</v>
      </c>
      <c r="G2021" s="33">
        <v>189</v>
      </c>
      <c r="H2021" s="33">
        <v>66</v>
      </c>
      <c r="I2021" s="33">
        <v>7</v>
      </c>
      <c r="J2021" s="33">
        <v>94</v>
      </c>
      <c r="K2021" s="33">
        <v>2</v>
      </c>
      <c r="L2021" s="34">
        <v>7</v>
      </c>
    </row>
    <row r="2022" spans="1:12" ht="14.25" customHeight="1" x14ac:dyDescent="0.15">
      <c r="A2022" s="107"/>
      <c r="B2022" s="31" t="s">
        <v>322</v>
      </c>
      <c r="C2022" s="32">
        <v>520</v>
      </c>
      <c r="D2022" s="33">
        <v>295</v>
      </c>
      <c r="E2022" s="33">
        <v>90</v>
      </c>
      <c r="F2022" s="54">
        <v>43</v>
      </c>
      <c r="G2022" s="33">
        <v>238</v>
      </c>
      <c r="H2022" s="33">
        <v>181</v>
      </c>
      <c r="I2022" s="33">
        <v>9</v>
      </c>
      <c r="J2022" s="33">
        <v>35</v>
      </c>
      <c r="K2022" s="33">
        <v>0</v>
      </c>
      <c r="L2022" s="34">
        <v>11</v>
      </c>
    </row>
    <row r="2023" spans="1:12" ht="14.25" customHeight="1" x14ac:dyDescent="0.15">
      <c r="A2023" s="107"/>
      <c r="B2023" s="31" t="s">
        <v>323</v>
      </c>
      <c r="C2023" s="32">
        <v>364</v>
      </c>
      <c r="D2023" s="33">
        <v>226</v>
      </c>
      <c r="E2023" s="33">
        <v>105</v>
      </c>
      <c r="F2023" s="54">
        <v>14</v>
      </c>
      <c r="G2023" s="33">
        <v>219</v>
      </c>
      <c r="H2023" s="33">
        <v>69</v>
      </c>
      <c r="I2023" s="33">
        <v>6</v>
      </c>
      <c r="J2023" s="33">
        <v>24</v>
      </c>
      <c r="K2023" s="33">
        <v>2</v>
      </c>
      <c r="L2023" s="34">
        <v>3</v>
      </c>
    </row>
    <row r="2024" spans="1:12" ht="14.25" customHeight="1" x14ac:dyDescent="0.15">
      <c r="A2024" s="107"/>
      <c r="B2024" s="31" t="s">
        <v>324</v>
      </c>
      <c r="C2024" s="32">
        <v>185</v>
      </c>
      <c r="D2024" s="33">
        <v>59</v>
      </c>
      <c r="E2024" s="33">
        <v>23</v>
      </c>
      <c r="F2024" s="54">
        <v>15</v>
      </c>
      <c r="G2024" s="33">
        <v>115</v>
      </c>
      <c r="H2024" s="33">
        <v>73</v>
      </c>
      <c r="I2024" s="33">
        <v>3</v>
      </c>
      <c r="J2024" s="33">
        <v>11</v>
      </c>
      <c r="K2024" s="33">
        <v>2</v>
      </c>
      <c r="L2024" s="34">
        <v>4</v>
      </c>
    </row>
    <row r="2025" spans="1:12" ht="14.25" customHeight="1" x14ac:dyDescent="0.15">
      <c r="A2025" s="107"/>
      <c r="B2025" s="16" t="s">
        <v>325</v>
      </c>
      <c r="C2025" s="35">
        <v>355</v>
      </c>
      <c r="D2025" s="36">
        <v>146</v>
      </c>
      <c r="E2025" s="36">
        <v>51</v>
      </c>
      <c r="F2025" s="36">
        <v>28</v>
      </c>
      <c r="G2025" s="55">
        <v>224</v>
      </c>
      <c r="H2025" s="55">
        <v>124</v>
      </c>
      <c r="I2025" s="55">
        <v>5</v>
      </c>
      <c r="J2025" s="55">
        <v>7</v>
      </c>
      <c r="K2025" s="36">
        <v>3</v>
      </c>
      <c r="L2025" s="37">
        <v>2</v>
      </c>
    </row>
    <row r="2026" spans="1:12" ht="14.25" customHeight="1" x14ac:dyDescent="0.15">
      <c r="A2026" s="108" t="s">
        <v>459</v>
      </c>
      <c r="B2026" s="38" t="s">
        <v>326</v>
      </c>
      <c r="C2026" s="39">
        <v>1597</v>
      </c>
      <c r="D2026" s="40">
        <v>781</v>
      </c>
      <c r="E2026" s="40">
        <v>300</v>
      </c>
      <c r="F2026" s="56">
        <v>112</v>
      </c>
      <c r="G2026" s="40">
        <v>963</v>
      </c>
      <c r="H2026" s="40">
        <v>453</v>
      </c>
      <c r="I2026" s="40">
        <v>32</v>
      </c>
      <c r="J2026" s="40">
        <v>79</v>
      </c>
      <c r="K2026" s="40">
        <v>5</v>
      </c>
      <c r="L2026" s="41">
        <v>28</v>
      </c>
    </row>
    <row r="2027" spans="1:12" ht="14.25" customHeight="1" x14ac:dyDescent="0.15">
      <c r="A2027" s="107"/>
      <c r="B2027" s="31" t="s">
        <v>327</v>
      </c>
      <c r="C2027" s="32">
        <v>770</v>
      </c>
      <c r="D2027" s="33">
        <v>559</v>
      </c>
      <c r="E2027" s="33">
        <v>166</v>
      </c>
      <c r="F2027" s="54">
        <v>35</v>
      </c>
      <c r="G2027" s="33">
        <v>334</v>
      </c>
      <c r="H2027" s="33">
        <v>146</v>
      </c>
      <c r="I2027" s="33">
        <v>11</v>
      </c>
      <c r="J2027" s="33">
        <v>85</v>
      </c>
      <c r="K2027" s="33">
        <v>2</v>
      </c>
      <c r="L2027" s="34">
        <v>10</v>
      </c>
    </row>
    <row r="2028" spans="1:12" ht="14.25" customHeight="1" x14ac:dyDescent="0.15">
      <c r="A2028" s="107"/>
      <c r="B2028" s="31" t="s">
        <v>328</v>
      </c>
      <c r="C2028" s="32">
        <v>43</v>
      </c>
      <c r="D2028" s="33">
        <v>20</v>
      </c>
      <c r="E2028" s="33">
        <v>14</v>
      </c>
      <c r="F2028" s="54">
        <v>4</v>
      </c>
      <c r="G2028" s="33">
        <v>24</v>
      </c>
      <c r="H2028" s="33">
        <v>8</v>
      </c>
      <c r="I2028" s="33">
        <v>0</v>
      </c>
      <c r="J2028" s="33">
        <v>7</v>
      </c>
      <c r="K2028" s="33">
        <v>0</v>
      </c>
      <c r="L2028" s="34">
        <v>1</v>
      </c>
    </row>
    <row r="2029" spans="1:12" ht="14.25" customHeight="1" x14ac:dyDescent="0.15">
      <c r="A2029" s="107"/>
      <c r="B2029" s="31" t="s">
        <v>329</v>
      </c>
      <c r="C2029" s="32">
        <v>54</v>
      </c>
      <c r="D2029" s="54">
        <v>30</v>
      </c>
      <c r="E2029" s="33">
        <v>7</v>
      </c>
      <c r="F2029" s="33">
        <v>3</v>
      </c>
      <c r="G2029" s="33">
        <v>8</v>
      </c>
      <c r="H2029" s="33">
        <v>19</v>
      </c>
      <c r="I2029" s="33">
        <v>2</v>
      </c>
      <c r="J2029" s="33">
        <v>5</v>
      </c>
      <c r="K2029" s="33">
        <v>1</v>
      </c>
      <c r="L2029" s="34">
        <v>3</v>
      </c>
    </row>
    <row r="2030" spans="1:12" ht="14.25" customHeight="1" x14ac:dyDescent="0.15">
      <c r="A2030" s="107"/>
      <c r="B2030" s="31" t="s">
        <v>330</v>
      </c>
      <c r="C2030" s="32">
        <v>119</v>
      </c>
      <c r="D2030" s="33">
        <v>54</v>
      </c>
      <c r="E2030" s="54">
        <v>4</v>
      </c>
      <c r="F2030" s="33">
        <v>9</v>
      </c>
      <c r="G2030" s="33">
        <v>33</v>
      </c>
      <c r="H2030" s="33">
        <v>64</v>
      </c>
      <c r="I2030" s="33">
        <v>1</v>
      </c>
      <c r="J2030" s="33">
        <v>13</v>
      </c>
      <c r="K2030" s="33">
        <v>1</v>
      </c>
      <c r="L2030" s="34">
        <v>2</v>
      </c>
    </row>
    <row r="2031" spans="1:12" ht="14.25" customHeight="1" x14ac:dyDescent="0.15">
      <c r="A2031" s="107"/>
      <c r="B2031" s="31" t="s">
        <v>331</v>
      </c>
      <c r="C2031" s="32">
        <v>20</v>
      </c>
      <c r="D2031" s="33">
        <v>16</v>
      </c>
      <c r="E2031" s="33">
        <v>5</v>
      </c>
      <c r="F2031" s="33">
        <v>0</v>
      </c>
      <c r="G2031" s="54">
        <v>7</v>
      </c>
      <c r="H2031" s="54">
        <v>5</v>
      </c>
      <c r="I2031" s="54">
        <v>0</v>
      </c>
      <c r="J2031" s="54">
        <v>3</v>
      </c>
      <c r="K2031" s="33">
        <v>0</v>
      </c>
      <c r="L2031" s="34">
        <v>0</v>
      </c>
    </row>
    <row r="2032" spans="1:12" ht="14.25" customHeight="1" x14ac:dyDescent="0.15">
      <c r="A2032" s="107"/>
      <c r="B2032" s="31" t="s">
        <v>332</v>
      </c>
      <c r="C2032" s="32">
        <v>305</v>
      </c>
      <c r="D2032" s="33">
        <v>208</v>
      </c>
      <c r="E2032" s="33">
        <v>71</v>
      </c>
      <c r="F2032" s="54">
        <v>12</v>
      </c>
      <c r="G2032" s="33">
        <v>108</v>
      </c>
      <c r="H2032" s="33">
        <v>66</v>
      </c>
      <c r="I2032" s="33">
        <v>6</v>
      </c>
      <c r="J2032" s="33">
        <v>37</v>
      </c>
      <c r="K2032" s="33">
        <v>2</v>
      </c>
      <c r="L2032" s="34">
        <v>3</v>
      </c>
    </row>
    <row r="2033" spans="1:12" ht="14.25" customHeight="1" x14ac:dyDescent="0.15">
      <c r="A2033" s="107"/>
      <c r="B2033" s="16" t="s">
        <v>39</v>
      </c>
      <c r="C2033" s="35">
        <v>20</v>
      </c>
      <c r="D2033" s="36">
        <v>12</v>
      </c>
      <c r="E2033" s="36">
        <v>3</v>
      </c>
      <c r="F2033" s="55">
        <v>0</v>
      </c>
      <c r="G2033" s="36">
        <v>6</v>
      </c>
      <c r="H2033" s="36">
        <v>2</v>
      </c>
      <c r="I2033" s="36">
        <v>0</v>
      </c>
      <c r="J2033" s="36">
        <v>1</v>
      </c>
      <c r="K2033" s="36">
        <v>2</v>
      </c>
      <c r="L2033" s="37">
        <v>1</v>
      </c>
    </row>
    <row r="2034" spans="1:12" ht="14.25" customHeight="1" x14ac:dyDescent="0.15">
      <c r="A2034" s="113" t="s">
        <v>333</v>
      </c>
      <c r="B2034" s="38" t="s">
        <v>334</v>
      </c>
      <c r="C2034" s="39">
        <v>294</v>
      </c>
      <c r="D2034" s="40">
        <v>164</v>
      </c>
      <c r="E2034" s="40">
        <v>107</v>
      </c>
      <c r="F2034" s="40">
        <v>26</v>
      </c>
      <c r="G2034" s="40">
        <v>170</v>
      </c>
      <c r="H2034" s="40">
        <v>59</v>
      </c>
      <c r="I2034" s="40">
        <v>3</v>
      </c>
      <c r="J2034" s="40">
        <v>23</v>
      </c>
      <c r="K2034" s="40">
        <v>0</v>
      </c>
      <c r="L2034" s="41">
        <v>3</v>
      </c>
    </row>
    <row r="2035" spans="1:12" ht="14.25" customHeight="1" x14ac:dyDescent="0.15">
      <c r="A2035" s="107"/>
      <c r="B2035" s="31" t="s">
        <v>335</v>
      </c>
      <c r="C2035" s="32">
        <v>660</v>
      </c>
      <c r="D2035" s="33">
        <v>358</v>
      </c>
      <c r="E2035" s="33">
        <v>137</v>
      </c>
      <c r="F2035" s="33">
        <v>48</v>
      </c>
      <c r="G2035" s="33">
        <v>397</v>
      </c>
      <c r="H2035" s="33">
        <v>139</v>
      </c>
      <c r="I2035" s="33">
        <v>5</v>
      </c>
      <c r="J2035" s="33">
        <v>65</v>
      </c>
      <c r="K2035" s="33">
        <v>0</v>
      </c>
      <c r="L2035" s="34">
        <v>4</v>
      </c>
    </row>
    <row r="2036" spans="1:12" ht="14.25" customHeight="1" x14ac:dyDescent="0.15">
      <c r="A2036" s="107"/>
      <c r="B2036" s="31" t="s">
        <v>336</v>
      </c>
      <c r="C2036" s="32">
        <v>111</v>
      </c>
      <c r="D2036" s="33">
        <v>57</v>
      </c>
      <c r="E2036" s="33">
        <v>25</v>
      </c>
      <c r="F2036" s="33">
        <v>11</v>
      </c>
      <c r="G2036" s="33">
        <v>61</v>
      </c>
      <c r="H2036" s="33">
        <v>21</v>
      </c>
      <c r="I2036" s="33">
        <v>0</v>
      </c>
      <c r="J2036" s="33">
        <v>9</v>
      </c>
      <c r="K2036" s="33">
        <v>0</v>
      </c>
      <c r="L2036" s="34">
        <v>1</v>
      </c>
    </row>
    <row r="2037" spans="1:12" ht="14.25" customHeight="1" x14ac:dyDescent="0.15">
      <c r="A2037" s="107"/>
      <c r="B2037" s="31" t="s">
        <v>337</v>
      </c>
      <c r="C2037" s="32">
        <v>216</v>
      </c>
      <c r="D2037" s="33">
        <v>135</v>
      </c>
      <c r="E2037" s="33">
        <v>42</v>
      </c>
      <c r="F2037" s="33">
        <v>13</v>
      </c>
      <c r="G2037" s="33">
        <v>115</v>
      </c>
      <c r="H2037" s="33">
        <v>41</v>
      </c>
      <c r="I2037" s="33">
        <v>1</v>
      </c>
      <c r="J2037" s="33">
        <v>26</v>
      </c>
      <c r="K2037" s="33">
        <v>1</v>
      </c>
      <c r="L2037" s="34">
        <v>3</v>
      </c>
    </row>
    <row r="2038" spans="1:12" ht="14.25" customHeight="1" x14ac:dyDescent="0.15">
      <c r="A2038" s="107"/>
      <c r="B2038" s="31" t="s">
        <v>338</v>
      </c>
      <c r="C2038" s="32">
        <v>368</v>
      </c>
      <c r="D2038" s="33">
        <v>234</v>
      </c>
      <c r="E2038" s="33">
        <v>91</v>
      </c>
      <c r="F2038" s="33">
        <v>16</v>
      </c>
      <c r="G2038" s="33">
        <v>208</v>
      </c>
      <c r="H2038" s="33">
        <v>62</v>
      </c>
      <c r="I2038" s="33">
        <v>3</v>
      </c>
      <c r="J2038" s="33">
        <v>49</v>
      </c>
      <c r="K2038" s="33">
        <v>0</v>
      </c>
      <c r="L2038" s="34">
        <v>2</v>
      </c>
    </row>
    <row r="2039" spans="1:12" ht="14.25" customHeight="1" x14ac:dyDescent="0.15">
      <c r="A2039" s="107"/>
      <c r="B2039" s="31" t="s">
        <v>39</v>
      </c>
      <c r="C2039" s="32">
        <v>40</v>
      </c>
      <c r="D2039" s="33">
        <v>24</v>
      </c>
      <c r="E2039" s="33">
        <v>8</v>
      </c>
      <c r="F2039" s="33">
        <v>3</v>
      </c>
      <c r="G2039" s="33">
        <v>25</v>
      </c>
      <c r="H2039" s="33">
        <v>9</v>
      </c>
      <c r="I2039" s="33">
        <v>0</v>
      </c>
      <c r="J2039" s="33">
        <v>1</v>
      </c>
      <c r="K2039" s="33">
        <v>0</v>
      </c>
      <c r="L2039" s="34">
        <v>1</v>
      </c>
    </row>
    <row r="2040" spans="1:12" ht="14.25" customHeight="1" thickBot="1" x14ac:dyDescent="0.2">
      <c r="A2040" s="110"/>
      <c r="B2040" s="45" t="s">
        <v>339</v>
      </c>
      <c r="C2040" s="46">
        <v>1052</v>
      </c>
      <c r="D2040" s="47">
        <v>619</v>
      </c>
      <c r="E2040" s="47">
        <v>143</v>
      </c>
      <c r="F2040" s="47">
        <v>49</v>
      </c>
      <c r="G2040" s="47">
        <v>448</v>
      </c>
      <c r="H2040" s="47">
        <v>364</v>
      </c>
      <c r="I2040" s="47">
        <v>37</v>
      </c>
      <c r="J2040" s="47">
        <v>48</v>
      </c>
      <c r="K2040" s="47">
        <v>12</v>
      </c>
      <c r="L2040" s="48">
        <v>22</v>
      </c>
    </row>
    <row r="2042" spans="1:12" ht="14.25" customHeight="1" thickBot="1" x14ac:dyDescent="0.2">
      <c r="A2042" s="16"/>
    </row>
    <row r="2043" spans="1:12" ht="28.5" customHeight="1" x14ac:dyDescent="0.15">
      <c r="A2043" s="49"/>
      <c r="B2043" s="50"/>
      <c r="C2043" s="51"/>
      <c r="D2043" s="126" t="s">
        <v>514</v>
      </c>
      <c r="E2043" s="127"/>
      <c r="F2043" s="127"/>
      <c r="G2043" s="127"/>
      <c r="H2043" s="127"/>
      <c r="I2043" s="127"/>
      <c r="J2043" s="127"/>
      <c r="K2043" s="127"/>
      <c r="L2043" s="128"/>
    </row>
    <row r="2044" spans="1:12" s="22" customFormat="1" ht="57" customHeight="1" x14ac:dyDescent="0.15">
      <c r="A2044" s="21"/>
      <c r="C2044" s="23" t="s">
        <v>461</v>
      </c>
      <c r="D2044" s="24" t="s">
        <v>493</v>
      </c>
      <c r="E2044" s="24" t="s">
        <v>346</v>
      </c>
      <c r="F2044" s="24" t="s">
        <v>494</v>
      </c>
      <c r="G2044" s="24" t="s">
        <v>495</v>
      </c>
      <c r="H2044" s="24" t="s">
        <v>8</v>
      </c>
      <c r="I2044" s="24" t="s">
        <v>496</v>
      </c>
      <c r="J2044" s="24" t="s">
        <v>497</v>
      </c>
      <c r="K2044" s="24" t="s">
        <v>498</v>
      </c>
      <c r="L2044" s="25" t="s">
        <v>18</v>
      </c>
    </row>
    <row r="2045" spans="1:12" ht="14.25" customHeight="1" x14ac:dyDescent="0.15">
      <c r="A2045" s="52"/>
      <c r="B2045" s="27" t="s">
        <v>19</v>
      </c>
      <c r="C2045" s="28">
        <v>2982</v>
      </c>
      <c r="D2045" s="29">
        <v>801</v>
      </c>
      <c r="E2045" s="29">
        <v>344</v>
      </c>
      <c r="F2045" s="53">
        <v>142</v>
      </c>
      <c r="G2045" s="29">
        <v>1487</v>
      </c>
      <c r="H2045" s="29">
        <v>1013</v>
      </c>
      <c r="I2045" s="29">
        <v>68</v>
      </c>
      <c r="J2045" s="29">
        <v>915</v>
      </c>
      <c r="K2045" s="29">
        <v>44</v>
      </c>
      <c r="L2045" s="30">
        <v>113</v>
      </c>
    </row>
    <row r="2046" spans="1:12" ht="14.25" customHeight="1" x14ac:dyDescent="0.15">
      <c r="A2046" s="106" t="s">
        <v>221</v>
      </c>
      <c r="B2046" s="31" t="s">
        <v>7</v>
      </c>
      <c r="C2046" s="32">
        <v>1231</v>
      </c>
      <c r="D2046" s="33">
        <v>372</v>
      </c>
      <c r="E2046" s="33">
        <v>127</v>
      </c>
      <c r="F2046" s="54">
        <v>94</v>
      </c>
      <c r="G2046" s="33">
        <v>661</v>
      </c>
      <c r="H2046" s="33">
        <v>399</v>
      </c>
      <c r="I2046" s="33">
        <v>22</v>
      </c>
      <c r="J2046" s="33">
        <v>368</v>
      </c>
      <c r="K2046" s="33">
        <v>15</v>
      </c>
      <c r="L2046" s="34">
        <v>40</v>
      </c>
    </row>
    <row r="2047" spans="1:12" ht="14.25" customHeight="1" x14ac:dyDescent="0.15">
      <c r="A2047" s="107"/>
      <c r="B2047" s="16" t="s">
        <v>222</v>
      </c>
      <c r="C2047" s="35">
        <v>1660</v>
      </c>
      <c r="D2047" s="36">
        <v>419</v>
      </c>
      <c r="E2047" s="36">
        <v>208</v>
      </c>
      <c r="F2047" s="55">
        <v>44</v>
      </c>
      <c r="G2047" s="36">
        <v>785</v>
      </c>
      <c r="H2047" s="36">
        <v>589</v>
      </c>
      <c r="I2047" s="36">
        <v>45</v>
      </c>
      <c r="J2047" s="36">
        <v>532</v>
      </c>
      <c r="K2047" s="36">
        <v>28</v>
      </c>
      <c r="L2047" s="37">
        <v>62</v>
      </c>
    </row>
    <row r="2048" spans="1:12" ht="14.25" customHeight="1" x14ac:dyDescent="0.15">
      <c r="A2048" s="108" t="s">
        <v>452</v>
      </c>
      <c r="B2048" s="38" t="s">
        <v>453</v>
      </c>
      <c r="C2048" s="39">
        <v>218</v>
      </c>
      <c r="D2048" s="40">
        <v>93</v>
      </c>
      <c r="E2048" s="40">
        <v>36</v>
      </c>
      <c r="F2048" s="56">
        <v>10</v>
      </c>
      <c r="G2048" s="40">
        <v>92</v>
      </c>
      <c r="H2048" s="40">
        <v>67</v>
      </c>
      <c r="I2048" s="40">
        <v>5</v>
      </c>
      <c r="J2048" s="40">
        <v>101</v>
      </c>
      <c r="K2048" s="40">
        <v>2</v>
      </c>
      <c r="L2048" s="41">
        <v>1</v>
      </c>
    </row>
    <row r="2049" spans="1:12" ht="14.25" customHeight="1" x14ac:dyDescent="0.15">
      <c r="A2049" s="107"/>
      <c r="B2049" s="31" t="s">
        <v>238</v>
      </c>
      <c r="C2049" s="32">
        <v>287</v>
      </c>
      <c r="D2049" s="33">
        <v>109</v>
      </c>
      <c r="E2049" s="33">
        <v>71</v>
      </c>
      <c r="F2049" s="54">
        <v>12</v>
      </c>
      <c r="G2049" s="33">
        <v>156</v>
      </c>
      <c r="H2049" s="33">
        <v>67</v>
      </c>
      <c r="I2049" s="33">
        <v>5</v>
      </c>
      <c r="J2049" s="33">
        <v>117</v>
      </c>
      <c r="K2049" s="33">
        <v>2</v>
      </c>
      <c r="L2049" s="34">
        <v>4</v>
      </c>
    </row>
    <row r="2050" spans="1:12" ht="14.25" customHeight="1" x14ac:dyDescent="0.15">
      <c r="A2050" s="107"/>
      <c r="B2050" s="31" t="s">
        <v>239</v>
      </c>
      <c r="C2050" s="32">
        <v>358</v>
      </c>
      <c r="D2050" s="33">
        <v>120</v>
      </c>
      <c r="E2050" s="33">
        <v>71</v>
      </c>
      <c r="F2050" s="54">
        <v>20</v>
      </c>
      <c r="G2050" s="33">
        <v>227</v>
      </c>
      <c r="H2050" s="33">
        <v>85</v>
      </c>
      <c r="I2050" s="33">
        <v>5</v>
      </c>
      <c r="J2050" s="33">
        <v>124</v>
      </c>
      <c r="K2050" s="33">
        <v>2</v>
      </c>
      <c r="L2050" s="34">
        <v>1</v>
      </c>
    </row>
    <row r="2051" spans="1:12" ht="14.25" customHeight="1" x14ac:dyDescent="0.15">
      <c r="A2051" s="107"/>
      <c r="B2051" s="31" t="s">
        <v>240</v>
      </c>
      <c r="C2051" s="32">
        <v>550</v>
      </c>
      <c r="D2051" s="33">
        <v>158</v>
      </c>
      <c r="E2051" s="33">
        <v>73</v>
      </c>
      <c r="F2051" s="54">
        <v>43</v>
      </c>
      <c r="G2051" s="33">
        <v>334</v>
      </c>
      <c r="H2051" s="33">
        <v>153</v>
      </c>
      <c r="I2051" s="33">
        <v>10</v>
      </c>
      <c r="J2051" s="33">
        <v>174</v>
      </c>
      <c r="K2051" s="33">
        <v>9</v>
      </c>
      <c r="L2051" s="34">
        <v>5</v>
      </c>
    </row>
    <row r="2052" spans="1:12" ht="14.25" customHeight="1" x14ac:dyDescent="0.15">
      <c r="A2052" s="107"/>
      <c r="B2052" s="31" t="s">
        <v>241</v>
      </c>
      <c r="C2052" s="32">
        <v>493</v>
      </c>
      <c r="D2052" s="33">
        <v>129</v>
      </c>
      <c r="E2052" s="33">
        <v>51</v>
      </c>
      <c r="F2052" s="54">
        <v>31</v>
      </c>
      <c r="G2052" s="33">
        <v>302</v>
      </c>
      <c r="H2052" s="33">
        <v>119</v>
      </c>
      <c r="I2052" s="33">
        <v>4</v>
      </c>
      <c r="J2052" s="33">
        <v>145</v>
      </c>
      <c r="K2052" s="33">
        <v>8</v>
      </c>
      <c r="L2052" s="34">
        <v>10</v>
      </c>
    </row>
    <row r="2053" spans="1:12" ht="14.25" customHeight="1" x14ac:dyDescent="0.15">
      <c r="A2053" s="107"/>
      <c r="B2053" s="16" t="s">
        <v>242</v>
      </c>
      <c r="C2053" s="35">
        <v>1021</v>
      </c>
      <c r="D2053" s="36">
        <v>182</v>
      </c>
      <c r="E2053" s="36">
        <v>37</v>
      </c>
      <c r="F2053" s="55">
        <v>23</v>
      </c>
      <c r="G2053" s="36">
        <v>360</v>
      </c>
      <c r="H2053" s="36">
        <v>505</v>
      </c>
      <c r="I2053" s="36">
        <v>38</v>
      </c>
      <c r="J2053" s="36">
        <v>245</v>
      </c>
      <c r="K2053" s="36">
        <v>20</v>
      </c>
      <c r="L2053" s="37">
        <v>83</v>
      </c>
    </row>
    <row r="2054" spans="1:12" ht="14.25" customHeight="1" x14ac:dyDescent="0.15">
      <c r="A2054" s="108" t="s">
        <v>454</v>
      </c>
      <c r="B2054" s="38" t="s">
        <v>455</v>
      </c>
      <c r="C2054" s="39">
        <v>102</v>
      </c>
      <c r="D2054" s="40">
        <v>38</v>
      </c>
      <c r="E2054" s="40">
        <v>19</v>
      </c>
      <c r="F2054" s="56">
        <v>9</v>
      </c>
      <c r="G2054" s="40">
        <v>47</v>
      </c>
      <c r="H2054" s="40">
        <v>23</v>
      </c>
      <c r="I2054" s="40">
        <v>1</v>
      </c>
      <c r="J2054" s="40">
        <v>46</v>
      </c>
      <c r="K2054" s="40">
        <v>2</v>
      </c>
      <c r="L2054" s="41">
        <v>1</v>
      </c>
    </row>
    <row r="2055" spans="1:12" ht="14.25" customHeight="1" x14ac:dyDescent="0.15">
      <c r="A2055" s="107"/>
      <c r="B2055" s="31" t="s">
        <v>244</v>
      </c>
      <c r="C2055" s="32">
        <v>112</v>
      </c>
      <c r="D2055" s="33">
        <v>44</v>
      </c>
      <c r="E2055" s="33">
        <v>24</v>
      </c>
      <c r="F2055" s="33">
        <v>5</v>
      </c>
      <c r="G2055" s="54">
        <v>66</v>
      </c>
      <c r="H2055" s="54">
        <v>29</v>
      </c>
      <c r="I2055" s="54">
        <v>5</v>
      </c>
      <c r="J2055" s="54">
        <v>52</v>
      </c>
      <c r="K2055" s="33">
        <v>2</v>
      </c>
      <c r="L2055" s="34">
        <v>2</v>
      </c>
    </row>
    <row r="2056" spans="1:12" ht="14.25" customHeight="1" x14ac:dyDescent="0.15">
      <c r="A2056" s="107"/>
      <c r="B2056" s="31" t="s">
        <v>245</v>
      </c>
      <c r="C2056" s="32">
        <v>149</v>
      </c>
      <c r="D2056" s="33">
        <v>54</v>
      </c>
      <c r="E2056" s="33">
        <v>25</v>
      </c>
      <c r="F2056" s="54">
        <v>17</v>
      </c>
      <c r="G2056" s="33">
        <v>97</v>
      </c>
      <c r="H2056" s="33">
        <v>36</v>
      </c>
      <c r="I2056" s="33">
        <v>1</v>
      </c>
      <c r="J2056" s="33">
        <v>56</v>
      </c>
      <c r="K2056" s="33">
        <v>0</v>
      </c>
      <c r="L2056" s="34">
        <v>0</v>
      </c>
    </row>
    <row r="2057" spans="1:12" ht="14.25" customHeight="1" x14ac:dyDescent="0.15">
      <c r="A2057" s="107"/>
      <c r="B2057" s="31" t="s">
        <v>246</v>
      </c>
      <c r="C2057" s="32">
        <v>225</v>
      </c>
      <c r="D2057" s="33">
        <v>69</v>
      </c>
      <c r="E2057" s="33">
        <v>22</v>
      </c>
      <c r="F2057" s="54">
        <v>30</v>
      </c>
      <c r="G2057" s="33">
        <v>143</v>
      </c>
      <c r="H2057" s="33">
        <v>55</v>
      </c>
      <c r="I2057" s="33">
        <v>3</v>
      </c>
      <c r="J2057" s="33">
        <v>63</v>
      </c>
      <c r="K2057" s="33">
        <v>5</v>
      </c>
      <c r="L2057" s="34">
        <v>1</v>
      </c>
    </row>
    <row r="2058" spans="1:12" ht="14.25" customHeight="1" x14ac:dyDescent="0.15">
      <c r="A2058" s="107"/>
      <c r="B2058" s="31" t="s">
        <v>247</v>
      </c>
      <c r="C2058" s="32">
        <v>205</v>
      </c>
      <c r="D2058" s="33">
        <v>70</v>
      </c>
      <c r="E2058" s="33">
        <v>17</v>
      </c>
      <c r="F2058" s="54">
        <v>19</v>
      </c>
      <c r="G2058" s="33">
        <v>136</v>
      </c>
      <c r="H2058" s="33">
        <v>44</v>
      </c>
      <c r="I2058" s="33">
        <v>1</v>
      </c>
      <c r="J2058" s="33">
        <v>61</v>
      </c>
      <c r="K2058" s="33">
        <v>2</v>
      </c>
      <c r="L2058" s="34">
        <v>4</v>
      </c>
    </row>
    <row r="2059" spans="1:12" ht="14.25" customHeight="1" x14ac:dyDescent="0.15">
      <c r="A2059" s="107"/>
      <c r="B2059" s="31" t="s">
        <v>248</v>
      </c>
      <c r="C2059" s="32">
        <v>435</v>
      </c>
      <c r="D2059" s="33">
        <v>95</v>
      </c>
      <c r="E2059" s="33">
        <v>20</v>
      </c>
      <c r="F2059" s="54">
        <v>14</v>
      </c>
      <c r="G2059" s="33">
        <v>172</v>
      </c>
      <c r="H2059" s="33">
        <v>211</v>
      </c>
      <c r="I2059" s="33">
        <v>11</v>
      </c>
      <c r="J2059" s="33">
        <v>90</v>
      </c>
      <c r="K2059" s="33">
        <v>4</v>
      </c>
      <c r="L2059" s="34">
        <v>31</v>
      </c>
    </row>
    <row r="2060" spans="1:12" ht="14.25" customHeight="1" x14ac:dyDescent="0.15">
      <c r="A2060" s="107"/>
      <c r="B2060" s="31" t="s">
        <v>456</v>
      </c>
      <c r="C2060" s="32">
        <v>115</v>
      </c>
      <c r="D2060" s="33">
        <v>55</v>
      </c>
      <c r="E2060" s="33">
        <v>17</v>
      </c>
      <c r="F2060" s="54">
        <v>1</v>
      </c>
      <c r="G2060" s="33">
        <v>45</v>
      </c>
      <c r="H2060" s="33">
        <v>44</v>
      </c>
      <c r="I2060" s="33">
        <v>4</v>
      </c>
      <c r="J2060" s="33">
        <v>54</v>
      </c>
      <c r="K2060" s="33">
        <v>0</v>
      </c>
      <c r="L2060" s="34">
        <v>0</v>
      </c>
    </row>
    <row r="2061" spans="1:12" ht="14.25" customHeight="1" x14ac:dyDescent="0.15">
      <c r="A2061" s="107"/>
      <c r="B2061" s="31" t="s">
        <v>250</v>
      </c>
      <c r="C2061" s="32">
        <v>170</v>
      </c>
      <c r="D2061" s="33">
        <v>64</v>
      </c>
      <c r="E2061" s="33">
        <v>47</v>
      </c>
      <c r="F2061" s="54">
        <v>7</v>
      </c>
      <c r="G2061" s="33">
        <v>86</v>
      </c>
      <c r="H2061" s="33">
        <v>38</v>
      </c>
      <c r="I2061" s="33">
        <v>0</v>
      </c>
      <c r="J2061" s="33">
        <v>65</v>
      </c>
      <c r="K2061" s="33">
        <v>0</v>
      </c>
      <c r="L2061" s="34">
        <v>2</v>
      </c>
    </row>
    <row r="2062" spans="1:12" ht="14.25" customHeight="1" x14ac:dyDescent="0.15">
      <c r="A2062" s="107"/>
      <c r="B2062" s="31" t="s">
        <v>251</v>
      </c>
      <c r="C2062" s="32">
        <v>203</v>
      </c>
      <c r="D2062" s="33">
        <v>66</v>
      </c>
      <c r="E2062" s="33">
        <v>46</v>
      </c>
      <c r="F2062" s="54">
        <v>3</v>
      </c>
      <c r="G2062" s="33">
        <v>124</v>
      </c>
      <c r="H2062" s="33">
        <v>49</v>
      </c>
      <c r="I2062" s="33">
        <v>4</v>
      </c>
      <c r="J2062" s="33">
        <v>67</v>
      </c>
      <c r="K2062" s="33">
        <v>2</v>
      </c>
      <c r="L2062" s="34">
        <v>1</v>
      </c>
    </row>
    <row r="2063" spans="1:12" ht="14.25" customHeight="1" x14ac:dyDescent="0.15">
      <c r="A2063" s="107"/>
      <c r="B2063" s="31" t="s">
        <v>252</v>
      </c>
      <c r="C2063" s="32">
        <v>315</v>
      </c>
      <c r="D2063" s="33">
        <v>87</v>
      </c>
      <c r="E2063" s="33">
        <v>49</v>
      </c>
      <c r="F2063" s="54">
        <v>13</v>
      </c>
      <c r="G2063" s="33">
        <v>184</v>
      </c>
      <c r="H2063" s="33">
        <v>97</v>
      </c>
      <c r="I2063" s="33">
        <v>7</v>
      </c>
      <c r="J2063" s="33">
        <v>106</v>
      </c>
      <c r="K2063" s="33">
        <v>4</v>
      </c>
      <c r="L2063" s="34">
        <v>4</v>
      </c>
    </row>
    <row r="2064" spans="1:12" ht="14.25" customHeight="1" x14ac:dyDescent="0.15">
      <c r="A2064" s="107"/>
      <c r="B2064" s="31" t="s">
        <v>253</v>
      </c>
      <c r="C2064" s="32">
        <v>282</v>
      </c>
      <c r="D2064" s="33">
        <v>59</v>
      </c>
      <c r="E2064" s="33">
        <v>33</v>
      </c>
      <c r="F2064" s="54">
        <v>11</v>
      </c>
      <c r="G2064" s="33">
        <v>163</v>
      </c>
      <c r="H2064" s="33">
        <v>72</v>
      </c>
      <c r="I2064" s="33">
        <v>3</v>
      </c>
      <c r="J2064" s="33">
        <v>84</v>
      </c>
      <c r="K2064" s="33">
        <v>6</v>
      </c>
      <c r="L2064" s="34">
        <v>6</v>
      </c>
    </row>
    <row r="2065" spans="1:12" ht="14.25" customHeight="1" x14ac:dyDescent="0.15">
      <c r="A2065" s="107"/>
      <c r="B2065" s="16" t="s">
        <v>254</v>
      </c>
      <c r="C2065" s="35">
        <v>568</v>
      </c>
      <c r="D2065" s="36">
        <v>86</v>
      </c>
      <c r="E2065" s="36">
        <v>15</v>
      </c>
      <c r="F2065" s="55">
        <v>9</v>
      </c>
      <c r="G2065" s="36">
        <v>180</v>
      </c>
      <c r="H2065" s="36">
        <v>287</v>
      </c>
      <c r="I2065" s="36">
        <v>27</v>
      </c>
      <c r="J2065" s="36">
        <v>154</v>
      </c>
      <c r="K2065" s="36">
        <v>16</v>
      </c>
      <c r="L2065" s="37">
        <v>48</v>
      </c>
    </row>
    <row r="2066" spans="1:12" ht="14.25" customHeight="1" x14ac:dyDescent="0.15">
      <c r="A2066" s="108" t="s">
        <v>457</v>
      </c>
      <c r="B2066" s="38" t="s">
        <v>255</v>
      </c>
      <c r="C2066" s="39">
        <v>362</v>
      </c>
      <c r="D2066" s="40">
        <v>145</v>
      </c>
      <c r="E2066" s="40">
        <v>60</v>
      </c>
      <c r="F2066" s="56">
        <v>10</v>
      </c>
      <c r="G2066" s="40">
        <v>167</v>
      </c>
      <c r="H2066" s="40">
        <v>82</v>
      </c>
      <c r="I2066" s="40">
        <v>10</v>
      </c>
      <c r="J2066" s="40">
        <v>147</v>
      </c>
      <c r="K2066" s="40">
        <v>6</v>
      </c>
      <c r="L2066" s="41">
        <v>10</v>
      </c>
    </row>
    <row r="2067" spans="1:12" ht="14.25" customHeight="1" x14ac:dyDescent="0.15">
      <c r="A2067" s="107"/>
      <c r="B2067" s="31" t="s">
        <v>256</v>
      </c>
      <c r="C2067" s="32">
        <v>220</v>
      </c>
      <c r="D2067" s="33">
        <v>62</v>
      </c>
      <c r="E2067" s="33">
        <v>39</v>
      </c>
      <c r="F2067" s="54">
        <v>6</v>
      </c>
      <c r="G2067" s="33">
        <v>115</v>
      </c>
      <c r="H2067" s="33">
        <v>58</v>
      </c>
      <c r="I2067" s="33">
        <v>3</v>
      </c>
      <c r="J2067" s="33">
        <v>74</v>
      </c>
      <c r="K2067" s="33">
        <v>5</v>
      </c>
      <c r="L2067" s="34">
        <v>3</v>
      </c>
    </row>
    <row r="2068" spans="1:12" ht="14.25" customHeight="1" x14ac:dyDescent="0.15">
      <c r="A2068" s="107"/>
      <c r="B2068" s="31" t="s">
        <v>257</v>
      </c>
      <c r="C2068" s="32">
        <v>240</v>
      </c>
      <c r="D2068" s="33">
        <v>73</v>
      </c>
      <c r="E2068" s="33">
        <v>43</v>
      </c>
      <c r="F2068" s="54">
        <v>10</v>
      </c>
      <c r="G2068" s="33">
        <v>125</v>
      </c>
      <c r="H2068" s="33">
        <v>70</v>
      </c>
      <c r="I2068" s="33">
        <v>4</v>
      </c>
      <c r="J2068" s="33">
        <v>77</v>
      </c>
      <c r="K2068" s="33">
        <v>2</v>
      </c>
      <c r="L2068" s="34">
        <v>3</v>
      </c>
    </row>
    <row r="2069" spans="1:12" ht="14.25" customHeight="1" x14ac:dyDescent="0.15">
      <c r="A2069" s="107"/>
      <c r="B2069" s="31" t="s">
        <v>258</v>
      </c>
      <c r="C2069" s="32">
        <v>236</v>
      </c>
      <c r="D2069" s="33">
        <v>67</v>
      </c>
      <c r="E2069" s="33">
        <v>32</v>
      </c>
      <c r="F2069" s="54">
        <v>13</v>
      </c>
      <c r="G2069" s="33">
        <v>141</v>
      </c>
      <c r="H2069" s="33">
        <v>65</v>
      </c>
      <c r="I2069" s="33">
        <v>2</v>
      </c>
      <c r="J2069" s="33">
        <v>87</v>
      </c>
      <c r="K2069" s="33">
        <v>2</v>
      </c>
      <c r="L2069" s="34">
        <v>2</v>
      </c>
    </row>
    <row r="2070" spans="1:12" ht="14.25" customHeight="1" x14ac:dyDescent="0.15">
      <c r="A2070" s="107"/>
      <c r="B2070" s="31" t="s">
        <v>259</v>
      </c>
      <c r="C2070" s="32">
        <v>530</v>
      </c>
      <c r="D2070" s="33">
        <v>176</v>
      </c>
      <c r="E2070" s="33">
        <v>59</v>
      </c>
      <c r="F2070" s="54">
        <v>31</v>
      </c>
      <c r="G2070" s="33">
        <v>297</v>
      </c>
      <c r="H2070" s="33">
        <v>147</v>
      </c>
      <c r="I2070" s="33">
        <v>13</v>
      </c>
      <c r="J2070" s="33">
        <v>173</v>
      </c>
      <c r="K2070" s="33">
        <v>5</v>
      </c>
      <c r="L2070" s="34">
        <v>11</v>
      </c>
    </row>
    <row r="2071" spans="1:12" ht="14.25" customHeight="1" x14ac:dyDescent="0.15">
      <c r="A2071" s="107"/>
      <c r="B2071" s="31" t="s">
        <v>260</v>
      </c>
      <c r="C2071" s="32">
        <v>455</v>
      </c>
      <c r="D2071" s="33">
        <v>110</v>
      </c>
      <c r="E2071" s="33">
        <v>48</v>
      </c>
      <c r="F2071" s="54">
        <v>19</v>
      </c>
      <c r="G2071" s="33">
        <v>242</v>
      </c>
      <c r="H2071" s="33">
        <v>167</v>
      </c>
      <c r="I2071" s="33">
        <v>6</v>
      </c>
      <c r="J2071" s="33">
        <v>131</v>
      </c>
      <c r="K2071" s="33">
        <v>6</v>
      </c>
      <c r="L2071" s="34">
        <v>16</v>
      </c>
    </row>
    <row r="2072" spans="1:12" ht="14.25" customHeight="1" x14ac:dyDescent="0.15">
      <c r="A2072" s="107"/>
      <c r="B2072" s="16" t="s">
        <v>261</v>
      </c>
      <c r="C2072" s="35">
        <v>866</v>
      </c>
      <c r="D2072" s="36">
        <v>154</v>
      </c>
      <c r="E2072" s="36">
        <v>57</v>
      </c>
      <c r="F2072" s="55">
        <v>50</v>
      </c>
      <c r="G2072" s="36">
        <v>373</v>
      </c>
      <c r="H2072" s="36">
        <v>402</v>
      </c>
      <c r="I2072" s="36">
        <v>30</v>
      </c>
      <c r="J2072" s="36">
        <v>216</v>
      </c>
      <c r="K2072" s="36">
        <v>17</v>
      </c>
      <c r="L2072" s="37">
        <v>57</v>
      </c>
    </row>
    <row r="2073" spans="1:12" ht="14.25" customHeight="1" x14ac:dyDescent="0.15">
      <c r="A2073" s="108" t="s">
        <v>458</v>
      </c>
      <c r="B2073" s="38" t="s">
        <v>262</v>
      </c>
      <c r="C2073" s="39">
        <v>378</v>
      </c>
      <c r="D2073" s="40">
        <v>100</v>
      </c>
      <c r="E2073" s="40">
        <v>21</v>
      </c>
      <c r="F2073" s="56">
        <v>17</v>
      </c>
      <c r="G2073" s="40">
        <v>86</v>
      </c>
      <c r="H2073" s="40">
        <v>162</v>
      </c>
      <c r="I2073" s="40">
        <v>7</v>
      </c>
      <c r="J2073" s="40">
        <v>124</v>
      </c>
      <c r="K2073" s="40">
        <v>9</v>
      </c>
      <c r="L2073" s="41">
        <v>28</v>
      </c>
    </row>
    <row r="2074" spans="1:12" ht="14.25" customHeight="1" x14ac:dyDescent="0.15">
      <c r="A2074" s="116"/>
      <c r="B2074" s="31" t="s">
        <v>263</v>
      </c>
      <c r="C2074" s="32">
        <v>954</v>
      </c>
      <c r="D2074" s="33">
        <v>219</v>
      </c>
      <c r="E2074" s="33">
        <v>77</v>
      </c>
      <c r="F2074" s="54">
        <v>46</v>
      </c>
      <c r="G2074" s="33">
        <v>486</v>
      </c>
      <c r="H2074" s="33">
        <v>351</v>
      </c>
      <c r="I2074" s="33">
        <v>28</v>
      </c>
      <c r="J2074" s="33">
        <v>270</v>
      </c>
      <c r="K2074" s="33">
        <v>14</v>
      </c>
      <c r="L2074" s="34">
        <v>33</v>
      </c>
    </row>
    <row r="2075" spans="1:12" ht="14.25" customHeight="1" x14ac:dyDescent="0.15">
      <c r="A2075" s="107"/>
      <c r="B2075" s="31" t="s">
        <v>358</v>
      </c>
      <c r="C2075" s="32">
        <v>546</v>
      </c>
      <c r="D2075" s="33">
        <v>178</v>
      </c>
      <c r="E2075" s="33">
        <v>131</v>
      </c>
      <c r="F2075" s="54">
        <v>22</v>
      </c>
      <c r="G2075" s="33">
        <v>368</v>
      </c>
      <c r="H2075" s="33">
        <v>117</v>
      </c>
      <c r="I2075" s="33">
        <v>7</v>
      </c>
      <c r="J2075" s="33">
        <v>175</v>
      </c>
      <c r="K2075" s="33">
        <v>4</v>
      </c>
      <c r="L2075" s="34">
        <v>6</v>
      </c>
    </row>
    <row r="2076" spans="1:12" ht="14.25" customHeight="1" x14ac:dyDescent="0.15">
      <c r="A2076" s="107"/>
      <c r="B2076" s="31" t="s">
        <v>357</v>
      </c>
      <c r="C2076" s="32">
        <v>746</v>
      </c>
      <c r="D2076" s="33">
        <v>219</v>
      </c>
      <c r="E2076" s="33">
        <v>80</v>
      </c>
      <c r="F2076" s="54">
        <v>39</v>
      </c>
      <c r="G2076" s="33">
        <v>381</v>
      </c>
      <c r="H2076" s="33">
        <v>258</v>
      </c>
      <c r="I2076" s="33">
        <v>20</v>
      </c>
      <c r="J2076" s="33">
        <v>254</v>
      </c>
      <c r="K2076" s="33">
        <v>8</v>
      </c>
      <c r="L2076" s="34">
        <v>18</v>
      </c>
    </row>
    <row r="2077" spans="1:12" ht="14.25" customHeight="1" x14ac:dyDescent="0.15">
      <c r="A2077" s="107"/>
      <c r="B2077" s="31" t="s">
        <v>264</v>
      </c>
      <c r="C2077" s="32">
        <v>131</v>
      </c>
      <c r="D2077" s="33">
        <v>32</v>
      </c>
      <c r="E2077" s="33">
        <v>11</v>
      </c>
      <c r="F2077" s="54">
        <v>7</v>
      </c>
      <c r="G2077" s="33">
        <v>73</v>
      </c>
      <c r="H2077" s="33">
        <v>53</v>
      </c>
      <c r="I2077" s="33">
        <v>2</v>
      </c>
      <c r="J2077" s="33">
        <v>35</v>
      </c>
      <c r="K2077" s="33">
        <v>2</v>
      </c>
      <c r="L2077" s="34">
        <v>7</v>
      </c>
    </row>
    <row r="2078" spans="1:12" ht="14.25" customHeight="1" x14ac:dyDescent="0.15">
      <c r="A2078" s="107"/>
      <c r="B2078" s="16" t="s">
        <v>39</v>
      </c>
      <c r="C2078" s="35">
        <v>132</v>
      </c>
      <c r="D2078" s="36">
        <v>42</v>
      </c>
      <c r="E2078" s="36">
        <v>16</v>
      </c>
      <c r="F2078" s="55">
        <v>9</v>
      </c>
      <c r="G2078" s="36">
        <v>54</v>
      </c>
      <c r="H2078" s="36">
        <v>37</v>
      </c>
      <c r="I2078" s="36">
        <v>3</v>
      </c>
      <c r="J2078" s="36">
        <v>42</v>
      </c>
      <c r="K2078" s="36">
        <v>5</v>
      </c>
      <c r="L2078" s="37">
        <v>7</v>
      </c>
    </row>
    <row r="2079" spans="1:12" ht="14.25" customHeight="1" x14ac:dyDescent="0.15">
      <c r="A2079" s="108" t="s">
        <v>318</v>
      </c>
      <c r="B2079" s="38" t="s">
        <v>319</v>
      </c>
      <c r="C2079" s="39">
        <v>602</v>
      </c>
      <c r="D2079" s="40">
        <v>119</v>
      </c>
      <c r="E2079" s="40">
        <v>62</v>
      </c>
      <c r="F2079" s="56">
        <v>39</v>
      </c>
      <c r="G2079" s="40">
        <v>323</v>
      </c>
      <c r="H2079" s="40">
        <v>248</v>
      </c>
      <c r="I2079" s="40">
        <v>16</v>
      </c>
      <c r="J2079" s="40">
        <v>148</v>
      </c>
      <c r="K2079" s="40">
        <v>10</v>
      </c>
      <c r="L2079" s="41">
        <v>29</v>
      </c>
    </row>
    <row r="2080" spans="1:12" ht="14.25" customHeight="1" x14ac:dyDescent="0.15">
      <c r="A2080" s="107"/>
      <c r="B2080" s="31" t="s">
        <v>320</v>
      </c>
      <c r="C2080" s="32">
        <v>420</v>
      </c>
      <c r="D2080" s="54">
        <v>235</v>
      </c>
      <c r="E2080" s="33">
        <v>55</v>
      </c>
      <c r="F2080" s="33">
        <v>12</v>
      </c>
      <c r="G2080" s="33">
        <v>158</v>
      </c>
      <c r="H2080" s="33">
        <v>69</v>
      </c>
      <c r="I2080" s="33">
        <v>8</v>
      </c>
      <c r="J2080" s="33">
        <v>163</v>
      </c>
      <c r="K2080" s="33">
        <v>3</v>
      </c>
      <c r="L2080" s="34">
        <v>14</v>
      </c>
    </row>
    <row r="2081" spans="1:12" ht="14.25" customHeight="1" x14ac:dyDescent="0.15">
      <c r="A2081" s="107"/>
      <c r="B2081" s="31" t="s">
        <v>321</v>
      </c>
      <c r="C2081" s="32">
        <v>455</v>
      </c>
      <c r="D2081" s="33">
        <v>132</v>
      </c>
      <c r="E2081" s="33">
        <v>63</v>
      </c>
      <c r="F2081" s="54">
        <v>15</v>
      </c>
      <c r="G2081" s="33">
        <v>194</v>
      </c>
      <c r="H2081" s="33">
        <v>85</v>
      </c>
      <c r="I2081" s="33">
        <v>14</v>
      </c>
      <c r="J2081" s="33">
        <v>223</v>
      </c>
      <c r="K2081" s="33">
        <v>8</v>
      </c>
      <c r="L2081" s="34">
        <v>13</v>
      </c>
    </row>
    <row r="2082" spans="1:12" ht="14.25" customHeight="1" x14ac:dyDescent="0.15">
      <c r="A2082" s="107"/>
      <c r="B2082" s="31" t="s">
        <v>322</v>
      </c>
      <c r="C2082" s="32">
        <v>520</v>
      </c>
      <c r="D2082" s="33">
        <v>109</v>
      </c>
      <c r="E2082" s="33">
        <v>44</v>
      </c>
      <c r="F2082" s="54">
        <v>33</v>
      </c>
      <c r="G2082" s="33">
        <v>246</v>
      </c>
      <c r="H2082" s="33">
        <v>252</v>
      </c>
      <c r="I2082" s="33">
        <v>14</v>
      </c>
      <c r="J2082" s="33">
        <v>144</v>
      </c>
      <c r="K2082" s="33">
        <v>6</v>
      </c>
      <c r="L2082" s="34">
        <v>21</v>
      </c>
    </row>
    <row r="2083" spans="1:12" ht="14.25" customHeight="1" x14ac:dyDescent="0.15">
      <c r="A2083" s="107"/>
      <c r="B2083" s="31" t="s">
        <v>323</v>
      </c>
      <c r="C2083" s="32">
        <v>364</v>
      </c>
      <c r="D2083" s="33">
        <v>116</v>
      </c>
      <c r="E2083" s="33">
        <v>73</v>
      </c>
      <c r="F2083" s="54">
        <v>10</v>
      </c>
      <c r="G2083" s="33">
        <v>218</v>
      </c>
      <c r="H2083" s="33">
        <v>104</v>
      </c>
      <c r="I2083" s="33">
        <v>3</v>
      </c>
      <c r="J2083" s="33">
        <v>118</v>
      </c>
      <c r="K2083" s="33">
        <v>3</v>
      </c>
      <c r="L2083" s="34">
        <v>7</v>
      </c>
    </row>
    <row r="2084" spans="1:12" ht="14.25" customHeight="1" x14ac:dyDescent="0.15">
      <c r="A2084" s="107"/>
      <c r="B2084" s="31" t="s">
        <v>324</v>
      </c>
      <c r="C2084" s="32">
        <v>185</v>
      </c>
      <c r="D2084" s="33">
        <v>21</v>
      </c>
      <c r="E2084" s="33">
        <v>10</v>
      </c>
      <c r="F2084" s="54">
        <v>10</v>
      </c>
      <c r="G2084" s="33">
        <v>104</v>
      </c>
      <c r="H2084" s="33">
        <v>82</v>
      </c>
      <c r="I2084" s="33">
        <v>3</v>
      </c>
      <c r="J2084" s="33">
        <v>33</v>
      </c>
      <c r="K2084" s="33">
        <v>6</v>
      </c>
      <c r="L2084" s="34">
        <v>11</v>
      </c>
    </row>
    <row r="2085" spans="1:12" ht="14.25" customHeight="1" x14ac:dyDescent="0.15">
      <c r="A2085" s="107"/>
      <c r="B2085" s="16" t="s">
        <v>325</v>
      </c>
      <c r="C2085" s="35">
        <v>355</v>
      </c>
      <c r="D2085" s="36">
        <v>58</v>
      </c>
      <c r="E2085" s="36">
        <v>29</v>
      </c>
      <c r="F2085" s="36">
        <v>19</v>
      </c>
      <c r="G2085" s="55">
        <v>211</v>
      </c>
      <c r="H2085" s="55">
        <v>149</v>
      </c>
      <c r="I2085" s="55">
        <v>8</v>
      </c>
      <c r="J2085" s="55">
        <v>70</v>
      </c>
      <c r="K2085" s="36">
        <v>7</v>
      </c>
      <c r="L2085" s="37">
        <v>9</v>
      </c>
    </row>
    <row r="2086" spans="1:12" ht="14.25" customHeight="1" x14ac:dyDescent="0.15">
      <c r="A2086" s="108" t="s">
        <v>459</v>
      </c>
      <c r="B2086" s="38" t="s">
        <v>326</v>
      </c>
      <c r="C2086" s="39">
        <v>1597</v>
      </c>
      <c r="D2086" s="40">
        <v>338</v>
      </c>
      <c r="E2086" s="40">
        <v>178</v>
      </c>
      <c r="F2086" s="56">
        <v>88</v>
      </c>
      <c r="G2086" s="40">
        <v>947</v>
      </c>
      <c r="H2086" s="40">
        <v>595</v>
      </c>
      <c r="I2086" s="40">
        <v>33</v>
      </c>
      <c r="J2086" s="40">
        <v>382</v>
      </c>
      <c r="K2086" s="40">
        <v>22</v>
      </c>
      <c r="L2086" s="41">
        <v>60</v>
      </c>
    </row>
    <row r="2087" spans="1:12" ht="14.25" customHeight="1" x14ac:dyDescent="0.15">
      <c r="A2087" s="107"/>
      <c r="B2087" s="31" t="s">
        <v>327</v>
      </c>
      <c r="C2087" s="32">
        <v>770</v>
      </c>
      <c r="D2087" s="33">
        <v>276</v>
      </c>
      <c r="E2087" s="33">
        <v>89</v>
      </c>
      <c r="F2087" s="54">
        <v>25</v>
      </c>
      <c r="G2087" s="33">
        <v>333</v>
      </c>
      <c r="H2087" s="33">
        <v>212</v>
      </c>
      <c r="I2087" s="33">
        <v>19</v>
      </c>
      <c r="J2087" s="33">
        <v>318</v>
      </c>
      <c r="K2087" s="33">
        <v>9</v>
      </c>
      <c r="L2087" s="34">
        <v>21</v>
      </c>
    </row>
    <row r="2088" spans="1:12" ht="14.25" customHeight="1" x14ac:dyDescent="0.15">
      <c r="A2088" s="107"/>
      <c r="B2088" s="31" t="s">
        <v>328</v>
      </c>
      <c r="C2088" s="32">
        <v>43</v>
      </c>
      <c r="D2088" s="33">
        <v>14</v>
      </c>
      <c r="E2088" s="33">
        <v>11</v>
      </c>
      <c r="F2088" s="54">
        <v>2</v>
      </c>
      <c r="G2088" s="33">
        <v>25</v>
      </c>
      <c r="H2088" s="33">
        <v>12</v>
      </c>
      <c r="I2088" s="33">
        <v>0</v>
      </c>
      <c r="J2088" s="33">
        <v>10</v>
      </c>
      <c r="K2088" s="33">
        <v>0</v>
      </c>
      <c r="L2088" s="34">
        <v>1</v>
      </c>
    </row>
    <row r="2089" spans="1:12" ht="14.25" customHeight="1" x14ac:dyDescent="0.15">
      <c r="A2089" s="107"/>
      <c r="B2089" s="31" t="s">
        <v>329</v>
      </c>
      <c r="C2089" s="32">
        <v>54</v>
      </c>
      <c r="D2089" s="54">
        <v>10</v>
      </c>
      <c r="E2089" s="33">
        <v>3</v>
      </c>
      <c r="F2089" s="33">
        <v>3</v>
      </c>
      <c r="G2089" s="33">
        <v>9</v>
      </c>
      <c r="H2089" s="33">
        <v>20</v>
      </c>
      <c r="I2089" s="33">
        <v>3</v>
      </c>
      <c r="J2089" s="33">
        <v>15</v>
      </c>
      <c r="K2089" s="33">
        <v>1</v>
      </c>
      <c r="L2089" s="34">
        <v>7</v>
      </c>
    </row>
    <row r="2090" spans="1:12" ht="14.25" customHeight="1" x14ac:dyDescent="0.15">
      <c r="A2090" s="107"/>
      <c r="B2090" s="31" t="s">
        <v>330</v>
      </c>
      <c r="C2090" s="32">
        <v>119</v>
      </c>
      <c r="D2090" s="33">
        <v>24</v>
      </c>
      <c r="E2090" s="54">
        <v>5</v>
      </c>
      <c r="F2090" s="33">
        <v>8</v>
      </c>
      <c r="G2090" s="33">
        <v>32</v>
      </c>
      <c r="H2090" s="33">
        <v>62</v>
      </c>
      <c r="I2090" s="33">
        <v>3</v>
      </c>
      <c r="J2090" s="33">
        <v>40</v>
      </c>
      <c r="K2090" s="33">
        <v>2</v>
      </c>
      <c r="L2090" s="34">
        <v>5</v>
      </c>
    </row>
    <row r="2091" spans="1:12" ht="14.25" customHeight="1" x14ac:dyDescent="0.15">
      <c r="A2091" s="107"/>
      <c r="B2091" s="31" t="s">
        <v>331</v>
      </c>
      <c r="C2091" s="32">
        <v>20</v>
      </c>
      <c r="D2091" s="33">
        <v>13</v>
      </c>
      <c r="E2091" s="33">
        <v>3</v>
      </c>
      <c r="F2091" s="33">
        <v>0</v>
      </c>
      <c r="G2091" s="54">
        <v>8</v>
      </c>
      <c r="H2091" s="54">
        <v>8</v>
      </c>
      <c r="I2091" s="54">
        <v>0</v>
      </c>
      <c r="J2091" s="54">
        <v>6</v>
      </c>
      <c r="K2091" s="33">
        <v>1</v>
      </c>
      <c r="L2091" s="34">
        <v>0</v>
      </c>
    </row>
    <row r="2092" spans="1:12" ht="14.25" customHeight="1" x14ac:dyDescent="0.15">
      <c r="A2092" s="107"/>
      <c r="B2092" s="31" t="s">
        <v>332</v>
      </c>
      <c r="C2092" s="32">
        <v>305</v>
      </c>
      <c r="D2092" s="33">
        <v>114</v>
      </c>
      <c r="E2092" s="33">
        <v>49</v>
      </c>
      <c r="F2092" s="54">
        <v>14</v>
      </c>
      <c r="G2092" s="33">
        <v>112</v>
      </c>
      <c r="H2092" s="33">
        <v>80</v>
      </c>
      <c r="I2092" s="33">
        <v>9</v>
      </c>
      <c r="J2092" s="33">
        <v>129</v>
      </c>
      <c r="K2092" s="33">
        <v>5</v>
      </c>
      <c r="L2092" s="34">
        <v>7</v>
      </c>
    </row>
    <row r="2093" spans="1:12" ht="14.25" customHeight="1" x14ac:dyDescent="0.15">
      <c r="A2093" s="107"/>
      <c r="B2093" s="16" t="s">
        <v>39</v>
      </c>
      <c r="C2093" s="35">
        <v>20</v>
      </c>
      <c r="D2093" s="36">
        <v>7</v>
      </c>
      <c r="E2093" s="36">
        <v>1</v>
      </c>
      <c r="F2093" s="55">
        <v>0</v>
      </c>
      <c r="G2093" s="36">
        <v>6</v>
      </c>
      <c r="H2093" s="36">
        <v>4</v>
      </c>
      <c r="I2093" s="36">
        <v>0</v>
      </c>
      <c r="J2093" s="36">
        <v>6</v>
      </c>
      <c r="K2093" s="36">
        <v>3</v>
      </c>
      <c r="L2093" s="37">
        <v>2</v>
      </c>
    </row>
    <row r="2094" spans="1:12" ht="14.25" customHeight="1" x14ac:dyDescent="0.15">
      <c r="A2094" s="113" t="s">
        <v>333</v>
      </c>
      <c r="B2094" s="38" t="s">
        <v>334</v>
      </c>
      <c r="C2094" s="39">
        <v>294</v>
      </c>
      <c r="D2094" s="40">
        <v>75</v>
      </c>
      <c r="E2094" s="40">
        <v>66</v>
      </c>
      <c r="F2094" s="40">
        <v>22</v>
      </c>
      <c r="G2094" s="40">
        <v>171</v>
      </c>
      <c r="H2094" s="40">
        <v>88</v>
      </c>
      <c r="I2094" s="40">
        <v>6</v>
      </c>
      <c r="J2094" s="40">
        <v>78</v>
      </c>
      <c r="K2094" s="40">
        <v>3</v>
      </c>
      <c r="L2094" s="41">
        <v>7</v>
      </c>
    </row>
    <row r="2095" spans="1:12" ht="14.25" customHeight="1" x14ac:dyDescent="0.15">
      <c r="A2095" s="107"/>
      <c r="B2095" s="31" t="s">
        <v>335</v>
      </c>
      <c r="C2095" s="32">
        <v>660</v>
      </c>
      <c r="D2095" s="33">
        <v>193</v>
      </c>
      <c r="E2095" s="33">
        <v>89</v>
      </c>
      <c r="F2095" s="33">
        <v>39</v>
      </c>
      <c r="G2095" s="33">
        <v>404</v>
      </c>
      <c r="H2095" s="33">
        <v>184</v>
      </c>
      <c r="I2095" s="33">
        <v>5</v>
      </c>
      <c r="J2095" s="33">
        <v>223</v>
      </c>
      <c r="K2095" s="33">
        <v>5</v>
      </c>
      <c r="L2095" s="34">
        <v>5</v>
      </c>
    </row>
    <row r="2096" spans="1:12" ht="14.25" customHeight="1" x14ac:dyDescent="0.15">
      <c r="A2096" s="107"/>
      <c r="B2096" s="31" t="s">
        <v>336</v>
      </c>
      <c r="C2096" s="32">
        <v>111</v>
      </c>
      <c r="D2096" s="33">
        <v>33</v>
      </c>
      <c r="E2096" s="33">
        <v>16</v>
      </c>
      <c r="F2096" s="33">
        <v>10</v>
      </c>
      <c r="G2096" s="33">
        <v>59</v>
      </c>
      <c r="H2096" s="33">
        <v>31</v>
      </c>
      <c r="I2096" s="33">
        <v>0</v>
      </c>
      <c r="J2096" s="33">
        <v>34</v>
      </c>
      <c r="K2096" s="33">
        <v>2</v>
      </c>
      <c r="L2096" s="34">
        <v>3</v>
      </c>
    </row>
    <row r="2097" spans="1:12" ht="14.25" customHeight="1" x14ac:dyDescent="0.15">
      <c r="A2097" s="107"/>
      <c r="B2097" s="31" t="s">
        <v>337</v>
      </c>
      <c r="C2097" s="32">
        <v>216</v>
      </c>
      <c r="D2097" s="33">
        <v>73</v>
      </c>
      <c r="E2097" s="33">
        <v>24</v>
      </c>
      <c r="F2097" s="33">
        <v>10</v>
      </c>
      <c r="G2097" s="33">
        <v>122</v>
      </c>
      <c r="H2097" s="33">
        <v>58</v>
      </c>
      <c r="I2097" s="33">
        <v>5</v>
      </c>
      <c r="J2097" s="33">
        <v>85</v>
      </c>
      <c r="K2097" s="33">
        <v>3</v>
      </c>
      <c r="L2097" s="34">
        <v>3</v>
      </c>
    </row>
    <row r="2098" spans="1:12" ht="14.25" customHeight="1" x14ac:dyDescent="0.15">
      <c r="A2098" s="107"/>
      <c r="B2098" s="31" t="s">
        <v>338</v>
      </c>
      <c r="C2098" s="32">
        <v>368</v>
      </c>
      <c r="D2098" s="33">
        <v>133</v>
      </c>
      <c r="E2098" s="33">
        <v>56</v>
      </c>
      <c r="F2098" s="33">
        <v>17</v>
      </c>
      <c r="G2098" s="33">
        <v>202</v>
      </c>
      <c r="H2098" s="33">
        <v>91</v>
      </c>
      <c r="I2098" s="33">
        <v>6</v>
      </c>
      <c r="J2098" s="33">
        <v>159</v>
      </c>
      <c r="K2098" s="33">
        <v>2</v>
      </c>
      <c r="L2098" s="34">
        <v>4</v>
      </c>
    </row>
    <row r="2099" spans="1:12" ht="14.25" customHeight="1" x14ac:dyDescent="0.15">
      <c r="A2099" s="107"/>
      <c r="B2099" s="31" t="s">
        <v>39</v>
      </c>
      <c r="C2099" s="32">
        <v>40</v>
      </c>
      <c r="D2099" s="33">
        <v>11</v>
      </c>
      <c r="E2099" s="33">
        <v>4</v>
      </c>
      <c r="F2099" s="33">
        <v>3</v>
      </c>
      <c r="G2099" s="33">
        <v>26</v>
      </c>
      <c r="H2099" s="33">
        <v>9</v>
      </c>
      <c r="I2099" s="33">
        <v>0</v>
      </c>
      <c r="J2099" s="33">
        <v>13</v>
      </c>
      <c r="K2099" s="33">
        <v>0</v>
      </c>
      <c r="L2099" s="34">
        <v>1</v>
      </c>
    </row>
    <row r="2100" spans="1:12" ht="14.25" customHeight="1" thickBot="1" x14ac:dyDescent="0.2">
      <c r="A2100" s="110"/>
      <c r="B2100" s="45" t="s">
        <v>339</v>
      </c>
      <c r="C2100" s="46">
        <v>1052</v>
      </c>
      <c r="D2100" s="47">
        <v>253</v>
      </c>
      <c r="E2100" s="47">
        <v>75</v>
      </c>
      <c r="F2100" s="47">
        <v>34</v>
      </c>
      <c r="G2100" s="47">
        <v>434</v>
      </c>
      <c r="H2100" s="47">
        <v>450</v>
      </c>
      <c r="I2100" s="47">
        <v>38</v>
      </c>
      <c r="J2100" s="47">
        <v>274</v>
      </c>
      <c r="K2100" s="47">
        <v>26</v>
      </c>
      <c r="L2100" s="48">
        <v>50</v>
      </c>
    </row>
    <row r="2102" spans="1:12" ht="14.25" customHeight="1" thickBot="1" x14ac:dyDescent="0.2">
      <c r="A2102" s="16"/>
    </row>
    <row r="2103" spans="1:12" ht="28.5" customHeight="1" x14ac:dyDescent="0.15">
      <c r="A2103" s="49"/>
      <c r="B2103" s="50"/>
      <c r="C2103" s="51"/>
      <c r="D2103" s="126" t="s">
        <v>515</v>
      </c>
      <c r="E2103" s="127"/>
      <c r="F2103" s="127"/>
      <c r="G2103" s="127"/>
      <c r="H2103" s="127"/>
      <c r="I2103" s="127"/>
      <c r="J2103" s="127"/>
      <c r="K2103" s="127"/>
      <c r="L2103" s="128"/>
    </row>
    <row r="2104" spans="1:12" s="22" customFormat="1" ht="57" customHeight="1" x14ac:dyDescent="0.15">
      <c r="A2104" s="21"/>
      <c r="C2104" s="23" t="s">
        <v>461</v>
      </c>
      <c r="D2104" s="24" t="s">
        <v>493</v>
      </c>
      <c r="E2104" s="24" t="s">
        <v>346</v>
      </c>
      <c r="F2104" s="24" t="s">
        <v>494</v>
      </c>
      <c r="G2104" s="24" t="s">
        <v>495</v>
      </c>
      <c r="H2104" s="24" t="s">
        <v>8</v>
      </c>
      <c r="I2104" s="24" t="s">
        <v>496</v>
      </c>
      <c r="J2104" s="24" t="s">
        <v>497</v>
      </c>
      <c r="K2104" s="24" t="s">
        <v>498</v>
      </c>
      <c r="L2104" s="25" t="s">
        <v>18</v>
      </c>
    </row>
    <row r="2105" spans="1:12" ht="14.25" customHeight="1" x14ac:dyDescent="0.15">
      <c r="A2105" s="52"/>
      <c r="B2105" s="27" t="s">
        <v>19</v>
      </c>
      <c r="C2105" s="28">
        <v>2982</v>
      </c>
      <c r="D2105" s="29">
        <v>780</v>
      </c>
      <c r="E2105" s="29">
        <v>254</v>
      </c>
      <c r="F2105" s="53">
        <v>81</v>
      </c>
      <c r="G2105" s="29">
        <v>710</v>
      </c>
      <c r="H2105" s="29">
        <v>1231</v>
      </c>
      <c r="I2105" s="29">
        <v>79</v>
      </c>
      <c r="J2105" s="29">
        <v>1488</v>
      </c>
      <c r="K2105" s="29">
        <v>149</v>
      </c>
      <c r="L2105" s="30">
        <v>175</v>
      </c>
    </row>
    <row r="2106" spans="1:12" ht="14.25" customHeight="1" x14ac:dyDescent="0.15">
      <c r="A2106" s="106" t="s">
        <v>221</v>
      </c>
      <c r="B2106" s="31" t="s">
        <v>7</v>
      </c>
      <c r="C2106" s="32">
        <v>1231</v>
      </c>
      <c r="D2106" s="33">
        <v>323</v>
      </c>
      <c r="E2106" s="33">
        <v>87</v>
      </c>
      <c r="F2106" s="54">
        <v>42</v>
      </c>
      <c r="G2106" s="33">
        <v>303</v>
      </c>
      <c r="H2106" s="33">
        <v>494</v>
      </c>
      <c r="I2106" s="33">
        <v>30</v>
      </c>
      <c r="J2106" s="33">
        <v>624</v>
      </c>
      <c r="K2106" s="33">
        <v>77</v>
      </c>
      <c r="L2106" s="34">
        <v>73</v>
      </c>
    </row>
    <row r="2107" spans="1:12" ht="14.25" customHeight="1" x14ac:dyDescent="0.15">
      <c r="A2107" s="107"/>
      <c r="B2107" s="16" t="s">
        <v>222</v>
      </c>
      <c r="C2107" s="35">
        <v>1660</v>
      </c>
      <c r="D2107" s="36">
        <v>442</v>
      </c>
      <c r="E2107" s="36">
        <v>160</v>
      </c>
      <c r="F2107" s="55">
        <v>38</v>
      </c>
      <c r="G2107" s="36">
        <v>389</v>
      </c>
      <c r="H2107" s="36">
        <v>704</v>
      </c>
      <c r="I2107" s="36">
        <v>46</v>
      </c>
      <c r="J2107" s="36">
        <v>830</v>
      </c>
      <c r="K2107" s="36">
        <v>64</v>
      </c>
      <c r="L2107" s="37">
        <v>89</v>
      </c>
    </row>
    <row r="2108" spans="1:12" ht="14.25" customHeight="1" x14ac:dyDescent="0.15">
      <c r="A2108" s="108" t="s">
        <v>452</v>
      </c>
      <c r="B2108" s="38" t="s">
        <v>453</v>
      </c>
      <c r="C2108" s="39">
        <v>218</v>
      </c>
      <c r="D2108" s="40">
        <v>93</v>
      </c>
      <c r="E2108" s="40">
        <v>30</v>
      </c>
      <c r="F2108" s="56">
        <v>10</v>
      </c>
      <c r="G2108" s="40">
        <v>45</v>
      </c>
      <c r="H2108" s="40">
        <v>86</v>
      </c>
      <c r="I2108" s="40">
        <v>6</v>
      </c>
      <c r="J2108" s="40">
        <v>140</v>
      </c>
      <c r="K2108" s="40">
        <v>4</v>
      </c>
      <c r="L2108" s="41">
        <v>2</v>
      </c>
    </row>
    <row r="2109" spans="1:12" ht="14.25" customHeight="1" x14ac:dyDescent="0.15">
      <c r="A2109" s="107"/>
      <c r="B2109" s="31" t="s">
        <v>238</v>
      </c>
      <c r="C2109" s="32">
        <v>287</v>
      </c>
      <c r="D2109" s="33">
        <v>96</v>
      </c>
      <c r="E2109" s="33">
        <v>53</v>
      </c>
      <c r="F2109" s="54">
        <v>6</v>
      </c>
      <c r="G2109" s="33">
        <v>87</v>
      </c>
      <c r="H2109" s="33">
        <v>93</v>
      </c>
      <c r="I2109" s="33">
        <v>9</v>
      </c>
      <c r="J2109" s="33">
        <v>184</v>
      </c>
      <c r="K2109" s="33">
        <v>14</v>
      </c>
      <c r="L2109" s="34">
        <v>2</v>
      </c>
    </row>
    <row r="2110" spans="1:12" ht="14.25" customHeight="1" x14ac:dyDescent="0.15">
      <c r="A2110" s="107"/>
      <c r="B2110" s="31" t="s">
        <v>239</v>
      </c>
      <c r="C2110" s="32">
        <v>358</v>
      </c>
      <c r="D2110" s="33">
        <v>120</v>
      </c>
      <c r="E2110" s="33">
        <v>66</v>
      </c>
      <c r="F2110" s="54">
        <v>12</v>
      </c>
      <c r="G2110" s="33">
        <v>117</v>
      </c>
      <c r="H2110" s="33">
        <v>117</v>
      </c>
      <c r="I2110" s="33">
        <v>9</v>
      </c>
      <c r="J2110" s="33">
        <v>200</v>
      </c>
      <c r="K2110" s="33">
        <v>10</v>
      </c>
      <c r="L2110" s="34">
        <v>2</v>
      </c>
    </row>
    <row r="2111" spans="1:12" ht="14.25" customHeight="1" x14ac:dyDescent="0.15">
      <c r="A2111" s="107"/>
      <c r="B2111" s="31" t="s">
        <v>240</v>
      </c>
      <c r="C2111" s="32">
        <v>550</v>
      </c>
      <c r="D2111" s="33">
        <v>142</v>
      </c>
      <c r="E2111" s="33">
        <v>53</v>
      </c>
      <c r="F2111" s="54">
        <v>26</v>
      </c>
      <c r="G2111" s="33">
        <v>177</v>
      </c>
      <c r="H2111" s="33">
        <v>215</v>
      </c>
      <c r="I2111" s="33">
        <v>16</v>
      </c>
      <c r="J2111" s="33">
        <v>271</v>
      </c>
      <c r="K2111" s="33">
        <v>32</v>
      </c>
      <c r="L2111" s="34">
        <v>12</v>
      </c>
    </row>
    <row r="2112" spans="1:12" ht="14.25" customHeight="1" x14ac:dyDescent="0.15">
      <c r="A2112" s="107"/>
      <c r="B2112" s="31" t="s">
        <v>241</v>
      </c>
      <c r="C2112" s="32">
        <v>493</v>
      </c>
      <c r="D2112" s="33">
        <v>127</v>
      </c>
      <c r="E2112" s="33">
        <v>29</v>
      </c>
      <c r="F2112" s="54">
        <v>20</v>
      </c>
      <c r="G2112" s="33">
        <v>143</v>
      </c>
      <c r="H2112" s="33">
        <v>173</v>
      </c>
      <c r="I2112" s="33">
        <v>10</v>
      </c>
      <c r="J2112" s="33">
        <v>271</v>
      </c>
      <c r="K2112" s="33">
        <v>28</v>
      </c>
      <c r="L2112" s="34">
        <v>15</v>
      </c>
    </row>
    <row r="2113" spans="1:12" ht="14.25" customHeight="1" x14ac:dyDescent="0.15">
      <c r="A2113" s="107"/>
      <c r="B2113" s="16" t="s">
        <v>242</v>
      </c>
      <c r="C2113" s="35">
        <v>1021</v>
      </c>
      <c r="D2113" s="36">
        <v>192</v>
      </c>
      <c r="E2113" s="36">
        <v>18</v>
      </c>
      <c r="F2113" s="55">
        <v>6</v>
      </c>
      <c r="G2113" s="36">
        <v>134</v>
      </c>
      <c r="H2113" s="36">
        <v>529</v>
      </c>
      <c r="I2113" s="36">
        <v>28</v>
      </c>
      <c r="J2113" s="36">
        <v>403</v>
      </c>
      <c r="K2113" s="36">
        <v>55</v>
      </c>
      <c r="L2113" s="37">
        <v>132</v>
      </c>
    </row>
    <row r="2114" spans="1:12" ht="14.25" customHeight="1" x14ac:dyDescent="0.15">
      <c r="A2114" s="108" t="s">
        <v>454</v>
      </c>
      <c r="B2114" s="38" t="s">
        <v>455</v>
      </c>
      <c r="C2114" s="39">
        <v>102</v>
      </c>
      <c r="D2114" s="40">
        <v>40</v>
      </c>
      <c r="E2114" s="40">
        <v>16</v>
      </c>
      <c r="F2114" s="56">
        <v>9</v>
      </c>
      <c r="G2114" s="40">
        <v>28</v>
      </c>
      <c r="H2114" s="40">
        <v>33</v>
      </c>
      <c r="I2114" s="40">
        <v>1</v>
      </c>
      <c r="J2114" s="40">
        <v>61</v>
      </c>
      <c r="K2114" s="40">
        <v>2</v>
      </c>
      <c r="L2114" s="41">
        <v>2</v>
      </c>
    </row>
    <row r="2115" spans="1:12" ht="14.25" customHeight="1" x14ac:dyDescent="0.15">
      <c r="A2115" s="107"/>
      <c r="B2115" s="31" t="s">
        <v>244</v>
      </c>
      <c r="C2115" s="32">
        <v>112</v>
      </c>
      <c r="D2115" s="33">
        <v>36</v>
      </c>
      <c r="E2115" s="33">
        <v>17</v>
      </c>
      <c r="F2115" s="33">
        <v>2</v>
      </c>
      <c r="G2115" s="54">
        <v>37</v>
      </c>
      <c r="H2115" s="54">
        <v>36</v>
      </c>
      <c r="I2115" s="54">
        <v>5</v>
      </c>
      <c r="J2115" s="54">
        <v>76</v>
      </c>
      <c r="K2115" s="33">
        <v>9</v>
      </c>
      <c r="L2115" s="34">
        <v>1</v>
      </c>
    </row>
    <row r="2116" spans="1:12" ht="14.25" customHeight="1" x14ac:dyDescent="0.15">
      <c r="A2116" s="107"/>
      <c r="B2116" s="31" t="s">
        <v>245</v>
      </c>
      <c r="C2116" s="32">
        <v>149</v>
      </c>
      <c r="D2116" s="33">
        <v>47</v>
      </c>
      <c r="E2116" s="33">
        <v>19</v>
      </c>
      <c r="F2116" s="54">
        <v>6</v>
      </c>
      <c r="G2116" s="33">
        <v>48</v>
      </c>
      <c r="H2116" s="33">
        <v>47</v>
      </c>
      <c r="I2116" s="33">
        <v>2</v>
      </c>
      <c r="J2116" s="33">
        <v>84</v>
      </c>
      <c r="K2116" s="33">
        <v>5</v>
      </c>
      <c r="L2116" s="34">
        <v>1</v>
      </c>
    </row>
    <row r="2117" spans="1:12" ht="14.25" customHeight="1" x14ac:dyDescent="0.15">
      <c r="A2117" s="107"/>
      <c r="B2117" s="31" t="s">
        <v>246</v>
      </c>
      <c r="C2117" s="32">
        <v>225</v>
      </c>
      <c r="D2117" s="33">
        <v>48</v>
      </c>
      <c r="E2117" s="33">
        <v>17</v>
      </c>
      <c r="F2117" s="54">
        <v>16</v>
      </c>
      <c r="G2117" s="33">
        <v>77</v>
      </c>
      <c r="H2117" s="33">
        <v>85</v>
      </c>
      <c r="I2117" s="33">
        <v>5</v>
      </c>
      <c r="J2117" s="33">
        <v>108</v>
      </c>
      <c r="K2117" s="33">
        <v>19</v>
      </c>
      <c r="L2117" s="34">
        <v>3</v>
      </c>
    </row>
    <row r="2118" spans="1:12" ht="14.25" customHeight="1" x14ac:dyDescent="0.15">
      <c r="A2118" s="107"/>
      <c r="B2118" s="31" t="s">
        <v>247</v>
      </c>
      <c r="C2118" s="32">
        <v>205</v>
      </c>
      <c r="D2118" s="33">
        <v>62</v>
      </c>
      <c r="E2118" s="33">
        <v>6</v>
      </c>
      <c r="F2118" s="54">
        <v>7</v>
      </c>
      <c r="G2118" s="33">
        <v>61</v>
      </c>
      <c r="H2118" s="33">
        <v>72</v>
      </c>
      <c r="I2118" s="33">
        <v>8</v>
      </c>
      <c r="J2118" s="33">
        <v>110</v>
      </c>
      <c r="K2118" s="33">
        <v>14</v>
      </c>
      <c r="L2118" s="34">
        <v>10</v>
      </c>
    </row>
    <row r="2119" spans="1:12" ht="14.25" customHeight="1" x14ac:dyDescent="0.15">
      <c r="A2119" s="107"/>
      <c r="B2119" s="31" t="s">
        <v>248</v>
      </c>
      <c r="C2119" s="32">
        <v>435</v>
      </c>
      <c r="D2119" s="33">
        <v>89</v>
      </c>
      <c r="E2119" s="33">
        <v>12</v>
      </c>
      <c r="F2119" s="54">
        <v>2</v>
      </c>
      <c r="G2119" s="33">
        <v>52</v>
      </c>
      <c r="H2119" s="33">
        <v>220</v>
      </c>
      <c r="I2119" s="33">
        <v>9</v>
      </c>
      <c r="J2119" s="33">
        <v>185</v>
      </c>
      <c r="K2119" s="33">
        <v>28</v>
      </c>
      <c r="L2119" s="34">
        <v>55</v>
      </c>
    </row>
    <row r="2120" spans="1:12" ht="14.25" customHeight="1" x14ac:dyDescent="0.15">
      <c r="A2120" s="107"/>
      <c r="B2120" s="31" t="s">
        <v>456</v>
      </c>
      <c r="C2120" s="32">
        <v>115</v>
      </c>
      <c r="D2120" s="33">
        <v>53</v>
      </c>
      <c r="E2120" s="33">
        <v>14</v>
      </c>
      <c r="F2120" s="54">
        <v>1</v>
      </c>
      <c r="G2120" s="33">
        <v>17</v>
      </c>
      <c r="H2120" s="33">
        <v>53</v>
      </c>
      <c r="I2120" s="33">
        <v>5</v>
      </c>
      <c r="J2120" s="33">
        <v>78</v>
      </c>
      <c r="K2120" s="33">
        <v>2</v>
      </c>
      <c r="L2120" s="34">
        <v>0</v>
      </c>
    </row>
    <row r="2121" spans="1:12" ht="14.25" customHeight="1" x14ac:dyDescent="0.15">
      <c r="A2121" s="107"/>
      <c r="B2121" s="31" t="s">
        <v>250</v>
      </c>
      <c r="C2121" s="32">
        <v>170</v>
      </c>
      <c r="D2121" s="33">
        <v>58</v>
      </c>
      <c r="E2121" s="33">
        <v>36</v>
      </c>
      <c r="F2121" s="54">
        <v>4</v>
      </c>
      <c r="G2121" s="33">
        <v>47</v>
      </c>
      <c r="H2121" s="33">
        <v>55</v>
      </c>
      <c r="I2121" s="33">
        <v>2</v>
      </c>
      <c r="J2121" s="33">
        <v>105</v>
      </c>
      <c r="K2121" s="33">
        <v>5</v>
      </c>
      <c r="L2121" s="34">
        <v>1</v>
      </c>
    </row>
    <row r="2122" spans="1:12" ht="14.25" customHeight="1" x14ac:dyDescent="0.15">
      <c r="A2122" s="107"/>
      <c r="B2122" s="31" t="s">
        <v>251</v>
      </c>
      <c r="C2122" s="32">
        <v>203</v>
      </c>
      <c r="D2122" s="33">
        <v>71</v>
      </c>
      <c r="E2122" s="33">
        <v>46</v>
      </c>
      <c r="F2122" s="54">
        <v>6</v>
      </c>
      <c r="G2122" s="33">
        <v>68</v>
      </c>
      <c r="H2122" s="33">
        <v>68</v>
      </c>
      <c r="I2122" s="33">
        <v>7</v>
      </c>
      <c r="J2122" s="33">
        <v>112</v>
      </c>
      <c r="K2122" s="33">
        <v>5</v>
      </c>
      <c r="L2122" s="34">
        <v>1</v>
      </c>
    </row>
    <row r="2123" spans="1:12" ht="14.25" customHeight="1" x14ac:dyDescent="0.15">
      <c r="A2123" s="107"/>
      <c r="B2123" s="31" t="s">
        <v>252</v>
      </c>
      <c r="C2123" s="32">
        <v>315</v>
      </c>
      <c r="D2123" s="33">
        <v>92</v>
      </c>
      <c r="E2123" s="33">
        <v>35</v>
      </c>
      <c r="F2123" s="54">
        <v>10</v>
      </c>
      <c r="G2123" s="33">
        <v>97</v>
      </c>
      <c r="H2123" s="33">
        <v>127</v>
      </c>
      <c r="I2123" s="33">
        <v>11</v>
      </c>
      <c r="J2123" s="33">
        <v>156</v>
      </c>
      <c r="K2123" s="33">
        <v>13</v>
      </c>
      <c r="L2123" s="34">
        <v>8</v>
      </c>
    </row>
    <row r="2124" spans="1:12" ht="14.25" customHeight="1" x14ac:dyDescent="0.15">
      <c r="A2124" s="107"/>
      <c r="B2124" s="31" t="s">
        <v>253</v>
      </c>
      <c r="C2124" s="32">
        <v>282</v>
      </c>
      <c r="D2124" s="33">
        <v>64</v>
      </c>
      <c r="E2124" s="33">
        <v>22</v>
      </c>
      <c r="F2124" s="54">
        <v>13</v>
      </c>
      <c r="G2124" s="33">
        <v>79</v>
      </c>
      <c r="H2124" s="33">
        <v>99</v>
      </c>
      <c r="I2124" s="33">
        <v>2</v>
      </c>
      <c r="J2124" s="33">
        <v>161</v>
      </c>
      <c r="K2124" s="33">
        <v>13</v>
      </c>
      <c r="L2124" s="34">
        <v>5</v>
      </c>
    </row>
    <row r="2125" spans="1:12" ht="14.25" customHeight="1" x14ac:dyDescent="0.15">
      <c r="A2125" s="107"/>
      <c r="B2125" s="16" t="s">
        <v>254</v>
      </c>
      <c r="C2125" s="35">
        <v>568</v>
      </c>
      <c r="D2125" s="36">
        <v>100</v>
      </c>
      <c r="E2125" s="36">
        <v>6</v>
      </c>
      <c r="F2125" s="55">
        <v>4</v>
      </c>
      <c r="G2125" s="36">
        <v>79</v>
      </c>
      <c r="H2125" s="36">
        <v>301</v>
      </c>
      <c r="I2125" s="36">
        <v>19</v>
      </c>
      <c r="J2125" s="36">
        <v>215</v>
      </c>
      <c r="K2125" s="36">
        <v>26</v>
      </c>
      <c r="L2125" s="37">
        <v>74</v>
      </c>
    </row>
    <row r="2126" spans="1:12" ht="14.25" customHeight="1" x14ac:dyDescent="0.15">
      <c r="A2126" s="108" t="s">
        <v>457</v>
      </c>
      <c r="B2126" s="38" t="s">
        <v>255</v>
      </c>
      <c r="C2126" s="39">
        <v>362</v>
      </c>
      <c r="D2126" s="40">
        <v>122</v>
      </c>
      <c r="E2126" s="40">
        <v>38</v>
      </c>
      <c r="F2126" s="56">
        <v>7</v>
      </c>
      <c r="G2126" s="40">
        <v>82</v>
      </c>
      <c r="H2126" s="40">
        <v>106</v>
      </c>
      <c r="I2126" s="40">
        <v>9</v>
      </c>
      <c r="J2126" s="40">
        <v>227</v>
      </c>
      <c r="K2126" s="40">
        <v>15</v>
      </c>
      <c r="L2126" s="41">
        <v>12</v>
      </c>
    </row>
    <row r="2127" spans="1:12" ht="14.25" customHeight="1" x14ac:dyDescent="0.15">
      <c r="A2127" s="107"/>
      <c r="B2127" s="31" t="s">
        <v>256</v>
      </c>
      <c r="C2127" s="32">
        <v>220</v>
      </c>
      <c r="D2127" s="33">
        <v>52</v>
      </c>
      <c r="E2127" s="33">
        <v>31</v>
      </c>
      <c r="F2127" s="54">
        <v>3</v>
      </c>
      <c r="G2127" s="33">
        <v>65</v>
      </c>
      <c r="H2127" s="33">
        <v>76</v>
      </c>
      <c r="I2127" s="33">
        <v>7</v>
      </c>
      <c r="J2127" s="33">
        <v>119</v>
      </c>
      <c r="K2127" s="33">
        <v>15</v>
      </c>
      <c r="L2127" s="34">
        <v>5</v>
      </c>
    </row>
    <row r="2128" spans="1:12" ht="14.25" customHeight="1" x14ac:dyDescent="0.15">
      <c r="A2128" s="107"/>
      <c r="B2128" s="31" t="s">
        <v>257</v>
      </c>
      <c r="C2128" s="32">
        <v>240</v>
      </c>
      <c r="D2128" s="33">
        <v>69</v>
      </c>
      <c r="E2128" s="33">
        <v>38</v>
      </c>
      <c r="F2128" s="54">
        <v>8</v>
      </c>
      <c r="G2128" s="33">
        <v>61</v>
      </c>
      <c r="H2128" s="33">
        <v>93</v>
      </c>
      <c r="I2128" s="33">
        <v>8</v>
      </c>
      <c r="J2128" s="33">
        <v>112</v>
      </c>
      <c r="K2128" s="33">
        <v>9</v>
      </c>
      <c r="L2128" s="34">
        <v>6</v>
      </c>
    </row>
    <row r="2129" spans="1:12" ht="14.25" customHeight="1" x14ac:dyDescent="0.15">
      <c r="A2129" s="107"/>
      <c r="B2129" s="31" t="s">
        <v>258</v>
      </c>
      <c r="C2129" s="32">
        <v>236</v>
      </c>
      <c r="D2129" s="33">
        <v>71</v>
      </c>
      <c r="E2129" s="33">
        <v>34</v>
      </c>
      <c r="F2129" s="54">
        <v>5</v>
      </c>
      <c r="G2129" s="33">
        <v>62</v>
      </c>
      <c r="H2129" s="33">
        <v>85</v>
      </c>
      <c r="I2129" s="33">
        <v>5</v>
      </c>
      <c r="J2129" s="33">
        <v>141</v>
      </c>
      <c r="K2129" s="33">
        <v>11</v>
      </c>
      <c r="L2129" s="34">
        <v>7</v>
      </c>
    </row>
    <row r="2130" spans="1:12" ht="14.25" customHeight="1" x14ac:dyDescent="0.15">
      <c r="A2130" s="107"/>
      <c r="B2130" s="31" t="s">
        <v>259</v>
      </c>
      <c r="C2130" s="32">
        <v>530</v>
      </c>
      <c r="D2130" s="33">
        <v>169</v>
      </c>
      <c r="E2130" s="33">
        <v>44</v>
      </c>
      <c r="F2130" s="54">
        <v>22</v>
      </c>
      <c r="G2130" s="33">
        <v>148</v>
      </c>
      <c r="H2130" s="33">
        <v>195</v>
      </c>
      <c r="I2130" s="33">
        <v>19</v>
      </c>
      <c r="J2130" s="33">
        <v>289</v>
      </c>
      <c r="K2130" s="33">
        <v>19</v>
      </c>
      <c r="L2130" s="34">
        <v>18</v>
      </c>
    </row>
    <row r="2131" spans="1:12" ht="14.25" customHeight="1" x14ac:dyDescent="0.15">
      <c r="A2131" s="107"/>
      <c r="B2131" s="31" t="s">
        <v>260</v>
      </c>
      <c r="C2131" s="32">
        <v>455</v>
      </c>
      <c r="D2131" s="33">
        <v>114</v>
      </c>
      <c r="E2131" s="33">
        <v>29</v>
      </c>
      <c r="F2131" s="54">
        <v>10</v>
      </c>
      <c r="G2131" s="33">
        <v>119</v>
      </c>
      <c r="H2131" s="33">
        <v>211</v>
      </c>
      <c r="I2131" s="33">
        <v>6</v>
      </c>
      <c r="J2131" s="33">
        <v>230</v>
      </c>
      <c r="K2131" s="33">
        <v>29</v>
      </c>
      <c r="L2131" s="34">
        <v>24</v>
      </c>
    </row>
    <row r="2132" spans="1:12" ht="14.25" customHeight="1" x14ac:dyDescent="0.15">
      <c r="A2132" s="107"/>
      <c r="B2132" s="16" t="s">
        <v>261</v>
      </c>
      <c r="C2132" s="35">
        <v>866</v>
      </c>
      <c r="D2132" s="36">
        <v>165</v>
      </c>
      <c r="E2132" s="36">
        <v>33</v>
      </c>
      <c r="F2132" s="55">
        <v>25</v>
      </c>
      <c r="G2132" s="36">
        <v>159</v>
      </c>
      <c r="H2132" s="36">
        <v>441</v>
      </c>
      <c r="I2132" s="36">
        <v>24</v>
      </c>
      <c r="J2132" s="36">
        <v>347</v>
      </c>
      <c r="K2132" s="36">
        <v>47</v>
      </c>
      <c r="L2132" s="37">
        <v>88</v>
      </c>
    </row>
    <row r="2133" spans="1:12" ht="14.25" customHeight="1" x14ac:dyDescent="0.15">
      <c r="A2133" s="108" t="s">
        <v>458</v>
      </c>
      <c r="B2133" s="38" t="s">
        <v>262</v>
      </c>
      <c r="C2133" s="39">
        <v>378</v>
      </c>
      <c r="D2133" s="40">
        <v>82</v>
      </c>
      <c r="E2133" s="40">
        <v>14</v>
      </c>
      <c r="F2133" s="56">
        <v>10</v>
      </c>
      <c r="G2133" s="40">
        <v>54</v>
      </c>
      <c r="H2133" s="40">
        <v>144</v>
      </c>
      <c r="I2133" s="40">
        <v>13</v>
      </c>
      <c r="J2133" s="40">
        <v>178</v>
      </c>
      <c r="K2133" s="40">
        <v>25</v>
      </c>
      <c r="L2133" s="41">
        <v>39</v>
      </c>
    </row>
    <row r="2134" spans="1:12" ht="14.25" customHeight="1" x14ac:dyDescent="0.15">
      <c r="A2134" s="107"/>
      <c r="B2134" s="31" t="s">
        <v>263</v>
      </c>
      <c r="C2134" s="32">
        <v>954</v>
      </c>
      <c r="D2134" s="33">
        <v>217</v>
      </c>
      <c r="E2134" s="33">
        <v>44</v>
      </c>
      <c r="F2134" s="54">
        <v>20</v>
      </c>
      <c r="G2134" s="33">
        <v>202</v>
      </c>
      <c r="H2134" s="33">
        <v>432</v>
      </c>
      <c r="I2134" s="33">
        <v>28</v>
      </c>
      <c r="J2134" s="33">
        <v>465</v>
      </c>
      <c r="K2134" s="33">
        <v>47</v>
      </c>
      <c r="L2134" s="34">
        <v>62</v>
      </c>
    </row>
    <row r="2135" spans="1:12" ht="14.25" customHeight="1" x14ac:dyDescent="0.15">
      <c r="A2135" s="107"/>
      <c r="B2135" s="31" t="s">
        <v>358</v>
      </c>
      <c r="C2135" s="32">
        <v>546</v>
      </c>
      <c r="D2135" s="33">
        <v>186</v>
      </c>
      <c r="E2135" s="33">
        <v>121</v>
      </c>
      <c r="F2135" s="54">
        <v>15</v>
      </c>
      <c r="G2135" s="33">
        <v>200</v>
      </c>
      <c r="H2135" s="33">
        <v>173</v>
      </c>
      <c r="I2135" s="33">
        <v>13</v>
      </c>
      <c r="J2135" s="33">
        <v>279</v>
      </c>
      <c r="K2135" s="33">
        <v>14</v>
      </c>
      <c r="L2135" s="34">
        <v>9</v>
      </c>
    </row>
    <row r="2136" spans="1:12" ht="14.25" customHeight="1" x14ac:dyDescent="0.15">
      <c r="A2136" s="107"/>
      <c r="B2136" s="31" t="s">
        <v>357</v>
      </c>
      <c r="C2136" s="32">
        <v>746</v>
      </c>
      <c r="D2136" s="33">
        <v>210</v>
      </c>
      <c r="E2136" s="33">
        <v>55</v>
      </c>
      <c r="F2136" s="54">
        <v>25</v>
      </c>
      <c r="G2136" s="33">
        <v>175</v>
      </c>
      <c r="H2136" s="33">
        <v>317</v>
      </c>
      <c r="I2136" s="33">
        <v>16</v>
      </c>
      <c r="J2136" s="33">
        <v>415</v>
      </c>
      <c r="K2136" s="33">
        <v>38</v>
      </c>
      <c r="L2136" s="34">
        <v>31</v>
      </c>
    </row>
    <row r="2137" spans="1:12" ht="14.25" customHeight="1" x14ac:dyDescent="0.15">
      <c r="A2137" s="107"/>
      <c r="B2137" s="31" t="s">
        <v>264</v>
      </c>
      <c r="C2137" s="32">
        <v>131</v>
      </c>
      <c r="D2137" s="33">
        <v>38</v>
      </c>
      <c r="E2137" s="33">
        <v>4</v>
      </c>
      <c r="F2137" s="54">
        <v>4</v>
      </c>
      <c r="G2137" s="33">
        <v>36</v>
      </c>
      <c r="H2137" s="33">
        <v>68</v>
      </c>
      <c r="I2137" s="33">
        <v>2</v>
      </c>
      <c r="J2137" s="33">
        <v>56</v>
      </c>
      <c r="K2137" s="33">
        <v>9</v>
      </c>
      <c r="L2137" s="34">
        <v>6</v>
      </c>
    </row>
    <row r="2138" spans="1:12" ht="14.25" customHeight="1" x14ac:dyDescent="0.15">
      <c r="A2138" s="107"/>
      <c r="B2138" s="16" t="s">
        <v>39</v>
      </c>
      <c r="C2138" s="35">
        <v>132</v>
      </c>
      <c r="D2138" s="36">
        <v>31</v>
      </c>
      <c r="E2138" s="36">
        <v>11</v>
      </c>
      <c r="F2138" s="55">
        <v>6</v>
      </c>
      <c r="G2138" s="36">
        <v>25</v>
      </c>
      <c r="H2138" s="36">
        <v>53</v>
      </c>
      <c r="I2138" s="36">
        <v>4</v>
      </c>
      <c r="J2138" s="36">
        <v>63</v>
      </c>
      <c r="K2138" s="36">
        <v>12</v>
      </c>
      <c r="L2138" s="37">
        <v>13</v>
      </c>
    </row>
    <row r="2139" spans="1:12" ht="14.25" customHeight="1" x14ac:dyDescent="0.15">
      <c r="A2139" s="108" t="s">
        <v>318</v>
      </c>
      <c r="B2139" s="38" t="s">
        <v>319</v>
      </c>
      <c r="C2139" s="39">
        <v>602</v>
      </c>
      <c r="D2139" s="40">
        <v>113</v>
      </c>
      <c r="E2139" s="40">
        <v>50</v>
      </c>
      <c r="F2139" s="56">
        <v>23</v>
      </c>
      <c r="G2139" s="40">
        <v>155</v>
      </c>
      <c r="H2139" s="40">
        <v>326</v>
      </c>
      <c r="I2139" s="40">
        <v>12</v>
      </c>
      <c r="J2139" s="40">
        <v>252</v>
      </c>
      <c r="K2139" s="40">
        <v>31</v>
      </c>
      <c r="L2139" s="41">
        <v>45</v>
      </c>
    </row>
    <row r="2140" spans="1:12" ht="14.25" customHeight="1" x14ac:dyDescent="0.15">
      <c r="A2140" s="107"/>
      <c r="B2140" s="31" t="s">
        <v>320</v>
      </c>
      <c r="C2140" s="32">
        <v>420</v>
      </c>
      <c r="D2140" s="54">
        <v>244</v>
      </c>
      <c r="E2140" s="33">
        <v>29</v>
      </c>
      <c r="F2140" s="33">
        <v>5</v>
      </c>
      <c r="G2140" s="33">
        <v>52</v>
      </c>
      <c r="H2140" s="33">
        <v>73</v>
      </c>
      <c r="I2140" s="33">
        <v>10</v>
      </c>
      <c r="J2140" s="33">
        <v>259</v>
      </c>
      <c r="K2140" s="33">
        <v>15</v>
      </c>
      <c r="L2140" s="34">
        <v>16</v>
      </c>
    </row>
    <row r="2141" spans="1:12" ht="14.25" customHeight="1" x14ac:dyDescent="0.15">
      <c r="A2141" s="107"/>
      <c r="B2141" s="31" t="s">
        <v>321</v>
      </c>
      <c r="C2141" s="32">
        <v>455</v>
      </c>
      <c r="D2141" s="33">
        <v>124</v>
      </c>
      <c r="E2141" s="33">
        <v>39</v>
      </c>
      <c r="F2141" s="54">
        <v>5</v>
      </c>
      <c r="G2141" s="33">
        <v>76</v>
      </c>
      <c r="H2141" s="33">
        <v>98</v>
      </c>
      <c r="I2141" s="33">
        <v>10</v>
      </c>
      <c r="J2141" s="33">
        <v>322</v>
      </c>
      <c r="K2141" s="33">
        <v>17</v>
      </c>
      <c r="L2141" s="34">
        <v>16</v>
      </c>
    </row>
    <row r="2142" spans="1:12" ht="14.25" customHeight="1" x14ac:dyDescent="0.15">
      <c r="A2142" s="107"/>
      <c r="B2142" s="31" t="s">
        <v>322</v>
      </c>
      <c r="C2142" s="32">
        <v>520</v>
      </c>
      <c r="D2142" s="33">
        <v>99</v>
      </c>
      <c r="E2142" s="33">
        <v>38</v>
      </c>
      <c r="F2142" s="54">
        <v>27</v>
      </c>
      <c r="G2142" s="33">
        <v>127</v>
      </c>
      <c r="H2142" s="33">
        <v>281</v>
      </c>
      <c r="I2142" s="33">
        <v>20</v>
      </c>
      <c r="J2142" s="33">
        <v>227</v>
      </c>
      <c r="K2142" s="33">
        <v>25</v>
      </c>
      <c r="L2142" s="34">
        <v>39</v>
      </c>
    </row>
    <row r="2143" spans="1:12" ht="14.25" customHeight="1" x14ac:dyDescent="0.15">
      <c r="A2143" s="107"/>
      <c r="B2143" s="31" t="s">
        <v>323</v>
      </c>
      <c r="C2143" s="32">
        <v>364</v>
      </c>
      <c r="D2143" s="33">
        <v>106</v>
      </c>
      <c r="E2143" s="33">
        <v>60</v>
      </c>
      <c r="F2143" s="54">
        <v>6</v>
      </c>
      <c r="G2143" s="33">
        <v>111</v>
      </c>
      <c r="H2143" s="33">
        <v>117</v>
      </c>
      <c r="I2143" s="33">
        <v>6</v>
      </c>
      <c r="J2143" s="33">
        <v>196</v>
      </c>
      <c r="K2143" s="33">
        <v>22</v>
      </c>
      <c r="L2143" s="34">
        <v>19</v>
      </c>
    </row>
    <row r="2144" spans="1:12" ht="14.25" customHeight="1" x14ac:dyDescent="0.15">
      <c r="A2144" s="107"/>
      <c r="B2144" s="31" t="s">
        <v>324</v>
      </c>
      <c r="C2144" s="32">
        <v>185</v>
      </c>
      <c r="D2144" s="33">
        <v>21</v>
      </c>
      <c r="E2144" s="33">
        <v>12</v>
      </c>
      <c r="F2144" s="54">
        <v>4</v>
      </c>
      <c r="G2144" s="33">
        <v>54</v>
      </c>
      <c r="H2144" s="33">
        <v>110</v>
      </c>
      <c r="I2144" s="33">
        <v>7</v>
      </c>
      <c r="J2144" s="33">
        <v>65</v>
      </c>
      <c r="K2144" s="33">
        <v>13</v>
      </c>
      <c r="L2144" s="34">
        <v>13</v>
      </c>
    </row>
    <row r="2145" spans="1:12" ht="14.25" customHeight="1" x14ac:dyDescent="0.15">
      <c r="A2145" s="107"/>
      <c r="B2145" s="16" t="s">
        <v>325</v>
      </c>
      <c r="C2145" s="35">
        <v>355</v>
      </c>
      <c r="D2145" s="36">
        <v>61</v>
      </c>
      <c r="E2145" s="36">
        <v>19</v>
      </c>
      <c r="F2145" s="36">
        <v>9</v>
      </c>
      <c r="G2145" s="55">
        <v>117</v>
      </c>
      <c r="H2145" s="55">
        <v>197</v>
      </c>
      <c r="I2145" s="55">
        <v>11</v>
      </c>
      <c r="J2145" s="55">
        <v>136</v>
      </c>
      <c r="K2145" s="36">
        <v>19</v>
      </c>
      <c r="L2145" s="37">
        <v>15</v>
      </c>
    </row>
    <row r="2146" spans="1:12" ht="14.25" customHeight="1" x14ac:dyDescent="0.15">
      <c r="A2146" s="108" t="s">
        <v>459</v>
      </c>
      <c r="B2146" s="38" t="s">
        <v>326</v>
      </c>
      <c r="C2146" s="39">
        <v>1597</v>
      </c>
      <c r="D2146" s="40">
        <v>348</v>
      </c>
      <c r="E2146" s="40">
        <v>141</v>
      </c>
      <c r="F2146" s="56">
        <v>53</v>
      </c>
      <c r="G2146" s="40">
        <v>453</v>
      </c>
      <c r="H2146" s="40">
        <v>773</v>
      </c>
      <c r="I2146" s="40">
        <v>48</v>
      </c>
      <c r="J2146" s="40">
        <v>693</v>
      </c>
      <c r="K2146" s="40">
        <v>77</v>
      </c>
      <c r="L2146" s="41">
        <v>104</v>
      </c>
    </row>
    <row r="2147" spans="1:12" ht="14.25" customHeight="1" x14ac:dyDescent="0.15">
      <c r="A2147" s="107"/>
      <c r="B2147" s="31" t="s">
        <v>327</v>
      </c>
      <c r="C2147" s="32">
        <v>770</v>
      </c>
      <c r="D2147" s="33">
        <v>273</v>
      </c>
      <c r="E2147" s="33">
        <v>54</v>
      </c>
      <c r="F2147" s="54">
        <v>12</v>
      </c>
      <c r="G2147" s="33">
        <v>146</v>
      </c>
      <c r="H2147" s="33">
        <v>232</v>
      </c>
      <c r="I2147" s="33">
        <v>18</v>
      </c>
      <c r="J2147" s="33">
        <v>481</v>
      </c>
      <c r="K2147" s="33">
        <v>33</v>
      </c>
      <c r="L2147" s="34">
        <v>24</v>
      </c>
    </row>
    <row r="2148" spans="1:12" ht="14.25" customHeight="1" x14ac:dyDescent="0.15">
      <c r="A2148" s="107"/>
      <c r="B2148" s="31" t="s">
        <v>328</v>
      </c>
      <c r="C2148" s="32">
        <v>43</v>
      </c>
      <c r="D2148" s="33">
        <v>14</v>
      </c>
      <c r="E2148" s="33">
        <v>8</v>
      </c>
      <c r="F2148" s="54">
        <v>0</v>
      </c>
      <c r="G2148" s="33">
        <v>12</v>
      </c>
      <c r="H2148" s="33">
        <v>16</v>
      </c>
      <c r="I2148" s="33">
        <v>2</v>
      </c>
      <c r="J2148" s="33">
        <v>21</v>
      </c>
      <c r="K2148" s="33">
        <v>1</v>
      </c>
      <c r="L2148" s="34">
        <v>1</v>
      </c>
    </row>
    <row r="2149" spans="1:12" ht="14.25" customHeight="1" x14ac:dyDescent="0.15">
      <c r="A2149" s="107"/>
      <c r="B2149" s="31" t="s">
        <v>329</v>
      </c>
      <c r="C2149" s="32">
        <v>54</v>
      </c>
      <c r="D2149" s="54">
        <v>16</v>
      </c>
      <c r="E2149" s="33">
        <v>2</v>
      </c>
      <c r="F2149" s="33">
        <v>2</v>
      </c>
      <c r="G2149" s="33">
        <v>6</v>
      </c>
      <c r="H2149" s="33">
        <v>19</v>
      </c>
      <c r="I2149" s="33">
        <v>0</v>
      </c>
      <c r="J2149" s="33">
        <v>15</v>
      </c>
      <c r="K2149" s="33">
        <v>3</v>
      </c>
      <c r="L2149" s="34">
        <v>11</v>
      </c>
    </row>
    <row r="2150" spans="1:12" ht="14.25" customHeight="1" x14ac:dyDescent="0.15">
      <c r="A2150" s="107"/>
      <c r="B2150" s="31" t="s">
        <v>330</v>
      </c>
      <c r="C2150" s="32">
        <v>119</v>
      </c>
      <c r="D2150" s="33">
        <v>10</v>
      </c>
      <c r="E2150" s="54">
        <v>3</v>
      </c>
      <c r="F2150" s="33">
        <v>6</v>
      </c>
      <c r="G2150" s="33">
        <v>17</v>
      </c>
      <c r="H2150" s="33">
        <v>64</v>
      </c>
      <c r="I2150" s="33">
        <v>3</v>
      </c>
      <c r="J2150" s="33">
        <v>62</v>
      </c>
      <c r="K2150" s="33">
        <v>9</v>
      </c>
      <c r="L2150" s="34">
        <v>10</v>
      </c>
    </row>
    <row r="2151" spans="1:12" ht="14.25" customHeight="1" x14ac:dyDescent="0.15">
      <c r="A2151" s="107"/>
      <c r="B2151" s="31" t="s">
        <v>331</v>
      </c>
      <c r="C2151" s="32">
        <v>20</v>
      </c>
      <c r="D2151" s="33">
        <v>9</v>
      </c>
      <c r="E2151" s="33">
        <v>2</v>
      </c>
      <c r="F2151" s="33">
        <v>0</v>
      </c>
      <c r="G2151" s="54">
        <v>3</v>
      </c>
      <c r="H2151" s="54">
        <v>11</v>
      </c>
      <c r="I2151" s="54">
        <v>0</v>
      </c>
      <c r="J2151" s="54">
        <v>10</v>
      </c>
      <c r="K2151" s="33">
        <v>1</v>
      </c>
      <c r="L2151" s="34">
        <v>0</v>
      </c>
    </row>
    <row r="2152" spans="1:12" ht="14.25" customHeight="1" x14ac:dyDescent="0.15">
      <c r="A2152" s="107"/>
      <c r="B2152" s="31" t="s">
        <v>332</v>
      </c>
      <c r="C2152" s="32">
        <v>305</v>
      </c>
      <c r="D2152" s="33">
        <v>95</v>
      </c>
      <c r="E2152" s="33">
        <v>39</v>
      </c>
      <c r="F2152" s="54">
        <v>7</v>
      </c>
      <c r="G2152" s="33">
        <v>62</v>
      </c>
      <c r="H2152" s="33">
        <v>88</v>
      </c>
      <c r="I2152" s="33">
        <v>6</v>
      </c>
      <c r="J2152" s="33">
        <v>175</v>
      </c>
      <c r="K2152" s="33">
        <v>19</v>
      </c>
      <c r="L2152" s="34">
        <v>12</v>
      </c>
    </row>
    <row r="2153" spans="1:12" ht="14.25" customHeight="1" x14ac:dyDescent="0.15">
      <c r="A2153" s="107"/>
      <c r="B2153" s="16" t="s">
        <v>39</v>
      </c>
      <c r="C2153" s="35">
        <v>20</v>
      </c>
      <c r="D2153" s="36">
        <v>5</v>
      </c>
      <c r="E2153" s="36">
        <v>2</v>
      </c>
      <c r="F2153" s="55">
        <v>0</v>
      </c>
      <c r="G2153" s="36">
        <v>4</v>
      </c>
      <c r="H2153" s="36">
        <v>6</v>
      </c>
      <c r="I2153" s="36">
        <v>1</v>
      </c>
      <c r="J2153" s="36">
        <v>8</v>
      </c>
      <c r="K2153" s="36">
        <v>3</v>
      </c>
      <c r="L2153" s="37">
        <v>2</v>
      </c>
    </row>
    <row r="2154" spans="1:12" ht="14.25" customHeight="1" x14ac:dyDescent="0.15">
      <c r="A2154" s="113" t="s">
        <v>333</v>
      </c>
      <c r="B2154" s="38" t="s">
        <v>334</v>
      </c>
      <c r="C2154" s="39">
        <v>294</v>
      </c>
      <c r="D2154" s="40">
        <v>93</v>
      </c>
      <c r="E2154" s="40">
        <v>57</v>
      </c>
      <c r="F2154" s="40">
        <v>11</v>
      </c>
      <c r="G2154" s="40">
        <v>82</v>
      </c>
      <c r="H2154" s="40">
        <v>128</v>
      </c>
      <c r="I2154" s="40">
        <v>11</v>
      </c>
      <c r="J2154" s="40">
        <v>137</v>
      </c>
      <c r="K2154" s="40">
        <v>12</v>
      </c>
      <c r="L2154" s="41">
        <v>8</v>
      </c>
    </row>
    <row r="2155" spans="1:12" ht="14.25" customHeight="1" x14ac:dyDescent="0.15">
      <c r="A2155" s="107"/>
      <c r="B2155" s="31" t="s">
        <v>335</v>
      </c>
      <c r="C2155" s="32">
        <v>660</v>
      </c>
      <c r="D2155" s="33">
        <v>169</v>
      </c>
      <c r="E2155" s="33">
        <v>66</v>
      </c>
      <c r="F2155" s="33">
        <v>26</v>
      </c>
      <c r="G2155" s="33">
        <v>206</v>
      </c>
      <c r="H2155" s="33">
        <v>253</v>
      </c>
      <c r="I2155" s="33">
        <v>21</v>
      </c>
      <c r="J2155" s="33">
        <v>373</v>
      </c>
      <c r="K2155" s="33">
        <v>19</v>
      </c>
      <c r="L2155" s="34">
        <v>15</v>
      </c>
    </row>
    <row r="2156" spans="1:12" ht="14.25" customHeight="1" x14ac:dyDescent="0.15">
      <c r="A2156" s="107"/>
      <c r="B2156" s="31" t="s">
        <v>336</v>
      </c>
      <c r="C2156" s="32">
        <v>111</v>
      </c>
      <c r="D2156" s="33">
        <v>35</v>
      </c>
      <c r="E2156" s="33">
        <v>13</v>
      </c>
      <c r="F2156" s="33">
        <v>6</v>
      </c>
      <c r="G2156" s="33">
        <v>33</v>
      </c>
      <c r="H2156" s="33">
        <v>41</v>
      </c>
      <c r="I2156" s="33">
        <v>0</v>
      </c>
      <c r="J2156" s="33">
        <v>51</v>
      </c>
      <c r="K2156" s="33">
        <v>5</v>
      </c>
      <c r="L2156" s="34">
        <v>6</v>
      </c>
    </row>
    <row r="2157" spans="1:12" ht="14.25" customHeight="1" x14ac:dyDescent="0.15">
      <c r="A2157" s="107"/>
      <c r="B2157" s="31" t="s">
        <v>337</v>
      </c>
      <c r="C2157" s="32">
        <v>216</v>
      </c>
      <c r="D2157" s="33">
        <v>65</v>
      </c>
      <c r="E2157" s="33">
        <v>15</v>
      </c>
      <c r="F2157" s="33">
        <v>8</v>
      </c>
      <c r="G2157" s="33">
        <v>66</v>
      </c>
      <c r="H2157" s="33">
        <v>75</v>
      </c>
      <c r="I2157" s="33">
        <v>4</v>
      </c>
      <c r="J2157" s="33">
        <v>129</v>
      </c>
      <c r="K2157" s="33">
        <v>8</v>
      </c>
      <c r="L2157" s="34">
        <v>4</v>
      </c>
    </row>
    <row r="2158" spans="1:12" ht="14.25" customHeight="1" x14ac:dyDescent="0.15">
      <c r="A2158" s="107"/>
      <c r="B2158" s="31" t="s">
        <v>338</v>
      </c>
      <c r="C2158" s="32">
        <v>368</v>
      </c>
      <c r="D2158" s="33">
        <v>123</v>
      </c>
      <c r="E2158" s="33">
        <v>50</v>
      </c>
      <c r="F2158" s="33">
        <v>12</v>
      </c>
      <c r="G2158" s="33">
        <v>97</v>
      </c>
      <c r="H2158" s="33">
        <v>116</v>
      </c>
      <c r="I2158" s="33">
        <v>7</v>
      </c>
      <c r="J2158" s="33">
        <v>237</v>
      </c>
      <c r="K2158" s="33">
        <v>15</v>
      </c>
      <c r="L2158" s="34">
        <v>4</v>
      </c>
    </row>
    <row r="2159" spans="1:12" ht="14.25" customHeight="1" x14ac:dyDescent="0.15">
      <c r="A2159" s="107"/>
      <c r="B2159" s="31" t="s">
        <v>39</v>
      </c>
      <c r="C2159" s="32">
        <v>40</v>
      </c>
      <c r="D2159" s="33">
        <v>10</v>
      </c>
      <c r="E2159" s="33">
        <v>2</v>
      </c>
      <c r="F2159" s="33">
        <v>1</v>
      </c>
      <c r="G2159" s="33">
        <v>16</v>
      </c>
      <c r="H2159" s="33">
        <v>15</v>
      </c>
      <c r="I2159" s="33">
        <v>0</v>
      </c>
      <c r="J2159" s="33">
        <v>23</v>
      </c>
      <c r="K2159" s="33">
        <v>1</v>
      </c>
      <c r="L2159" s="34">
        <v>1</v>
      </c>
    </row>
    <row r="2160" spans="1:12" ht="14.25" customHeight="1" thickBot="1" x14ac:dyDescent="0.2">
      <c r="A2160" s="110"/>
      <c r="B2160" s="45" t="s">
        <v>339</v>
      </c>
      <c r="C2160" s="46">
        <v>1052</v>
      </c>
      <c r="D2160" s="47">
        <v>243</v>
      </c>
      <c r="E2160" s="47">
        <v>42</v>
      </c>
      <c r="F2160" s="47">
        <v>15</v>
      </c>
      <c r="G2160" s="47">
        <v>183</v>
      </c>
      <c r="H2160" s="47">
        <v>494</v>
      </c>
      <c r="I2160" s="47">
        <v>29</v>
      </c>
      <c r="J2160" s="47">
        <v>468</v>
      </c>
      <c r="K2160" s="47">
        <v>83</v>
      </c>
      <c r="L2160" s="48">
        <v>76</v>
      </c>
    </row>
    <row r="2162" spans="1:12" ht="14.25" customHeight="1" thickBot="1" x14ac:dyDescent="0.2">
      <c r="A2162" s="16"/>
    </row>
    <row r="2163" spans="1:12" ht="28.5" customHeight="1" x14ac:dyDescent="0.15">
      <c r="A2163" s="49"/>
      <c r="B2163" s="50"/>
      <c r="C2163" s="51"/>
      <c r="D2163" s="126" t="s">
        <v>521</v>
      </c>
      <c r="E2163" s="127"/>
      <c r="F2163" s="127"/>
      <c r="G2163" s="127"/>
      <c r="H2163" s="127"/>
      <c r="I2163" s="127"/>
      <c r="J2163" s="127"/>
      <c r="K2163" s="127"/>
      <c r="L2163" s="128"/>
    </row>
    <row r="2164" spans="1:12" s="22" customFormat="1" ht="57" customHeight="1" x14ac:dyDescent="0.15">
      <c r="A2164" s="21"/>
      <c r="C2164" s="23" t="s">
        <v>461</v>
      </c>
      <c r="D2164" s="24" t="s">
        <v>493</v>
      </c>
      <c r="E2164" s="24" t="s">
        <v>346</v>
      </c>
      <c r="F2164" s="24" t="s">
        <v>494</v>
      </c>
      <c r="G2164" s="24" t="s">
        <v>495</v>
      </c>
      <c r="H2164" s="24" t="s">
        <v>8</v>
      </c>
      <c r="I2164" s="24" t="s">
        <v>496</v>
      </c>
      <c r="J2164" s="24" t="s">
        <v>497</v>
      </c>
      <c r="K2164" s="24" t="s">
        <v>498</v>
      </c>
      <c r="L2164" s="25" t="s">
        <v>18</v>
      </c>
    </row>
    <row r="2165" spans="1:12" ht="14.25" customHeight="1" x14ac:dyDescent="0.15">
      <c r="A2165" s="52"/>
      <c r="B2165" s="27" t="s">
        <v>19</v>
      </c>
      <c r="C2165" s="28">
        <v>2982</v>
      </c>
      <c r="D2165" s="29">
        <v>1436</v>
      </c>
      <c r="E2165" s="29">
        <v>423</v>
      </c>
      <c r="F2165" s="53">
        <v>134</v>
      </c>
      <c r="G2165" s="29">
        <v>1164</v>
      </c>
      <c r="H2165" s="29">
        <v>830</v>
      </c>
      <c r="I2165" s="29">
        <v>139</v>
      </c>
      <c r="J2165" s="29">
        <v>365</v>
      </c>
      <c r="K2165" s="29">
        <v>55</v>
      </c>
      <c r="L2165" s="30">
        <v>73</v>
      </c>
    </row>
    <row r="2166" spans="1:12" ht="14.25" customHeight="1" x14ac:dyDescent="0.15">
      <c r="A2166" s="106" t="s">
        <v>221</v>
      </c>
      <c r="B2166" s="31" t="s">
        <v>7</v>
      </c>
      <c r="C2166" s="32">
        <v>1231</v>
      </c>
      <c r="D2166" s="33">
        <v>626</v>
      </c>
      <c r="E2166" s="33">
        <v>168</v>
      </c>
      <c r="F2166" s="54">
        <v>89</v>
      </c>
      <c r="G2166" s="33">
        <v>491</v>
      </c>
      <c r="H2166" s="33">
        <v>313</v>
      </c>
      <c r="I2166" s="33">
        <v>50</v>
      </c>
      <c r="J2166" s="33">
        <v>154</v>
      </c>
      <c r="K2166" s="33">
        <v>25</v>
      </c>
      <c r="L2166" s="34">
        <v>29</v>
      </c>
    </row>
    <row r="2167" spans="1:12" ht="14.25" customHeight="1" x14ac:dyDescent="0.15">
      <c r="A2167" s="107"/>
      <c r="B2167" s="16" t="s">
        <v>222</v>
      </c>
      <c r="C2167" s="35">
        <v>1660</v>
      </c>
      <c r="D2167" s="36">
        <v>779</v>
      </c>
      <c r="E2167" s="36">
        <v>243</v>
      </c>
      <c r="F2167" s="55">
        <v>41</v>
      </c>
      <c r="G2167" s="36">
        <v>642</v>
      </c>
      <c r="H2167" s="36">
        <v>493</v>
      </c>
      <c r="I2167" s="36">
        <v>85</v>
      </c>
      <c r="J2167" s="36">
        <v>199</v>
      </c>
      <c r="K2167" s="36">
        <v>30</v>
      </c>
      <c r="L2167" s="37">
        <v>36</v>
      </c>
    </row>
    <row r="2168" spans="1:12" ht="14.25" customHeight="1" x14ac:dyDescent="0.15">
      <c r="A2168" s="108" t="s">
        <v>452</v>
      </c>
      <c r="B2168" s="38" t="s">
        <v>453</v>
      </c>
      <c r="C2168" s="39">
        <v>218</v>
      </c>
      <c r="D2168" s="40">
        <v>113</v>
      </c>
      <c r="E2168" s="40">
        <v>36</v>
      </c>
      <c r="F2168" s="56">
        <v>10</v>
      </c>
      <c r="G2168" s="40">
        <v>77</v>
      </c>
      <c r="H2168" s="40">
        <v>46</v>
      </c>
      <c r="I2168" s="40">
        <v>4</v>
      </c>
      <c r="J2168" s="40">
        <v>31</v>
      </c>
      <c r="K2168" s="40">
        <v>9</v>
      </c>
      <c r="L2168" s="41">
        <v>2</v>
      </c>
    </row>
    <row r="2169" spans="1:12" ht="14.25" customHeight="1" x14ac:dyDescent="0.15">
      <c r="A2169" s="107"/>
      <c r="B2169" s="31" t="s">
        <v>238</v>
      </c>
      <c r="C2169" s="32">
        <v>287</v>
      </c>
      <c r="D2169" s="33">
        <v>142</v>
      </c>
      <c r="E2169" s="33">
        <v>77</v>
      </c>
      <c r="F2169" s="54">
        <v>9</v>
      </c>
      <c r="G2169" s="33">
        <v>128</v>
      </c>
      <c r="H2169" s="33">
        <v>46</v>
      </c>
      <c r="I2169" s="33">
        <v>9</v>
      </c>
      <c r="J2169" s="33">
        <v>44</v>
      </c>
      <c r="K2169" s="33">
        <v>4</v>
      </c>
      <c r="L2169" s="34">
        <v>2</v>
      </c>
    </row>
    <row r="2170" spans="1:12" ht="14.25" customHeight="1" x14ac:dyDescent="0.15">
      <c r="A2170" s="107"/>
      <c r="B2170" s="31" t="s">
        <v>239</v>
      </c>
      <c r="C2170" s="32">
        <v>358</v>
      </c>
      <c r="D2170" s="33">
        <v>172</v>
      </c>
      <c r="E2170" s="33">
        <v>103</v>
      </c>
      <c r="F2170" s="54">
        <v>16</v>
      </c>
      <c r="G2170" s="33">
        <v>177</v>
      </c>
      <c r="H2170" s="33">
        <v>55</v>
      </c>
      <c r="I2170" s="33">
        <v>10</v>
      </c>
      <c r="J2170" s="33">
        <v>36</v>
      </c>
      <c r="K2170" s="33">
        <v>3</v>
      </c>
      <c r="L2170" s="34">
        <v>1</v>
      </c>
    </row>
    <row r="2171" spans="1:12" ht="14.25" customHeight="1" x14ac:dyDescent="0.15">
      <c r="A2171" s="107"/>
      <c r="B2171" s="31" t="s">
        <v>240</v>
      </c>
      <c r="C2171" s="32">
        <v>550</v>
      </c>
      <c r="D2171" s="33">
        <v>253</v>
      </c>
      <c r="E2171" s="33">
        <v>71</v>
      </c>
      <c r="F2171" s="54">
        <v>36</v>
      </c>
      <c r="G2171" s="33">
        <v>259</v>
      </c>
      <c r="H2171" s="33">
        <v>121</v>
      </c>
      <c r="I2171" s="33">
        <v>17</v>
      </c>
      <c r="J2171" s="33">
        <v>72</v>
      </c>
      <c r="K2171" s="33">
        <v>17</v>
      </c>
      <c r="L2171" s="34">
        <v>3</v>
      </c>
    </row>
    <row r="2172" spans="1:12" ht="14.25" customHeight="1" x14ac:dyDescent="0.15">
      <c r="A2172" s="107"/>
      <c r="B2172" s="31" t="s">
        <v>241</v>
      </c>
      <c r="C2172" s="32">
        <v>493</v>
      </c>
      <c r="D2172" s="33">
        <v>258</v>
      </c>
      <c r="E2172" s="33">
        <v>65</v>
      </c>
      <c r="F2172" s="54">
        <v>32</v>
      </c>
      <c r="G2172" s="33">
        <v>213</v>
      </c>
      <c r="H2172" s="33">
        <v>96</v>
      </c>
      <c r="I2172" s="33">
        <v>13</v>
      </c>
      <c r="J2172" s="33">
        <v>68</v>
      </c>
      <c r="K2172" s="33">
        <v>9</v>
      </c>
      <c r="L2172" s="34">
        <v>8</v>
      </c>
    </row>
    <row r="2173" spans="1:12" ht="14.25" customHeight="1" x14ac:dyDescent="0.15">
      <c r="A2173" s="107"/>
      <c r="B2173" s="16" t="s">
        <v>242</v>
      </c>
      <c r="C2173" s="35">
        <v>1021</v>
      </c>
      <c r="D2173" s="36">
        <v>480</v>
      </c>
      <c r="E2173" s="36">
        <v>63</v>
      </c>
      <c r="F2173" s="55">
        <v>28</v>
      </c>
      <c r="G2173" s="36">
        <v>299</v>
      </c>
      <c r="H2173" s="36">
        <v>452</v>
      </c>
      <c r="I2173" s="36">
        <v>84</v>
      </c>
      <c r="J2173" s="36">
        <v>109</v>
      </c>
      <c r="K2173" s="36">
        <v>13</v>
      </c>
      <c r="L2173" s="37">
        <v>50</v>
      </c>
    </row>
    <row r="2174" spans="1:12" ht="14.25" customHeight="1" x14ac:dyDescent="0.15">
      <c r="A2174" s="108" t="s">
        <v>454</v>
      </c>
      <c r="B2174" s="38" t="s">
        <v>455</v>
      </c>
      <c r="C2174" s="39">
        <v>102</v>
      </c>
      <c r="D2174" s="40">
        <v>53</v>
      </c>
      <c r="E2174" s="40">
        <v>22</v>
      </c>
      <c r="F2174" s="56">
        <v>6</v>
      </c>
      <c r="G2174" s="40">
        <v>31</v>
      </c>
      <c r="H2174" s="40">
        <v>16</v>
      </c>
      <c r="I2174" s="40">
        <v>2</v>
      </c>
      <c r="J2174" s="40">
        <v>11</v>
      </c>
      <c r="K2174" s="40">
        <v>4</v>
      </c>
      <c r="L2174" s="41">
        <v>2</v>
      </c>
    </row>
    <row r="2175" spans="1:12" ht="14.25" customHeight="1" x14ac:dyDescent="0.15">
      <c r="A2175" s="107"/>
      <c r="B2175" s="31" t="s">
        <v>244</v>
      </c>
      <c r="C2175" s="32">
        <v>112</v>
      </c>
      <c r="D2175" s="33">
        <v>59</v>
      </c>
      <c r="E2175" s="33">
        <v>25</v>
      </c>
      <c r="F2175" s="33">
        <v>5</v>
      </c>
      <c r="G2175" s="54">
        <v>52</v>
      </c>
      <c r="H2175" s="54">
        <v>17</v>
      </c>
      <c r="I2175" s="54">
        <v>1</v>
      </c>
      <c r="J2175" s="54">
        <v>21</v>
      </c>
      <c r="K2175" s="33">
        <v>3</v>
      </c>
      <c r="L2175" s="34">
        <v>1</v>
      </c>
    </row>
    <row r="2176" spans="1:12" ht="14.25" customHeight="1" x14ac:dyDescent="0.15">
      <c r="A2176" s="107"/>
      <c r="B2176" s="31" t="s">
        <v>245</v>
      </c>
      <c r="C2176" s="32">
        <v>149</v>
      </c>
      <c r="D2176" s="33">
        <v>72</v>
      </c>
      <c r="E2176" s="33">
        <v>39</v>
      </c>
      <c r="F2176" s="54">
        <v>11</v>
      </c>
      <c r="G2176" s="33">
        <v>74</v>
      </c>
      <c r="H2176" s="33">
        <v>22</v>
      </c>
      <c r="I2176" s="33">
        <v>2</v>
      </c>
      <c r="J2176" s="33">
        <v>15</v>
      </c>
      <c r="K2176" s="33">
        <v>2</v>
      </c>
      <c r="L2176" s="34">
        <v>1</v>
      </c>
    </row>
    <row r="2177" spans="1:12" ht="14.25" customHeight="1" x14ac:dyDescent="0.15">
      <c r="A2177" s="107"/>
      <c r="B2177" s="31" t="s">
        <v>246</v>
      </c>
      <c r="C2177" s="32">
        <v>225</v>
      </c>
      <c r="D2177" s="33">
        <v>113</v>
      </c>
      <c r="E2177" s="33">
        <v>22</v>
      </c>
      <c r="F2177" s="54">
        <v>27</v>
      </c>
      <c r="G2177" s="33">
        <v>101</v>
      </c>
      <c r="H2177" s="33">
        <v>46</v>
      </c>
      <c r="I2177" s="33">
        <v>7</v>
      </c>
      <c r="J2177" s="33">
        <v>26</v>
      </c>
      <c r="K2177" s="33">
        <v>11</v>
      </c>
      <c r="L2177" s="34">
        <v>0</v>
      </c>
    </row>
    <row r="2178" spans="1:12" ht="14.25" customHeight="1" x14ac:dyDescent="0.15">
      <c r="A2178" s="107"/>
      <c r="B2178" s="31" t="s">
        <v>247</v>
      </c>
      <c r="C2178" s="32">
        <v>205</v>
      </c>
      <c r="D2178" s="33">
        <v>115</v>
      </c>
      <c r="E2178" s="33">
        <v>24</v>
      </c>
      <c r="F2178" s="54">
        <v>18</v>
      </c>
      <c r="G2178" s="33">
        <v>98</v>
      </c>
      <c r="H2178" s="33">
        <v>33</v>
      </c>
      <c r="I2178" s="33">
        <v>6</v>
      </c>
      <c r="J2178" s="33">
        <v>30</v>
      </c>
      <c r="K2178" s="33">
        <v>2</v>
      </c>
      <c r="L2178" s="34">
        <v>3</v>
      </c>
    </row>
    <row r="2179" spans="1:12" ht="14.25" customHeight="1" x14ac:dyDescent="0.15">
      <c r="A2179" s="107"/>
      <c r="B2179" s="31" t="s">
        <v>248</v>
      </c>
      <c r="C2179" s="32">
        <v>435</v>
      </c>
      <c r="D2179" s="33">
        <v>213</v>
      </c>
      <c r="E2179" s="33">
        <v>36</v>
      </c>
      <c r="F2179" s="54">
        <v>22</v>
      </c>
      <c r="G2179" s="33">
        <v>134</v>
      </c>
      <c r="H2179" s="33">
        <v>178</v>
      </c>
      <c r="I2179" s="33">
        <v>32</v>
      </c>
      <c r="J2179" s="33">
        <v>51</v>
      </c>
      <c r="K2179" s="33">
        <v>3</v>
      </c>
      <c r="L2179" s="34">
        <v>22</v>
      </c>
    </row>
    <row r="2180" spans="1:12" ht="14.25" customHeight="1" x14ac:dyDescent="0.15">
      <c r="A2180" s="107"/>
      <c r="B2180" s="31" t="s">
        <v>456</v>
      </c>
      <c r="C2180" s="32">
        <v>115</v>
      </c>
      <c r="D2180" s="33">
        <v>59</v>
      </c>
      <c r="E2180" s="33">
        <v>14</v>
      </c>
      <c r="F2180" s="54">
        <v>4</v>
      </c>
      <c r="G2180" s="33">
        <v>46</v>
      </c>
      <c r="H2180" s="33">
        <v>30</v>
      </c>
      <c r="I2180" s="33">
        <v>2</v>
      </c>
      <c r="J2180" s="33">
        <v>19</v>
      </c>
      <c r="K2180" s="33">
        <v>5</v>
      </c>
      <c r="L2180" s="34">
        <v>0</v>
      </c>
    </row>
    <row r="2181" spans="1:12" ht="14.25" customHeight="1" x14ac:dyDescent="0.15">
      <c r="A2181" s="107"/>
      <c r="B2181" s="31" t="s">
        <v>250</v>
      </c>
      <c r="C2181" s="32">
        <v>170</v>
      </c>
      <c r="D2181" s="33">
        <v>82</v>
      </c>
      <c r="E2181" s="33">
        <v>52</v>
      </c>
      <c r="F2181" s="54">
        <v>4</v>
      </c>
      <c r="G2181" s="33">
        <v>72</v>
      </c>
      <c r="H2181" s="33">
        <v>27</v>
      </c>
      <c r="I2181" s="33">
        <v>8</v>
      </c>
      <c r="J2181" s="33">
        <v>21</v>
      </c>
      <c r="K2181" s="33">
        <v>1</v>
      </c>
      <c r="L2181" s="34">
        <v>1</v>
      </c>
    </row>
    <row r="2182" spans="1:12" ht="14.25" customHeight="1" x14ac:dyDescent="0.15">
      <c r="A2182" s="107"/>
      <c r="B2182" s="31" t="s">
        <v>251</v>
      </c>
      <c r="C2182" s="32">
        <v>203</v>
      </c>
      <c r="D2182" s="33">
        <v>98</v>
      </c>
      <c r="E2182" s="33">
        <v>64</v>
      </c>
      <c r="F2182" s="54">
        <v>5</v>
      </c>
      <c r="G2182" s="33">
        <v>99</v>
      </c>
      <c r="H2182" s="33">
        <v>33</v>
      </c>
      <c r="I2182" s="33">
        <v>8</v>
      </c>
      <c r="J2182" s="33">
        <v>20</v>
      </c>
      <c r="K2182" s="33">
        <v>1</v>
      </c>
      <c r="L2182" s="34">
        <v>0</v>
      </c>
    </row>
    <row r="2183" spans="1:12" ht="14.25" customHeight="1" x14ac:dyDescent="0.15">
      <c r="A2183" s="107"/>
      <c r="B2183" s="31" t="s">
        <v>252</v>
      </c>
      <c r="C2183" s="32">
        <v>315</v>
      </c>
      <c r="D2183" s="33">
        <v>134</v>
      </c>
      <c r="E2183" s="33">
        <v>48</v>
      </c>
      <c r="F2183" s="54">
        <v>9</v>
      </c>
      <c r="G2183" s="33">
        <v>152</v>
      </c>
      <c r="H2183" s="33">
        <v>73</v>
      </c>
      <c r="I2183" s="33">
        <v>10</v>
      </c>
      <c r="J2183" s="33">
        <v>45</v>
      </c>
      <c r="K2183" s="33">
        <v>6</v>
      </c>
      <c r="L2183" s="34">
        <v>3</v>
      </c>
    </row>
    <row r="2184" spans="1:12" ht="14.25" customHeight="1" x14ac:dyDescent="0.15">
      <c r="A2184" s="107"/>
      <c r="B2184" s="31" t="s">
        <v>253</v>
      </c>
      <c r="C2184" s="32">
        <v>282</v>
      </c>
      <c r="D2184" s="33">
        <v>141</v>
      </c>
      <c r="E2184" s="33">
        <v>40</v>
      </c>
      <c r="F2184" s="54">
        <v>13</v>
      </c>
      <c r="G2184" s="33">
        <v>111</v>
      </c>
      <c r="H2184" s="33">
        <v>63</v>
      </c>
      <c r="I2184" s="33">
        <v>7</v>
      </c>
      <c r="J2184" s="33">
        <v>38</v>
      </c>
      <c r="K2184" s="33">
        <v>7</v>
      </c>
      <c r="L2184" s="34">
        <v>5</v>
      </c>
    </row>
    <row r="2185" spans="1:12" ht="14.25" customHeight="1" x14ac:dyDescent="0.15">
      <c r="A2185" s="107"/>
      <c r="B2185" s="16" t="s">
        <v>254</v>
      </c>
      <c r="C2185" s="35">
        <v>568</v>
      </c>
      <c r="D2185" s="36">
        <v>262</v>
      </c>
      <c r="E2185" s="36">
        <v>24</v>
      </c>
      <c r="F2185" s="55">
        <v>6</v>
      </c>
      <c r="G2185" s="36">
        <v>160</v>
      </c>
      <c r="H2185" s="36">
        <v>266</v>
      </c>
      <c r="I2185" s="36">
        <v>50</v>
      </c>
      <c r="J2185" s="36">
        <v>56</v>
      </c>
      <c r="K2185" s="36">
        <v>10</v>
      </c>
      <c r="L2185" s="37">
        <v>26</v>
      </c>
    </row>
    <row r="2186" spans="1:12" ht="14.25" customHeight="1" x14ac:dyDescent="0.15">
      <c r="A2186" s="108" t="s">
        <v>457</v>
      </c>
      <c r="B2186" s="38" t="s">
        <v>255</v>
      </c>
      <c r="C2186" s="39">
        <v>362</v>
      </c>
      <c r="D2186" s="40">
        <v>201</v>
      </c>
      <c r="E2186" s="40">
        <v>63</v>
      </c>
      <c r="F2186" s="56">
        <v>8</v>
      </c>
      <c r="G2186" s="40">
        <v>118</v>
      </c>
      <c r="H2186" s="40">
        <v>66</v>
      </c>
      <c r="I2186" s="40">
        <v>13</v>
      </c>
      <c r="J2186" s="40">
        <v>63</v>
      </c>
      <c r="K2186" s="40">
        <v>13</v>
      </c>
      <c r="L2186" s="41">
        <v>6</v>
      </c>
    </row>
    <row r="2187" spans="1:12" ht="14.25" customHeight="1" x14ac:dyDescent="0.15">
      <c r="A2187" s="107"/>
      <c r="B2187" s="31" t="s">
        <v>256</v>
      </c>
      <c r="C2187" s="32">
        <v>220</v>
      </c>
      <c r="D2187" s="33">
        <v>97</v>
      </c>
      <c r="E2187" s="33">
        <v>47</v>
      </c>
      <c r="F2187" s="54">
        <v>5</v>
      </c>
      <c r="G2187" s="33">
        <v>97</v>
      </c>
      <c r="H2187" s="33">
        <v>53</v>
      </c>
      <c r="I2187" s="33">
        <v>11</v>
      </c>
      <c r="J2187" s="33">
        <v>25</v>
      </c>
      <c r="K2187" s="33">
        <v>4</v>
      </c>
      <c r="L2187" s="34">
        <v>2</v>
      </c>
    </row>
    <row r="2188" spans="1:12" ht="14.25" customHeight="1" x14ac:dyDescent="0.15">
      <c r="A2188" s="107"/>
      <c r="B2188" s="31" t="s">
        <v>257</v>
      </c>
      <c r="C2188" s="32">
        <v>240</v>
      </c>
      <c r="D2188" s="33">
        <v>106</v>
      </c>
      <c r="E2188" s="33">
        <v>60</v>
      </c>
      <c r="F2188" s="54">
        <v>10</v>
      </c>
      <c r="G2188" s="33">
        <v>108</v>
      </c>
      <c r="H2188" s="33">
        <v>50</v>
      </c>
      <c r="I2188" s="33">
        <v>11</v>
      </c>
      <c r="J2188" s="33">
        <v>30</v>
      </c>
      <c r="K2188" s="33">
        <v>3</v>
      </c>
      <c r="L2188" s="34">
        <v>2</v>
      </c>
    </row>
    <row r="2189" spans="1:12" ht="14.25" customHeight="1" x14ac:dyDescent="0.15">
      <c r="A2189" s="107"/>
      <c r="B2189" s="31" t="s">
        <v>258</v>
      </c>
      <c r="C2189" s="32">
        <v>236</v>
      </c>
      <c r="D2189" s="33">
        <v>110</v>
      </c>
      <c r="E2189" s="33">
        <v>36</v>
      </c>
      <c r="F2189" s="54">
        <v>11</v>
      </c>
      <c r="G2189" s="33">
        <v>111</v>
      </c>
      <c r="H2189" s="33">
        <v>47</v>
      </c>
      <c r="I2189" s="33">
        <v>4</v>
      </c>
      <c r="J2189" s="33">
        <v>33</v>
      </c>
      <c r="K2189" s="33">
        <v>5</v>
      </c>
      <c r="L2189" s="34">
        <v>3</v>
      </c>
    </row>
    <row r="2190" spans="1:12" ht="14.25" customHeight="1" x14ac:dyDescent="0.15">
      <c r="A2190" s="107"/>
      <c r="B2190" s="31" t="s">
        <v>259</v>
      </c>
      <c r="C2190" s="32">
        <v>530</v>
      </c>
      <c r="D2190" s="33">
        <v>286</v>
      </c>
      <c r="E2190" s="33">
        <v>71</v>
      </c>
      <c r="F2190" s="54">
        <v>26</v>
      </c>
      <c r="G2190" s="33">
        <v>227</v>
      </c>
      <c r="H2190" s="33">
        <v>111</v>
      </c>
      <c r="I2190" s="33">
        <v>18</v>
      </c>
      <c r="J2190" s="33">
        <v>63</v>
      </c>
      <c r="K2190" s="33">
        <v>8</v>
      </c>
      <c r="L2190" s="34">
        <v>7</v>
      </c>
    </row>
    <row r="2191" spans="1:12" ht="14.25" customHeight="1" x14ac:dyDescent="0.15">
      <c r="A2191" s="107"/>
      <c r="B2191" s="31" t="s">
        <v>260</v>
      </c>
      <c r="C2191" s="32">
        <v>455</v>
      </c>
      <c r="D2191" s="33">
        <v>222</v>
      </c>
      <c r="E2191" s="33">
        <v>58</v>
      </c>
      <c r="F2191" s="54">
        <v>23</v>
      </c>
      <c r="G2191" s="33">
        <v>183</v>
      </c>
      <c r="H2191" s="33">
        <v>138</v>
      </c>
      <c r="I2191" s="33">
        <v>17</v>
      </c>
      <c r="J2191" s="33">
        <v>55</v>
      </c>
      <c r="K2191" s="33">
        <v>6</v>
      </c>
      <c r="L2191" s="34">
        <v>12</v>
      </c>
    </row>
    <row r="2192" spans="1:12" ht="14.25" customHeight="1" x14ac:dyDescent="0.15">
      <c r="A2192" s="107"/>
      <c r="B2192" s="16" t="s">
        <v>261</v>
      </c>
      <c r="C2192" s="35">
        <v>866</v>
      </c>
      <c r="D2192" s="36">
        <v>388</v>
      </c>
      <c r="E2192" s="36">
        <v>80</v>
      </c>
      <c r="F2192" s="55">
        <v>47</v>
      </c>
      <c r="G2192" s="36">
        <v>297</v>
      </c>
      <c r="H2192" s="36">
        <v>349</v>
      </c>
      <c r="I2192" s="36">
        <v>64</v>
      </c>
      <c r="J2192" s="36">
        <v>89</v>
      </c>
      <c r="K2192" s="36">
        <v>13</v>
      </c>
      <c r="L2192" s="37">
        <v>34</v>
      </c>
    </row>
    <row r="2193" spans="1:12" ht="14.25" customHeight="1" x14ac:dyDescent="0.15">
      <c r="A2193" s="108" t="s">
        <v>458</v>
      </c>
      <c r="B2193" s="38" t="s">
        <v>262</v>
      </c>
      <c r="C2193" s="39">
        <v>378</v>
      </c>
      <c r="D2193" s="40">
        <v>202</v>
      </c>
      <c r="E2193" s="40">
        <v>28</v>
      </c>
      <c r="F2193" s="56">
        <v>15</v>
      </c>
      <c r="G2193" s="40">
        <v>72</v>
      </c>
      <c r="H2193" s="40">
        <v>133</v>
      </c>
      <c r="I2193" s="40">
        <v>24</v>
      </c>
      <c r="J2193" s="40">
        <v>41</v>
      </c>
      <c r="K2193" s="40">
        <v>13</v>
      </c>
      <c r="L2193" s="41">
        <v>16</v>
      </c>
    </row>
    <row r="2194" spans="1:12" ht="14.25" customHeight="1" x14ac:dyDescent="0.15">
      <c r="A2194" s="107"/>
      <c r="B2194" s="31" t="s">
        <v>263</v>
      </c>
      <c r="C2194" s="32">
        <v>954</v>
      </c>
      <c r="D2194" s="33">
        <v>494</v>
      </c>
      <c r="E2194" s="33">
        <v>109</v>
      </c>
      <c r="F2194" s="54">
        <v>48</v>
      </c>
      <c r="G2194" s="33">
        <v>356</v>
      </c>
      <c r="H2194" s="33">
        <v>314</v>
      </c>
      <c r="I2194" s="33">
        <v>52</v>
      </c>
      <c r="J2194" s="33">
        <v>139</v>
      </c>
      <c r="K2194" s="33">
        <v>12</v>
      </c>
      <c r="L2194" s="34">
        <v>23</v>
      </c>
    </row>
    <row r="2195" spans="1:12" ht="14.25" customHeight="1" x14ac:dyDescent="0.15">
      <c r="A2195" s="107"/>
      <c r="B2195" s="31" t="s">
        <v>358</v>
      </c>
      <c r="C2195" s="32">
        <v>546</v>
      </c>
      <c r="D2195" s="33">
        <v>250</v>
      </c>
      <c r="E2195" s="33">
        <v>157</v>
      </c>
      <c r="F2195" s="54">
        <v>15</v>
      </c>
      <c r="G2195" s="33">
        <v>294</v>
      </c>
      <c r="H2195" s="33">
        <v>64</v>
      </c>
      <c r="I2195" s="33">
        <v>12</v>
      </c>
      <c r="J2195" s="33">
        <v>52</v>
      </c>
      <c r="K2195" s="33">
        <v>6</v>
      </c>
      <c r="L2195" s="34">
        <v>5</v>
      </c>
    </row>
    <row r="2196" spans="1:12" ht="14.25" customHeight="1" x14ac:dyDescent="0.15">
      <c r="A2196" s="107"/>
      <c r="B2196" s="31" t="s">
        <v>357</v>
      </c>
      <c r="C2196" s="32">
        <v>746</v>
      </c>
      <c r="D2196" s="33">
        <v>351</v>
      </c>
      <c r="E2196" s="33">
        <v>87</v>
      </c>
      <c r="F2196" s="54">
        <v>39</v>
      </c>
      <c r="G2196" s="33">
        <v>307</v>
      </c>
      <c r="H2196" s="33">
        <v>211</v>
      </c>
      <c r="I2196" s="33">
        <v>38</v>
      </c>
      <c r="J2196" s="33">
        <v>98</v>
      </c>
      <c r="K2196" s="33">
        <v>17</v>
      </c>
      <c r="L2196" s="34">
        <v>13</v>
      </c>
    </row>
    <row r="2197" spans="1:12" ht="14.25" customHeight="1" x14ac:dyDescent="0.15">
      <c r="A2197" s="107"/>
      <c r="B2197" s="31" t="s">
        <v>264</v>
      </c>
      <c r="C2197" s="32">
        <v>131</v>
      </c>
      <c r="D2197" s="33">
        <v>49</v>
      </c>
      <c r="E2197" s="33">
        <v>13</v>
      </c>
      <c r="F2197" s="54">
        <v>6</v>
      </c>
      <c r="G2197" s="33">
        <v>65</v>
      </c>
      <c r="H2197" s="33">
        <v>42</v>
      </c>
      <c r="I2197" s="33">
        <v>4</v>
      </c>
      <c r="J2197" s="33">
        <v>10</v>
      </c>
      <c r="K2197" s="33">
        <v>0</v>
      </c>
      <c r="L2197" s="34">
        <v>2</v>
      </c>
    </row>
    <row r="2198" spans="1:12" ht="14.25" customHeight="1" x14ac:dyDescent="0.15">
      <c r="A2198" s="107"/>
      <c r="B2198" s="16" t="s">
        <v>39</v>
      </c>
      <c r="C2198" s="35">
        <v>132</v>
      </c>
      <c r="D2198" s="36">
        <v>62</v>
      </c>
      <c r="E2198" s="36">
        <v>18</v>
      </c>
      <c r="F2198" s="55">
        <v>8</v>
      </c>
      <c r="G2198" s="36">
        <v>41</v>
      </c>
      <c r="H2198" s="36">
        <v>37</v>
      </c>
      <c r="I2198" s="36">
        <v>5</v>
      </c>
      <c r="J2198" s="36">
        <v>16</v>
      </c>
      <c r="K2198" s="36">
        <v>7</v>
      </c>
      <c r="L2198" s="37">
        <v>2</v>
      </c>
    </row>
    <row r="2199" spans="1:12" ht="14.25" customHeight="1" x14ac:dyDescent="0.15">
      <c r="A2199" s="108" t="s">
        <v>318</v>
      </c>
      <c r="B2199" s="38" t="s">
        <v>319</v>
      </c>
      <c r="C2199" s="39">
        <v>602</v>
      </c>
      <c r="D2199" s="40">
        <v>213</v>
      </c>
      <c r="E2199" s="40">
        <v>68</v>
      </c>
      <c r="F2199" s="56">
        <v>41</v>
      </c>
      <c r="G2199" s="40">
        <v>270</v>
      </c>
      <c r="H2199" s="40">
        <v>210</v>
      </c>
      <c r="I2199" s="40">
        <v>31</v>
      </c>
      <c r="J2199" s="40">
        <v>62</v>
      </c>
      <c r="K2199" s="40">
        <v>9</v>
      </c>
      <c r="L2199" s="41">
        <v>20</v>
      </c>
    </row>
    <row r="2200" spans="1:12" ht="14.25" customHeight="1" x14ac:dyDescent="0.15">
      <c r="A2200" s="107"/>
      <c r="B2200" s="31" t="s">
        <v>320</v>
      </c>
      <c r="C2200" s="32">
        <v>420</v>
      </c>
      <c r="D2200" s="54">
        <v>322</v>
      </c>
      <c r="E2200" s="33">
        <v>63</v>
      </c>
      <c r="F2200" s="33">
        <v>8</v>
      </c>
      <c r="G2200" s="33">
        <v>106</v>
      </c>
      <c r="H2200" s="33">
        <v>68</v>
      </c>
      <c r="I2200" s="33">
        <v>22</v>
      </c>
      <c r="J2200" s="33">
        <v>56</v>
      </c>
      <c r="K2200" s="33">
        <v>2</v>
      </c>
      <c r="L2200" s="34">
        <v>5</v>
      </c>
    </row>
    <row r="2201" spans="1:12" ht="14.25" customHeight="1" x14ac:dyDescent="0.15">
      <c r="A2201" s="107"/>
      <c r="B2201" s="31" t="s">
        <v>321</v>
      </c>
      <c r="C2201" s="32">
        <v>455</v>
      </c>
      <c r="D2201" s="33">
        <v>286</v>
      </c>
      <c r="E2201" s="33">
        <v>83</v>
      </c>
      <c r="F2201" s="54">
        <v>8</v>
      </c>
      <c r="G2201" s="33">
        <v>116</v>
      </c>
      <c r="H2201" s="33">
        <v>65</v>
      </c>
      <c r="I2201" s="33">
        <v>24</v>
      </c>
      <c r="J2201" s="33">
        <v>102</v>
      </c>
      <c r="K2201" s="33">
        <v>7</v>
      </c>
      <c r="L2201" s="34">
        <v>8</v>
      </c>
    </row>
    <row r="2202" spans="1:12" ht="14.25" customHeight="1" x14ac:dyDescent="0.15">
      <c r="A2202" s="107"/>
      <c r="B2202" s="31" t="s">
        <v>322</v>
      </c>
      <c r="C2202" s="32">
        <v>520</v>
      </c>
      <c r="D2202" s="33">
        <v>222</v>
      </c>
      <c r="E2202" s="33">
        <v>57</v>
      </c>
      <c r="F2202" s="54">
        <v>32</v>
      </c>
      <c r="G2202" s="33">
        <v>199</v>
      </c>
      <c r="H2202" s="33">
        <v>187</v>
      </c>
      <c r="I2202" s="33">
        <v>22</v>
      </c>
      <c r="J2202" s="33">
        <v>51</v>
      </c>
      <c r="K2202" s="33">
        <v>15</v>
      </c>
      <c r="L2202" s="34">
        <v>17</v>
      </c>
    </row>
    <row r="2203" spans="1:12" ht="14.25" customHeight="1" x14ac:dyDescent="0.15">
      <c r="A2203" s="107"/>
      <c r="B2203" s="31" t="s">
        <v>323</v>
      </c>
      <c r="C2203" s="32">
        <v>364</v>
      </c>
      <c r="D2203" s="33">
        <v>208</v>
      </c>
      <c r="E2203" s="33">
        <v>93</v>
      </c>
      <c r="F2203" s="54">
        <v>10</v>
      </c>
      <c r="G2203" s="33">
        <v>170</v>
      </c>
      <c r="H2203" s="33">
        <v>69</v>
      </c>
      <c r="I2203" s="33">
        <v>17</v>
      </c>
      <c r="J2203" s="33">
        <v>45</v>
      </c>
      <c r="K2203" s="33">
        <v>6</v>
      </c>
      <c r="L2203" s="34">
        <v>3</v>
      </c>
    </row>
    <row r="2204" spans="1:12" ht="14.25" customHeight="1" x14ac:dyDescent="0.15">
      <c r="A2204" s="107"/>
      <c r="B2204" s="31" t="s">
        <v>324</v>
      </c>
      <c r="C2204" s="32">
        <v>185</v>
      </c>
      <c r="D2204" s="33">
        <v>45</v>
      </c>
      <c r="E2204" s="33">
        <v>16</v>
      </c>
      <c r="F2204" s="54">
        <v>11</v>
      </c>
      <c r="G2204" s="33">
        <v>94</v>
      </c>
      <c r="H2204" s="33">
        <v>77</v>
      </c>
      <c r="I2204" s="33">
        <v>8</v>
      </c>
      <c r="J2204" s="33">
        <v>12</v>
      </c>
      <c r="K2204" s="33">
        <v>3</v>
      </c>
      <c r="L2204" s="34">
        <v>7</v>
      </c>
    </row>
    <row r="2205" spans="1:12" ht="14.25" customHeight="1" x14ac:dyDescent="0.15">
      <c r="A2205" s="107"/>
      <c r="B2205" s="16" t="s">
        <v>325</v>
      </c>
      <c r="C2205" s="35">
        <v>355</v>
      </c>
      <c r="D2205" s="36">
        <v>112</v>
      </c>
      <c r="E2205" s="36">
        <v>32</v>
      </c>
      <c r="F2205" s="36">
        <v>19</v>
      </c>
      <c r="G2205" s="55">
        <v>183</v>
      </c>
      <c r="H2205" s="55">
        <v>135</v>
      </c>
      <c r="I2205" s="55">
        <v>11</v>
      </c>
      <c r="J2205" s="55">
        <v>31</v>
      </c>
      <c r="K2205" s="36">
        <v>13</v>
      </c>
      <c r="L2205" s="37">
        <v>6</v>
      </c>
    </row>
    <row r="2206" spans="1:12" ht="14.25" customHeight="1" x14ac:dyDescent="0.15">
      <c r="A2206" s="108" t="s">
        <v>459</v>
      </c>
      <c r="B2206" s="38" t="s">
        <v>326</v>
      </c>
      <c r="C2206" s="39">
        <v>1597</v>
      </c>
      <c r="D2206" s="40">
        <v>630</v>
      </c>
      <c r="E2206" s="40">
        <v>225</v>
      </c>
      <c r="F2206" s="56">
        <v>89</v>
      </c>
      <c r="G2206" s="40">
        <v>793</v>
      </c>
      <c r="H2206" s="40">
        <v>491</v>
      </c>
      <c r="I2206" s="40">
        <v>72</v>
      </c>
      <c r="J2206" s="40">
        <v>147</v>
      </c>
      <c r="K2206" s="40">
        <v>19</v>
      </c>
      <c r="L2206" s="41">
        <v>38</v>
      </c>
    </row>
    <row r="2207" spans="1:12" ht="14.25" customHeight="1" x14ac:dyDescent="0.15">
      <c r="A2207" s="107"/>
      <c r="B2207" s="31" t="s">
        <v>327</v>
      </c>
      <c r="C2207" s="32">
        <v>770</v>
      </c>
      <c r="D2207" s="33">
        <v>499</v>
      </c>
      <c r="E2207" s="33">
        <v>107</v>
      </c>
      <c r="F2207" s="54">
        <v>21</v>
      </c>
      <c r="G2207" s="33">
        <v>219</v>
      </c>
      <c r="H2207" s="33">
        <v>165</v>
      </c>
      <c r="I2207" s="33">
        <v>34</v>
      </c>
      <c r="J2207" s="33">
        <v>127</v>
      </c>
      <c r="K2207" s="33">
        <v>18</v>
      </c>
      <c r="L2207" s="34">
        <v>11</v>
      </c>
    </row>
    <row r="2208" spans="1:12" ht="14.25" customHeight="1" x14ac:dyDescent="0.15">
      <c r="A2208" s="107"/>
      <c r="B2208" s="31" t="s">
        <v>328</v>
      </c>
      <c r="C2208" s="32">
        <v>43</v>
      </c>
      <c r="D2208" s="33">
        <v>23</v>
      </c>
      <c r="E2208" s="33">
        <v>12</v>
      </c>
      <c r="F2208" s="54">
        <v>1</v>
      </c>
      <c r="G2208" s="33">
        <v>21</v>
      </c>
      <c r="H2208" s="33">
        <v>11</v>
      </c>
      <c r="I2208" s="33">
        <v>2</v>
      </c>
      <c r="J2208" s="33">
        <v>8</v>
      </c>
      <c r="K2208" s="33">
        <v>0</v>
      </c>
      <c r="L2208" s="34">
        <v>1</v>
      </c>
    </row>
    <row r="2209" spans="1:12" ht="14.25" customHeight="1" x14ac:dyDescent="0.15">
      <c r="A2209" s="107"/>
      <c r="B2209" s="31" t="s">
        <v>329</v>
      </c>
      <c r="C2209" s="32">
        <v>54</v>
      </c>
      <c r="D2209" s="54">
        <v>25</v>
      </c>
      <c r="E2209" s="33">
        <v>4</v>
      </c>
      <c r="F2209" s="33">
        <v>3</v>
      </c>
      <c r="G2209" s="33">
        <v>7</v>
      </c>
      <c r="H2209" s="33">
        <v>17</v>
      </c>
      <c r="I2209" s="33">
        <v>3</v>
      </c>
      <c r="J2209" s="33">
        <v>5</v>
      </c>
      <c r="K2209" s="33">
        <v>3</v>
      </c>
      <c r="L2209" s="34">
        <v>6</v>
      </c>
    </row>
    <row r="2210" spans="1:12" ht="14.25" customHeight="1" x14ac:dyDescent="0.15">
      <c r="A2210" s="107"/>
      <c r="B2210" s="31" t="s">
        <v>330</v>
      </c>
      <c r="C2210" s="32">
        <v>119</v>
      </c>
      <c r="D2210" s="33">
        <v>44</v>
      </c>
      <c r="E2210" s="54">
        <v>3</v>
      </c>
      <c r="F2210" s="33">
        <v>8</v>
      </c>
      <c r="G2210" s="33">
        <v>28</v>
      </c>
      <c r="H2210" s="33">
        <v>53</v>
      </c>
      <c r="I2210" s="33">
        <v>10</v>
      </c>
      <c r="J2210" s="33">
        <v>19</v>
      </c>
      <c r="K2210" s="33">
        <v>4</v>
      </c>
      <c r="L2210" s="34">
        <v>4</v>
      </c>
    </row>
    <row r="2211" spans="1:12" ht="14.25" customHeight="1" x14ac:dyDescent="0.15">
      <c r="A2211" s="107"/>
      <c r="B2211" s="31" t="s">
        <v>331</v>
      </c>
      <c r="C2211" s="32">
        <v>20</v>
      </c>
      <c r="D2211" s="33">
        <v>16</v>
      </c>
      <c r="E2211" s="33">
        <v>4</v>
      </c>
      <c r="F2211" s="33">
        <v>0</v>
      </c>
      <c r="G2211" s="54">
        <v>5</v>
      </c>
      <c r="H2211" s="54">
        <v>6</v>
      </c>
      <c r="I2211" s="54">
        <v>0</v>
      </c>
      <c r="J2211" s="54">
        <v>1</v>
      </c>
      <c r="K2211" s="33">
        <v>0</v>
      </c>
      <c r="L2211" s="34">
        <v>0</v>
      </c>
    </row>
    <row r="2212" spans="1:12" ht="14.25" customHeight="1" x14ac:dyDescent="0.15">
      <c r="A2212" s="107"/>
      <c r="B2212" s="31" t="s">
        <v>332</v>
      </c>
      <c r="C2212" s="32">
        <v>305</v>
      </c>
      <c r="D2212" s="33">
        <v>173</v>
      </c>
      <c r="E2212" s="33">
        <v>60</v>
      </c>
      <c r="F2212" s="54">
        <v>9</v>
      </c>
      <c r="G2212" s="33">
        <v>75</v>
      </c>
      <c r="H2212" s="33">
        <v>66</v>
      </c>
      <c r="I2212" s="33">
        <v>14</v>
      </c>
      <c r="J2212" s="33">
        <v>53</v>
      </c>
      <c r="K2212" s="33">
        <v>8</v>
      </c>
      <c r="L2212" s="34">
        <v>4</v>
      </c>
    </row>
    <row r="2213" spans="1:12" ht="14.25" customHeight="1" x14ac:dyDescent="0.15">
      <c r="A2213" s="107"/>
      <c r="B2213" s="16" t="s">
        <v>39</v>
      </c>
      <c r="C2213" s="35">
        <v>20</v>
      </c>
      <c r="D2213" s="36">
        <v>8</v>
      </c>
      <c r="E2213" s="36">
        <v>1</v>
      </c>
      <c r="F2213" s="55">
        <v>0</v>
      </c>
      <c r="G2213" s="36">
        <v>6</v>
      </c>
      <c r="H2213" s="36">
        <v>4</v>
      </c>
      <c r="I2213" s="36">
        <v>3</v>
      </c>
      <c r="J2213" s="36">
        <v>0</v>
      </c>
      <c r="K2213" s="36">
        <v>3</v>
      </c>
      <c r="L2213" s="37">
        <v>1</v>
      </c>
    </row>
    <row r="2214" spans="1:12" ht="14.25" customHeight="1" x14ac:dyDescent="0.15">
      <c r="A2214" s="113" t="s">
        <v>333</v>
      </c>
      <c r="B2214" s="38" t="s">
        <v>334</v>
      </c>
      <c r="C2214" s="39">
        <v>294</v>
      </c>
      <c r="D2214" s="40">
        <v>138</v>
      </c>
      <c r="E2214" s="40">
        <v>74</v>
      </c>
      <c r="F2214" s="40">
        <v>18</v>
      </c>
      <c r="G2214" s="40">
        <v>131</v>
      </c>
      <c r="H2214" s="40">
        <v>66</v>
      </c>
      <c r="I2214" s="40">
        <v>10</v>
      </c>
      <c r="J2214" s="40">
        <v>34</v>
      </c>
      <c r="K2214" s="40">
        <v>2</v>
      </c>
      <c r="L2214" s="41">
        <v>4</v>
      </c>
    </row>
    <row r="2215" spans="1:12" ht="14.25" customHeight="1" x14ac:dyDescent="0.15">
      <c r="A2215" s="107"/>
      <c r="B2215" s="31" t="s">
        <v>335</v>
      </c>
      <c r="C2215" s="32">
        <v>660</v>
      </c>
      <c r="D2215" s="33">
        <v>294</v>
      </c>
      <c r="E2215" s="33">
        <v>101</v>
      </c>
      <c r="F2215" s="33">
        <v>37</v>
      </c>
      <c r="G2215" s="33">
        <v>320</v>
      </c>
      <c r="H2215" s="33">
        <v>126</v>
      </c>
      <c r="I2215" s="33">
        <v>14</v>
      </c>
      <c r="J2215" s="33">
        <v>79</v>
      </c>
      <c r="K2215" s="33">
        <v>17</v>
      </c>
      <c r="L2215" s="34">
        <v>6</v>
      </c>
    </row>
    <row r="2216" spans="1:12" ht="14.25" customHeight="1" x14ac:dyDescent="0.15">
      <c r="A2216" s="107"/>
      <c r="B2216" s="31" t="s">
        <v>336</v>
      </c>
      <c r="C2216" s="32">
        <v>111</v>
      </c>
      <c r="D2216" s="33">
        <v>43</v>
      </c>
      <c r="E2216" s="33">
        <v>23</v>
      </c>
      <c r="F2216" s="33">
        <v>7</v>
      </c>
      <c r="G2216" s="33">
        <v>46</v>
      </c>
      <c r="H2216" s="33">
        <v>22</v>
      </c>
      <c r="I2216" s="33">
        <v>1</v>
      </c>
      <c r="J2216" s="33">
        <v>11</v>
      </c>
      <c r="K2216" s="33">
        <v>3</v>
      </c>
      <c r="L2216" s="34">
        <v>3</v>
      </c>
    </row>
    <row r="2217" spans="1:12" ht="14.25" customHeight="1" x14ac:dyDescent="0.15">
      <c r="A2217" s="107"/>
      <c r="B2217" s="31" t="s">
        <v>337</v>
      </c>
      <c r="C2217" s="32">
        <v>216</v>
      </c>
      <c r="D2217" s="33">
        <v>110</v>
      </c>
      <c r="E2217" s="33">
        <v>27</v>
      </c>
      <c r="F2217" s="33">
        <v>11</v>
      </c>
      <c r="G2217" s="33">
        <v>95</v>
      </c>
      <c r="H2217" s="33">
        <v>48</v>
      </c>
      <c r="I2217" s="33">
        <v>5</v>
      </c>
      <c r="J2217" s="33">
        <v>33</v>
      </c>
      <c r="K2217" s="33">
        <v>3</v>
      </c>
      <c r="L2217" s="34">
        <v>3</v>
      </c>
    </row>
    <row r="2218" spans="1:12" ht="14.25" customHeight="1" x14ac:dyDescent="0.15">
      <c r="A2218" s="107"/>
      <c r="B2218" s="31" t="s">
        <v>338</v>
      </c>
      <c r="C2218" s="32">
        <v>368</v>
      </c>
      <c r="D2218" s="33">
        <v>212</v>
      </c>
      <c r="E2218" s="33">
        <v>74</v>
      </c>
      <c r="F2218" s="33">
        <v>15</v>
      </c>
      <c r="G2218" s="33">
        <v>155</v>
      </c>
      <c r="H2218" s="33">
        <v>77</v>
      </c>
      <c r="I2218" s="33">
        <v>12</v>
      </c>
      <c r="J2218" s="33">
        <v>51</v>
      </c>
      <c r="K2218" s="33">
        <v>6</v>
      </c>
      <c r="L2218" s="34">
        <v>3</v>
      </c>
    </row>
    <row r="2219" spans="1:12" ht="14.25" customHeight="1" x14ac:dyDescent="0.15">
      <c r="A2219" s="107"/>
      <c r="B2219" s="31" t="s">
        <v>39</v>
      </c>
      <c r="C2219" s="32">
        <v>40</v>
      </c>
      <c r="D2219" s="33">
        <v>20</v>
      </c>
      <c r="E2219" s="33">
        <v>5</v>
      </c>
      <c r="F2219" s="33">
        <v>2</v>
      </c>
      <c r="G2219" s="33">
        <v>19</v>
      </c>
      <c r="H2219" s="33">
        <v>8</v>
      </c>
      <c r="I2219" s="33">
        <v>0</v>
      </c>
      <c r="J2219" s="33">
        <v>7</v>
      </c>
      <c r="K2219" s="33">
        <v>1</v>
      </c>
      <c r="L2219" s="34">
        <v>1</v>
      </c>
    </row>
    <row r="2220" spans="1:12" ht="14.25" customHeight="1" thickBot="1" x14ac:dyDescent="0.2">
      <c r="A2220" s="110"/>
      <c r="B2220" s="45" t="s">
        <v>339</v>
      </c>
      <c r="C2220" s="46">
        <v>1052</v>
      </c>
      <c r="D2220" s="47">
        <v>519</v>
      </c>
      <c r="E2220" s="47">
        <v>101</v>
      </c>
      <c r="F2220" s="47">
        <v>38</v>
      </c>
      <c r="G2220" s="47">
        <v>343</v>
      </c>
      <c r="H2220" s="47">
        <v>390</v>
      </c>
      <c r="I2220" s="47">
        <v>81</v>
      </c>
      <c r="J2220" s="47">
        <v>133</v>
      </c>
      <c r="K2220" s="47">
        <v>21</v>
      </c>
      <c r="L2220" s="48">
        <v>29</v>
      </c>
    </row>
    <row r="2222" spans="1:12" ht="14.25" customHeight="1" thickBot="1" x14ac:dyDescent="0.2">
      <c r="A2222" s="16"/>
    </row>
    <row r="2223" spans="1:12" ht="28.5" customHeight="1" x14ac:dyDescent="0.15">
      <c r="A2223" s="49"/>
      <c r="B2223" s="50"/>
      <c r="C2223" s="51"/>
      <c r="D2223" s="126" t="s">
        <v>516</v>
      </c>
      <c r="E2223" s="127"/>
      <c r="F2223" s="127"/>
      <c r="G2223" s="127"/>
      <c r="H2223" s="127"/>
      <c r="I2223" s="127"/>
      <c r="J2223" s="127"/>
      <c r="K2223" s="127"/>
      <c r="L2223" s="128"/>
    </row>
    <row r="2224" spans="1:12" s="22" customFormat="1" ht="57" customHeight="1" x14ac:dyDescent="0.15">
      <c r="A2224" s="21"/>
      <c r="C2224" s="23" t="s">
        <v>461</v>
      </c>
      <c r="D2224" s="24" t="s">
        <v>493</v>
      </c>
      <c r="E2224" s="24" t="s">
        <v>346</v>
      </c>
      <c r="F2224" s="24" t="s">
        <v>494</v>
      </c>
      <c r="G2224" s="24" t="s">
        <v>495</v>
      </c>
      <c r="H2224" s="24" t="s">
        <v>8</v>
      </c>
      <c r="I2224" s="24" t="s">
        <v>496</v>
      </c>
      <c r="J2224" s="24" t="s">
        <v>497</v>
      </c>
      <c r="K2224" s="24" t="s">
        <v>498</v>
      </c>
      <c r="L2224" s="25" t="s">
        <v>18</v>
      </c>
    </row>
    <row r="2225" spans="1:12" ht="14.25" customHeight="1" x14ac:dyDescent="0.15">
      <c r="A2225" s="52"/>
      <c r="B2225" s="27" t="s">
        <v>19</v>
      </c>
      <c r="C2225" s="28">
        <v>2982</v>
      </c>
      <c r="D2225" s="29">
        <v>221</v>
      </c>
      <c r="E2225" s="29">
        <v>151</v>
      </c>
      <c r="F2225" s="53">
        <v>9</v>
      </c>
      <c r="G2225" s="29">
        <v>207</v>
      </c>
      <c r="H2225" s="29">
        <v>46</v>
      </c>
      <c r="I2225" s="29">
        <v>8</v>
      </c>
      <c r="J2225" s="29">
        <v>20</v>
      </c>
      <c r="K2225" s="29">
        <v>1848</v>
      </c>
      <c r="L2225" s="30">
        <v>661</v>
      </c>
    </row>
    <row r="2226" spans="1:12" ht="14.25" customHeight="1" x14ac:dyDescent="0.15">
      <c r="A2226" s="106" t="s">
        <v>221</v>
      </c>
      <c r="B2226" s="31" t="s">
        <v>7</v>
      </c>
      <c r="C2226" s="32">
        <v>1231</v>
      </c>
      <c r="D2226" s="33">
        <v>97</v>
      </c>
      <c r="E2226" s="33">
        <v>55</v>
      </c>
      <c r="F2226" s="54">
        <v>5</v>
      </c>
      <c r="G2226" s="33">
        <v>90</v>
      </c>
      <c r="H2226" s="33">
        <v>19</v>
      </c>
      <c r="I2226" s="33">
        <v>5</v>
      </c>
      <c r="J2226" s="33">
        <v>7</v>
      </c>
      <c r="K2226" s="33">
        <v>777</v>
      </c>
      <c r="L2226" s="34">
        <v>252</v>
      </c>
    </row>
    <row r="2227" spans="1:12" ht="14.25" customHeight="1" x14ac:dyDescent="0.15">
      <c r="A2227" s="107"/>
      <c r="B2227" s="16" t="s">
        <v>222</v>
      </c>
      <c r="C2227" s="35">
        <v>1660</v>
      </c>
      <c r="D2227" s="36">
        <v>120</v>
      </c>
      <c r="E2227" s="36">
        <v>91</v>
      </c>
      <c r="F2227" s="55">
        <v>3</v>
      </c>
      <c r="G2227" s="36">
        <v>112</v>
      </c>
      <c r="H2227" s="36">
        <v>26</v>
      </c>
      <c r="I2227" s="36">
        <v>3</v>
      </c>
      <c r="J2227" s="36">
        <v>13</v>
      </c>
      <c r="K2227" s="36">
        <v>1024</v>
      </c>
      <c r="L2227" s="37">
        <v>375</v>
      </c>
    </row>
    <row r="2228" spans="1:12" ht="14.25" customHeight="1" x14ac:dyDescent="0.15">
      <c r="A2228" s="108" t="s">
        <v>452</v>
      </c>
      <c r="B2228" s="38" t="s">
        <v>453</v>
      </c>
      <c r="C2228" s="39">
        <v>218</v>
      </c>
      <c r="D2228" s="40">
        <v>14</v>
      </c>
      <c r="E2228" s="40">
        <v>6</v>
      </c>
      <c r="F2228" s="56">
        <v>2</v>
      </c>
      <c r="G2228" s="40">
        <v>11</v>
      </c>
      <c r="H2228" s="40">
        <v>3</v>
      </c>
      <c r="I2228" s="40">
        <v>0</v>
      </c>
      <c r="J2228" s="40">
        <v>1</v>
      </c>
      <c r="K2228" s="40">
        <v>182</v>
      </c>
      <c r="L2228" s="41">
        <v>8</v>
      </c>
    </row>
    <row r="2229" spans="1:12" ht="14.25" customHeight="1" x14ac:dyDescent="0.15">
      <c r="A2229" s="107"/>
      <c r="B2229" s="31" t="s">
        <v>238</v>
      </c>
      <c r="C2229" s="32">
        <v>287</v>
      </c>
      <c r="D2229" s="33">
        <v>69</v>
      </c>
      <c r="E2229" s="33">
        <v>68</v>
      </c>
      <c r="F2229" s="54">
        <v>1</v>
      </c>
      <c r="G2229" s="33">
        <v>65</v>
      </c>
      <c r="H2229" s="33">
        <v>19</v>
      </c>
      <c r="I2229" s="33">
        <v>2</v>
      </c>
      <c r="J2229" s="33">
        <v>5</v>
      </c>
      <c r="K2229" s="33">
        <v>133</v>
      </c>
      <c r="L2229" s="34">
        <v>6</v>
      </c>
    </row>
    <row r="2230" spans="1:12" ht="14.25" customHeight="1" x14ac:dyDescent="0.15">
      <c r="A2230" s="107"/>
      <c r="B2230" s="31" t="s">
        <v>239</v>
      </c>
      <c r="C2230" s="32">
        <v>358</v>
      </c>
      <c r="D2230" s="33">
        <v>66</v>
      </c>
      <c r="E2230" s="33">
        <v>54</v>
      </c>
      <c r="F2230" s="54">
        <v>0</v>
      </c>
      <c r="G2230" s="33">
        <v>62</v>
      </c>
      <c r="H2230" s="33">
        <v>7</v>
      </c>
      <c r="I2230" s="33">
        <v>4</v>
      </c>
      <c r="J2230" s="33">
        <v>7</v>
      </c>
      <c r="K2230" s="33">
        <v>204</v>
      </c>
      <c r="L2230" s="34">
        <v>12</v>
      </c>
    </row>
    <row r="2231" spans="1:12" ht="14.25" customHeight="1" x14ac:dyDescent="0.15">
      <c r="A2231" s="107"/>
      <c r="B2231" s="31" t="s">
        <v>240</v>
      </c>
      <c r="C2231" s="32">
        <v>550</v>
      </c>
      <c r="D2231" s="33">
        <v>24</v>
      </c>
      <c r="E2231" s="33">
        <v>11</v>
      </c>
      <c r="F2231" s="54">
        <v>2</v>
      </c>
      <c r="G2231" s="33">
        <v>35</v>
      </c>
      <c r="H2231" s="33">
        <v>6</v>
      </c>
      <c r="I2231" s="33">
        <v>1</v>
      </c>
      <c r="J2231" s="33">
        <v>2</v>
      </c>
      <c r="K2231" s="33">
        <v>442</v>
      </c>
      <c r="L2231" s="34">
        <v>45</v>
      </c>
    </row>
    <row r="2232" spans="1:12" ht="14.25" customHeight="1" x14ac:dyDescent="0.15">
      <c r="A2232" s="107"/>
      <c r="B2232" s="31" t="s">
        <v>241</v>
      </c>
      <c r="C2232" s="32">
        <v>493</v>
      </c>
      <c r="D2232" s="33">
        <v>21</v>
      </c>
      <c r="E2232" s="33">
        <v>5</v>
      </c>
      <c r="F2232" s="54">
        <v>2</v>
      </c>
      <c r="G2232" s="33">
        <v>17</v>
      </c>
      <c r="H2232" s="33">
        <v>5</v>
      </c>
      <c r="I2232" s="33">
        <v>0</v>
      </c>
      <c r="J2232" s="33">
        <v>2</v>
      </c>
      <c r="K2232" s="33">
        <v>372</v>
      </c>
      <c r="L2232" s="34">
        <v>81</v>
      </c>
    </row>
    <row r="2233" spans="1:12" ht="14.25" customHeight="1" x14ac:dyDescent="0.15">
      <c r="A2233" s="107"/>
      <c r="B2233" s="16" t="s">
        <v>242</v>
      </c>
      <c r="C2233" s="35">
        <v>1021</v>
      </c>
      <c r="D2233" s="36">
        <v>24</v>
      </c>
      <c r="E2233" s="36">
        <v>5</v>
      </c>
      <c r="F2233" s="55">
        <v>1</v>
      </c>
      <c r="G2233" s="36">
        <v>14</v>
      </c>
      <c r="H2233" s="36">
        <v>6</v>
      </c>
      <c r="I2233" s="36">
        <v>1</v>
      </c>
      <c r="J2233" s="36">
        <v>3</v>
      </c>
      <c r="K2233" s="36">
        <v>495</v>
      </c>
      <c r="L2233" s="37">
        <v>481</v>
      </c>
    </row>
    <row r="2234" spans="1:12" ht="14.25" customHeight="1" x14ac:dyDescent="0.15">
      <c r="A2234" s="108" t="s">
        <v>454</v>
      </c>
      <c r="B2234" s="38" t="s">
        <v>455</v>
      </c>
      <c r="C2234" s="39">
        <v>102</v>
      </c>
      <c r="D2234" s="40">
        <v>3</v>
      </c>
      <c r="E2234" s="40">
        <v>3</v>
      </c>
      <c r="F2234" s="56">
        <v>1</v>
      </c>
      <c r="G2234" s="40">
        <v>8</v>
      </c>
      <c r="H2234" s="40">
        <v>0</v>
      </c>
      <c r="I2234" s="40">
        <v>0</v>
      </c>
      <c r="J2234" s="40">
        <v>0</v>
      </c>
      <c r="K2234" s="40">
        <v>85</v>
      </c>
      <c r="L2234" s="41">
        <v>6</v>
      </c>
    </row>
    <row r="2235" spans="1:12" ht="14.25" customHeight="1" x14ac:dyDescent="0.15">
      <c r="A2235" s="107"/>
      <c r="B2235" s="31" t="s">
        <v>244</v>
      </c>
      <c r="C2235" s="32">
        <v>112</v>
      </c>
      <c r="D2235" s="33">
        <v>23</v>
      </c>
      <c r="E2235" s="33">
        <v>19</v>
      </c>
      <c r="F2235" s="33">
        <v>0</v>
      </c>
      <c r="G2235" s="54">
        <v>23</v>
      </c>
      <c r="H2235" s="54">
        <v>6</v>
      </c>
      <c r="I2235" s="54">
        <v>1</v>
      </c>
      <c r="J2235" s="54">
        <v>0</v>
      </c>
      <c r="K2235" s="33">
        <v>60</v>
      </c>
      <c r="L2235" s="34">
        <v>3</v>
      </c>
    </row>
    <row r="2236" spans="1:12" ht="14.25" customHeight="1" x14ac:dyDescent="0.15">
      <c r="A2236" s="107"/>
      <c r="B2236" s="31" t="s">
        <v>245</v>
      </c>
      <c r="C2236" s="32">
        <v>149</v>
      </c>
      <c r="D2236" s="33">
        <v>29</v>
      </c>
      <c r="E2236" s="33">
        <v>21</v>
      </c>
      <c r="F2236" s="54">
        <v>0</v>
      </c>
      <c r="G2236" s="33">
        <v>25</v>
      </c>
      <c r="H2236" s="33">
        <v>3</v>
      </c>
      <c r="I2236" s="33">
        <v>3</v>
      </c>
      <c r="J2236" s="33">
        <v>3</v>
      </c>
      <c r="K2236" s="33">
        <v>81</v>
      </c>
      <c r="L2236" s="34">
        <v>5</v>
      </c>
    </row>
    <row r="2237" spans="1:12" ht="14.25" customHeight="1" x14ac:dyDescent="0.15">
      <c r="A2237" s="107"/>
      <c r="B2237" s="31" t="s">
        <v>246</v>
      </c>
      <c r="C2237" s="32">
        <v>225</v>
      </c>
      <c r="D2237" s="33">
        <v>11</v>
      </c>
      <c r="E2237" s="33">
        <v>7</v>
      </c>
      <c r="F2237" s="54">
        <v>2</v>
      </c>
      <c r="G2237" s="33">
        <v>17</v>
      </c>
      <c r="H2237" s="33">
        <v>2</v>
      </c>
      <c r="I2237" s="33">
        <v>1</v>
      </c>
      <c r="J2237" s="33">
        <v>0</v>
      </c>
      <c r="K2237" s="33">
        <v>181</v>
      </c>
      <c r="L2237" s="34">
        <v>15</v>
      </c>
    </row>
    <row r="2238" spans="1:12" ht="14.25" customHeight="1" x14ac:dyDescent="0.15">
      <c r="A2238" s="107"/>
      <c r="B2238" s="31" t="s">
        <v>247</v>
      </c>
      <c r="C2238" s="32">
        <v>205</v>
      </c>
      <c r="D2238" s="33">
        <v>13</v>
      </c>
      <c r="E2238" s="33">
        <v>3</v>
      </c>
      <c r="F2238" s="54">
        <v>1</v>
      </c>
      <c r="G2238" s="33">
        <v>6</v>
      </c>
      <c r="H2238" s="33">
        <v>2</v>
      </c>
      <c r="I2238" s="33">
        <v>0</v>
      </c>
      <c r="J2238" s="33">
        <v>1</v>
      </c>
      <c r="K2238" s="33">
        <v>163</v>
      </c>
      <c r="L2238" s="34">
        <v>24</v>
      </c>
    </row>
    <row r="2239" spans="1:12" ht="14.25" customHeight="1" x14ac:dyDescent="0.15">
      <c r="A2239" s="107"/>
      <c r="B2239" s="31" t="s">
        <v>248</v>
      </c>
      <c r="C2239" s="32">
        <v>435</v>
      </c>
      <c r="D2239" s="33">
        <v>18</v>
      </c>
      <c r="E2239" s="33">
        <v>2</v>
      </c>
      <c r="F2239" s="54">
        <v>1</v>
      </c>
      <c r="G2239" s="33">
        <v>11</v>
      </c>
      <c r="H2239" s="33">
        <v>6</v>
      </c>
      <c r="I2239" s="33">
        <v>0</v>
      </c>
      <c r="J2239" s="33">
        <v>3</v>
      </c>
      <c r="K2239" s="33">
        <v>207</v>
      </c>
      <c r="L2239" s="34">
        <v>196</v>
      </c>
    </row>
    <row r="2240" spans="1:12" ht="14.25" customHeight="1" x14ac:dyDescent="0.15">
      <c r="A2240" s="107"/>
      <c r="B2240" s="31" t="s">
        <v>456</v>
      </c>
      <c r="C2240" s="32">
        <v>115</v>
      </c>
      <c r="D2240" s="33">
        <v>11</v>
      </c>
      <c r="E2240" s="33">
        <v>3</v>
      </c>
      <c r="F2240" s="54">
        <v>1</v>
      </c>
      <c r="G2240" s="33">
        <v>3</v>
      </c>
      <c r="H2240" s="33">
        <v>3</v>
      </c>
      <c r="I2240" s="33">
        <v>0</v>
      </c>
      <c r="J2240" s="33">
        <v>1</v>
      </c>
      <c r="K2240" s="33">
        <v>96</v>
      </c>
      <c r="L2240" s="34">
        <v>2</v>
      </c>
    </row>
    <row r="2241" spans="1:12" ht="14.25" customHeight="1" x14ac:dyDescent="0.15">
      <c r="A2241" s="107"/>
      <c r="B2241" s="31" t="s">
        <v>250</v>
      </c>
      <c r="C2241" s="32">
        <v>170</v>
      </c>
      <c r="D2241" s="33">
        <v>46</v>
      </c>
      <c r="E2241" s="33">
        <v>48</v>
      </c>
      <c r="F2241" s="54">
        <v>1</v>
      </c>
      <c r="G2241" s="33">
        <v>41</v>
      </c>
      <c r="H2241" s="33">
        <v>13</v>
      </c>
      <c r="I2241" s="33">
        <v>1</v>
      </c>
      <c r="J2241" s="33">
        <v>5</v>
      </c>
      <c r="K2241" s="33">
        <v>69</v>
      </c>
      <c r="L2241" s="34">
        <v>3</v>
      </c>
    </row>
    <row r="2242" spans="1:12" ht="14.25" customHeight="1" x14ac:dyDescent="0.15">
      <c r="A2242" s="107"/>
      <c r="B2242" s="31" t="s">
        <v>251</v>
      </c>
      <c r="C2242" s="32">
        <v>203</v>
      </c>
      <c r="D2242" s="33">
        <v>37</v>
      </c>
      <c r="E2242" s="33">
        <v>32</v>
      </c>
      <c r="F2242" s="54">
        <v>0</v>
      </c>
      <c r="G2242" s="33">
        <v>36</v>
      </c>
      <c r="H2242" s="33">
        <v>4</v>
      </c>
      <c r="I2242" s="33">
        <v>1</v>
      </c>
      <c r="J2242" s="33">
        <v>4</v>
      </c>
      <c r="K2242" s="33">
        <v>118</v>
      </c>
      <c r="L2242" s="34">
        <v>7</v>
      </c>
    </row>
    <row r="2243" spans="1:12" ht="14.25" customHeight="1" x14ac:dyDescent="0.15">
      <c r="A2243" s="107"/>
      <c r="B2243" s="31" t="s">
        <v>252</v>
      </c>
      <c r="C2243" s="32">
        <v>315</v>
      </c>
      <c r="D2243" s="33">
        <v>11</v>
      </c>
      <c r="E2243" s="33">
        <v>4</v>
      </c>
      <c r="F2243" s="54">
        <v>0</v>
      </c>
      <c r="G2243" s="33">
        <v>17</v>
      </c>
      <c r="H2243" s="33">
        <v>3</v>
      </c>
      <c r="I2243" s="33">
        <v>0</v>
      </c>
      <c r="J2243" s="33">
        <v>2</v>
      </c>
      <c r="K2243" s="33">
        <v>253</v>
      </c>
      <c r="L2243" s="34">
        <v>30</v>
      </c>
    </row>
    <row r="2244" spans="1:12" ht="14.25" customHeight="1" x14ac:dyDescent="0.15">
      <c r="A2244" s="107"/>
      <c r="B2244" s="31" t="s">
        <v>253</v>
      </c>
      <c r="C2244" s="32">
        <v>282</v>
      </c>
      <c r="D2244" s="33">
        <v>8</v>
      </c>
      <c r="E2244" s="33">
        <v>2</v>
      </c>
      <c r="F2244" s="54">
        <v>1</v>
      </c>
      <c r="G2244" s="33">
        <v>11</v>
      </c>
      <c r="H2244" s="33">
        <v>3</v>
      </c>
      <c r="I2244" s="33">
        <v>0</v>
      </c>
      <c r="J2244" s="33">
        <v>1</v>
      </c>
      <c r="K2244" s="33">
        <v>205</v>
      </c>
      <c r="L2244" s="34">
        <v>55</v>
      </c>
    </row>
    <row r="2245" spans="1:12" ht="14.25" customHeight="1" x14ac:dyDescent="0.15">
      <c r="A2245" s="107"/>
      <c r="B2245" s="16" t="s">
        <v>254</v>
      </c>
      <c r="C2245" s="35">
        <v>568</v>
      </c>
      <c r="D2245" s="36">
        <v>6</v>
      </c>
      <c r="E2245" s="36">
        <v>2</v>
      </c>
      <c r="F2245" s="55">
        <v>0</v>
      </c>
      <c r="G2245" s="36">
        <v>3</v>
      </c>
      <c r="H2245" s="36">
        <v>0</v>
      </c>
      <c r="I2245" s="36">
        <v>1</v>
      </c>
      <c r="J2245" s="36">
        <v>0</v>
      </c>
      <c r="K2245" s="36">
        <v>280</v>
      </c>
      <c r="L2245" s="37">
        <v>276</v>
      </c>
    </row>
    <row r="2246" spans="1:12" ht="14.25" customHeight="1" x14ac:dyDescent="0.15">
      <c r="A2246" s="108" t="s">
        <v>457</v>
      </c>
      <c r="B2246" s="38" t="s">
        <v>255</v>
      </c>
      <c r="C2246" s="39">
        <v>362</v>
      </c>
      <c r="D2246" s="40">
        <v>59</v>
      </c>
      <c r="E2246" s="40">
        <v>39</v>
      </c>
      <c r="F2246" s="56">
        <v>3</v>
      </c>
      <c r="G2246" s="40">
        <v>40</v>
      </c>
      <c r="H2246" s="40">
        <v>14</v>
      </c>
      <c r="I2246" s="40">
        <v>4</v>
      </c>
      <c r="J2246" s="40">
        <v>7</v>
      </c>
      <c r="K2246" s="40">
        <v>214</v>
      </c>
      <c r="L2246" s="41">
        <v>39</v>
      </c>
    </row>
    <row r="2247" spans="1:12" ht="14.25" customHeight="1" x14ac:dyDescent="0.15">
      <c r="A2247" s="107"/>
      <c r="B2247" s="31" t="s">
        <v>256</v>
      </c>
      <c r="C2247" s="32">
        <v>220</v>
      </c>
      <c r="D2247" s="33">
        <v>37</v>
      </c>
      <c r="E2247" s="33">
        <v>35</v>
      </c>
      <c r="F2247" s="54">
        <v>0</v>
      </c>
      <c r="G2247" s="33">
        <v>39</v>
      </c>
      <c r="H2247" s="33">
        <v>8</v>
      </c>
      <c r="I2247" s="33">
        <v>0</v>
      </c>
      <c r="J2247" s="33">
        <v>3</v>
      </c>
      <c r="K2247" s="33">
        <v>116</v>
      </c>
      <c r="L2247" s="34">
        <v>19</v>
      </c>
    </row>
    <row r="2248" spans="1:12" ht="14.25" customHeight="1" x14ac:dyDescent="0.15">
      <c r="A2248" s="107"/>
      <c r="B2248" s="31" t="s">
        <v>257</v>
      </c>
      <c r="C2248" s="32">
        <v>240</v>
      </c>
      <c r="D2248" s="33">
        <v>30</v>
      </c>
      <c r="E2248" s="33">
        <v>29</v>
      </c>
      <c r="F2248" s="54">
        <v>0</v>
      </c>
      <c r="G2248" s="33">
        <v>31</v>
      </c>
      <c r="H2248" s="33">
        <v>5</v>
      </c>
      <c r="I2248" s="33">
        <v>1</v>
      </c>
      <c r="J2248" s="33">
        <v>4</v>
      </c>
      <c r="K2248" s="33">
        <v>138</v>
      </c>
      <c r="L2248" s="34">
        <v>28</v>
      </c>
    </row>
    <row r="2249" spans="1:12" ht="14.25" customHeight="1" x14ac:dyDescent="0.15">
      <c r="A2249" s="107"/>
      <c r="B2249" s="31" t="s">
        <v>258</v>
      </c>
      <c r="C2249" s="32">
        <v>236</v>
      </c>
      <c r="D2249" s="33">
        <v>16</v>
      </c>
      <c r="E2249" s="33">
        <v>12</v>
      </c>
      <c r="F2249" s="54">
        <v>0</v>
      </c>
      <c r="G2249" s="33">
        <v>18</v>
      </c>
      <c r="H2249" s="33">
        <v>3</v>
      </c>
      <c r="I2249" s="33">
        <v>1</v>
      </c>
      <c r="J2249" s="33">
        <v>2</v>
      </c>
      <c r="K2249" s="33">
        <v>168</v>
      </c>
      <c r="L2249" s="34">
        <v>31</v>
      </c>
    </row>
    <row r="2250" spans="1:12" ht="14.25" customHeight="1" x14ac:dyDescent="0.15">
      <c r="A2250" s="107"/>
      <c r="B2250" s="31" t="s">
        <v>259</v>
      </c>
      <c r="C2250" s="32">
        <v>530</v>
      </c>
      <c r="D2250" s="33">
        <v>25</v>
      </c>
      <c r="E2250" s="33">
        <v>11</v>
      </c>
      <c r="F2250" s="54">
        <v>2</v>
      </c>
      <c r="G2250" s="33">
        <v>31</v>
      </c>
      <c r="H2250" s="33">
        <v>3</v>
      </c>
      <c r="I2250" s="33">
        <v>0</v>
      </c>
      <c r="J2250" s="33">
        <v>1</v>
      </c>
      <c r="K2250" s="33">
        <v>387</v>
      </c>
      <c r="L2250" s="34">
        <v>84</v>
      </c>
    </row>
    <row r="2251" spans="1:12" ht="14.25" customHeight="1" x14ac:dyDescent="0.15">
      <c r="A2251" s="107"/>
      <c r="B2251" s="31" t="s">
        <v>260</v>
      </c>
      <c r="C2251" s="32">
        <v>455</v>
      </c>
      <c r="D2251" s="33">
        <v>22</v>
      </c>
      <c r="E2251" s="33">
        <v>11</v>
      </c>
      <c r="F2251" s="54">
        <v>0</v>
      </c>
      <c r="G2251" s="33">
        <v>16</v>
      </c>
      <c r="H2251" s="33">
        <v>5</v>
      </c>
      <c r="I2251" s="33">
        <v>1</v>
      </c>
      <c r="J2251" s="33">
        <v>1</v>
      </c>
      <c r="K2251" s="33">
        <v>314</v>
      </c>
      <c r="L2251" s="34">
        <v>101</v>
      </c>
    </row>
    <row r="2252" spans="1:12" ht="14.25" customHeight="1" x14ac:dyDescent="0.15">
      <c r="A2252" s="107"/>
      <c r="B2252" s="16" t="s">
        <v>261</v>
      </c>
      <c r="C2252" s="35">
        <v>866</v>
      </c>
      <c r="D2252" s="36">
        <v>29</v>
      </c>
      <c r="E2252" s="36">
        <v>11</v>
      </c>
      <c r="F2252" s="55">
        <v>3</v>
      </c>
      <c r="G2252" s="36">
        <v>26</v>
      </c>
      <c r="H2252" s="36">
        <v>7</v>
      </c>
      <c r="I2252" s="36">
        <v>1</v>
      </c>
      <c r="J2252" s="36">
        <v>2</v>
      </c>
      <c r="K2252" s="36">
        <v>479</v>
      </c>
      <c r="L2252" s="37">
        <v>328</v>
      </c>
    </row>
    <row r="2253" spans="1:12" ht="14.25" customHeight="1" x14ac:dyDescent="0.15">
      <c r="A2253" s="108" t="s">
        <v>458</v>
      </c>
      <c r="B2253" s="38" t="s">
        <v>262</v>
      </c>
      <c r="C2253" s="39">
        <v>378</v>
      </c>
      <c r="D2253" s="40">
        <v>9</v>
      </c>
      <c r="E2253" s="40">
        <v>1</v>
      </c>
      <c r="F2253" s="56">
        <v>2</v>
      </c>
      <c r="G2253" s="40">
        <v>3</v>
      </c>
      <c r="H2253" s="40">
        <v>4</v>
      </c>
      <c r="I2253" s="40">
        <v>0</v>
      </c>
      <c r="J2253" s="40">
        <v>1</v>
      </c>
      <c r="K2253" s="40">
        <v>242</v>
      </c>
      <c r="L2253" s="41">
        <v>123</v>
      </c>
    </row>
    <row r="2254" spans="1:12" ht="14.25" customHeight="1" x14ac:dyDescent="0.15">
      <c r="A2254" s="107"/>
      <c r="B2254" s="31" t="s">
        <v>263</v>
      </c>
      <c r="C2254" s="32">
        <v>954</v>
      </c>
      <c r="D2254" s="33">
        <v>21</v>
      </c>
      <c r="E2254" s="33">
        <v>8</v>
      </c>
      <c r="F2254" s="54">
        <v>3</v>
      </c>
      <c r="G2254" s="33">
        <v>23</v>
      </c>
      <c r="H2254" s="33">
        <v>3</v>
      </c>
      <c r="I2254" s="33">
        <v>2</v>
      </c>
      <c r="J2254" s="33">
        <v>3</v>
      </c>
      <c r="K2254" s="33">
        <v>624</v>
      </c>
      <c r="L2254" s="34">
        <v>280</v>
      </c>
    </row>
    <row r="2255" spans="1:12" ht="14.25" customHeight="1" x14ac:dyDescent="0.15">
      <c r="A2255" s="107"/>
      <c r="B2255" s="31" t="s">
        <v>358</v>
      </c>
      <c r="C2255" s="32">
        <v>546</v>
      </c>
      <c r="D2255" s="33">
        <v>145</v>
      </c>
      <c r="E2255" s="33">
        <v>119</v>
      </c>
      <c r="F2255" s="54">
        <v>1</v>
      </c>
      <c r="G2255" s="33">
        <v>137</v>
      </c>
      <c r="H2255" s="33">
        <v>27</v>
      </c>
      <c r="I2255" s="33">
        <v>5</v>
      </c>
      <c r="J2255" s="33">
        <v>12</v>
      </c>
      <c r="K2255" s="33">
        <v>228</v>
      </c>
      <c r="L2255" s="34">
        <v>15</v>
      </c>
    </row>
    <row r="2256" spans="1:12" ht="14.25" customHeight="1" x14ac:dyDescent="0.15">
      <c r="A2256" s="107"/>
      <c r="B2256" s="31" t="s">
        <v>357</v>
      </c>
      <c r="C2256" s="32">
        <v>746</v>
      </c>
      <c r="D2256" s="33">
        <v>24</v>
      </c>
      <c r="E2256" s="33">
        <v>7</v>
      </c>
      <c r="F2256" s="54">
        <v>2</v>
      </c>
      <c r="G2256" s="33">
        <v>22</v>
      </c>
      <c r="H2256" s="33">
        <v>6</v>
      </c>
      <c r="I2256" s="33">
        <v>0</v>
      </c>
      <c r="J2256" s="33">
        <v>4</v>
      </c>
      <c r="K2256" s="33">
        <v>560</v>
      </c>
      <c r="L2256" s="34">
        <v>132</v>
      </c>
    </row>
    <row r="2257" spans="1:12" ht="14.25" customHeight="1" x14ac:dyDescent="0.15">
      <c r="A2257" s="107"/>
      <c r="B2257" s="31" t="s">
        <v>264</v>
      </c>
      <c r="C2257" s="32">
        <v>131</v>
      </c>
      <c r="D2257" s="33">
        <v>14</v>
      </c>
      <c r="E2257" s="33">
        <v>9</v>
      </c>
      <c r="F2257" s="54">
        <v>0</v>
      </c>
      <c r="G2257" s="33">
        <v>14</v>
      </c>
      <c r="H2257" s="33">
        <v>5</v>
      </c>
      <c r="I2257" s="33">
        <v>0</v>
      </c>
      <c r="J2257" s="33">
        <v>0</v>
      </c>
      <c r="K2257" s="33">
        <v>64</v>
      </c>
      <c r="L2257" s="34">
        <v>32</v>
      </c>
    </row>
    <row r="2258" spans="1:12" ht="14.25" customHeight="1" x14ac:dyDescent="0.15">
      <c r="A2258" s="107"/>
      <c r="B2258" s="16" t="s">
        <v>39</v>
      </c>
      <c r="C2258" s="35">
        <v>132</v>
      </c>
      <c r="D2258" s="36">
        <v>3</v>
      </c>
      <c r="E2258" s="36">
        <v>4</v>
      </c>
      <c r="F2258" s="55">
        <v>0</v>
      </c>
      <c r="G2258" s="36">
        <v>4</v>
      </c>
      <c r="H2258" s="36">
        <v>0</v>
      </c>
      <c r="I2258" s="36">
        <v>0</v>
      </c>
      <c r="J2258" s="36">
        <v>0</v>
      </c>
      <c r="K2258" s="36">
        <v>93</v>
      </c>
      <c r="L2258" s="37">
        <v>33</v>
      </c>
    </row>
    <row r="2259" spans="1:12" ht="14.25" customHeight="1" x14ac:dyDescent="0.15">
      <c r="A2259" s="108" t="s">
        <v>318</v>
      </c>
      <c r="B2259" s="38" t="s">
        <v>319</v>
      </c>
      <c r="C2259" s="39">
        <v>602</v>
      </c>
      <c r="D2259" s="40">
        <v>30</v>
      </c>
      <c r="E2259" s="40">
        <v>24</v>
      </c>
      <c r="F2259" s="56">
        <v>3</v>
      </c>
      <c r="G2259" s="40">
        <v>43</v>
      </c>
      <c r="H2259" s="40">
        <v>6</v>
      </c>
      <c r="I2259" s="40">
        <v>0</v>
      </c>
      <c r="J2259" s="40">
        <v>2</v>
      </c>
      <c r="K2259" s="40">
        <v>400</v>
      </c>
      <c r="L2259" s="41">
        <v>130</v>
      </c>
    </row>
    <row r="2260" spans="1:12" ht="14.25" customHeight="1" x14ac:dyDescent="0.15">
      <c r="A2260" s="107"/>
      <c r="B2260" s="31" t="s">
        <v>320</v>
      </c>
      <c r="C2260" s="32">
        <v>420</v>
      </c>
      <c r="D2260" s="54">
        <v>43</v>
      </c>
      <c r="E2260" s="33">
        <v>13</v>
      </c>
      <c r="F2260" s="33">
        <v>0</v>
      </c>
      <c r="G2260" s="33">
        <v>14</v>
      </c>
      <c r="H2260" s="33">
        <v>9</v>
      </c>
      <c r="I2260" s="33">
        <v>0</v>
      </c>
      <c r="J2260" s="33">
        <v>8</v>
      </c>
      <c r="K2260" s="33">
        <v>301</v>
      </c>
      <c r="L2260" s="34">
        <v>59</v>
      </c>
    </row>
    <row r="2261" spans="1:12" ht="14.25" customHeight="1" x14ac:dyDescent="0.15">
      <c r="A2261" s="107"/>
      <c r="B2261" s="31" t="s">
        <v>321</v>
      </c>
      <c r="C2261" s="32">
        <v>455</v>
      </c>
      <c r="D2261" s="33">
        <v>65</v>
      </c>
      <c r="E2261" s="33">
        <v>33</v>
      </c>
      <c r="F2261" s="54">
        <v>1</v>
      </c>
      <c r="G2261" s="33">
        <v>29</v>
      </c>
      <c r="H2261" s="33">
        <v>9</v>
      </c>
      <c r="I2261" s="33">
        <v>4</v>
      </c>
      <c r="J2261" s="33">
        <v>5</v>
      </c>
      <c r="K2261" s="33">
        <v>264</v>
      </c>
      <c r="L2261" s="34">
        <v>89</v>
      </c>
    </row>
    <row r="2262" spans="1:12" ht="14.25" customHeight="1" x14ac:dyDescent="0.15">
      <c r="A2262" s="107"/>
      <c r="B2262" s="31" t="s">
        <v>322</v>
      </c>
      <c r="C2262" s="32">
        <v>520</v>
      </c>
      <c r="D2262" s="33">
        <v>32</v>
      </c>
      <c r="E2262" s="33">
        <v>23</v>
      </c>
      <c r="F2262" s="54">
        <v>3</v>
      </c>
      <c r="G2262" s="33">
        <v>38</v>
      </c>
      <c r="H2262" s="33">
        <v>8</v>
      </c>
      <c r="I2262" s="33">
        <v>2</v>
      </c>
      <c r="J2262" s="33">
        <v>0</v>
      </c>
      <c r="K2262" s="33">
        <v>305</v>
      </c>
      <c r="L2262" s="34">
        <v>138</v>
      </c>
    </row>
    <row r="2263" spans="1:12" ht="14.25" customHeight="1" x14ac:dyDescent="0.15">
      <c r="A2263" s="107"/>
      <c r="B2263" s="31" t="s">
        <v>323</v>
      </c>
      <c r="C2263" s="32">
        <v>364</v>
      </c>
      <c r="D2263" s="33">
        <v>27</v>
      </c>
      <c r="E2263" s="33">
        <v>36</v>
      </c>
      <c r="F2263" s="54">
        <v>0</v>
      </c>
      <c r="G2263" s="33">
        <v>29</v>
      </c>
      <c r="H2263" s="33">
        <v>5</v>
      </c>
      <c r="I2263" s="33">
        <v>1</v>
      </c>
      <c r="J2263" s="33">
        <v>4</v>
      </c>
      <c r="K2263" s="33">
        <v>231</v>
      </c>
      <c r="L2263" s="34">
        <v>64</v>
      </c>
    </row>
    <row r="2264" spans="1:12" ht="14.25" customHeight="1" x14ac:dyDescent="0.15">
      <c r="A2264" s="107"/>
      <c r="B2264" s="31" t="s">
        <v>324</v>
      </c>
      <c r="C2264" s="32">
        <v>185</v>
      </c>
      <c r="D2264" s="33">
        <v>11</v>
      </c>
      <c r="E2264" s="33">
        <v>6</v>
      </c>
      <c r="F2264" s="54">
        <v>0</v>
      </c>
      <c r="G2264" s="33">
        <v>15</v>
      </c>
      <c r="H2264" s="33">
        <v>6</v>
      </c>
      <c r="I2264" s="33">
        <v>0</v>
      </c>
      <c r="J2264" s="33">
        <v>1</v>
      </c>
      <c r="K2264" s="33">
        <v>106</v>
      </c>
      <c r="L2264" s="34">
        <v>49</v>
      </c>
    </row>
    <row r="2265" spans="1:12" ht="14.25" customHeight="1" x14ac:dyDescent="0.15">
      <c r="A2265" s="107"/>
      <c r="B2265" s="16" t="s">
        <v>325</v>
      </c>
      <c r="C2265" s="35">
        <v>355</v>
      </c>
      <c r="D2265" s="36">
        <v>8</v>
      </c>
      <c r="E2265" s="36">
        <v>10</v>
      </c>
      <c r="F2265" s="36">
        <v>1</v>
      </c>
      <c r="G2265" s="55">
        <v>36</v>
      </c>
      <c r="H2265" s="55">
        <v>3</v>
      </c>
      <c r="I2265" s="55">
        <v>1</v>
      </c>
      <c r="J2265" s="55">
        <v>0</v>
      </c>
      <c r="K2265" s="36">
        <v>208</v>
      </c>
      <c r="L2265" s="37">
        <v>96</v>
      </c>
    </row>
    <row r="2266" spans="1:12" ht="14.25" customHeight="1" x14ac:dyDescent="0.15">
      <c r="A2266" s="108" t="s">
        <v>459</v>
      </c>
      <c r="B2266" s="38" t="s">
        <v>326</v>
      </c>
      <c r="C2266" s="39">
        <v>1597</v>
      </c>
      <c r="D2266" s="40">
        <v>108</v>
      </c>
      <c r="E2266" s="40">
        <v>97</v>
      </c>
      <c r="F2266" s="56">
        <v>2</v>
      </c>
      <c r="G2266" s="40">
        <v>149</v>
      </c>
      <c r="H2266" s="40">
        <v>24</v>
      </c>
      <c r="I2266" s="40">
        <v>2</v>
      </c>
      <c r="J2266" s="40">
        <v>9</v>
      </c>
      <c r="K2266" s="40">
        <v>933</v>
      </c>
      <c r="L2266" s="41">
        <v>381</v>
      </c>
    </row>
    <row r="2267" spans="1:12" ht="14.25" customHeight="1" x14ac:dyDescent="0.15">
      <c r="A2267" s="107"/>
      <c r="B2267" s="31" t="s">
        <v>327</v>
      </c>
      <c r="C2267" s="32">
        <v>770</v>
      </c>
      <c r="D2267" s="33">
        <v>66</v>
      </c>
      <c r="E2267" s="33">
        <v>30</v>
      </c>
      <c r="F2267" s="54">
        <v>2</v>
      </c>
      <c r="G2267" s="33">
        <v>28</v>
      </c>
      <c r="H2267" s="33">
        <v>9</v>
      </c>
      <c r="I2267" s="33">
        <v>4</v>
      </c>
      <c r="J2267" s="33">
        <v>9</v>
      </c>
      <c r="K2267" s="33">
        <v>536</v>
      </c>
      <c r="L2267" s="34">
        <v>131</v>
      </c>
    </row>
    <row r="2268" spans="1:12" ht="14.25" customHeight="1" x14ac:dyDescent="0.15">
      <c r="A2268" s="107"/>
      <c r="B2268" s="31" t="s">
        <v>328</v>
      </c>
      <c r="C2268" s="32">
        <v>43</v>
      </c>
      <c r="D2268" s="33">
        <v>3</v>
      </c>
      <c r="E2268" s="33">
        <v>2</v>
      </c>
      <c r="F2268" s="54">
        <v>0</v>
      </c>
      <c r="G2268" s="33">
        <v>3</v>
      </c>
      <c r="H2268" s="33">
        <v>0</v>
      </c>
      <c r="I2268" s="33">
        <v>0</v>
      </c>
      <c r="J2268" s="33">
        <v>0</v>
      </c>
      <c r="K2268" s="33">
        <v>31</v>
      </c>
      <c r="L2268" s="34">
        <v>6</v>
      </c>
    </row>
    <row r="2269" spans="1:12" ht="14.25" customHeight="1" x14ac:dyDescent="0.15">
      <c r="A2269" s="107"/>
      <c r="B2269" s="31" t="s">
        <v>329</v>
      </c>
      <c r="C2269" s="32">
        <v>54</v>
      </c>
      <c r="D2269" s="54">
        <v>1</v>
      </c>
      <c r="E2269" s="33">
        <v>0</v>
      </c>
      <c r="F2269" s="33">
        <v>0</v>
      </c>
      <c r="G2269" s="33">
        <v>0</v>
      </c>
      <c r="H2269" s="33">
        <v>0</v>
      </c>
      <c r="I2269" s="33">
        <v>0</v>
      </c>
      <c r="J2269" s="33">
        <v>0</v>
      </c>
      <c r="K2269" s="33">
        <v>25</v>
      </c>
      <c r="L2269" s="34">
        <v>28</v>
      </c>
    </row>
    <row r="2270" spans="1:12" ht="14.25" customHeight="1" x14ac:dyDescent="0.15">
      <c r="A2270" s="107"/>
      <c r="B2270" s="31" t="s">
        <v>330</v>
      </c>
      <c r="C2270" s="32">
        <v>119</v>
      </c>
      <c r="D2270" s="33">
        <v>5</v>
      </c>
      <c r="E2270" s="54">
        <v>1</v>
      </c>
      <c r="F2270" s="33">
        <v>2</v>
      </c>
      <c r="G2270" s="33">
        <v>2</v>
      </c>
      <c r="H2270" s="33">
        <v>3</v>
      </c>
      <c r="I2270" s="33">
        <v>0</v>
      </c>
      <c r="J2270" s="33">
        <v>0</v>
      </c>
      <c r="K2270" s="33">
        <v>71</v>
      </c>
      <c r="L2270" s="34">
        <v>38</v>
      </c>
    </row>
    <row r="2271" spans="1:12" ht="14.25" customHeight="1" x14ac:dyDescent="0.15">
      <c r="A2271" s="107"/>
      <c r="B2271" s="31" t="s">
        <v>331</v>
      </c>
      <c r="C2271" s="32">
        <v>20</v>
      </c>
      <c r="D2271" s="33">
        <v>5</v>
      </c>
      <c r="E2271" s="33">
        <v>1</v>
      </c>
      <c r="F2271" s="33">
        <v>0</v>
      </c>
      <c r="G2271" s="54">
        <v>2</v>
      </c>
      <c r="H2271" s="54">
        <v>1</v>
      </c>
      <c r="I2271" s="54">
        <v>0</v>
      </c>
      <c r="J2271" s="54">
        <v>0</v>
      </c>
      <c r="K2271" s="33">
        <v>11</v>
      </c>
      <c r="L2271" s="34">
        <v>1</v>
      </c>
    </row>
    <row r="2272" spans="1:12" ht="14.25" customHeight="1" x14ac:dyDescent="0.15">
      <c r="A2272" s="107"/>
      <c r="B2272" s="31" t="s">
        <v>332</v>
      </c>
      <c r="C2272" s="32">
        <v>305</v>
      </c>
      <c r="D2272" s="33">
        <v>30</v>
      </c>
      <c r="E2272" s="33">
        <v>18</v>
      </c>
      <c r="F2272" s="54">
        <v>2</v>
      </c>
      <c r="G2272" s="33">
        <v>20</v>
      </c>
      <c r="H2272" s="33">
        <v>8</v>
      </c>
      <c r="I2272" s="33">
        <v>1</v>
      </c>
      <c r="J2272" s="33">
        <v>2</v>
      </c>
      <c r="K2272" s="33">
        <v>214</v>
      </c>
      <c r="L2272" s="34">
        <v>37</v>
      </c>
    </row>
    <row r="2273" spans="1:12" ht="14.25" customHeight="1" x14ac:dyDescent="0.15">
      <c r="A2273" s="107"/>
      <c r="B2273" s="16" t="s">
        <v>39</v>
      </c>
      <c r="C2273" s="35">
        <v>20</v>
      </c>
      <c r="D2273" s="36">
        <v>1</v>
      </c>
      <c r="E2273" s="36">
        <v>0</v>
      </c>
      <c r="F2273" s="55">
        <v>0</v>
      </c>
      <c r="G2273" s="36">
        <v>1</v>
      </c>
      <c r="H2273" s="36">
        <v>0</v>
      </c>
      <c r="I2273" s="36">
        <v>0</v>
      </c>
      <c r="J2273" s="36">
        <v>0</v>
      </c>
      <c r="K2273" s="36">
        <v>11</v>
      </c>
      <c r="L2273" s="37">
        <v>7</v>
      </c>
    </row>
    <row r="2274" spans="1:12" ht="14.25" customHeight="1" x14ac:dyDescent="0.15">
      <c r="A2274" s="113" t="s">
        <v>333</v>
      </c>
      <c r="B2274" s="38" t="s">
        <v>334</v>
      </c>
      <c r="C2274" s="39">
        <v>294</v>
      </c>
      <c r="D2274" s="40">
        <v>43</v>
      </c>
      <c r="E2274" s="40">
        <v>29</v>
      </c>
      <c r="F2274" s="40">
        <v>1</v>
      </c>
      <c r="G2274" s="40">
        <v>40</v>
      </c>
      <c r="H2274" s="40">
        <v>8</v>
      </c>
      <c r="I2274" s="40">
        <v>1</v>
      </c>
      <c r="J2274" s="40">
        <v>5</v>
      </c>
      <c r="K2274" s="40">
        <v>166</v>
      </c>
      <c r="L2274" s="41">
        <v>46</v>
      </c>
    </row>
    <row r="2275" spans="1:12" ht="14.25" customHeight="1" x14ac:dyDescent="0.15">
      <c r="A2275" s="107"/>
      <c r="B2275" s="31" t="s">
        <v>335</v>
      </c>
      <c r="C2275" s="32">
        <v>660</v>
      </c>
      <c r="D2275" s="33">
        <v>59</v>
      </c>
      <c r="E2275" s="33">
        <v>47</v>
      </c>
      <c r="F2275" s="33">
        <v>2</v>
      </c>
      <c r="G2275" s="33">
        <v>72</v>
      </c>
      <c r="H2275" s="33">
        <v>13</v>
      </c>
      <c r="I2275" s="33">
        <v>2</v>
      </c>
      <c r="J2275" s="33">
        <v>5</v>
      </c>
      <c r="K2275" s="33">
        <v>446</v>
      </c>
      <c r="L2275" s="34">
        <v>68</v>
      </c>
    </row>
    <row r="2276" spans="1:12" ht="14.25" customHeight="1" x14ac:dyDescent="0.15">
      <c r="A2276" s="107"/>
      <c r="B2276" s="31" t="s">
        <v>336</v>
      </c>
      <c r="C2276" s="32">
        <v>111</v>
      </c>
      <c r="D2276" s="33">
        <v>9</v>
      </c>
      <c r="E2276" s="33">
        <v>11</v>
      </c>
      <c r="F2276" s="33">
        <v>0</v>
      </c>
      <c r="G2276" s="33">
        <v>11</v>
      </c>
      <c r="H2276" s="33">
        <v>1</v>
      </c>
      <c r="I2276" s="33">
        <v>0</v>
      </c>
      <c r="J2276" s="33">
        <v>0</v>
      </c>
      <c r="K2276" s="33">
        <v>79</v>
      </c>
      <c r="L2276" s="34">
        <v>10</v>
      </c>
    </row>
    <row r="2277" spans="1:12" ht="14.25" customHeight="1" x14ac:dyDescent="0.15">
      <c r="A2277" s="107"/>
      <c r="B2277" s="31" t="s">
        <v>337</v>
      </c>
      <c r="C2277" s="32">
        <v>216</v>
      </c>
      <c r="D2277" s="33">
        <v>24</v>
      </c>
      <c r="E2277" s="33">
        <v>10</v>
      </c>
      <c r="F2277" s="33">
        <v>1</v>
      </c>
      <c r="G2277" s="33">
        <v>18</v>
      </c>
      <c r="H2277" s="33">
        <v>8</v>
      </c>
      <c r="I2277" s="33">
        <v>0</v>
      </c>
      <c r="J2277" s="33">
        <v>8</v>
      </c>
      <c r="K2277" s="33">
        <v>153</v>
      </c>
      <c r="L2277" s="34">
        <v>17</v>
      </c>
    </row>
    <row r="2278" spans="1:12" ht="14.25" customHeight="1" x14ac:dyDescent="0.15">
      <c r="A2278" s="107"/>
      <c r="B2278" s="31" t="s">
        <v>338</v>
      </c>
      <c r="C2278" s="32">
        <v>368</v>
      </c>
      <c r="D2278" s="33">
        <v>43</v>
      </c>
      <c r="E2278" s="33">
        <v>30</v>
      </c>
      <c r="F2278" s="33">
        <v>1</v>
      </c>
      <c r="G2278" s="33">
        <v>28</v>
      </c>
      <c r="H2278" s="33">
        <v>6</v>
      </c>
      <c r="I2278" s="33">
        <v>3</v>
      </c>
      <c r="J2278" s="33">
        <v>0</v>
      </c>
      <c r="K2278" s="33">
        <v>259</v>
      </c>
      <c r="L2278" s="34">
        <v>28</v>
      </c>
    </row>
    <row r="2279" spans="1:12" ht="14.25" customHeight="1" x14ac:dyDescent="0.15">
      <c r="A2279" s="107"/>
      <c r="B2279" s="31" t="s">
        <v>39</v>
      </c>
      <c r="C2279" s="32">
        <v>40</v>
      </c>
      <c r="D2279" s="33">
        <v>5</v>
      </c>
      <c r="E2279" s="33">
        <v>6</v>
      </c>
      <c r="F2279" s="33">
        <v>0</v>
      </c>
      <c r="G2279" s="33">
        <v>5</v>
      </c>
      <c r="H2279" s="33">
        <v>0</v>
      </c>
      <c r="I2279" s="33">
        <v>0</v>
      </c>
      <c r="J2279" s="33">
        <v>0</v>
      </c>
      <c r="K2279" s="33">
        <v>23</v>
      </c>
      <c r="L2279" s="34">
        <v>6</v>
      </c>
    </row>
    <row r="2280" spans="1:12" ht="14.25" customHeight="1" thickBot="1" x14ac:dyDescent="0.2">
      <c r="A2280" s="110"/>
      <c r="B2280" s="45" t="s">
        <v>339</v>
      </c>
      <c r="C2280" s="46">
        <v>1052</v>
      </c>
      <c r="D2280" s="47">
        <v>36</v>
      </c>
      <c r="E2280" s="47">
        <v>13</v>
      </c>
      <c r="F2280" s="47">
        <v>3</v>
      </c>
      <c r="G2280" s="47">
        <v>27</v>
      </c>
      <c r="H2280" s="47">
        <v>9</v>
      </c>
      <c r="I2280" s="47">
        <v>1</v>
      </c>
      <c r="J2280" s="47">
        <v>2</v>
      </c>
      <c r="K2280" s="47">
        <v>663</v>
      </c>
      <c r="L2280" s="48">
        <v>316</v>
      </c>
    </row>
    <row r="2282" spans="1:12" ht="14.25" customHeight="1" thickBot="1" x14ac:dyDescent="0.2">
      <c r="A2282" s="16"/>
    </row>
    <row r="2283" spans="1:12" ht="28.5" customHeight="1" x14ac:dyDescent="0.15">
      <c r="A2283" s="49"/>
      <c r="B2283" s="50"/>
      <c r="C2283" s="51"/>
      <c r="D2283" s="126" t="s">
        <v>517</v>
      </c>
      <c r="E2283" s="127"/>
      <c r="F2283" s="127"/>
      <c r="G2283" s="127"/>
      <c r="H2283" s="127"/>
      <c r="I2283" s="127"/>
      <c r="J2283" s="127"/>
      <c r="K2283" s="127"/>
      <c r="L2283" s="128"/>
    </row>
    <row r="2284" spans="1:12" s="22" customFormat="1" ht="57" customHeight="1" x14ac:dyDescent="0.15">
      <c r="A2284" s="21"/>
      <c r="C2284" s="23" t="s">
        <v>461</v>
      </c>
      <c r="D2284" s="24" t="s">
        <v>493</v>
      </c>
      <c r="E2284" s="24" t="s">
        <v>346</v>
      </c>
      <c r="F2284" s="24" t="s">
        <v>494</v>
      </c>
      <c r="G2284" s="24" t="s">
        <v>495</v>
      </c>
      <c r="H2284" s="24" t="s">
        <v>8</v>
      </c>
      <c r="I2284" s="24" t="s">
        <v>496</v>
      </c>
      <c r="J2284" s="24" t="s">
        <v>497</v>
      </c>
      <c r="K2284" s="24" t="s">
        <v>498</v>
      </c>
      <c r="L2284" s="25" t="s">
        <v>18</v>
      </c>
    </row>
    <row r="2285" spans="1:12" ht="14.25" customHeight="1" x14ac:dyDescent="0.15">
      <c r="A2285" s="52"/>
      <c r="B2285" s="27" t="s">
        <v>19</v>
      </c>
      <c r="C2285" s="28">
        <v>2982</v>
      </c>
      <c r="D2285" s="29">
        <v>146</v>
      </c>
      <c r="E2285" s="29">
        <v>34</v>
      </c>
      <c r="F2285" s="53">
        <v>15</v>
      </c>
      <c r="G2285" s="29">
        <v>217</v>
      </c>
      <c r="H2285" s="29">
        <v>113</v>
      </c>
      <c r="I2285" s="29">
        <v>30</v>
      </c>
      <c r="J2285" s="29">
        <v>31</v>
      </c>
      <c r="K2285" s="29">
        <v>1969</v>
      </c>
      <c r="L2285" s="30">
        <v>571</v>
      </c>
    </row>
    <row r="2286" spans="1:12" ht="14.25" customHeight="1" x14ac:dyDescent="0.15">
      <c r="A2286" s="106" t="s">
        <v>221</v>
      </c>
      <c r="B2286" s="31" t="s">
        <v>7</v>
      </c>
      <c r="C2286" s="32">
        <v>1231</v>
      </c>
      <c r="D2286" s="33">
        <v>80</v>
      </c>
      <c r="E2286" s="33">
        <v>14</v>
      </c>
      <c r="F2286" s="54">
        <v>7</v>
      </c>
      <c r="G2286" s="33">
        <v>83</v>
      </c>
      <c r="H2286" s="33">
        <v>56</v>
      </c>
      <c r="I2286" s="33">
        <v>16</v>
      </c>
      <c r="J2286" s="33">
        <v>15</v>
      </c>
      <c r="K2286" s="33">
        <v>831</v>
      </c>
      <c r="L2286" s="34">
        <v>204</v>
      </c>
    </row>
    <row r="2287" spans="1:12" ht="14.25" customHeight="1" x14ac:dyDescent="0.15">
      <c r="A2287" s="107"/>
      <c r="B2287" s="16" t="s">
        <v>222</v>
      </c>
      <c r="C2287" s="35">
        <v>1660</v>
      </c>
      <c r="D2287" s="36">
        <v>62</v>
      </c>
      <c r="E2287" s="36">
        <v>18</v>
      </c>
      <c r="F2287" s="55">
        <v>6</v>
      </c>
      <c r="G2287" s="36">
        <v>124</v>
      </c>
      <c r="H2287" s="36">
        <v>53</v>
      </c>
      <c r="I2287" s="36">
        <v>12</v>
      </c>
      <c r="J2287" s="36">
        <v>16</v>
      </c>
      <c r="K2287" s="36">
        <v>1095</v>
      </c>
      <c r="L2287" s="37">
        <v>338</v>
      </c>
    </row>
    <row r="2288" spans="1:12" ht="14.25" customHeight="1" x14ac:dyDescent="0.15">
      <c r="A2288" s="108" t="s">
        <v>452</v>
      </c>
      <c r="B2288" s="38" t="s">
        <v>453</v>
      </c>
      <c r="C2288" s="39">
        <v>218</v>
      </c>
      <c r="D2288" s="40">
        <v>8</v>
      </c>
      <c r="E2288" s="40">
        <v>3</v>
      </c>
      <c r="F2288" s="56">
        <v>1</v>
      </c>
      <c r="G2288" s="40">
        <v>9</v>
      </c>
      <c r="H2288" s="40">
        <v>3</v>
      </c>
      <c r="I2288" s="40">
        <v>0</v>
      </c>
      <c r="J2288" s="40">
        <v>1</v>
      </c>
      <c r="K2288" s="40">
        <v>192</v>
      </c>
      <c r="L2288" s="41">
        <v>8</v>
      </c>
    </row>
    <row r="2289" spans="1:12" ht="14.25" customHeight="1" x14ac:dyDescent="0.15">
      <c r="A2289" s="107"/>
      <c r="B2289" s="31" t="s">
        <v>238</v>
      </c>
      <c r="C2289" s="32">
        <v>287</v>
      </c>
      <c r="D2289" s="33">
        <v>9</v>
      </c>
      <c r="E2289" s="33">
        <v>2</v>
      </c>
      <c r="F2289" s="54">
        <v>1</v>
      </c>
      <c r="G2289" s="33">
        <v>12</v>
      </c>
      <c r="H2289" s="33">
        <v>4</v>
      </c>
      <c r="I2289" s="33">
        <v>0</v>
      </c>
      <c r="J2289" s="33">
        <v>2</v>
      </c>
      <c r="K2289" s="33">
        <v>255</v>
      </c>
      <c r="L2289" s="34">
        <v>11</v>
      </c>
    </row>
    <row r="2290" spans="1:12" ht="14.25" customHeight="1" x14ac:dyDescent="0.15">
      <c r="A2290" s="107"/>
      <c r="B2290" s="31" t="s">
        <v>239</v>
      </c>
      <c r="C2290" s="32">
        <v>358</v>
      </c>
      <c r="D2290" s="33">
        <v>8</v>
      </c>
      <c r="E2290" s="33">
        <v>8</v>
      </c>
      <c r="F2290" s="54">
        <v>0</v>
      </c>
      <c r="G2290" s="33">
        <v>18</v>
      </c>
      <c r="H2290" s="33">
        <v>4</v>
      </c>
      <c r="I2290" s="33">
        <v>2</v>
      </c>
      <c r="J2290" s="33">
        <v>2</v>
      </c>
      <c r="K2290" s="33">
        <v>315</v>
      </c>
      <c r="L2290" s="34">
        <v>14</v>
      </c>
    </row>
    <row r="2291" spans="1:12" ht="14.25" customHeight="1" x14ac:dyDescent="0.15">
      <c r="A2291" s="107"/>
      <c r="B2291" s="31" t="s">
        <v>240</v>
      </c>
      <c r="C2291" s="32">
        <v>550</v>
      </c>
      <c r="D2291" s="33">
        <v>11</v>
      </c>
      <c r="E2291" s="33">
        <v>5</v>
      </c>
      <c r="F2291" s="54">
        <v>5</v>
      </c>
      <c r="G2291" s="33">
        <v>62</v>
      </c>
      <c r="H2291" s="33">
        <v>16</v>
      </c>
      <c r="I2291" s="33">
        <v>6</v>
      </c>
      <c r="J2291" s="33">
        <v>6</v>
      </c>
      <c r="K2291" s="33">
        <v>421</v>
      </c>
      <c r="L2291" s="34">
        <v>39</v>
      </c>
    </row>
    <row r="2292" spans="1:12" ht="14.25" customHeight="1" x14ac:dyDescent="0.15">
      <c r="A2292" s="107"/>
      <c r="B2292" s="31" t="s">
        <v>241</v>
      </c>
      <c r="C2292" s="32">
        <v>493</v>
      </c>
      <c r="D2292" s="33">
        <v>25</v>
      </c>
      <c r="E2292" s="33">
        <v>5</v>
      </c>
      <c r="F2292" s="54">
        <v>2</v>
      </c>
      <c r="G2292" s="33">
        <v>56</v>
      </c>
      <c r="H2292" s="33">
        <v>13</v>
      </c>
      <c r="I2292" s="33">
        <v>4</v>
      </c>
      <c r="J2292" s="33">
        <v>7</v>
      </c>
      <c r="K2292" s="33">
        <v>337</v>
      </c>
      <c r="L2292" s="34">
        <v>76</v>
      </c>
    </row>
    <row r="2293" spans="1:12" ht="14.25" customHeight="1" x14ac:dyDescent="0.15">
      <c r="A2293" s="107"/>
      <c r="B2293" s="16" t="s">
        <v>242</v>
      </c>
      <c r="C2293" s="35">
        <v>1021</v>
      </c>
      <c r="D2293" s="36">
        <v>82</v>
      </c>
      <c r="E2293" s="36">
        <v>9</v>
      </c>
      <c r="F2293" s="55">
        <v>4</v>
      </c>
      <c r="G2293" s="36">
        <v>56</v>
      </c>
      <c r="H2293" s="36">
        <v>71</v>
      </c>
      <c r="I2293" s="36">
        <v>17</v>
      </c>
      <c r="J2293" s="36">
        <v>13</v>
      </c>
      <c r="K2293" s="36">
        <v>432</v>
      </c>
      <c r="L2293" s="37">
        <v>397</v>
      </c>
    </row>
    <row r="2294" spans="1:12" ht="14.25" customHeight="1" x14ac:dyDescent="0.15">
      <c r="A2294" s="108" t="s">
        <v>454</v>
      </c>
      <c r="B2294" s="38" t="s">
        <v>455</v>
      </c>
      <c r="C2294" s="39">
        <v>102</v>
      </c>
      <c r="D2294" s="40">
        <v>4</v>
      </c>
      <c r="E2294" s="40">
        <v>1</v>
      </c>
      <c r="F2294" s="56">
        <v>1</v>
      </c>
      <c r="G2294" s="40">
        <v>5</v>
      </c>
      <c r="H2294" s="40">
        <v>0</v>
      </c>
      <c r="I2294" s="40">
        <v>0</v>
      </c>
      <c r="J2294" s="40">
        <v>0</v>
      </c>
      <c r="K2294" s="40">
        <v>87</v>
      </c>
      <c r="L2294" s="41">
        <v>6</v>
      </c>
    </row>
    <row r="2295" spans="1:12" ht="14.25" customHeight="1" x14ac:dyDescent="0.15">
      <c r="A2295" s="107"/>
      <c r="B2295" s="31" t="s">
        <v>244</v>
      </c>
      <c r="C2295" s="32">
        <v>112</v>
      </c>
      <c r="D2295" s="33">
        <v>5</v>
      </c>
      <c r="E2295" s="33">
        <v>1</v>
      </c>
      <c r="F2295" s="33">
        <v>1</v>
      </c>
      <c r="G2295" s="54">
        <v>2</v>
      </c>
      <c r="H2295" s="54">
        <v>1</v>
      </c>
      <c r="I2295" s="54">
        <v>0</v>
      </c>
      <c r="J2295" s="54">
        <v>1</v>
      </c>
      <c r="K2295" s="33">
        <v>101</v>
      </c>
      <c r="L2295" s="34">
        <v>3</v>
      </c>
    </row>
    <row r="2296" spans="1:12" ht="14.25" customHeight="1" x14ac:dyDescent="0.15">
      <c r="A2296" s="107"/>
      <c r="B2296" s="31" t="s">
        <v>245</v>
      </c>
      <c r="C2296" s="32">
        <v>149</v>
      </c>
      <c r="D2296" s="33">
        <v>3</v>
      </c>
      <c r="E2296" s="33">
        <v>3</v>
      </c>
      <c r="F2296" s="54">
        <v>0</v>
      </c>
      <c r="G2296" s="33">
        <v>4</v>
      </c>
      <c r="H2296" s="33">
        <v>1</v>
      </c>
      <c r="I2296" s="33">
        <v>1</v>
      </c>
      <c r="J2296" s="33">
        <v>1</v>
      </c>
      <c r="K2296" s="33">
        <v>135</v>
      </c>
      <c r="L2296" s="34">
        <v>5</v>
      </c>
    </row>
    <row r="2297" spans="1:12" ht="14.25" customHeight="1" x14ac:dyDescent="0.15">
      <c r="A2297" s="107"/>
      <c r="B2297" s="31" t="s">
        <v>246</v>
      </c>
      <c r="C2297" s="32">
        <v>225</v>
      </c>
      <c r="D2297" s="33">
        <v>6</v>
      </c>
      <c r="E2297" s="33">
        <v>1</v>
      </c>
      <c r="F2297" s="54">
        <v>3</v>
      </c>
      <c r="G2297" s="33">
        <v>23</v>
      </c>
      <c r="H2297" s="33">
        <v>6</v>
      </c>
      <c r="I2297" s="33">
        <v>3</v>
      </c>
      <c r="J2297" s="33">
        <v>2</v>
      </c>
      <c r="K2297" s="33">
        <v>179</v>
      </c>
      <c r="L2297" s="34">
        <v>12</v>
      </c>
    </row>
    <row r="2298" spans="1:12" ht="14.25" customHeight="1" x14ac:dyDescent="0.15">
      <c r="A2298" s="107"/>
      <c r="B2298" s="31" t="s">
        <v>247</v>
      </c>
      <c r="C2298" s="32">
        <v>205</v>
      </c>
      <c r="D2298" s="33">
        <v>14</v>
      </c>
      <c r="E2298" s="33">
        <v>2</v>
      </c>
      <c r="F2298" s="54">
        <v>0</v>
      </c>
      <c r="G2298" s="33">
        <v>21</v>
      </c>
      <c r="H2298" s="33">
        <v>8</v>
      </c>
      <c r="I2298" s="33">
        <v>2</v>
      </c>
      <c r="J2298" s="33">
        <v>4</v>
      </c>
      <c r="K2298" s="33">
        <v>149</v>
      </c>
      <c r="L2298" s="34">
        <v>24</v>
      </c>
    </row>
    <row r="2299" spans="1:12" ht="14.25" customHeight="1" x14ac:dyDescent="0.15">
      <c r="A2299" s="107"/>
      <c r="B2299" s="31" t="s">
        <v>248</v>
      </c>
      <c r="C2299" s="32">
        <v>435</v>
      </c>
      <c r="D2299" s="33">
        <v>48</v>
      </c>
      <c r="E2299" s="33">
        <v>6</v>
      </c>
      <c r="F2299" s="54">
        <v>2</v>
      </c>
      <c r="G2299" s="33">
        <v>28</v>
      </c>
      <c r="H2299" s="33">
        <v>40</v>
      </c>
      <c r="I2299" s="33">
        <v>10</v>
      </c>
      <c r="J2299" s="33">
        <v>7</v>
      </c>
      <c r="K2299" s="33">
        <v>180</v>
      </c>
      <c r="L2299" s="34">
        <v>151</v>
      </c>
    </row>
    <row r="2300" spans="1:12" ht="14.25" customHeight="1" x14ac:dyDescent="0.15">
      <c r="A2300" s="107"/>
      <c r="B2300" s="31" t="s">
        <v>456</v>
      </c>
      <c r="C2300" s="32">
        <v>115</v>
      </c>
      <c r="D2300" s="33">
        <v>4</v>
      </c>
      <c r="E2300" s="33">
        <v>2</v>
      </c>
      <c r="F2300" s="54">
        <v>0</v>
      </c>
      <c r="G2300" s="33">
        <v>4</v>
      </c>
      <c r="H2300" s="33">
        <v>3</v>
      </c>
      <c r="I2300" s="33">
        <v>0</v>
      </c>
      <c r="J2300" s="33">
        <v>1</v>
      </c>
      <c r="K2300" s="33">
        <v>104</v>
      </c>
      <c r="L2300" s="34">
        <v>2</v>
      </c>
    </row>
    <row r="2301" spans="1:12" ht="14.25" customHeight="1" x14ac:dyDescent="0.15">
      <c r="A2301" s="107"/>
      <c r="B2301" s="31" t="s">
        <v>250</v>
      </c>
      <c r="C2301" s="32">
        <v>170</v>
      </c>
      <c r="D2301" s="33">
        <v>4</v>
      </c>
      <c r="E2301" s="33">
        <v>1</v>
      </c>
      <c r="F2301" s="54">
        <v>0</v>
      </c>
      <c r="G2301" s="33">
        <v>9</v>
      </c>
      <c r="H2301" s="33">
        <v>3</v>
      </c>
      <c r="I2301" s="33">
        <v>0</v>
      </c>
      <c r="J2301" s="33">
        <v>1</v>
      </c>
      <c r="K2301" s="33">
        <v>150</v>
      </c>
      <c r="L2301" s="34">
        <v>8</v>
      </c>
    </row>
    <row r="2302" spans="1:12" ht="14.25" customHeight="1" x14ac:dyDescent="0.15">
      <c r="A2302" s="107"/>
      <c r="B2302" s="31" t="s">
        <v>251</v>
      </c>
      <c r="C2302" s="32">
        <v>203</v>
      </c>
      <c r="D2302" s="33">
        <v>5</v>
      </c>
      <c r="E2302" s="33">
        <v>5</v>
      </c>
      <c r="F2302" s="54">
        <v>0</v>
      </c>
      <c r="G2302" s="33">
        <v>14</v>
      </c>
      <c r="H2302" s="33">
        <v>3</v>
      </c>
      <c r="I2302" s="33">
        <v>1</v>
      </c>
      <c r="J2302" s="33">
        <v>1</v>
      </c>
      <c r="K2302" s="33">
        <v>174</v>
      </c>
      <c r="L2302" s="34">
        <v>9</v>
      </c>
    </row>
    <row r="2303" spans="1:12" ht="14.25" customHeight="1" x14ac:dyDescent="0.15">
      <c r="A2303" s="107"/>
      <c r="B2303" s="31" t="s">
        <v>252</v>
      </c>
      <c r="C2303" s="32">
        <v>315</v>
      </c>
      <c r="D2303" s="33">
        <v>4</v>
      </c>
      <c r="E2303" s="33">
        <v>4</v>
      </c>
      <c r="F2303" s="54">
        <v>2</v>
      </c>
      <c r="G2303" s="33">
        <v>36</v>
      </c>
      <c r="H2303" s="33">
        <v>9</v>
      </c>
      <c r="I2303" s="33">
        <v>3</v>
      </c>
      <c r="J2303" s="33">
        <v>4</v>
      </c>
      <c r="K2303" s="33">
        <v>235</v>
      </c>
      <c r="L2303" s="34">
        <v>27</v>
      </c>
    </row>
    <row r="2304" spans="1:12" ht="14.25" customHeight="1" x14ac:dyDescent="0.15">
      <c r="A2304" s="107"/>
      <c r="B2304" s="31" t="s">
        <v>253</v>
      </c>
      <c r="C2304" s="32">
        <v>282</v>
      </c>
      <c r="D2304" s="33">
        <v>11</v>
      </c>
      <c r="E2304" s="33">
        <v>3</v>
      </c>
      <c r="F2304" s="54">
        <v>2</v>
      </c>
      <c r="G2304" s="33">
        <v>33</v>
      </c>
      <c r="H2304" s="33">
        <v>4</v>
      </c>
      <c r="I2304" s="33">
        <v>2</v>
      </c>
      <c r="J2304" s="33">
        <v>3</v>
      </c>
      <c r="K2304" s="33">
        <v>185</v>
      </c>
      <c r="L2304" s="34">
        <v>52</v>
      </c>
    </row>
    <row r="2305" spans="1:12" ht="14.25" customHeight="1" x14ac:dyDescent="0.15">
      <c r="A2305" s="107"/>
      <c r="B2305" s="16" t="s">
        <v>254</v>
      </c>
      <c r="C2305" s="35">
        <v>568</v>
      </c>
      <c r="D2305" s="36">
        <v>33</v>
      </c>
      <c r="E2305" s="36">
        <v>3</v>
      </c>
      <c r="F2305" s="55">
        <v>2</v>
      </c>
      <c r="G2305" s="36">
        <v>27</v>
      </c>
      <c r="H2305" s="36">
        <v>31</v>
      </c>
      <c r="I2305" s="36">
        <v>6</v>
      </c>
      <c r="J2305" s="36">
        <v>6</v>
      </c>
      <c r="K2305" s="36">
        <v>244</v>
      </c>
      <c r="L2305" s="37">
        <v>238</v>
      </c>
    </row>
    <row r="2306" spans="1:12" ht="14.25" customHeight="1" x14ac:dyDescent="0.15">
      <c r="A2306" s="108" t="s">
        <v>457</v>
      </c>
      <c r="B2306" s="38" t="s">
        <v>255</v>
      </c>
      <c r="C2306" s="39">
        <v>362</v>
      </c>
      <c r="D2306" s="40">
        <v>15</v>
      </c>
      <c r="E2306" s="40">
        <v>6</v>
      </c>
      <c r="F2306" s="56">
        <v>0</v>
      </c>
      <c r="G2306" s="40">
        <v>18</v>
      </c>
      <c r="H2306" s="40">
        <v>4</v>
      </c>
      <c r="I2306" s="40">
        <v>3</v>
      </c>
      <c r="J2306" s="40">
        <v>2</v>
      </c>
      <c r="K2306" s="40">
        <v>291</v>
      </c>
      <c r="L2306" s="41">
        <v>34</v>
      </c>
    </row>
    <row r="2307" spans="1:12" ht="14.25" customHeight="1" x14ac:dyDescent="0.15">
      <c r="A2307" s="107"/>
      <c r="B2307" s="31" t="s">
        <v>256</v>
      </c>
      <c r="C2307" s="32">
        <v>220</v>
      </c>
      <c r="D2307" s="33">
        <v>5</v>
      </c>
      <c r="E2307" s="33">
        <v>0</v>
      </c>
      <c r="F2307" s="54">
        <v>0</v>
      </c>
      <c r="G2307" s="33">
        <v>11</v>
      </c>
      <c r="H2307" s="33">
        <v>4</v>
      </c>
      <c r="I2307" s="33">
        <v>1</v>
      </c>
      <c r="J2307" s="33">
        <v>0</v>
      </c>
      <c r="K2307" s="33">
        <v>186</v>
      </c>
      <c r="L2307" s="34">
        <v>17</v>
      </c>
    </row>
    <row r="2308" spans="1:12" ht="14.25" customHeight="1" x14ac:dyDescent="0.15">
      <c r="A2308" s="107"/>
      <c r="B2308" s="31" t="s">
        <v>257</v>
      </c>
      <c r="C2308" s="32">
        <v>240</v>
      </c>
      <c r="D2308" s="33">
        <v>11</v>
      </c>
      <c r="E2308" s="33">
        <v>5</v>
      </c>
      <c r="F2308" s="54">
        <v>0</v>
      </c>
      <c r="G2308" s="33">
        <v>19</v>
      </c>
      <c r="H2308" s="33">
        <v>7</v>
      </c>
      <c r="I2308" s="33">
        <v>2</v>
      </c>
      <c r="J2308" s="33">
        <v>3</v>
      </c>
      <c r="K2308" s="33">
        <v>181</v>
      </c>
      <c r="L2308" s="34">
        <v>27</v>
      </c>
    </row>
    <row r="2309" spans="1:12" ht="14.25" customHeight="1" x14ac:dyDescent="0.15">
      <c r="A2309" s="107"/>
      <c r="B2309" s="31" t="s">
        <v>258</v>
      </c>
      <c r="C2309" s="32">
        <v>236</v>
      </c>
      <c r="D2309" s="33">
        <v>7</v>
      </c>
      <c r="E2309" s="33">
        <v>6</v>
      </c>
      <c r="F2309" s="54">
        <v>0</v>
      </c>
      <c r="G2309" s="33">
        <v>10</v>
      </c>
      <c r="H2309" s="33">
        <v>5</v>
      </c>
      <c r="I2309" s="33">
        <v>1</v>
      </c>
      <c r="J2309" s="33">
        <v>2</v>
      </c>
      <c r="K2309" s="33">
        <v>186</v>
      </c>
      <c r="L2309" s="34">
        <v>26</v>
      </c>
    </row>
    <row r="2310" spans="1:12" ht="14.25" customHeight="1" x14ac:dyDescent="0.15">
      <c r="A2310" s="107"/>
      <c r="B2310" s="31" t="s">
        <v>259</v>
      </c>
      <c r="C2310" s="32">
        <v>530</v>
      </c>
      <c r="D2310" s="33">
        <v>28</v>
      </c>
      <c r="E2310" s="33">
        <v>3</v>
      </c>
      <c r="F2310" s="54">
        <v>3</v>
      </c>
      <c r="G2310" s="33">
        <v>51</v>
      </c>
      <c r="H2310" s="33">
        <v>13</v>
      </c>
      <c r="I2310" s="33">
        <v>6</v>
      </c>
      <c r="J2310" s="33">
        <v>8</v>
      </c>
      <c r="K2310" s="33">
        <v>369</v>
      </c>
      <c r="L2310" s="34">
        <v>76</v>
      </c>
    </row>
    <row r="2311" spans="1:12" ht="14.25" customHeight="1" x14ac:dyDescent="0.15">
      <c r="A2311" s="107"/>
      <c r="B2311" s="31" t="s">
        <v>260</v>
      </c>
      <c r="C2311" s="32">
        <v>455</v>
      </c>
      <c r="D2311" s="33">
        <v>27</v>
      </c>
      <c r="E2311" s="33">
        <v>4</v>
      </c>
      <c r="F2311" s="54">
        <v>2</v>
      </c>
      <c r="G2311" s="33">
        <v>43</v>
      </c>
      <c r="H2311" s="33">
        <v>13</v>
      </c>
      <c r="I2311" s="33">
        <v>5</v>
      </c>
      <c r="J2311" s="33">
        <v>2</v>
      </c>
      <c r="K2311" s="33">
        <v>291</v>
      </c>
      <c r="L2311" s="34">
        <v>89</v>
      </c>
    </row>
    <row r="2312" spans="1:12" ht="14.25" customHeight="1" x14ac:dyDescent="0.15">
      <c r="A2312" s="107"/>
      <c r="B2312" s="16" t="s">
        <v>261</v>
      </c>
      <c r="C2312" s="35">
        <v>866</v>
      </c>
      <c r="D2312" s="36">
        <v>49</v>
      </c>
      <c r="E2312" s="36">
        <v>7</v>
      </c>
      <c r="F2312" s="55">
        <v>8</v>
      </c>
      <c r="G2312" s="36">
        <v>61</v>
      </c>
      <c r="H2312" s="36">
        <v>64</v>
      </c>
      <c r="I2312" s="36">
        <v>11</v>
      </c>
      <c r="J2312" s="36">
        <v>14</v>
      </c>
      <c r="K2312" s="36">
        <v>434</v>
      </c>
      <c r="L2312" s="37">
        <v>275</v>
      </c>
    </row>
    <row r="2313" spans="1:12" ht="14.25" customHeight="1" x14ac:dyDescent="0.15">
      <c r="A2313" s="108" t="s">
        <v>458</v>
      </c>
      <c r="B2313" s="38" t="s">
        <v>262</v>
      </c>
      <c r="C2313" s="39">
        <v>378</v>
      </c>
      <c r="D2313" s="40">
        <v>34</v>
      </c>
      <c r="E2313" s="40">
        <v>2</v>
      </c>
      <c r="F2313" s="56">
        <v>0</v>
      </c>
      <c r="G2313" s="40">
        <v>14</v>
      </c>
      <c r="H2313" s="40">
        <v>16</v>
      </c>
      <c r="I2313" s="40">
        <v>4</v>
      </c>
      <c r="J2313" s="40">
        <v>2</v>
      </c>
      <c r="K2313" s="40">
        <v>217</v>
      </c>
      <c r="L2313" s="41">
        <v>103</v>
      </c>
    </row>
    <row r="2314" spans="1:12" ht="14.25" customHeight="1" x14ac:dyDescent="0.15">
      <c r="A2314" s="107"/>
      <c r="B2314" s="31" t="s">
        <v>263</v>
      </c>
      <c r="C2314" s="32">
        <v>954</v>
      </c>
      <c r="D2314" s="33">
        <v>48</v>
      </c>
      <c r="E2314" s="33">
        <v>10</v>
      </c>
      <c r="F2314" s="54">
        <v>8</v>
      </c>
      <c r="G2314" s="33">
        <v>56</v>
      </c>
      <c r="H2314" s="33">
        <v>47</v>
      </c>
      <c r="I2314" s="33">
        <v>15</v>
      </c>
      <c r="J2314" s="33">
        <v>14</v>
      </c>
      <c r="K2314" s="33">
        <v>575</v>
      </c>
      <c r="L2314" s="34">
        <v>238</v>
      </c>
    </row>
    <row r="2315" spans="1:12" ht="14.25" customHeight="1" x14ac:dyDescent="0.15">
      <c r="A2315" s="107"/>
      <c r="B2315" s="31" t="s">
        <v>358</v>
      </c>
      <c r="C2315" s="32">
        <v>546</v>
      </c>
      <c r="D2315" s="33">
        <v>16</v>
      </c>
      <c r="E2315" s="33">
        <v>12</v>
      </c>
      <c r="F2315" s="54">
        <v>1</v>
      </c>
      <c r="G2315" s="33">
        <v>34</v>
      </c>
      <c r="H2315" s="33">
        <v>10</v>
      </c>
      <c r="I2315" s="33">
        <v>3</v>
      </c>
      <c r="J2315" s="33">
        <v>3</v>
      </c>
      <c r="K2315" s="33">
        <v>474</v>
      </c>
      <c r="L2315" s="34">
        <v>16</v>
      </c>
    </row>
    <row r="2316" spans="1:12" ht="14.25" customHeight="1" x14ac:dyDescent="0.15">
      <c r="A2316" s="107"/>
      <c r="B2316" s="31" t="s">
        <v>357</v>
      </c>
      <c r="C2316" s="32">
        <v>746</v>
      </c>
      <c r="D2316" s="33">
        <v>28</v>
      </c>
      <c r="E2316" s="33">
        <v>5</v>
      </c>
      <c r="F2316" s="54">
        <v>3</v>
      </c>
      <c r="G2316" s="33">
        <v>66</v>
      </c>
      <c r="H2316" s="33">
        <v>29</v>
      </c>
      <c r="I2316" s="33">
        <v>5</v>
      </c>
      <c r="J2316" s="33">
        <v>7</v>
      </c>
      <c r="K2316" s="33">
        <v>516</v>
      </c>
      <c r="L2316" s="34">
        <v>119</v>
      </c>
    </row>
    <row r="2317" spans="1:12" ht="14.25" customHeight="1" x14ac:dyDescent="0.15">
      <c r="A2317" s="107"/>
      <c r="B2317" s="31" t="s">
        <v>264</v>
      </c>
      <c r="C2317" s="32">
        <v>131</v>
      </c>
      <c r="D2317" s="33">
        <v>8</v>
      </c>
      <c r="E2317" s="33">
        <v>0</v>
      </c>
      <c r="F2317" s="54">
        <v>0</v>
      </c>
      <c r="G2317" s="33">
        <v>21</v>
      </c>
      <c r="H2317" s="33">
        <v>4</v>
      </c>
      <c r="I2317" s="33">
        <v>1</v>
      </c>
      <c r="J2317" s="33">
        <v>0</v>
      </c>
      <c r="K2317" s="33">
        <v>70</v>
      </c>
      <c r="L2317" s="34">
        <v>30</v>
      </c>
    </row>
    <row r="2318" spans="1:12" ht="14.25" customHeight="1" x14ac:dyDescent="0.15">
      <c r="A2318" s="107"/>
      <c r="B2318" s="16" t="s">
        <v>39</v>
      </c>
      <c r="C2318" s="35">
        <v>132</v>
      </c>
      <c r="D2318" s="36">
        <v>7</v>
      </c>
      <c r="E2318" s="36">
        <v>2</v>
      </c>
      <c r="F2318" s="55">
        <v>1</v>
      </c>
      <c r="G2318" s="36">
        <v>14</v>
      </c>
      <c r="H2318" s="36">
        <v>1</v>
      </c>
      <c r="I2318" s="36">
        <v>1</v>
      </c>
      <c r="J2318" s="36">
        <v>5</v>
      </c>
      <c r="K2318" s="36">
        <v>84</v>
      </c>
      <c r="L2318" s="37">
        <v>27</v>
      </c>
    </row>
    <row r="2319" spans="1:12" ht="14.25" customHeight="1" x14ac:dyDescent="0.15">
      <c r="A2319" s="108" t="s">
        <v>318</v>
      </c>
      <c r="B2319" s="38" t="s">
        <v>319</v>
      </c>
      <c r="C2319" s="39">
        <v>602</v>
      </c>
      <c r="D2319" s="40">
        <v>13</v>
      </c>
      <c r="E2319" s="40">
        <v>5</v>
      </c>
      <c r="F2319" s="56">
        <v>5</v>
      </c>
      <c r="G2319" s="40">
        <v>45</v>
      </c>
      <c r="H2319" s="40">
        <v>24</v>
      </c>
      <c r="I2319" s="40">
        <v>6</v>
      </c>
      <c r="J2319" s="40">
        <v>8</v>
      </c>
      <c r="K2319" s="40">
        <v>407</v>
      </c>
      <c r="L2319" s="41">
        <v>114</v>
      </c>
    </row>
    <row r="2320" spans="1:12" ht="14.25" customHeight="1" x14ac:dyDescent="0.15">
      <c r="A2320" s="107"/>
      <c r="B2320" s="31" t="s">
        <v>320</v>
      </c>
      <c r="C2320" s="32">
        <v>420</v>
      </c>
      <c r="D2320" s="54">
        <v>32</v>
      </c>
      <c r="E2320" s="33">
        <v>2</v>
      </c>
      <c r="F2320" s="33">
        <v>0</v>
      </c>
      <c r="G2320" s="33">
        <v>18</v>
      </c>
      <c r="H2320" s="33">
        <v>13</v>
      </c>
      <c r="I2320" s="33">
        <v>4</v>
      </c>
      <c r="J2320" s="33">
        <v>10</v>
      </c>
      <c r="K2320" s="33">
        <v>312</v>
      </c>
      <c r="L2320" s="34">
        <v>54</v>
      </c>
    </row>
    <row r="2321" spans="1:12" ht="14.25" customHeight="1" x14ac:dyDescent="0.15">
      <c r="A2321" s="107"/>
      <c r="B2321" s="31" t="s">
        <v>321</v>
      </c>
      <c r="C2321" s="32">
        <v>455</v>
      </c>
      <c r="D2321" s="33">
        <v>28</v>
      </c>
      <c r="E2321" s="33">
        <v>7</v>
      </c>
      <c r="F2321" s="54">
        <v>0</v>
      </c>
      <c r="G2321" s="33">
        <v>22</v>
      </c>
      <c r="H2321" s="33">
        <v>11</v>
      </c>
      <c r="I2321" s="33">
        <v>2</v>
      </c>
      <c r="J2321" s="33">
        <v>6</v>
      </c>
      <c r="K2321" s="33">
        <v>324</v>
      </c>
      <c r="L2321" s="34">
        <v>78</v>
      </c>
    </row>
    <row r="2322" spans="1:12" ht="14.25" customHeight="1" x14ac:dyDescent="0.15">
      <c r="A2322" s="107"/>
      <c r="B2322" s="31" t="s">
        <v>322</v>
      </c>
      <c r="C2322" s="32">
        <v>520</v>
      </c>
      <c r="D2322" s="33">
        <v>24</v>
      </c>
      <c r="E2322" s="33">
        <v>4</v>
      </c>
      <c r="F2322" s="54">
        <v>2</v>
      </c>
      <c r="G2322" s="33">
        <v>36</v>
      </c>
      <c r="H2322" s="33">
        <v>23</v>
      </c>
      <c r="I2322" s="33">
        <v>7</v>
      </c>
      <c r="J2322" s="33">
        <v>2</v>
      </c>
      <c r="K2322" s="33">
        <v>319</v>
      </c>
      <c r="L2322" s="34">
        <v>123</v>
      </c>
    </row>
    <row r="2323" spans="1:12" ht="14.25" customHeight="1" x14ac:dyDescent="0.15">
      <c r="A2323" s="107"/>
      <c r="B2323" s="31" t="s">
        <v>323</v>
      </c>
      <c r="C2323" s="32">
        <v>364</v>
      </c>
      <c r="D2323" s="33">
        <v>24</v>
      </c>
      <c r="E2323" s="33">
        <v>9</v>
      </c>
      <c r="F2323" s="54">
        <v>1</v>
      </c>
      <c r="G2323" s="33">
        <v>24</v>
      </c>
      <c r="H2323" s="33">
        <v>7</v>
      </c>
      <c r="I2323" s="33">
        <v>3</v>
      </c>
      <c r="J2323" s="33">
        <v>3</v>
      </c>
      <c r="K2323" s="33">
        <v>264</v>
      </c>
      <c r="L2323" s="34">
        <v>50</v>
      </c>
    </row>
    <row r="2324" spans="1:12" ht="14.25" customHeight="1" x14ac:dyDescent="0.15">
      <c r="A2324" s="107"/>
      <c r="B2324" s="31" t="s">
        <v>324</v>
      </c>
      <c r="C2324" s="32">
        <v>185</v>
      </c>
      <c r="D2324" s="33">
        <v>7</v>
      </c>
      <c r="E2324" s="33">
        <v>1</v>
      </c>
      <c r="F2324" s="54">
        <v>1</v>
      </c>
      <c r="G2324" s="33">
        <v>17</v>
      </c>
      <c r="H2324" s="33">
        <v>12</v>
      </c>
      <c r="I2324" s="33">
        <v>2</v>
      </c>
      <c r="J2324" s="33">
        <v>0</v>
      </c>
      <c r="K2324" s="33">
        <v>108</v>
      </c>
      <c r="L2324" s="34">
        <v>44</v>
      </c>
    </row>
    <row r="2325" spans="1:12" ht="14.25" customHeight="1" x14ac:dyDescent="0.15">
      <c r="A2325" s="107"/>
      <c r="B2325" s="16" t="s">
        <v>325</v>
      </c>
      <c r="C2325" s="35">
        <v>355</v>
      </c>
      <c r="D2325" s="36">
        <v>15</v>
      </c>
      <c r="E2325" s="36">
        <v>3</v>
      </c>
      <c r="F2325" s="36">
        <v>3</v>
      </c>
      <c r="G2325" s="55">
        <v>48</v>
      </c>
      <c r="H2325" s="55">
        <v>19</v>
      </c>
      <c r="I2325" s="55">
        <v>5</v>
      </c>
      <c r="J2325" s="55">
        <v>2</v>
      </c>
      <c r="K2325" s="36">
        <v>204</v>
      </c>
      <c r="L2325" s="37">
        <v>76</v>
      </c>
    </row>
    <row r="2326" spans="1:12" ht="14.25" customHeight="1" x14ac:dyDescent="0.15">
      <c r="A2326" s="108" t="s">
        <v>459</v>
      </c>
      <c r="B2326" s="38" t="s">
        <v>326</v>
      </c>
      <c r="C2326" s="39">
        <v>1597</v>
      </c>
      <c r="D2326" s="40">
        <v>76</v>
      </c>
      <c r="E2326" s="40">
        <v>18</v>
      </c>
      <c r="F2326" s="56">
        <v>9</v>
      </c>
      <c r="G2326" s="40">
        <v>157</v>
      </c>
      <c r="H2326" s="40">
        <v>67</v>
      </c>
      <c r="I2326" s="40">
        <v>19</v>
      </c>
      <c r="J2326" s="40">
        <v>13</v>
      </c>
      <c r="K2326" s="40">
        <v>1000</v>
      </c>
      <c r="L2326" s="41">
        <v>317</v>
      </c>
    </row>
    <row r="2327" spans="1:12" ht="14.25" customHeight="1" x14ac:dyDescent="0.15">
      <c r="A2327" s="107"/>
      <c r="B2327" s="31" t="s">
        <v>327</v>
      </c>
      <c r="C2327" s="32">
        <v>770</v>
      </c>
      <c r="D2327" s="33">
        <v>46</v>
      </c>
      <c r="E2327" s="33">
        <v>8</v>
      </c>
      <c r="F2327" s="54">
        <v>3</v>
      </c>
      <c r="G2327" s="33">
        <v>36</v>
      </c>
      <c r="H2327" s="33">
        <v>25</v>
      </c>
      <c r="I2327" s="33">
        <v>6</v>
      </c>
      <c r="J2327" s="33">
        <v>16</v>
      </c>
      <c r="K2327" s="33">
        <v>557</v>
      </c>
      <c r="L2327" s="34">
        <v>119</v>
      </c>
    </row>
    <row r="2328" spans="1:12" ht="14.25" customHeight="1" x14ac:dyDescent="0.15">
      <c r="A2328" s="107"/>
      <c r="B2328" s="31" t="s">
        <v>328</v>
      </c>
      <c r="C2328" s="32">
        <v>43</v>
      </c>
      <c r="D2328" s="33">
        <v>2</v>
      </c>
      <c r="E2328" s="33">
        <v>2</v>
      </c>
      <c r="F2328" s="54">
        <v>0</v>
      </c>
      <c r="G2328" s="33">
        <v>3</v>
      </c>
      <c r="H2328" s="33">
        <v>0</v>
      </c>
      <c r="I2328" s="33">
        <v>0</v>
      </c>
      <c r="J2328" s="33">
        <v>0</v>
      </c>
      <c r="K2328" s="33">
        <v>31</v>
      </c>
      <c r="L2328" s="34">
        <v>6</v>
      </c>
    </row>
    <row r="2329" spans="1:12" ht="14.25" customHeight="1" x14ac:dyDescent="0.15">
      <c r="A2329" s="107"/>
      <c r="B2329" s="31" t="s">
        <v>329</v>
      </c>
      <c r="C2329" s="32">
        <v>54</v>
      </c>
      <c r="D2329" s="54">
        <v>3</v>
      </c>
      <c r="E2329" s="33">
        <v>0</v>
      </c>
      <c r="F2329" s="33">
        <v>0</v>
      </c>
      <c r="G2329" s="33">
        <v>2</v>
      </c>
      <c r="H2329" s="33">
        <v>0</v>
      </c>
      <c r="I2329" s="33">
        <v>0</v>
      </c>
      <c r="J2329" s="33">
        <v>1</v>
      </c>
      <c r="K2329" s="33">
        <v>22</v>
      </c>
      <c r="L2329" s="34">
        <v>27</v>
      </c>
    </row>
    <row r="2330" spans="1:12" ht="14.25" customHeight="1" x14ac:dyDescent="0.15">
      <c r="A2330" s="107"/>
      <c r="B2330" s="31" t="s">
        <v>330</v>
      </c>
      <c r="C2330" s="32">
        <v>119</v>
      </c>
      <c r="D2330" s="33">
        <v>4</v>
      </c>
      <c r="E2330" s="54">
        <v>1</v>
      </c>
      <c r="F2330" s="33">
        <v>1</v>
      </c>
      <c r="G2330" s="33">
        <v>4</v>
      </c>
      <c r="H2330" s="33">
        <v>9</v>
      </c>
      <c r="I2330" s="33">
        <v>0</v>
      </c>
      <c r="J2330" s="33">
        <v>0</v>
      </c>
      <c r="K2330" s="33">
        <v>69</v>
      </c>
      <c r="L2330" s="34">
        <v>33</v>
      </c>
    </row>
    <row r="2331" spans="1:12" ht="14.25" customHeight="1" x14ac:dyDescent="0.15">
      <c r="A2331" s="107"/>
      <c r="B2331" s="31" t="s">
        <v>331</v>
      </c>
      <c r="C2331" s="32">
        <v>20</v>
      </c>
      <c r="D2331" s="33">
        <v>1</v>
      </c>
      <c r="E2331" s="33">
        <v>0</v>
      </c>
      <c r="F2331" s="33">
        <v>0</v>
      </c>
      <c r="G2331" s="54">
        <v>0</v>
      </c>
      <c r="H2331" s="54">
        <v>2</v>
      </c>
      <c r="I2331" s="54">
        <v>0</v>
      </c>
      <c r="J2331" s="54">
        <v>0</v>
      </c>
      <c r="K2331" s="33">
        <v>17</v>
      </c>
      <c r="L2331" s="34">
        <v>1</v>
      </c>
    </row>
    <row r="2332" spans="1:12" ht="14.25" customHeight="1" x14ac:dyDescent="0.15">
      <c r="A2332" s="107"/>
      <c r="B2332" s="31" t="s">
        <v>332</v>
      </c>
      <c r="C2332" s="32">
        <v>305</v>
      </c>
      <c r="D2332" s="33">
        <v>10</v>
      </c>
      <c r="E2332" s="33">
        <v>3</v>
      </c>
      <c r="F2332" s="54">
        <v>0</v>
      </c>
      <c r="G2332" s="33">
        <v>9</v>
      </c>
      <c r="H2332" s="33">
        <v>6</v>
      </c>
      <c r="I2332" s="33">
        <v>2</v>
      </c>
      <c r="J2332" s="33">
        <v>0</v>
      </c>
      <c r="K2332" s="33">
        <v>248</v>
      </c>
      <c r="L2332" s="34">
        <v>37</v>
      </c>
    </row>
    <row r="2333" spans="1:12" ht="14.25" customHeight="1" x14ac:dyDescent="0.15">
      <c r="A2333" s="107"/>
      <c r="B2333" s="16" t="s">
        <v>39</v>
      </c>
      <c r="C2333" s="35">
        <v>20</v>
      </c>
      <c r="D2333" s="36">
        <v>2</v>
      </c>
      <c r="E2333" s="36">
        <v>0</v>
      </c>
      <c r="F2333" s="55">
        <v>0</v>
      </c>
      <c r="G2333" s="36">
        <v>2</v>
      </c>
      <c r="H2333" s="36">
        <v>1</v>
      </c>
      <c r="I2333" s="36">
        <v>2</v>
      </c>
      <c r="J2333" s="36">
        <v>1</v>
      </c>
      <c r="K2333" s="36">
        <v>10</v>
      </c>
      <c r="L2333" s="37">
        <v>4</v>
      </c>
    </row>
    <row r="2334" spans="1:12" ht="14.25" customHeight="1" x14ac:dyDescent="0.15">
      <c r="A2334" s="113" t="s">
        <v>333</v>
      </c>
      <c r="B2334" s="38" t="s">
        <v>334</v>
      </c>
      <c r="C2334" s="39">
        <v>294</v>
      </c>
      <c r="D2334" s="40">
        <v>22</v>
      </c>
      <c r="E2334" s="40">
        <v>13</v>
      </c>
      <c r="F2334" s="40">
        <v>1</v>
      </c>
      <c r="G2334" s="40">
        <v>29</v>
      </c>
      <c r="H2334" s="40">
        <v>13</v>
      </c>
      <c r="I2334" s="40">
        <v>3</v>
      </c>
      <c r="J2334" s="40">
        <v>5</v>
      </c>
      <c r="K2334" s="40">
        <v>192</v>
      </c>
      <c r="L2334" s="41">
        <v>45</v>
      </c>
    </row>
    <row r="2335" spans="1:12" ht="14.25" customHeight="1" x14ac:dyDescent="0.15">
      <c r="A2335" s="107"/>
      <c r="B2335" s="31" t="s">
        <v>335</v>
      </c>
      <c r="C2335" s="32">
        <v>660</v>
      </c>
      <c r="D2335" s="33">
        <v>21</v>
      </c>
      <c r="E2335" s="33">
        <v>4</v>
      </c>
      <c r="F2335" s="33">
        <v>5</v>
      </c>
      <c r="G2335" s="33">
        <v>61</v>
      </c>
      <c r="H2335" s="33">
        <v>16</v>
      </c>
      <c r="I2335" s="33">
        <v>3</v>
      </c>
      <c r="J2335" s="33">
        <v>6</v>
      </c>
      <c r="K2335" s="33">
        <v>509</v>
      </c>
      <c r="L2335" s="34">
        <v>59</v>
      </c>
    </row>
    <row r="2336" spans="1:12" ht="14.25" customHeight="1" x14ac:dyDescent="0.15">
      <c r="A2336" s="107"/>
      <c r="B2336" s="31" t="s">
        <v>336</v>
      </c>
      <c r="C2336" s="32">
        <v>111</v>
      </c>
      <c r="D2336" s="33">
        <v>1</v>
      </c>
      <c r="E2336" s="33">
        <v>1</v>
      </c>
      <c r="F2336" s="33">
        <v>0</v>
      </c>
      <c r="G2336" s="33">
        <v>3</v>
      </c>
      <c r="H2336" s="33">
        <v>1</v>
      </c>
      <c r="I2336" s="33">
        <v>0</v>
      </c>
      <c r="J2336" s="33">
        <v>1</v>
      </c>
      <c r="K2336" s="33">
        <v>96</v>
      </c>
      <c r="L2336" s="34">
        <v>9</v>
      </c>
    </row>
    <row r="2337" spans="1:12" ht="14.25" customHeight="1" x14ac:dyDescent="0.15">
      <c r="A2337" s="107"/>
      <c r="B2337" s="31" t="s">
        <v>337</v>
      </c>
      <c r="C2337" s="32">
        <v>216</v>
      </c>
      <c r="D2337" s="33">
        <v>7</v>
      </c>
      <c r="E2337" s="33">
        <v>0</v>
      </c>
      <c r="F2337" s="33">
        <v>0</v>
      </c>
      <c r="G2337" s="33">
        <v>12</v>
      </c>
      <c r="H2337" s="33">
        <v>5</v>
      </c>
      <c r="I2337" s="33">
        <v>4</v>
      </c>
      <c r="J2337" s="33">
        <v>2</v>
      </c>
      <c r="K2337" s="33">
        <v>177</v>
      </c>
      <c r="L2337" s="34">
        <v>16</v>
      </c>
    </row>
    <row r="2338" spans="1:12" ht="14.25" customHeight="1" x14ac:dyDescent="0.15">
      <c r="A2338" s="107"/>
      <c r="B2338" s="31" t="s">
        <v>338</v>
      </c>
      <c r="C2338" s="32">
        <v>368</v>
      </c>
      <c r="D2338" s="33">
        <v>13</v>
      </c>
      <c r="E2338" s="33">
        <v>5</v>
      </c>
      <c r="F2338" s="33">
        <v>1</v>
      </c>
      <c r="G2338" s="33">
        <v>22</v>
      </c>
      <c r="H2338" s="33">
        <v>10</v>
      </c>
      <c r="I2338" s="33">
        <v>3</v>
      </c>
      <c r="J2338" s="33">
        <v>3</v>
      </c>
      <c r="K2338" s="33">
        <v>303</v>
      </c>
      <c r="L2338" s="34">
        <v>25</v>
      </c>
    </row>
    <row r="2339" spans="1:12" ht="14.25" customHeight="1" x14ac:dyDescent="0.15">
      <c r="A2339" s="107"/>
      <c r="B2339" s="31" t="s">
        <v>39</v>
      </c>
      <c r="C2339" s="32">
        <v>40</v>
      </c>
      <c r="D2339" s="33">
        <v>3</v>
      </c>
      <c r="E2339" s="33">
        <v>0</v>
      </c>
      <c r="F2339" s="33">
        <v>0</v>
      </c>
      <c r="G2339" s="33">
        <v>7</v>
      </c>
      <c r="H2339" s="33">
        <v>0</v>
      </c>
      <c r="I2339" s="33">
        <v>0</v>
      </c>
      <c r="J2339" s="33">
        <v>0</v>
      </c>
      <c r="K2339" s="33">
        <v>27</v>
      </c>
      <c r="L2339" s="34">
        <v>5</v>
      </c>
    </row>
    <row r="2340" spans="1:12" ht="14.25" customHeight="1" thickBot="1" x14ac:dyDescent="0.2">
      <c r="A2340" s="110"/>
      <c r="B2340" s="45" t="s">
        <v>339</v>
      </c>
      <c r="C2340" s="46">
        <v>1052</v>
      </c>
      <c r="D2340" s="47">
        <v>59</v>
      </c>
      <c r="E2340" s="47">
        <v>7</v>
      </c>
      <c r="F2340" s="47">
        <v>6</v>
      </c>
      <c r="G2340" s="47">
        <v>72</v>
      </c>
      <c r="H2340" s="47">
        <v>56</v>
      </c>
      <c r="I2340" s="47">
        <v>13</v>
      </c>
      <c r="J2340" s="47">
        <v>13</v>
      </c>
      <c r="K2340" s="47">
        <v>609</v>
      </c>
      <c r="L2340" s="48">
        <v>273</v>
      </c>
    </row>
    <row r="2342" spans="1:12" ht="14.25" customHeight="1" thickBot="1" x14ac:dyDescent="0.2">
      <c r="A2342" s="16"/>
    </row>
    <row r="2343" spans="1:12" ht="28.5" customHeight="1" x14ac:dyDescent="0.15">
      <c r="A2343" s="49"/>
      <c r="B2343" s="50"/>
      <c r="C2343" s="51"/>
      <c r="D2343" s="126" t="s">
        <v>518</v>
      </c>
      <c r="E2343" s="127"/>
      <c r="F2343" s="127"/>
      <c r="G2343" s="127"/>
      <c r="H2343" s="127"/>
      <c r="I2343" s="127"/>
      <c r="J2343" s="127"/>
      <c r="K2343" s="127"/>
      <c r="L2343" s="128"/>
    </row>
    <row r="2344" spans="1:12" s="22" customFormat="1" ht="57" customHeight="1" x14ac:dyDescent="0.15">
      <c r="A2344" s="21"/>
      <c r="C2344" s="23" t="s">
        <v>461</v>
      </c>
      <c r="D2344" s="24" t="s">
        <v>493</v>
      </c>
      <c r="E2344" s="24" t="s">
        <v>346</v>
      </c>
      <c r="F2344" s="24" t="s">
        <v>494</v>
      </c>
      <c r="G2344" s="24" t="s">
        <v>495</v>
      </c>
      <c r="H2344" s="24" t="s">
        <v>8</v>
      </c>
      <c r="I2344" s="24" t="s">
        <v>496</v>
      </c>
      <c r="J2344" s="24" t="s">
        <v>497</v>
      </c>
      <c r="K2344" s="24" t="s">
        <v>498</v>
      </c>
      <c r="L2344" s="25" t="s">
        <v>18</v>
      </c>
    </row>
    <row r="2345" spans="1:12" ht="14.25" customHeight="1" x14ac:dyDescent="0.15">
      <c r="A2345" s="52"/>
      <c r="B2345" s="27" t="s">
        <v>19</v>
      </c>
      <c r="C2345" s="28">
        <v>2982</v>
      </c>
      <c r="D2345" s="29">
        <v>405</v>
      </c>
      <c r="E2345" s="29">
        <v>198</v>
      </c>
      <c r="F2345" s="53">
        <v>68</v>
      </c>
      <c r="G2345" s="29">
        <v>420</v>
      </c>
      <c r="H2345" s="29">
        <v>319</v>
      </c>
      <c r="I2345" s="29">
        <v>43</v>
      </c>
      <c r="J2345" s="29">
        <v>375</v>
      </c>
      <c r="K2345" s="29">
        <v>614</v>
      </c>
      <c r="L2345" s="30">
        <v>1547</v>
      </c>
    </row>
    <row r="2346" spans="1:12" ht="14.25" customHeight="1" x14ac:dyDescent="0.15">
      <c r="A2346" s="106" t="s">
        <v>221</v>
      </c>
      <c r="B2346" s="31" t="s">
        <v>7</v>
      </c>
      <c r="C2346" s="32">
        <v>1231</v>
      </c>
      <c r="D2346" s="33">
        <v>198</v>
      </c>
      <c r="E2346" s="33">
        <v>85</v>
      </c>
      <c r="F2346" s="54">
        <v>42</v>
      </c>
      <c r="G2346" s="33">
        <v>206</v>
      </c>
      <c r="H2346" s="33">
        <v>148</v>
      </c>
      <c r="I2346" s="33">
        <v>22</v>
      </c>
      <c r="J2346" s="33">
        <v>178</v>
      </c>
      <c r="K2346" s="33">
        <v>283</v>
      </c>
      <c r="L2346" s="34">
        <v>568</v>
      </c>
    </row>
    <row r="2347" spans="1:12" ht="14.25" customHeight="1" x14ac:dyDescent="0.15">
      <c r="A2347" s="107"/>
      <c r="B2347" s="16" t="s">
        <v>222</v>
      </c>
      <c r="C2347" s="35">
        <v>1660</v>
      </c>
      <c r="D2347" s="36">
        <v>198</v>
      </c>
      <c r="E2347" s="36">
        <v>110</v>
      </c>
      <c r="F2347" s="55">
        <v>24</v>
      </c>
      <c r="G2347" s="36">
        <v>203</v>
      </c>
      <c r="H2347" s="36">
        <v>167</v>
      </c>
      <c r="I2347" s="36">
        <v>20</v>
      </c>
      <c r="J2347" s="36">
        <v>190</v>
      </c>
      <c r="K2347" s="36">
        <v>319</v>
      </c>
      <c r="L2347" s="37">
        <v>919</v>
      </c>
    </row>
    <row r="2348" spans="1:12" ht="14.25" customHeight="1" x14ac:dyDescent="0.15">
      <c r="A2348" s="108" t="s">
        <v>452</v>
      </c>
      <c r="B2348" s="38" t="s">
        <v>453</v>
      </c>
      <c r="C2348" s="39">
        <v>218</v>
      </c>
      <c r="D2348" s="40">
        <v>51</v>
      </c>
      <c r="E2348" s="40">
        <v>29</v>
      </c>
      <c r="F2348" s="56">
        <v>4</v>
      </c>
      <c r="G2348" s="40">
        <v>35</v>
      </c>
      <c r="H2348" s="40">
        <v>39</v>
      </c>
      <c r="I2348" s="40">
        <v>4</v>
      </c>
      <c r="J2348" s="40">
        <v>54</v>
      </c>
      <c r="K2348" s="40">
        <v>72</v>
      </c>
      <c r="L2348" s="41">
        <v>57</v>
      </c>
    </row>
    <row r="2349" spans="1:12" ht="14.25" customHeight="1" x14ac:dyDescent="0.15">
      <c r="A2349" s="107"/>
      <c r="B2349" s="31" t="s">
        <v>238</v>
      </c>
      <c r="C2349" s="32">
        <v>287</v>
      </c>
      <c r="D2349" s="33">
        <v>59</v>
      </c>
      <c r="E2349" s="33">
        <v>33</v>
      </c>
      <c r="F2349" s="54">
        <v>4</v>
      </c>
      <c r="G2349" s="33">
        <v>56</v>
      </c>
      <c r="H2349" s="33">
        <v>35</v>
      </c>
      <c r="I2349" s="33">
        <v>9</v>
      </c>
      <c r="J2349" s="33">
        <v>53</v>
      </c>
      <c r="K2349" s="33">
        <v>104</v>
      </c>
      <c r="L2349" s="34">
        <v>78</v>
      </c>
    </row>
    <row r="2350" spans="1:12" ht="14.25" customHeight="1" x14ac:dyDescent="0.15">
      <c r="A2350" s="107"/>
      <c r="B2350" s="31" t="s">
        <v>239</v>
      </c>
      <c r="C2350" s="32">
        <v>358</v>
      </c>
      <c r="D2350" s="33">
        <v>74</v>
      </c>
      <c r="E2350" s="33">
        <v>40</v>
      </c>
      <c r="F2350" s="54">
        <v>12</v>
      </c>
      <c r="G2350" s="33">
        <v>84</v>
      </c>
      <c r="H2350" s="33">
        <v>57</v>
      </c>
      <c r="I2350" s="33">
        <v>6</v>
      </c>
      <c r="J2350" s="33">
        <v>71</v>
      </c>
      <c r="K2350" s="33">
        <v>100</v>
      </c>
      <c r="L2350" s="34">
        <v>107</v>
      </c>
    </row>
    <row r="2351" spans="1:12" ht="14.25" customHeight="1" x14ac:dyDescent="0.15">
      <c r="A2351" s="107"/>
      <c r="B2351" s="31" t="s">
        <v>240</v>
      </c>
      <c r="C2351" s="32">
        <v>550</v>
      </c>
      <c r="D2351" s="33">
        <v>84</v>
      </c>
      <c r="E2351" s="33">
        <v>47</v>
      </c>
      <c r="F2351" s="54">
        <v>22</v>
      </c>
      <c r="G2351" s="33">
        <v>117</v>
      </c>
      <c r="H2351" s="33">
        <v>69</v>
      </c>
      <c r="I2351" s="33">
        <v>5</v>
      </c>
      <c r="J2351" s="33">
        <v>77</v>
      </c>
      <c r="K2351" s="33">
        <v>153</v>
      </c>
      <c r="L2351" s="34">
        <v>203</v>
      </c>
    </row>
    <row r="2352" spans="1:12" ht="14.25" customHeight="1" x14ac:dyDescent="0.15">
      <c r="A2352" s="107"/>
      <c r="B2352" s="31" t="s">
        <v>241</v>
      </c>
      <c r="C2352" s="32">
        <v>493</v>
      </c>
      <c r="D2352" s="33">
        <v>74</v>
      </c>
      <c r="E2352" s="33">
        <v>26</v>
      </c>
      <c r="F2352" s="54">
        <v>15</v>
      </c>
      <c r="G2352" s="33">
        <v>80</v>
      </c>
      <c r="H2352" s="33">
        <v>48</v>
      </c>
      <c r="I2352" s="33">
        <v>7</v>
      </c>
      <c r="J2352" s="33">
        <v>70</v>
      </c>
      <c r="K2352" s="33">
        <v>94</v>
      </c>
      <c r="L2352" s="34">
        <v>255</v>
      </c>
    </row>
    <row r="2353" spans="1:12" ht="14.25" customHeight="1" x14ac:dyDescent="0.15">
      <c r="A2353" s="107"/>
      <c r="B2353" s="16" t="s">
        <v>242</v>
      </c>
      <c r="C2353" s="35">
        <v>1021</v>
      </c>
      <c r="D2353" s="36">
        <v>59</v>
      </c>
      <c r="E2353" s="36">
        <v>20</v>
      </c>
      <c r="F2353" s="55">
        <v>10</v>
      </c>
      <c r="G2353" s="36">
        <v>44</v>
      </c>
      <c r="H2353" s="36">
        <v>70</v>
      </c>
      <c r="I2353" s="36">
        <v>11</v>
      </c>
      <c r="J2353" s="36">
        <v>48</v>
      </c>
      <c r="K2353" s="36">
        <v>85</v>
      </c>
      <c r="L2353" s="37">
        <v>807</v>
      </c>
    </row>
    <row r="2354" spans="1:12" ht="14.25" customHeight="1" x14ac:dyDescent="0.15">
      <c r="A2354" s="108" t="s">
        <v>454</v>
      </c>
      <c r="B2354" s="38" t="s">
        <v>455</v>
      </c>
      <c r="C2354" s="39">
        <v>102</v>
      </c>
      <c r="D2354" s="40">
        <v>23</v>
      </c>
      <c r="E2354" s="40">
        <v>15</v>
      </c>
      <c r="F2354" s="56">
        <v>3</v>
      </c>
      <c r="G2354" s="40">
        <v>12</v>
      </c>
      <c r="H2354" s="40">
        <v>16</v>
      </c>
      <c r="I2354" s="40">
        <v>2</v>
      </c>
      <c r="J2354" s="40">
        <v>19</v>
      </c>
      <c r="K2354" s="40">
        <v>38</v>
      </c>
      <c r="L2354" s="41">
        <v>26</v>
      </c>
    </row>
    <row r="2355" spans="1:12" ht="14.25" customHeight="1" x14ac:dyDescent="0.15">
      <c r="A2355" s="107"/>
      <c r="B2355" s="31" t="s">
        <v>244</v>
      </c>
      <c r="C2355" s="32">
        <v>112</v>
      </c>
      <c r="D2355" s="33">
        <v>22</v>
      </c>
      <c r="E2355" s="33">
        <v>11</v>
      </c>
      <c r="F2355" s="33">
        <v>2</v>
      </c>
      <c r="G2355" s="54">
        <v>23</v>
      </c>
      <c r="H2355" s="54">
        <v>17</v>
      </c>
      <c r="I2355" s="54">
        <v>6</v>
      </c>
      <c r="J2355" s="54">
        <v>22</v>
      </c>
      <c r="K2355" s="33">
        <v>42</v>
      </c>
      <c r="L2355" s="34">
        <v>28</v>
      </c>
    </row>
    <row r="2356" spans="1:12" ht="14.25" customHeight="1" x14ac:dyDescent="0.15">
      <c r="A2356" s="107"/>
      <c r="B2356" s="31" t="s">
        <v>245</v>
      </c>
      <c r="C2356" s="32">
        <v>149</v>
      </c>
      <c r="D2356" s="33">
        <v>33</v>
      </c>
      <c r="E2356" s="33">
        <v>12</v>
      </c>
      <c r="F2356" s="54">
        <v>9</v>
      </c>
      <c r="G2356" s="33">
        <v>34</v>
      </c>
      <c r="H2356" s="33">
        <v>21</v>
      </c>
      <c r="I2356" s="33">
        <v>3</v>
      </c>
      <c r="J2356" s="33">
        <v>34</v>
      </c>
      <c r="K2356" s="33">
        <v>45</v>
      </c>
      <c r="L2356" s="34">
        <v>41</v>
      </c>
    </row>
    <row r="2357" spans="1:12" ht="14.25" customHeight="1" x14ac:dyDescent="0.15">
      <c r="A2357" s="107"/>
      <c r="B2357" s="31" t="s">
        <v>246</v>
      </c>
      <c r="C2357" s="32">
        <v>225</v>
      </c>
      <c r="D2357" s="33">
        <v>39</v>
      </c>
      <c r="E2357" s="33">
        <v>18</v>
      </c>
      <c r="F2357" s="54">
        <v>14</v>
      </c>
      <c r="G2357" s="33">
        <v>58</v>
      </c>
      <c r="H2357" s="33">
        <v>32</v>
      </c>
      <c r="I2357" s="33">
        <v>3</v>
      </c>
      <c r="J2357" s="33">
        <v>37</v>
      </c>
      <c r="K2357" s="33">
        <v>78</v>
      </c>
      <c r="L2357" s="34">
        <v>60</v>
      </c>
    </row>
    <row r="2358" spans="1:12" ht="14.25" customHeight="1" x14ac:dyDescent="0.15">
      <c r="A2358" s="107"/>
      <c r="B2358" s="31" t="s">
        <v>247</v>
      </c>
      <c r="C2358" s="32">
        <v>205</v>
      </c>
      <c r="D2358" s="33">
        <v>46</v>
      </c>
      <c r="E2358" s="33">
        <v>16</v>
      </c>
      <c r="F2358" s="54">
        <v>8</v>
      </c>
      <c r="G2358" s="33">
        <v>50</v>
      </c>
      <c r="H2358" s="33">
        <v>27</v>
      </c>
      <c r="I2358" s="33">
        <v>3</v>
      </c>
      <c r="J2358" s="33">
        <v>38</v>
      </c>
      <c r="K2358" s="33">
        <v>41</v>
      </c>
      <c r="L2358" s="34">
        <v>88</v>
      </c>
    </row>
    <row r="2359" spans="1:12" ht="14.25" customHeight="1" x14ac:dyDescent="0.15">
      <c r="A2359" s="107"/>
      <c r="B2359" s="31" t="s">
        <v>248</v>
      </c>
      <c r="C2359" s="32">
        <v>435</v>
      </c>
      <c r="D2359" s="33">
        <v>35</v>
      </c>
      <c r="E2359" s="33">
        <v>13</v>
      </c>
      <c r="F2359" s="54">
        <v>6</v>
      </c>
      <c r="G2359" s="33">
        <v>29</v>
      </c>
      <c r="H2359" s="33">
        <v>35</v>
      </c>
      <c r="I2359" s="33">
        <v>5</v>
      </c>
      <c r="J2359" s="33">
        <v>28</v>
      </c>
      <c r="K2359" s="33">
        <v>39</v>
      </c>
      <c r="L2359" s="34">
        <v>322</v>
      </c>
    </row>
    <row r="2360" spans="1:12" ht="14.25" customHeight="1" x14ac:dyDescent="0.15">
      <c r="A2360" s="107"/>
      <c r="B2360" s="31" t="s">
        <v>456</v>
      </c>
      <c r="C2360" s="32">
        <v>115</v>
      </c>
      <c r="D2360" s="33">
        <v>28</v>
      </c>
      <c r="E2360" s="33">
        <v>14</v>
      </c>
      <c r="F2360" s="54">
        <v>1</v>
      </c>
      <c r="G2360" s="33">
        <v>23</v>
      </c>
      <c r="H2360" s="33">
        <v>23</v>
      </c>
      <c r="I2360" s="33">
        <v>2</v>
      </c>
      <c r="J2360" s="33">
        <v>35</v>
      </c>
      <c r="K2360" s="33">
        <v>34</v>
      </c>
      <c r="L2360" s="34">
        <v>30</v>
      </c>
    </row>
    <row r="2361" spans="1:12" ht="14.25" customHeight="1" x14ac:dyDescent="0.15">
      <c r="A2361" s="107"/>
      <c r="B2361" s="31" t="s">
        <v>250</v>
      </c>
      <c r="C2361" s="32">
        <v>170</v>
      </c>
      <c r="D2361" s="33">
        <v>35</v>
      </c>
      <c r="E2361" s="33">
        <v>22</v>
      </c>
      <c r="F2361" s="54">
        <v>2</v>
      </c>
      <c r="G2361" s="33">
        <v>32</v>
      </c>
      <c r="H2361" s="33">
        <v>17</v>
      </c>
      <c r="I2361" s="33">
        <v>3</v>
      </c>
      <c r="J2361" s="33">
        <v>30</v>
      </c>
      <c r="K2361" s="33">
        <v>60</v>
      </c>
      <c r="L2361" s="34">
        <v>49</v>
      </c>
    </row>
    <row r="2362" spans="1:12" ht="14.25" customHeight="1" x14ac:dyDescent="0.15">
      <c r="A2362" s="107"/>
      <c r="B2362" s="31" t="s">
        <v>251</v>
      </c>
      <c r="C2362" s="32">
        <v>203</v>
      </c>
      <c r="D2362" s="33">
        <v>39</v>
      </c>
      <c r="E2362" s="33">
        <v>28</v>
      </c>
      <c r="F2362" s="54">
        <v>3</v>
      </c>
      <c r="G2362" s="33">
        <v>49</v>
      </c>
      <c r="H2362" s="33">
        <v>35</v>
      </c>
      <c r="I2362" s="33">
        <v>3</v>
      </c>
      <c r="J2362" s="33">
        <v>36</v>
      </c>
      <c r="K2362" s="33">
        <v>53</v>
      </c>
      <c r="L2362" s="34">
        <v>64</v>
      </c>
    </row>
    <row r="2363" spans="1:12" ht="14.25" customHeight="1" x14ac:dyDescent="0.15">
      <c r="A2363" s="107"/>
      <c r="B2363" s="31" t="s">
        <v>252</v>
      </c>
      <c r="C2363" s="32">
        <v>315</v>
      </c>
      <c r="D2363" s="33">
        <v>42</v>
      </c>
      <c r="E2363" s="33">
        <v>28</v>
      </c>
      <c r="F2363" s="54">
        <v>8</v>
      </c>
      <c r="G2363" s="33">
        <v>54</v>
      </c>
      <c r="H2363" s="33">
        <v>36</v>
      </c>
      <c r="I2363" s="33">
        <v>2</v>
      </c>
      <c r="J2363" s="33">
        <v>37</v>
      </c>
      <c r="K2363" s="33">
        <v>72</v>
      </c>
      <c r="L2363" s="34">
        <v>142</v>
      </c>
    </row>
    <row r="2364" spans="1:12" ht="14.25" customHeight="1" x14ac:dyDescent="0.15">
      <c r="A2364" s="107"/>
      <c r="B2364" s="31" t="s">
        <v>253</v>
      </c>
      <c r="C2364" s="32">
        <v>282</v>
      </c>
      <c r="D2364" s="33">
        <v>28</v>
      </c>
      <c r="E2364" s="33">
        <v>10</v>
      </c>
      <c r="F2364" s="54">
        <v>6</v>
      </c>
      <c r="G2364" s="33">
        <v>29</v>
      </c>
      <c r="H2364" s="33">
        <v>21</v>
      </c>
      <c r="I2364" s="33">
        <v>4</v>
      </c>
      <c r="J2364" s="33">
        <v>32</v>
      </c>
      <c r="K2364" s="33">
        <v>53</v>
      </c>
      <c r="L2364" s="34">
        <v>163</v>
      </c>
    </row>
    <row r="2365" spans="1:12" ht="14.25" customHeight="1" x14ac:dyDescent="0.15">
      <c r="A2365" s="107"/>
      <c r="B2365" s="16" t="s">
        <v>254</v>
      </c>
      <c r="C2365" s="35">
        <v>568</v>
      </c>
      <c r="D2365" s="36">
        <v>24</v>
      </c>
      <c r="E2365" s="36">
        <v>7</v>
      </c>
      <c r="F2365" s="55">
        <v>4</v>
      </c>
      <c r="G2365" s="36">
        <v>15</v>
      </c>
      <c r="H2365" s="36">
        <v>35</v>
      </c>
      <c r="I2365" s="36">
        <v>6</v>
      </c>
      <c r="J2365" s="36">
        <v>20</v>
      </c>
      <c r="K2365" s="36">
        <v>45</v>
      </c>
      <c r="L2365" s="37">
        <v>468</v>
      </c>
    </row>
    <row r="2366" spans="1:12" ht="14.25" customHeight="1" x14ac:dyDescent="0.15">
      <c r="A2366" s="108" t="s">
        <v>457</v>
      </c>
      <c r="B2366" s="38" t="s">
        <v>255</v>
      </c>
      <c r="C2366" s="39">
        <v>362</v>
      </c>
      <c r="D2366" s="40">
        <v>58</v>
      </c>
      <c r="E2366" s="40">
        <v>26</v>
      </c>
      <c r="F2366" s="56">
        <v>5</v>
      </c>
      <c r="G2366" s="40">
        <v>49</v>
      </c>
      <c r="H2366" s="40">
        <v>42</v>
      </c>
      <c r="I2366" s="40">
        <v>5</v>
      </c>
      <c r="J2366" s="40">
        <v>64</v>
      </c>
      <c r="K2366" s="40">
        <v>112</v>
      </c>
      <c r="L2366" s="41">
        <v>137</v>
      </c>
    </row>
    <row r="2367" spans="1:12" ht="14.25" customHeight="1" x14ac:dyDescent="0.15">
      <c r="A2367" s="107"/>
      <c r="B2367" s="31" t="s">
        <v>256</v>
      </c>
      <c r="C2367" s="32">
        <v>220</v>
      </c>
      <c r="D2367" s="33">
        <v>44</v>
      </c>
      <c r="E2367" s="33">
        <v>20</v>
      </c>
      <c r="F2367" s="54">
        <v>3</v>
      </c>
      <c r="G2367" s="33">
        <v>48</v>
      </c>
      <c r="H2367" s="33">
        <v>20</v>
      </c>
      <c r="I2367" s="33">
        <v>6</v>
      </c>
      <c r="J2367" s="33">
        <v>33</v>
      </c>
      <c r="K2367" s="33">
        <v>63</v>
      </c>
      <c r="L2367" s="34">
        <v>77</v>
      </c>
    </row>
    <row r="2368" spans="1:12" ht="14.25" customHeight="1" x14ac:dyDescent="0.15">
      <c r="A2368" s="107"/>
      <c r="B2368" s="31" t="s">
        <v>257</v>
      </c>
      <c r="C2368" s="32">
        <v>240</v>
      </c>
      <c r="D2368" s="33">
        <v>39</v>
      </c>
      <c r="E2368" s="33">
        <v>24</v>
      </c>
      <c r="F2368" s="54">
        <v>8</v>
      </c>
      <c r="G2368" s="33">
        <v>46</v>
      </c>
      <c r="H2368" s="33">
        <v>38</v>
      </c>
      <c r="I2368" s="33">
        <v>3</v>
      </c>
      <c r="J2368" s="33">
        <v>40</v>
      </c>
      <c r="K2368" s="33">
        <v>59</v>
      </c>
      <c r="L2368" s="34">
        <v>91</v>
      </c>
    </row>
    <row r="2369" spans="1:12" ht="14.25" customHeight="1" x14ac:dyDescent="0.15">
      <c r="A2369" s="107"/>
      <c r="B2369" s="31" t="s">
        <v>258</v>
      </c>
      <c r="C2369" s="32">
        <v>236</v>
      </c>
      <c r="D2369" s="33">
        <v>38</v>
      </c>
      <c r="E2369" s="33">
        <v>27</v>
      </c>
      <c r="F2369" s="54">
        <v>6</v>
      </c>
      <c r="G2369" s="33">
        <v>36</v>
      </c>
      <c r="H2369" s="33">
        <v>33</v>
      </c>
      <c r="I2369" s="33">
        <v>2</v>
      </c>
      <c r="J2369" s="33">
        <v>40</v>
      </c>
      <c r="K2369" s="33">
        <v>59</v>
      </c>
      <c r="L2369" s="34">
        <v>97</v>
      </c>
    </row>
    <row r="2370" spans="1:12" ht="14.25" customHeight="1" x14ac:dyDescent="0.15">
      <c r="A2370" s="107"/>
      <c r="B2370" s="31" t="s">
        <v>259</v>
      </c>
      <c r="C2370" s="32">
        <v>530</v>
      </c>
      <c r="D2370" s="33">
        <v>101</v>
      </c>
      <c r="E2370" s="33">
        <v>48</v>
      </c>
      <c r="F2370" s="54">
        <v>15</v>
      </c>
      <c r="G2370" s="33">
        <v>103</v>
      </c>
      <c r="H2370" s="33">
        <v>58</v>
      </c>
      <c r="I2370" s="33">
        <v>8</v>
      </c>
      <c r="J2370" s="33">
        <v>86</v>
      </c>
      <c r="K2370" s="33">
        <v>120</v>
      </c>
      <c r="L2370" s="34">
        <v>224</v>
      </c>
    </row>
    <row r="2371" spans="1:12" ht="14.25" customHeight="1" x14ac:dyDescent="0.15">
      <c r="A2371" s="107"/>
      <c r="B2371" s="31" t="s">
        <v>260</v>
      </c>
      <c r="C2371" s="32">
        <v>455</v>
      </c>
      <c r="D2371" s="33">
        <v>44</v>
      </c>
      <c r="E2371" s="33">
        <v>20</v>
      </c>
      <c r="F2371" s="54">
        <v>10</v>
      </c>
      <c r="G2371" s="33">
        <v>51</v>
      </c>
      <c r="H2371" s="33">
        <v>44</v>
      </c>
      <c r="I2371" s="33">
        <v>7</v>
      </c>
      <c r="J2371" s="33">
        <v>43</v>
      </c>
      <c r="K2371" s="33">
        <v>84</v>
      </c>
      <c r="L2371" s="34">
        <v>276</v>
      </c>
    </row>
    <row r="2372" spans="1:12" ht="14.25" customHeight="1" x14ac:dyDescent="0.15">
      <c r="A2372" s="107"/>
      <c r="B2372" s="16" t="s">
        <v>261</v>
      </c>
      <c r="C2372" s="35">
        <v>866</v>
      </c>
      <c r="D2372" s="36">
        <v>76</v>
      </c>
      <c r="E2372" s="36">
        <v>30</v>
      </c>
      <c r="F2372" s="55">
        <v>20</v>
      </c>
      <c r="G2372" s="36">
        <v>77</v>
      </c>
      <c r="H2372" s="36">
        <v>80</v>
      </c>
      <c r="I2372" s="36">
        <v>12</v>
      </c>
      <c r="J2372" s="36">
        <v>63</v>
      </c>
      <c r="K2372" s="36">
        <v>108</v>
      </c>
      <c r="L2372" s="37">
        <v>598</v>
      </c>
    </row>
    <row r="2373" spans="1:12" ht="14.25" customHeight="1" x14ac:dyDescent="0.15">
      <c r="A2373" s="108" t="s">
        <v>458</v>
      </c>
      <c r="B2373" s="38" t="s">
        <v>262</v>
      </c>
      <c r="C2373" s="39">
        <v>378</v>
      </c>
      <c r="D2373" s="40">
        <v>42</v>
      </c>
      <c r="E2373" s="40">
        <v>11</v>
      </c>
      <c r="F2373" s="56">
        <v>5</v>
      </c>
      <c r="G2373" s="40">
        <v>19</v>
      </c>
      <c r="H2373" s="40">
        <v>29</v>
      </c>
      <c r="I2373" s="40">
        <v>6</v>
      </c>
      <c r="J2373" s="40">
        <v>41</v>
      </c>
      <c r="K2373" s="40">
        <v>68</v>
      </c>
      <c r="L2373" s="41">
        <v>236</v>
      </c>
    </row>
    <row r="2374" spans="1:12" ht="14.25" customHeight="1" x14ac:dyDescent="0.15">
      <c r="A2374" s="107"/>
      <c r="B2374" s="31" t="s">
        <v>263</v>
      </c>
      <c r="C2374" s="32">
        <v>954</v>
      </c>
      <c r="D2374" s="33">
        <v>108</v>
      </c>
      <c r="E2374" s="33">
        <v>37</v>
      </c>
      <c r="F2374" s="54">
        <v>30</v>
      </c>
      <c r="G2374" s="33">
        <v>112</v>
      </c>
      <c r="H2374" s="33">
        <v>81</v>
      </c>
      <c r="I2374" s="33">
        <v>11</v>
      </c>
      <c r="J2374" s="33">
        <v>91</v>
      </c>
      <c r="K2374" s="33">
        <v>148</v>
      </c>
      <c r="L2374" s="34">
        <v>591</v>
      </c>
    </row>
    <row r="2375" spans="1:12" ht="14.25" customHeight="1" x14ac:dyDescent="0.15">
      <c r="A2375" s="107"/>
      <c r="B2375" s="31" t="s">
        <v>358</v>
      </c>
      <c r="C2375" s="32">
        <v>546</v>
      </c>
      <c r="D2375" s="33">
        <v>114</v>
      </c>
      <c r="E2375" s="33">
        <v>82</v>
      </c>
      <c r="F2375" s="54">
        <v>11</v>
      </c>
      <c r="G2375" s="33">
        <v>142</v>
      </c>
      <c r="H2375" s="33">
        <v>70</v>
      </c>
      <c r="I2375" s="33">
        <v>8</v>
      </c>
      <c r="J2375" s="33">
        <v>85</v>
      </c>
      <c r="K2375" s="33">
        <v>167</v>
      </c>
      <c r="L2375" s="34">
        <v>152</v>
      </c>
    </row>
    <row r="2376" spans="1:12" ht="14.25" customHeight="1" x14ac:dyDescent="0.15">
      <c r="A2376" s="107"/>
      <c r="B2376" s="31" t="s">
        <v>357</v>
      </c>
      <c r="C2376" s="32">
        <v>746</v>
      </c>
      <c r="D2376" s="33">
        <v>105</v>
      </c>
      <c r="E2376" s="33">
        <v>48</v>
      </c>
      <c r="F2376" s="54">
        <v>13</v>
      </c>
      <c r="G2376" s="33">
        <v>107</v>
      </c>
      <c r="H2376" s="33">
        <v>96</v>
      </c>
      <c r="I2376" s="33">
        <v>16</v>
      </c>
      <c r="J2376" s="33">
        <v>119</v>
      </c>
      <c r="K2376" s="33">
        <v>166</v>
      </c>
      <c r="L2376" s="34">
        <v>353</v>
      </c>
    </row>
    <row r="2377" spans="1:12" ht="14.25" customHeight="1" x14ac:dyDescent="0.15">
      <c r="A2377" s="107"/>
      <c r="B2377" s="31" t="s">
        <v>264</v>
      </c>
      <c r="C2377" s="32">
        <v>131</v>
      </c>
      <c r="D2377" s="33">
        <v>13</v>
      </c>
      <c r="E2377" s="33">
        <v>4</v>
      </c>
      <c r="F2377" s="54">
        <v>1</v>
      </c>
      <c r="G2377" s="33">
        <v>15</v>
      </c>
      <c r="H2377" s="33">
        <v>19</v>
      </c>
      <c r="I2377" s="33">
        <v>1</v>
      </c>
      <c r="J2377" s="33">
        <v>13</v>
      </c>
      <c r="K2377" s="33">
        <v>26</v>
      </c>
      <c r="L2377" s="34">
        <v>78</v>
      </c>
    </row>
    <row r="2378" spans="1:12" ht="14.25" customHeight="1" x14ac:dyDescent="0.15">
      <c r="A2378" s="107"/>
      <c r="B2378" s="16" t="s">
        <v>39</v>
      </c>
      <c r="C2378" s="35">
        <v>132</v>
      </c>
      <c r="D2378" s="36">
        <v>21</v>
      </c>
      <c r="E2378" s="36">
        <v>13</v>
      </c>
      <c r="F2378" s="55">
        <v>7</v>
      </c>
      <c r="G2378" s="36">
        <v>23</v>
      </c>
      <c r="H2378" s="36">
        <v>19</v>
      </c>
      <c r="I2378" s="36">
        <v>1</v>
      </c>
      <c r="J2378" s="36">
        <v>23</v>
      </c>
      <c r="K2378" s="36">
        <v>31</v>
      </c>
      <c r="L2378" s="37">
        <v>59</v>
      </c>
    </row>
    <row r="2379" spans="1:12" ht="14.25" customHeight="1" x14ac:dyDescent="0.15">
      <c r="A2379" s="108" t="s">
        <v>318</v>
      </c>
      <c r="B2379" s="38" t="s">
        <v>319</v>
      </c>
      <c r="C2379" s="39">
        <v>602</v>
      </c>
      <c r="D2379" s="40">
        <v>67</v>
      </c>
      <c r="E2379" s="40">
        <v>35</v>
      </c>
      <c r="F2379" s="56">
        <v>19</v>
      </c>
      <c r="G2379" s="40">
        <v>92</v>
      </c>
      <c r="H2379" s="40">
        <v>86</v>
      </c>
      <c r="I2379" s="40">
        <v>11</v>
      </c>
      <c r="J2379" s="40">
        <v>52</v>
      </c>
      <c r="K2379" s="40">
        <v>129</v>
      </c>
      <c r="L2379" s="41">
        <v>310</v>
      </c>
    </row>
    <row r="2380" spans="1:12" ht="14.25" customHeight="1" x14ac:dyDescent="0.15">
      <c r="A2380" s="107"/>
      <c r="B2380" s="31" t="s">
        <v>320</v>
      </c>
      <c r="C2380" s="32">
        <v>420</v>
      </c>
      <c r="D2380" s="54">
        <v>87</v>
      </c>
      <c r="E2380" s="33">
        <v>23</v>
      </c>
      <c r="F2380" s="33">
        <v>4</v>
      </c>
      <c r="G2380" s="33">
        <v>41</v>
      </c>
      <c r="H2380" s="33">
        <v>18</v>
      </c>
      <c r="I2380" s="33">
        <v>4</v>
      </c>
      <c r="J2380" s="33">
        <v>72</v>
      </c>
      <c r="K2380" s="33">
        <v>107</v>
      </c>
      <c r="L2380" s="34">
        <v>190</v>
      </c>
    </row>
    <row r="2381" spans="1:12" ht="14.25" customHeight="1" x14ac:dyDescent="0.15">
      <c r="A2381" s="107"/>
      <c r="B2381" s="31" t="s">
        <v>321</v>
      </c>
      <c r="C2381" s="32">
        <v>455</v>
      </c>
      <c r="D2381" s="33">
        <v>72</v>
      </c>
      <c r="E2381" s="33">
        <v>32</v>
      </c>
      <c r="F2381" s="54">
        <v>7</v>
      </c>
      <c r="G2381" s="33">
        <v>58</v>
      </c>
      <c r="H2381" s="33">
        <v>39</v>
      </c>
      <c r="I2381" s="33">
        <v>2</v>
      </c>
      <c r="J2381" s="33">
        <v>85</v>
      </c>
      <c r="K2381" s="33">
        <v>98</v>
      </c>
      <c r="L2381" s="34">
        <v>220</v>
      </c>
    </row>
    <row r="2382" spans="1:12" ht="14.25" customHeight="1" x14ac:dyDescent="0.15">
      <c r="A2382" s="107"/>
      <c r="B2382" s="31" t="s">
        <v>322</v>
      </c>
      <c r="C2382" s="32">
        <v>520</v>
      </c>
      <c r="D2382" s="33">
        <v>53</v>
      </c>
      <c r="E2382" s="33">
        <v>30</v>
      </c>
      <c r="F2382" s="54">
        <v>14</v>
      </c>
      <c r="G2382" s="33">
        <v>60</v>
      </c>
      <c r="H2382" s="33">
        <v>59</v>
      </c>
      <c r="I2382" s="33">
        <v>7</v>
      </c>
      <c r="J2382" s="33">
        <v>56</v>
      </c>
      <c r="K2382" s="33">
        <v>102</v>
      </c>
      <c r="L2382" s="34">
        <v>298</v>
      </c>
    </row>
    <row r="2383" spans="1:12" ht="14.25" customHeight="1" x14ac:dyDescent="0.15">
      <c r="A2383" s="107"/>
      <c r="B2383" s="31" t="s">
        <v>323</v>
      </c>
      <c r="C2383" s="32">
        <v>364</v>
      </c>
      <c r="D2383" s="33">
        <v>72</v>
      </c>
      <c r="E2383" s="33">
        <v>45</v>
      </c>
      <c r="F2383" s="54">
        <v>6</v>
      </c>
      <c r="G2383" s="33">
        <v>81</v>
      </c>
      <c r="H2383" s="33">
        <v>35</v>
      </c>
      <c r="I2383" s="33">
        <v>4</v>
      </c>
      <c r="J2383" s="33">
        <v>45</v>
      </c>
      <c r="K2383" s="33">
        <v>79</v>
      </c>
      <c r="L2383" s="34">
        <v>168</v>
      </c>
    </row>
    <row r="2384" spans="1:12" ht="14.25" customHeight="1" x14ac:dyDescent="0.15">
      <c r="A2384" s="107"/>
      <c r="B2384" s="31" t="s">
        <v>324</v>
      </c>
      <c r="C2384" s="32">
        <v>185</v>
      </c>
      <c r="D2384" s="33">
        <v>17</v>
      </c>
      <c r="E2384" s="33">
        <v>14</v>
      </c>
      <c r="F2384" s="54">
        <v>8</v>
      </c>
      <c r="G2384" s="33">
        <v>31</v>
      </c>
      <c r="H2384" s="33">
        <v>28</v>
      </c>
      <c r="I2384" s="33">
        <v>3</v>
      </c>
      <c r="J2384" s="33">
        <v>19</v>
      </c>
      <c r="K2384" s="33">
        <v>32</v>
      </c>
      <c r="L2384" s="34">
        <v>107</v>
      </c>
    </row>
    <row r="2385" spans="1:12" ht="14.25" customHeight="1" x14ac:dyDescent="0.15">
      <c r="A2385" s="107"/>
      <c r="B2385" s="16" t="s">
        <v>325</v>
      </c>
      <c r="C2385" s="35">
        <v>355</v>
      </c>
      <c r="D2385" s="36">
        <v>27</v>
      </c>
      <c r="E2385" s="36">
        <v>16</v>
      </c>
      <c r="F2385" s="36">
        <v>9</v>
      </c>
      <c r="G2385" s="55">
        <v>50</v>
      </c>
      <c r="H2385" s="55">
        <v>47</v>
      </c>
      <c r="I2385" s="55">
        <v>9</v>
      </c>
      <c r="J2385" s="55">
        <v>36</v>
      </c>
      <c r="K2385" s="36">
        <v>57</v>
      </c>
      <c r="L2385" s="37">
        <v>202</v>
      </c>
    </row>
    <row r="2386" spans="1:12" ht="14.25" customHeight="1" x14ac:dyDescent="0.15">
      <c r="A2386" s="108" t="s">
        <v>459</v>
      </c>
      <c r="B2386" s="38" t="s">
        <v>326</v>
      </c>
      <c r="C2386" s="39">
        <v>1597</v>
      </c>
      <c r="D2386" s="40">
        <v>193</v>
      </c>
      <c r="E2386" s="40">
        <v>104</v>
      </c>
      <c r="F2386" s="56">
        <v>45</v>
      </c>
      <c r="G2386" s="40">
        <v>268</v>
      </c>
      <c r="H2386" s="40">
        <v>189</v>
      </c>
      <c r="I2386" s="40">
        <v>23</v>
      </c>
      <c r="J2386" s="40">
        <v>160</v>
      </c>
      <c r="K2386" s="40">
        <v>300</v>
      </c>
      <c r="L2386" s="41">
        <v>875</v>
      </c>
    </row>
    <row r="2387" spans="1:12" ht="14.25" customHeight="1" x14ac:dyDescent="0.15">
      <c r="A2387" s="107"/>
      <c r="B2387" s="31" t="s">
        <v>327</v>
      </c>
      <c r="C2387" s="32">
        <v>770</v>
      </c>
      <c r="D2387" s="33">
        <v>130</v>
      </c>
      <c r="E2387" s="33">
        <v>60</v>
      </c>
      <c r="F2387" s="54">
        <v>9</v>
      </c>
      <c r="G2387" s="33">
        <v>92</v>
      </c>
      <c r="H2387" s="33">
        <v>61</v>
      </c>
      <c r="I2387" s="33">
        <v>10</v>
      </c>
      <c r="J2387" s="33">
        <v>129</v>
      </c>
      <c r="K2387" s="33">
        <v>169</v>
      </c>
      <c r="L2387" s="34">
        <v>358</v>
      </c>
    </row>
    <row r="2388" spans="1:12" ht="14.25" customHeight="1" x14ac:dyDescent="0.15">
      <c r="A2388" s="107"/>
      <c r="B2388" s="31" t="s">
        <v>328</v>
      </c>
      <c r="C2388" s="32">
        <v>43</v>
      </c>
      <c r="D2388" s="33">
        <v>6</v>
      </c>
      <c r="E2388" s="33">
        <v>5</v>
      </c>
      <c r="F2388" s="54">
        <v>0</v>
      </c>
      <c r="G2388" s="33">
        <v>11</v>
      </c>
      <c r="H2388" s="33">
        <v>6</v>
      </c>
      <c r="I2388" s="33">
        <v>0</v>
      </c>
      <c r="J2388" s="33">
        <v>6</v>
      </c>
      <c r="K2388" s="33">
        <v>8</v>
      </c>
      <c r="L2388" s="34">
        <v>18</v>
      </c>
    </row>
    <row r="2389" spans="1:12" ht="14.25" customHeight="1" x14ac:dyDescent="0.15">
      <c r="A2389" s="107"/>
      <c r="B2389" s="31" t="s">
        <v>329</v>
      </c>
      <c r="C2389" s="32">
        <v>54</v>
      </c>
      <c r="D2389" s="54">
        <v>5</v>
      </c>
      <c r="E2389" s="33">
        <v>1</v>
      </c>
      <c r="F2389" s="33">
        <v>2</v>
      </c>
      <c r="G2389" s="33">
        <v>3</v>
      </c>
      <c r="H2389" s="33">
        <v>5</v>
      </c>
      <c r="I2389" s="33">
        <v>0</v>
      </c>
      <c r="J2389" s="33">
        <v>5</v>
      </c>
      <c r="K2389" s="33">
        <v>7</v>
      </c>
      <c r="L2389" s="34">
        <v>37</v>
      </c>
    </row>
    <row r="2390" spans="1:12" ht="14.25" customHeight="1" x14ac:dyDescent="0.15">
      <c r="A2390" s="107"/>
      <c r="B2390" s="31" t="s">
        <v>330</v>
      </c>
      <c r="C2390" s="32">
        <v>119</v>
      </c>
      <c r="D2390" s="33">
        <v>6</v>
      </c>
      <c r="E2390" s="54">
        <v>1</v>
      </c>
      <c r="F2390" s="33">
        <v>4</v>
      </c>
      <c r="G2390" s="33">
        <v>5</v>
      </c>
      <c r="H2390" s="33">
        <v>13</v>
      </c>
      <c r="I2390" s="33">
        <v>2</v>
      </c>
      <c r="J2390" s="33">
        <v>9</v>
      </c>
      <c r="K2390" s="33">
        <v>23</v>
      </c>
      <c r="L2390" s="34">
        <v>79</v>
      </c>
    </row>
    <row r="2391" spans="1:12" ht="14.25" customHeight="1" x14ac:dyDescent="0.15">
      <c r="A2391" s="107"/>
      <c r="B2391" s="31" t="s">
        <v>331</v>
      </c>
      <c r="C2391" s="32">
        <v>20</v>
      </c>
      <c r="D2391" s="33">
        <v>4</v>
      </c>
      <c r="E2391" s="33">
        <v>2</v>
      </c>
      <c r="F2391" s="33">
        <v>0</v>
      </c>
      <c r="G2391" s="54">
        <v>4</v>
      </c>
      <c r="H2391" s="54">
        <v>3</v>
      </c>
      <c r="I2391" s="54">
        <v>0</v>
      </c>
      <c r="J2391" s="54">
        <v>2</v>
      </c>
      <c r="K2391" s="33">
        <v>9</v>
      </c>
      <c r="L2391" s="34">
        <v>4</v>
      </c>
    </row>
    <row r="2392" spans="1:12" ht="14.25" customHeight="1" x14ac:dyDescent="0.15">
      <c r="A2392" s="107"/>
      <c r="B2392" s="31" t="s">
        <v>332</v>
      </c>
      <c r="C2392" s="32">
        <v>305</v>
      </c>
      <c r="D2392" s="33">
        <v>56</v>
      </c>
      <c r="E2392" s="33">
        <v>23</v>
      </c>
      <c r="F2392" s="54">
        <v>7</v>
      </c>
      <c r="G2392" s="33">
        <v>33</v>
      </c>
      <c r="H2392" s="33">
        <v>39</v>
      </c>
      <c r="I2392" s="33">
        <v>7</v>
      </c>
      <c r="J2392" s="33">
        <v>59</v>
      </c>
      <c r="K2392" s="33">
        <v>91</v>
      </c>
      <c r="L2392" s="34">
        <v>118</v>
      </c>
    </row>
    <row r="2393" spans="1:12" ht="14.25" customHeight="1" x14ac:dyDescent="0.15">
      <c r="A2393" s="107"/>
      <c r="B2393" s="16" t="s">
        <v>39</v>
      </c>
      <c r="C2393" s="35">
        <v>20</v>
      </c>
      <c r="D2393" s="36">
        <v>3</v>
      </c>
      <c r="E2393" s="36">
        <v>0</v>
      </c>
      <c r="F2393" s="55">
        <v>0</v>
      </c>
      <c r="G2393" s="36">
        <v>1</v>
      </c>
      <c r="H2393" s="36">
        <v>2</v>
      </c>
      <c r="I2393" s="36">
        <v>1</v>
      </c>
      <c r="J2393" s="36">
        <v>3</v>
      </c>
      <c r="K2393" s="36">
        <v>3</v>
      </c>
      <c r="L2393" s="37">
        <v>14</v>
      </c>
    </row>
    <row r="2394" spans="1:12" ht="14.25" customHeight="1" x14ac:dyDescent="0.15">
      <c r="A2394" s="113" t="s">
        <v>333</v>
      </c>
      <c r="B2394" s="38" t="s">
        <v>334</v>
      </c>
      <c r="C2394" s="39">
        <v>294</v>
      </c>
      <c r="D2394" s="40">
        <v>48</v>
      </c>
      <c r="E2394" s="40">
        <v>35</v>
      </c>
      <c r="F2394" s="40">
        <v>7</v>
      </c>
      <c r="G2394" s="40">
        <v>48</v>
      </c>
      <c r="H2394" s="40">
        <v>33</v>
      </c>
      <c r="I2394" s="40">
        <v>4</v>
      </c>
      <c r="J2394" s="40">
        <v>39</v>
      </c>
      <c r="K2394" s="40">
        <v>61</v>
      </c>
      <c r="L2394" s="41">
        <v>135</v>
      </c>
    </row>
    <row r="2395" spans="1:12" ht="14.25" customHeight="1" x14ac:dyDescent="0.15">
      <c r="A2395" s="107"/>
      <c r="B2395" s="31" t="s">
        <v>335</v>
      </c>
      <c r="C2395" s="32">
        <v>660</v>
      </c>
      <c r="D2395" s="33">
        <v>102</v>
      </c>
      <c r="E2395" s="33">
        <v>59</v>
      </c>
      <c r="F2395" s="33">
        <v>27</v>
      </c>
      <c r="G2395" s="33">
        <v>147</v>
      </c>
      <c r="H2395" s="33">
        <v>96</v>
      </c>
      <c r="I2395" s="33">
        <v>6</v>
      </c>
      <c r="J2395" s="33">
        <v>106</v>
      </c>
      <c r="K2395" s="33">
        <v>169</v>
      </c>
      <c r="L2395" s="34">
        <v>252</v>
      </c>
    </row>
    <row r="2396" spans="1:12" ht="14.25" customHeight="1" x14ac:dyDescent="0.15">
      <c r="A2396" s="107"/>
      <c r="B2396" s="31" t="s">
        <v>336</v>
      </c>
      <c r="C2396" s="32">
        <v>111</v>
      </c>
      <c r="D2396" s="33">
        <v>15</v>
      </c>
      <c r="E2396" s="33">
        <v>9</v>
      </c>
      <c r="F2396" s="33">
        <v>2</v>
      </c>
      <c r="G2396" s="33">
        <v>14</v>
      </c>
      <c r="H2396" s="33">
        <v>11</v>
      </c>
      <c r="I2396" s="33">
        <v>0</v>
      </c>
      <c r="J2396" s="33">
        <v>11</v>
      </c>
      <c r="K2396" s="33">
        <v>33</v>
      </c>
      <c r="L2396" s="34">
        <v>48</v>
      </c>
    </row>
    <row r="2397" spans="1:12" ht="14.25" customHeight="1" x14ac:dyDescent="0.15">
      <c r="A2397" s="107"/>
      <c r="B2397" s="31" t="s">
        <v>337</v>
      </c>
      <c r="C2397" s="32">
        <v>216</v>
      </c>
      <c r="D2397" s="33">
        <v>43</v>
      </c>
      <c r="E2397" s="33">
        <v>14</v>
      </c>
      <c r="F2397" s="33">
        <v>5</v>
      </c>
      <c r="G2397" s="33">
        <v>36</v>
      </c>
      <c r="H2397" s="33">
        <v>26</v>
      </c>
      <c r="I2397" s="33">
        <v>4</v>
      </c>
      <c r="J2397" s="33">
        <v>44</v>
      </c>
      <c r="K2397" s="33">
        <v>67</v>
      </c>
      <c r="L2397" s="34">
        <v>77</v>
      </c>
    </row>
    <row r="2398" spans="1:12" ht="14.25" customHeight="1" x14ac:dyDescent="0.15">
      <c r="A2398" s="107"/>
      <c r="B2398" s="31" t="s">
        <v>338</v>
      </c>
      <c r="C2398" s="32">
        <v>368</v>
      </c>
      <c r="D2398" s="33">
        <v>85</v>
      </c>
      <c r="E2398" s="33">
        <v>41</v>
      </c>
      <c r="F2398" s="33">
        <v>8</v>
      </c>
      <c r="G2398" s="33">
        <v>75</v>
      </c>
      <c r="H2398" s="33">
        <v>54</v>
      </c>
      <c r="I2398" s="33">
        <v>9</v>
      </c>
      <c r="J2398" s="33">
        <v>85</v>
      </c>
      <c r="K2398" s="33">
        <v>97</v>
      </c>
      <c r="L2398" s="34">
        <v>114</v>
      </c>
    </row>
    <row r="2399" spans="1:12" ht="14.25" customHeight="1" x14ac:dyDescent="0.15">
      <c r="A2399" s="107"/>
      <c r="B2399" s="31" t="s">
        <v>39</v>
      </c>
      <c r="C2399" s="32">
        <v>40</v>
      </c>
      <c r="D2399" s="33">
        <v>6</v>
      </c>
      <c r="E2399" s="33">
        <v>3</v>
      </c>
      <c r="F2399" s="33">
        <v>0</v>
      </c>
      <c r="G2399" s="33">
        <v>6</v>
      </c>
      <c r="H2399" s="33">
        <v>2</v>
      </c>
      <c r="I2399" s="33">
        <v>0</v>
      </c>
      <c r="J2399" s="33">
        <v>4</v>
      </c>
      <c r="K2399" s="33">
        <v>10</v>
      </c>
      <c r="L2399" s="34">
        <v>21</v>
      </c>
    </row>
    <row r="2400" spans="1:12" ht="14.25" customHeight="1" thickBot="1" x14ac:dyDescent="0.2">
      <c r="A2400" s="110"/>
      <c r="B2400" s="45" t="s">
        <v>339</v>
      </c>
      <c r="C2400" s="46">
        <v>1052</v>
      </c>
      <c r="D2400" s="47">
        <v>100</v>
      </c>
      <c r="E2400" s="47">
        <v>32</v>
      </c>
      <c r="F2400" s="47">
        <v>17</v>
      </c>
      <c r="G2400" s="47">
        <v>88</v>
      </c>
      <c r="H2400" s="47">
        <v>91</v>
      </c>
      <c r="I2400" s="47">
        <v>19</v>
      </c>
      <c r="J2400" s="47">
        <v>81</v>
      </c>
      <c r="K2400" s="47">
        <v>167</v>
      </c>
      <c r="L2400" s="48">
        <v>687</v>
      </c>
    </row>
    <row r="2402" spans="1:8" ht="14.25" customHeight="1" thickBot="1" x14ac:dyDescent="0.2">
      <c r="A2402" s="16"/>
    </row>
    <row r="2403" spans="1:8" ht="28.5" customHeight="1" x14ac:dyDescent="0.15">
      <c r="A2403" s="49"/>
      <c r="B2403" s="50"/>
      <c r="C2403" s="51"/>
      <c r="D2403" s="100" t="s">
        <v>519</v>
      </c>
      <c r="E2403" s="114"/>
      <c r="F2403" s="114"/>
      <c r="G2403" s="114"/>
      <c r="H2403" s="115"/>
    </row>
    <row r="2404" spans="1:8" s="22" customFormat="1" ht="57" customHeight="1" x14ac:dyDescent="0.15">
      <c r="A2404" s="21"/>
      <c r="C2404" s="23" t="s">
        <v>461</v>
      </c>
      <c r="D2404" s="24" t="s">
        <v>127</v>
      </c>
      <c r="E2404" s="24" t="s">
        <v>128</v>
      </c>
      <c r="F2404" s="24" t="s">
        <v>129</v>
      </c>
      <c r="G2404" s="24" t="s">
        <v>130</v>
      </c>
      <c r="H2404" s="25" t="s">
        <v>18</v>
      </c>
    </row>
    <row r="2405" spans="1:8" ht="14.25" customHeight="1" x14ac:dyDescent="0.15">
      <c r="A2405" s="52"/>
      <c r="B2405" s="27" t="s">
        <v>19</v>
      </c>
      <c r="C2405" s="28">
        <v>2982</v>
      </c>
      <c r="D2405" s="29">
        <v>672</v>
      </c>
      <c r="E2405" s="53">
        <v>1726</v>
      </c>
      <c r="F2405" s="29">
        <v>445</v>
      </c>
      <c r="G2405" s="29">
        <v>102</v>
      </c>
      <c r="H2405" s="30">
        <v>37</v>
      </c>
    </row>
    <row r="2406" spans="1:8" ht="14.25" customHeight="1" x14ac:dyDescent="0.15">
      <c r="A2406" s="106" t="s">
        <v>221</v>
      </c>
      <c r="B2406" s="31" t="s">
        <v>7</v>
      </c>
      <c r="C2406" s="32">
        <v>1231</v>
      </c>
      <c r="D2406" s="33">
        <v>278</v>
      </c>
      <c r="E2406" s="54">
        <v>727</v>
      </c>
      <c r="F2406" s="33">
        <v>187</v>
      </c>
      <c r="G2406" s="33">
        <v>30</v>
      </c>
      <c r="H2406" s="34">
        <v>9</v>
      </c>
    </row>
    <row r="2407" spans="1:8" ht="14.25" customHeight="1" x14ac:dyDescent="0.15">
      <c r="A2407" s="107"/>
      <c r="B2407" s="16" t="s">
        <v>222</v>
      </c>
      <c r="C2407" s="35">
        <v>1660</v>
      </c>
      <c r="D2407" s="36">
        <v>379</v>
      </c>
      <c r="E2407" s="55">
        <v>949</v>
      </c>
      <c r="F2407" s="36">
        <v>245</v>
      </c>
      <c r="G2407" s="36">
        <v>66</v>
      </c>
      <c r="H2407" s="37">
        <v>21</v>
      </c>
    </row>
    <row r="2408" spans="1:8" ht="14.25" customHeight="1" x14ac:dyDescent="0.15">
      <c r="A2408" s="108" t="s">
        <v>452</v>
      </c>
      <c r="B2408" s="38" t="s">
        <v>453</v>
      </c>
      <c r="C2408" s="39">
        <v>218</v>
      </c>
      <c r="D2408" s="56">
        <v>110</v>
      </c>
      <c r="E2408" s="40">
        <v>81</v>
      </c>
      <c r="F2408" s="40">
        <v>20</v>
      </c>
      <c r="G2408" s="40">
        <v>7</v>
      </c>
      <c r="H2408" s="41">
        <v>0</v>
      </c>
    </row>
    <row r="2409" spans="1:8" ht="14.25" customHeight="1" x14ac:dyDescent="0.15">
      <c r="A2409" s="107"/>
      <c r="B2409" s="31" t="s">
        <v>238</v>
      </c>
      <c r="C2409" s="32">
        <v>287</v>
      </c>
      <c r="D2409" s="33">
        <v>107</v>
      </c>
      <c r="E2409" s="54">
        <v>144</v>
      </c>
      <c r="F2409" s="33">
        <v>32</v>
      </c>
      <c r="G2409" s="33">
        <v>3</v>
      </c>
      <c r="H2409" s="34">
        <v>1</v>
      </c>
    </row>
    <row r="2410" spans="1:8" ht="14.25" customHeight="1" x14ac:dyDescent="0.15">
      <c r="A2410" s="107"/>
      <c r="B2410" s="31" t="s">
        <v>239</v>
      </c>
      <c r="C2410" s="32">
        <v>358</v>
      </c>
      <c r="D2410" s="33">
        <v>96</v>
      </c>
      <c r="E2410" s="54">
        <v>221</v>
      </c>
      <c r="F2410" s="33">
        <v>31</v>
      </c>
      <c r="G2410" s="33">
        <v>8</v>
      </c>
      <c r="H2410" s="34">
        <v>2</v>
      </c>
    </row>
    <row r="2411" spans="1:8" ht="14.25" customHeight="1" x14ac:dyDescent="0.15">
      <c r="A2411" s="107"/>
      <c r="B2411" s="31" t="s">
        <v>240</v>
      </c>
      <c r="C2411" s="32">
        <v>550</v>
      </c>
      <c r="D2411" s="33">
        <v>137</v>
      </c>
      <c r="E2411" s="54">
        <v>314</v>
      </c>
      <c r="F2411" s="33">
        <v>78</v>
      </c>
      <c r="G2411" s="33">
        <v>16</v>
      </c>
      <c r="H2411" s="34">
        <v>5</v>
      </c>
    </row>
    <row r="2412" spans="1:8" ht="14.25" customHeight="1" x14ac:dyDescent="0.15">
      <c r="A2412" s="107"/>
      <c r="B2412" s="31" t="s">
        <v>241</v>
      </c>
      <c r="C2412" s="32">
        <v>493</v>
      </c>
      <c r="D2412" s="33">
        <v>94</v>
      </c>
      <c r="E2412" s="54">
        <v>302</v>
      </c>
      <c r="F2412" s="33">
        <v>74</v>
      </c>
      <c r="G2412" s="33">
        <v>17</v>
      </c>
      <c r="H2412" s="34">
        <v>6</v>
      </c>
    </row>
    <row r="2413" spans="1:8" ht="14.25" customHeight="1" x14ac:dyDescent="0.15">
      <c r="A2413" s="107"/>
      <c r="B2413" s="16" t="s">
        <v>242</v>
      </c>
      <c r="C2413" s="35">
        <v>1021</v>
      </c>
      <c r="D2413" s="36">
        <v>119</v>
      </c>
      <c r="E2413" s="55">
        <v>638</v>
      </c>
      <c r="F2413" s="36">
        <v>198</v>
      </c>
      <c r="G2413" s="36">
        <v>48</v>
      </c>
      <c r="H2413" s="37">
        <v>18</v>
      </c>
    </row>
    <row r="2414" spans="1:8" ht="14.25" customHeight="1" x14ac:dyDescent="0.15">
      <c r="A2414" s="108" t="s">
        <v>454</v>
      </c>
      <c r="B2414" s="38" t="s">
        <v>455</v>
      </c>
      <c r="C2414" s="39">
        <v>102</v>
      </c>
      <c r="D2414" s="56">
        <v>49</v>
      </c>
      <c r="E2414" s="40">
        <v>41</v>
      </c>
      <c r="F2414" s="40">
        <v>8</v>
      </c>
      <c r="G2414" s="40">
        <v>4</v>
      </c>
      <c r="H2414" s="41">
        <v>0</v>
      </c>
    </row>
    <row r="2415" spans="1:8" ht="14.25" customHeight="1" x14ac:dyDescent="0.15">
      <c r="A2415" s="107"/>
      <c r="B2415" s="31" t="s">
        <v>244</v>
      </c>
      <c r="C2415" s="32">
        <v>112</v>
      </c>
      <c r="D2415" s="33">
        <v>42</v>
      </c>
      <c r="E2415" s="54">
        <v>58</v>
      </c>
      <c r="F2415" s="33">
        <v>11</v>
      </c>
      <c r="G2415" s="33">
        <v>1</v>
      </c>
      <c r="H2415" s="34">
        <v>0</v>
      </c>
    </row>
    <row r="2416" spans="1:8" ht="14.25" customHeight="1" x14ac:dyDescent="0.15">
      <c r="A2416" s="107"/>
      <c r="B2416" s="31" t="s">
        <v>245</v>
      </c>
      <c r="C2416" s="32">
        <v>149</v>
      </c>
      <c r="D2416" s="33">
        <v>38</v>
      </c>
      <c r="E2416" s="54">
        <v>96</v>
      </c>
      <c r="F2416" s="33">
        <v>12</v>
      </c>
      <c r="G2416" s="33">
        <v>3</v>
      </c>
      <c r="H2416" s="34">
        <v>0</v>
      </c>
    </row>
    <row r="2417" spans="1:8" ht="14.25" customHeight="1" x14ac:dyDescent="0.15">
      <c r="A2417" s="107"/>
      <c r="B2417" s="31" t="s">
        <v>246</v>
      </c>
      <c r="C2417" s="32">
        <v>225</v>
      </c>
      <c r="D2417" s="33">
        <v>56</v>
      </c>
      <c r="E2417" s="54">
        <v>135</v>
      </c>
      <c r="F2417" s="33">
        <v>31</v>
      </c>
      <c r="G2417" s="33">
        <v>2</v>
      </c>
      <c r="H2417" s="34">
        <v>1</v>
      </c>
    </row>
    <row r="2418" spans="1:8" ht="14.25" customHeight="1" x14ac:dyDescent="0.15">
      <c r="A2418" s="107"/>
      <c r="B2418" s="31" t="s">
        <v>247</v>
      </c>
      <c r="C2418" s="32">
        <v>205</v>
      </c>
      <c r="D2418" s="33">
        <v>37</v>
      </c>
      <c r="E2418" s="54">
        <v>121</v>
      </c>
      <c r="F2418" s="33">
        <v>38</v>
      </c>
      <c r="G2418" s="33">
        <v>8</v>
      </c>
      <c r="H2418" s="34">
        <v>1</v>
      </c>
    </row>
    <row r="2419" spans="1:8" ht="14.25" customHeight="1" x14ac:dyDescent="0.15">
      <c r="A2419" s="107"/>
      <c r="B2419" s="31" t="s">
        <v>248</v>
      </c>
      <c r="C2419" s="32">
        <v>435</v>
      </c>
      <c r="D2419" s="33">
        <v>56</v>
      </c>
      <c r="E2419" s="54">
        <v>274</v>
      </c>
      <c r="F2419" s="33">
        <v>86</v>
      </c>
      <c r="G2419" s="33">
        <v>12</v>
      </c>
      <c r="H2419" s="34">
        <v>7</v>
      </c>
    </row>
    <row r="2420" spans="1:8" ht="14.25" customHeight="1" x14ac:dyDescent="0.15">
      <c r="A2420" s="107"/>
      <c r="B2420" s="31" t="s">
        <v>456</v>
      </c>
      <c r="C2420" s="32">
        <v>115</v>
      </c>
      <c r="D2420" s="54">
        <v>61</v>
      </c>
      <c r="E2420" s="33">
        <v>40</v>
      </c>
      <c r="F2420" s="33">
        <v>12</v>
      </c>
      <c r="G2420" s="33">
        <v>2</v>
      </c>
      <c r="H2420" s="34">
        <v>0</v>
      </c>
    </row>
    <row r="2421" spans="1:8" ht="14.25" customHeight="1" x14ac:dyDescent="0.15">
      <c r="A2421" s="107"/>
      <c r="B2421" s="31" t="s">
        <v>250</v>
      </c>
      <c r="C2421" s="32">
        <v>170</v>
      </c>
      <c r="D2421" s="54">
        <v>64</v>
      </c>
      <c r="E2421" s="54">
        <v>84</v>
      </c>
      <c r="F2421" s="33">
        <v>19</v>
      </c>
      <c r="G2421" s="33">
        <v>2</v>
      </c>
      <c r="H2421" s="34">
        <v>1</v>
      </c>
    </row>
    <row r="2422" spans="1:8" ht="14.25" customHeight="1" x14ac:dyDescent="0.15">
      <c r="A2422" s="107"/>
      <c r="B2422" s="31" t="s">
        <v>251</v>
      </c>
      <c r="C2422" s="32">
        <v>203</v>
      </c>
      <c r="D2422" s="33">
        <v>56</v>
      </c>
      <c r="E2422" s="54">
        <v>121</v>
      </c>
      <c r="F2422" s="33">
        <v>19</v>
      </c>
      <c r="G2422" s="33">
        <v>5</v>
      </c>
      <c r="H2422" s="34">
        <v>2</v>
      </c>
    </row>
    <row r="2423" spans="1:8" ht="14.25" customHeight="1" x14ac:dyDescent="0.15">
      <c r="A2423" s="107"/>
      <c r="B2423" s="31" t="s">
        <v>252</v>
      </c>
      <c r="C2423" s="32">
        <v>315</v>
      </c>
      <c r="D2423" s="33">
        <v>79</v>
      </c>
      <c r="E2423" s="54">
        <v>171</v>
      </c>
      <c r="F2423" s="33">
        <v>47</v>
      </c>
      <c r="G2423" s="33">
        <v>14</v>
      </c>
      <c r="H2423" s="34">
        <v>4</v>
      </c>
    </row>
    <row r="2424" spans="1:8" ht="14.25" customHeight="1" x14ac:dyDescent="0.15">
      <c r="A2424" s="107"/>
      <c r="B2424" s="31" t="s">
        <v>253</v>
      </c>
      <c r="C2424" s="32">
        <v>282</v>
      </c>
      <c r="D2424" s="33">
        <v>56</v>
      </c>
      <c r="E2424" s="54">
        <v>177</v>
      </c>
      <c r="F2424" s="33">
        <v>35</v>
      </c>
      <c r="G2424" s="33">
        <v>9</v>
      </c>
      <c r="H2424" s="34">
        <v>5</v>
      </c>
    </row>
    <row r="2425" spans="1:8" ht="14.25" customHeight="1" x14ac:dyDescent="0.15">
      <c r="A2425" s="107"/>
      <c r="B2425" s="16" t="s">
        <v>254</v>
      </c>
      <c r="C2425" s="35">
        <v>568</v>
      </c>
      <c r="D2425" s="36">
        <v>60</v>
      </c>
      <c r="E2425" s="55">
        <v>353</v>
      </c>
      <c r="F2425" s="36">
        <v>112</v>
      </c>
      <c r="G2425" s="36">
        <v>34</v>
      </c>
      <c r="H2425" s="37">
        <v>9</v>
      </c>
    </row>
    <row r="2426" spans="1:8" ht="14.25" customHeight="1" x14ac:dyDescent="0.15">
      <c r="A2426" s="108" t="s">
        <v>457</v>
      </c>
      <c r="B2426" s="38" t="s">
        <v>255</v>
      </c>
      <c r="C2426" s="39">
        <v>362</v>
      </c>
      <c r="D2426" s="40">
        <v>116</v>
      </c>
      <c r="E2426" s="56">
        <v>188</v>
      </c>
      <c r="F2426" s="40">
        <v>45</v>
      </c>
      <c r="G2426" s="40">
        <v>12</v>
      </c>
      <c r="H2426" s="41">
        <v>1</v>
      </c>
    </row>
    <row r="2427" spans="1:8" ht="14.25" customHeight="1" x14ac:dyDescent="0.15">
      <c r="A2427" s="107"/>
      <c r="B2427" s="31" t="s">
        <v>256</v>
      </c>
      <c r="C2427" s="32">
        <v>220</v>
      </c>
      <c r="D2427" s="33">
        <v>64</v>
      </c>
      <c r="E2427" s="54">
        <v>121</v>
      </c>
      <c r="F2427" s="33">
        <v>26</v>
      </c>
      <c r="G2427" s="33">
        <v>8</v>
      </c>
      <c r="H2427" s="34">
        <v>1</v>
      </c>
    </row>
    <row r="2428" spans="1:8" ht="14.25" customHeight="1" x14ac:dyDescent="0.15">
      <c r="A2428" s="107"/>
      <c r="B2428" s="31" t="s">
        <v>257</v>
      </c>
      <c r="C2428" s="32">
        <v>240</v>
      </c>
      <c r="D2428" s="33">
        <v>59</v>
      </c>
      <c r="E2428" s="54">
        <v>138</v>
      </c>
      <c r="F2428" s="33">
        <v>31</v>
      </c>
      <c r="G2428" s="33">
        <v>11</v>
      </c>
      <c r="H2428" s="34">
        <v>1</v>
      </c>
    </row>
    <row r="2429" spans="1:8" ht="14.25" customHeight="1" x14ac:dyDescent="0.15">
      <c r="A2429" s="107"/>
      <c r="B2429" s="31" t="s">
        <v>258</v>
      </c>
      <c r="C2429" s="32">
        <v>236</v>
      </c>
      <c r="D2429" s="33">
        <v>67</v>
      </c>
      <c r="E2429" s="54">
        <v>124</v>
      </c>
      <c r="F2429" s="33">
        <v>37</v>
      </c>
      <c r="G2429" s="33">
        <v>6</v>
      </c>
      <c r="H2429" s="34">
        <v>2</v>
      </c>
    </row>
    <row r="2430" spans="1:8" ht="14.25" customHeight="1" x14ac:dyDescent="0.15">
      <c r="A2430" s="107"/>
      <c r="B2430" s="31" t="s">
        <v>259</v>
      </c>
      <c r="C2430" s="32">
        <v>530</v>
      </c>
      <c r="D2430" s="33">
        <v>157</v>
      </c>
      <c r="E2430" s="54">
        <v>291</v>
      </c>
      <c r="F2430" s="33">
        <v>66</v>
      </c>
      <c r="G2430" s="33">
        <v>15</v>
      </c>
      <c r="H2430" s="34">
        <v>1</v>
      </c>
    </row>
    <row r="2431" spans="1:8" ht="14.25" customHeight="1" x14ac:dyDescent="0.15">
      <c r="A2431" s="107"/>
      <c r="B2431" s="31" t="s">
        <v>260</v>
      </c>
      <c r="C2431" s="32">
        <v>455</v>
      </c>
      <c r="D2431" s="33">
        <v>76</v>
      </c>
      <c r="E2431" s="54">
        <v>291</v>
      </c>
      <c r="F2431" s="33">
        <v>69</v>
      </c>
      <c r="G2431" s="33">
        <v>10</v>
      </c>
      <c r="H2431" s="34">
        <v>9</v>
      </c>
    </row>
    <row r="2432" spans="1:8" ht="14.25" customHeight="1" x14ac:dyDescent="0.15">
      <c r="A2432" s="107"/>
      <c r="B2432" s="16" t="s">
        <v>261</v>
      </c>
      <c r="C2432" s="35">
        <v>866</v>
      </c>
      <c r="D2432" s="36">
        <v>124</v>
      </c>
      <c r="E2432" s="55">
        <v>530</v>
      </c>
      <c r="F2432" s="36">
        <v>156</v>
      </c>
      <c r="G2432" s="36">
        <v>39</v>
      </c>
      <c r="H2432" s="37">
        <v>17</v>
      </c>
    </row>
    <row r="2433" spans="1:8" ht="14.25" customHeight="1" x14ac:dyDescent="0.15">
      <c r="A2433" s="108" t="s">
        <v>458</v>
      </c>
      <c r="B2433" s="38" t="s">
        <v>262</v>
      </c>
      <c r="C2433" s="39">
        <v>378</v>
      </c>
      <c r="D2433" s="40">
        <v>69</v>
      </c>
      <c r="E2433" s="56">
        <v>213</v>
      </c>
      <c r="F2433" s="40">
        <v>68</v>
      </c>
      <c r="G2433" s="40">
        <v>25</v>
      </c>
      <c r="H2433" s="41">
        <v>3</v>
      </c>
    </row>
    <row r="2434" spans="1:8" ht="14.25" customHeight="1" x14ac:dyDescent="0.15">
      <c r="A2434" s="107"/>
      <c r="B2434" s="31" t="s">
        <v>263</v>
      </c>
      <c r="C2434" s="32">
        <v>954</v>
      </c>
      <c r="D2434" s="33">
        <v>176</v>
      </c>
      <c r="E2434" s="54">
        <v>600</v>
      </c>
      <c r="F2434" s="33">
        <v>135</v>
      </c>
      <c r="G2434" s="33">
        <v>29</v>
      </c>
      <c r="H2434" s="34">
        <v>14</v>
      </c>
    </row>
    <row r="2435" spans="1:8" ht="14.25" customHeight="1" x14ac:dyDescent="0.15">
      <c r="A2435" s="107"/>
      <c r="B2435" s="31" t="s">
        <v>358</v>
      </c>
      <c r="C2435" s="32">
        <v>546</v>
      </c>
      <c r="D2435" s="33">
        <v>194</v>
      </c>
      <c r="E2435" s="54">
        <v>284</v>
      </c>
      <c r="F2435" s="33">
        <v>52</v>
      </c>
      <c r="G2435" s="33">
        <v>12</v>
      </c>
      <c r="H2435" s="34">
        <v>4</v>
      </c>
    </row>
    <row r="2436" spans="1:8" ht="14.25" customHeight="1" x14ac:dyDescent="0.15">
      <c r="A2436" s="107"/>
      <c r="B2436" s="31" t="s">
        <v>357</v>
      </c>
      <c r="C2436" s="32">
        <v>746</v>
      </c>
      <c r="D2436" s="33">
        <v>172</v>
      </c>
      <c r="E2436" s="54">
        <v>416</v>
      </c>
      <c r="F2436" s="33">
        <v>125</v>
      </c>
      <c r="G2436" s="33">
        <v>26</v>
      </c>
      <c r="H2436" s="34">
        <v>7</v>
      </c>
    </row>
    <row r="2437" spans="1:8" ht="14.25" customHeight="1" x14ac:dyDescent="0.15">
      <c r="A2437" s="107"/>
      <c r="B2437" s="31" t="s">
        <v>264</v>
      </c>
      <c r="C2437" s="32">
        <v>131</v>
      </c>
      <c r="D2437" s="33">
        <v>27</v>
      </c>
      <c r="E2437" s="54">
        <v>72</v>
      </c>
      <c r="F2437" s="33">
        <v>28</v>
      </c>
      <c r="G2437" s="33">
        <v>3</v>
      </c>
      <c r="H2437" s="34">
        <v>1</v>
      </c>
    </row>
    <row r="2438" spans="1:8" ht="14.25" customHeight="1" x14ac:dyDescent="0.15">
      <c r="A2438" s="107"/>
      <c r="B2438" s="16" t="s">
        <v>39</v>
      </c>
      <c r="C2438" s="35">
        <v>132</v>
      </c>
      <c r="D2438" s="36">
        <v>22</v>
      </c>
      <c r="E2438" s="55">
        <v>83</v>
      </c>
      <c r="F2438" s="36">
        <v>22</v>
      </c>
      <c r="G2438" s="36">
        <v>4</v>
      </c>
      <c r="H2438" s="37">
        <v>1</v>
      </c>
    </row>
    <row r="2439" spans="1:8" ht="14.25" customHeight="1" x14ac:dyDescent="0.15">
      <c r="A2439" s="108" t="s">
        <v>318</v>
      </c>
      <c r="B2439" s="38" t="s">
        <v>319</v>
      </c>
      <c r="C2439" s="39">
        <v>602</v>
      </c>
      <c r="D2439" s="40">
        <v>126</v>
      </c>
      <c r="E2439" s="56">
        <v>351</v>
      </c>
      <c r="F2439" s="40">
        <v>89</v>
      </c>
      <c r="G2439" s="40">
        <v>29</v>
      </c>
      <c r="H2439" s="41">
        <v>7</v>
      </c>
    </row>
    <row r="2440" spans="1:8" ht="14.25" customHeight="1" x14ac:dyDescent="0.15">
      <c r="A2440" s="107"/>
      <c r="B2440" s="31" t="s">
        <v>320</v>
      </c>
      <c r="C2440" s="32">
        <v>420</v>
      </c>
      <c r="D2440" s="33">
        <v>110</v>
      </c>
      <c r="E2440" s="54">
        <v>244</v>
      </c>
      <c r="F2440" s="33">
        <v>52</v>
      </c>
      <c r="G2440" s="33">
        <v>11</v>
      </c>
      <c r="H2440" s="34">
        <v>3</v>
      </c>
    </row>
    <row r="2441" spans="1:8" ht="14.25" customHeight="1" x14ac:dyDescent="0.15">
      <c r="A2441" s="107"/>
      <c r="B2441" s="31" t="s">
        <v>321</v>
      </c>
      <c r="C2441" s="32">
        <v>455</v>
      </c>
      <c r="D2441" s="33">
        <v>117</v>
      </c>
      <c r="E2441" s="54">
        <v>266</v>
      </c>
      <c r="F2441" s="33">
        <v>50</v>
      </c>
      <c r="G2441" s="33">
        <v>15</v>
      </c>
      <c r="H2441" s="34">
        <v>7</v>
      </c>
    </row>
    <row r="2442" spans="1:8" ht="14.25" customHeight="1" x14ac:dyDescent="0.15">
      <c r="A2442" s="107"/>
      <c r="B2442" s="31" t="s">
        <v>322</v>
      </c>
      <c r="C2442" s="32">
        <v>520</v>
      </c>
      <c r="D2442" s="33">
        <v>115</v>
      </c>
      <c r="E2442" s="54">
        <v>289</v>
      </c>
      <c r="F2442" s="33">
        <v>96</v>
      </c>
      <c r="G2442" s="33">
        <v>14</v>
      </c>
      <c r="H2442" s="34">
        <v>6</v>
      </c>
    </row>
    <row r="2443" spans="1:8" ht="14.25" customHeight="1" x14ac:dyDescent="0.15">
      <c r="A2443" s="107"/>
      <c r="B2443" s="31" t="s">
        <v>323</v>
      </c>
      <c r="C2443" s="32">
        <v>364</v>
      </c>
      <c r="D2443" s="33">
        <v>86</v>
      </c>
      <c r="E2443" s="54">
        <v>208</v>
      </c>
      <c r="F2443" s="33">
        <v>58</v>
      </c>
      <c r="G2443" s="33">
        <v>9</v>
      </c>
      <c r="H2443" s="34">
        <v>3</v>
      </c>
    </row>
    <row r="2444" spans="1:8" ht="14.25" customHeight="1" x14ac:dyDescent="0.15">
      <c r="A2444" s="107"/>
      <c r="B2444" s="31" t="s">
        <v>324</v>
      </c>
      <c r="C2444" s="32">
        <v>185</v>
      </c>
      <c r="D2444" s="33">
        <v>35</v>
      </c>
      <c r="E2444" s="54">
        <v>115</v>
      </c>
      <c r="F2444" s="33">
        <v>22</v>
      </c>
      <c r="G2444" s="33">
        <v>8</v>
      </c>
      <c r="H2444" s="34">
        <v>5</v>
      </c>
    </row>
    <row r="2445" spans="1:8" ht="14.25" customHeight="1" x14ac:dyDescent="0.15">
      <c r="A2445" s="107"/>
      <c r="B2445" s="16" t="s">
        <v>325</v>
      </c>
      <c r="C2445" s="35">
        <v>355</v>
      </c>
      <c r="D2445" s="36">
        <v>70</v>
      </c>
      <c r="E2445" s="55">
        <v>209</v>
      </c>
      <c r="F2445" s="36">
        <v>61</v>
      </c>
      <c r="G2445" s="36">
        <v>14</v>
      </c>
      <c r="H2445" s="37">
        <v>1</v>
      </c>
    </row>
    <row r="2446" spans="1:8" ht="14.25" customHeight="1" x14ac:dyDescent="0.15">
      <c r="A2446" s="108" t="s">
        <v>459</v>
      </c>
      <c r="B2446" s="38" t="s">
        <v>326</v>
      </c>
      <c r="C2446" s="39">
        <v>1597</v>
      </c>
      <c r="D2446" s="40">
        <v>369</v>
      </c>
      <c r="E2446" s="56">
        <v>949</v>
      </c>
      <c r="F2446" s="40">
        <v>218</v>
      </c>
      <c r="G2446" s="40">
        <v>44</v>
      </c>
      <c r="H2446" s="41">
        <v>17</v>
      </c>
    </row>
    <row r="2447" spans="1:8" ht="14.25" customHeight="1" x14ac:dyDescent="0.15">
      <c r="A2447" s="107"/>
      <c r="B2447" s="31" t="s">
        <v>327</v>
      </c>
      <c r="C2447" s="32">
        <v>770</v>
      </c>
      <c r="D2447" s="33">
        <v>175</v>
      </c>
      <c r="E2447" s="54">
        <v>465</v>
      </c>
      <c r="F2447" s="33">
        <v>107</v>
      </c>
      <c r="G2447" s="33">
        <v>16</v>
      </c>
      <c r="H2447" s="34">
        <v>7</v>
      </c>
    </row>
    <row r="2448" spans="1:8" ht="14.25" customHeight="1" x14ac:dyDescent="0.15">
      <c r="A2448" s="107"/>
      <c r="B2448" s="31" t="s">
        <v>328</v>
      </c>
      <c r="C2448" s="32">
        <v>43</v>
      </c>
      <c r="D2448" s="33">
        <v>6</v>
      </c>
      <c r="E2448" s="54">
        <v>28</v>
      </c>
      <c r="F2448" s="33">
        <v>7</v>
      </c>
      <c r="G2448" s="33">
        <v>2</v>
      </c>
      <c r="H2448" s="34">
        <v>0</v>
      </c>
    </row>
    <row r="2449" spans="1:8" ht="14.25" customHeight="1" x14ac:dyDescent="0.15">
      <c r="A2449" s="107"/>
      <c r="B2449" s="31" t="s">
        <v>329</v>
      </c>
      <c r="C2449" s="32">
        <v>54</v>
      </c>
      <c r="D2449" s="33">
        <v>8</v>
      </c>
      <c r="E2449" s="54">
        <v>25</v>
      </c>
      <c r="F2449" s="33">
        <v>11</v>
      </c>
      <c r="G2449" s="33">
        <v>8</v>
      </c>
      <c r="H2449" s="34">
        <v>2</v>
      </c>
    </row>
    <row r="2450" spans="1:8" ht="14.25" customHeight="1" x14ac:dyDescent="0.15">
      <c r="A2450" s="107"/>
      <c r="B2450" s="31" t="s">
        <v>330</v>
      </c>
      <c r="C2450" s="32">
        <v>119</v>
      </c>
      <c r="D2450" s="33">
        <v>20</v>
      </c>
      <c r="E2450" s="54">
        <v>55</v>
      </c>
      <c r="F2450" s="33">
        <v>32</v>
      </c>
      <c r="G2450" s="33">
        <v>10</v>
      </c>
      <c r="H2450" s="34">
        <v>2</v>
      </c>
    </row>
    <row r="2451" spans="1:8" ht="14.25" customHeight="1" x14ac:dyDescent="0.15">
      <c r="A2451" s="107"/>
      <c r="B2451" s="31" t="s">
        <v>331</v>
      </c>
      <c r="C2451" s="32">
        <v>20</v>
      </c>
      <c r="D2451" s="54">
        <v>8</v>
      </c>
      <c r="E2451" s="54">
        <v>12</v>
      </c>
      <c r="F2451" s="33">
        <v>0</v>
      </c>
      <c r="G2451" s="33">
        <v>0</v>
      </c>
      <c r="H2451" s="34">
        <v>0</v>
      </c>
    </row>
    <row r="2452" spans="1:8" ht="14.25" customHeight="1" x14ac:dyDescent="0.15">
      <c r="A2452" s="107"/>
      <c r="B2452" s="31" t="s">
        <v>332</v>
      </c>
      <c r="C2452" s="32">
        <v>305</v>
      </c>
      <c r="D2452" s="33">
        <v>77</v>
      </c>
      <c r="E2452" s="54">
        <v>154</v>
      </c>
      <c r="F2452" s="33">
        <v>51</v>
      </c>
      <c r="G2452" s="33">
        <v>20</v>
      </c>
      <c r="H2452" s="34">
        <v>3</v>
      </c>
    </row>
    <row r="2453" spans="1:8" ht="14.25" customHeight="1" x14ac:dyDescent="0.15">
      <c r="A2453" s="107"/>
      <c r="B2453" s="16" t="s">
        <v>39</v>
      </c>
      <c r="C2453" s="35">
        <v>20</v>
      </c>
      <c r="D2453" s="55">
        <v>3</v>
      </c>
      <c r="E2453" s="36">
        <v>13</v>
      </c>
      <c r="F2453" s="36">
        <v>3</v>
      </c>
      <c r="G2453" s="36">
        <v>1</v>
      </c>
      <c r="H2453" s="37">
        <v>0</v>
      </c>
    </row>
    <row r="2454" spans="1:8" ht="14.25" customHeight="1" x14ac:dyDescent="0.15">
      <c r="A2454" s="113" t="s">
        <v>520</v>
      </c>
      <c r="B2454" s="38" t="s">
        <v>334</v>
      </c>
      <c r="C2454" s="39">
        <v>294</v>
      </c>
      <c r="D2454" s="40">
        <v>81</v>
      </c>
      <c r="E2454" s="40">
        <v>160</v>
      </c>
      <c r="F2454" s="40">
        <v>42</v>
      </c>
      <c r="G2454" s="40">
        <v>7</v>
      </c>
      <c r="H2454" s="41">
        <v>4</v>
      </c>
    </row>
    <row r="2455" spans="1:8" ht="14.25" customHeight="1" x14ac:dyDescent="0.15">
      <c r="A2455" s="107"/>
      <c r="B2455" s="31" t="s">
        <v>335</v>
      </c>
      <c r="C2455" s="32">
        <v>660</v>
      </c>
      <c r="D2455" s="33">
        <v>197</v>
      </c>
      <c r="E2455" s="33">
        <v>379</v>
      </c>
      <c r="F2455" s="33">
        <v>78</v>
      </c>
      <c r="G2455" s="33">
        <v>3</v>
      </c>
      <c r="H2455" s="34">
        <v>3</v>
      </c>
    </row>
    <row r="2456" spans="1:8" ht="14.25" customHeight="1" x14ac:dyDescent="0.15">
      <c r="A2456" s="107"/>
      <c r="B2456" s="31" t="s">
        <v>336</v>
      </c>
      <c r="C2456" s="32">
        <v>111</v>
      </c>
      <c r="D2456" s="33">
        <v>35</v>
      </c>
      <c r="E2456" s="33">
        <v>62</v>
      </c>
      <c r="F2456" s="33">
        <v>9</v>
      </c>
      <c r="G2456" s="33">
        <v>3</v>
      </c>
      <c r="H2456" s="34">
        <v>2</v>
      </c>
    </row>
    <row r="2457" spans="1:8" ht="14.25" customHeight="1" x14ac:dyDescent="0.15">
      <c r="A2457" s="107"/>
      <c r="B2457" s="31" t="s">
        <v>337</v>
      </c>
      <c r="C2457" s="32">
        <v>216</v>
      </c>
      <c r="D2457" s="33">
        <v>57</v>
      </c>
      <c r="E2457" s="33">
        <v>135</v>
      </c>
      <c r="F2457" s="33">
        <v>20</v>
      </c>
      <c r="G2457" s="33">
        <v>3</v>
      </c>
      <c r="H2457" s="34">
        <v>1</v>
      </c>
    </row>
    <row r="2458" spans="1:8" ht="14.25" customHeight="1" x14ac:dyDescent="0.15">
      <c r="A2458" s="107"/>
      <c r="B2458" s="31" t="s">
        <v>338</v>
      </c>
      <c r="C2458" s="32">
        <v>368</v>
      </c>
      <c r="D2458" s="33">
        <v>121</v>
      </c>
      <c r="E2458" s="33">
        <v>203</v>
      </c>
      <c r="F2458" s="33">
        <v>37</v>
      </c>
      <c r="G2458" s="33">
        <v>6</v>
      </c>
      <c r="H2458" s="34">
        <v>1</v>
      </c>
    </row>
    <row r="2459" spans="1:8" ht="14.25" customHeight="1" x14ac:dyDescent="0.15">
      <c r="A2459" s="107"/>
      <c r="B2459" s="31" t="s">
        <v>39</v>
      </c>
      <c r="C2459" s="32">
        <v>40</v>
      </c>
      <c r="D2459" s="33">
        <v>9</v>
      </c>
      <c r="E2459" s="33">
        <v>24</v>
      </c>
      <c r="F2459" s="33">
        <v>6</v>
      </c>
      <c r="G2459" s="33">
        <v>1</v>
      </c>
      <c r="H2459" s="34">
        <v>0</v>
      </c>
    </row>
    <row r="2460" spans="1:8" ht="14.25" customHeight="1" thickBot="1" x14ac:dyDescent="0.2">
      <c r="A2460" s="110"/>
      <c r="B2460" s="45" t="s">
        <v>339</v>
      </c>
      <c r="C2460" s="46">
        <v>1052</v>
      </c>
      <c r="D2460" s="47">
        <v>146</v>
      </c>
      <c r="E2460" s="47">
        <v>624</v>
      </c>
      <c r="F2460" s="47">
        <v>198</v>
      </c>
      <c r="G2460" s="47">
        <v>69</v>
      </c>
      <c r="H2460" s="48">
        <v>15</v>
      </c>
    </row>
    <row r="2462" spans="1:8" ht="14.25" customHeight="1" thickBot="1" x14ac:dyDescent="0.2">
      <c r="A2462" s="16"/>
    </row>
    <row r="2463" spans="1:8" ht="35.25" customHeight="1" x14ac:dyDescent="0.15">
      <c r="A2463" s="49"/>
      <c r="B2463" s="50"/>
      <c r="C2463" s="51"/>
      <c r="D2463" s="123" t="s">
        <v>522</v>
      </c>
      <c r="E2463" s="124"/>
      <c r="F2463" s="125"/>
    </row>
    <row r="2464" spans="1:8" s="22" customFormat="1" ht="57" customHeight="1" x14ac:dyDescent="0.15">
      <c r="A2464" s="21"/>
      <c r="C2464" s="23" t="s">
        <v>461</v>
      </c>
      <c r="D2464" s="24" t="s">
        <v>499</v>
      </c>
      <c r="E2464" s="24" t="s">
        <v>500</v>
      </c>
      <c r="F2464" s="25" t="s">
        <v>18</v>
      </c>
    </row>
    <row r="2465" spans="1:6" ht="14.25" customHeight="1" x14ac:dyDescent="0.15">
      <c r="A2465" s="52"/>
      <c r="B2465" s="27" t="s">
        <v>19</v>
      </c>
      <c r="C2465" s="28">
        <v>2982</v>
      </c>
      <c r="D2465" s="29">
        <v>1075</v>
      </c>
      <c r="E2465" s="53">
        <v>1861</v>
      </c>
      <c r="F2465" s="30">
        <v>46</v>
      </c>
    </row>
    <row r="2466" spans="1:6" ht="14.25" customHeight="1" x14ac:dyDescent="0.15">
      <c r="A2466" s="106" t="s">
        <v>221</v>
      </c>
      <c r="B2466" s="31" t="s">
        <v>7</v>
      </c>
      <c r="C2466" s="32">
        <v>1231</v>
      </c>
      <c r="D2466" s="33">
        <v>483</v>
      </c>
      <c r="E2466" s="54">
        <v>732</v>
      </c>
      <c r="F2466" s="34">
        <v>16</v>
      </c>
    </row>
    <row r="2467" spans="1:6" ht="14.25" customHeight="1" x14ac:dyDescent="0.15">
      <c r="A2467" s="107"/>
      <c r="B2467" s="16" t="s">
        <v>222</v>
      </c>
      <c r="C2467" s="35">
        <v>1660</v>
      </c>
      <c r="D2467" s="36">
        <v>565</v>
      </c>
      <c r="E2467" s="55">
        <v>1073</v>
      </c>
      <c r="F2467" s="37">
        <v>22</v>
      </c>
    </row>
    <row r="2468" spans="1:6" ht="14.25" customHeight="1" x14ac:dyDescent="0.15">
      <c r="A2468" s="108" t="s">
        <v>452</v>
      </c>
      <c r="B2468" s="38" t="s">
        <v>453</v>
      </c>
      <c r="C2468" s="39">
        <v>218</v>
      </c>
      <c r="D2468" s="56">
        <v>85</v>
      </c>
      <c r="E2468" s="40">
        <v>133</v>
      </c>
      <c r="F2468" s="41">
        <v>0</v>
      </c>
    </row>
    <row r="2469" spans="1:6" ht="14.25" customHeight="1" x14ac:dyDescent="0.15">
      <c r="A2469" s="107"/>
      <c r="B2469" s="31" t="s">
        <v>238</v>
      </c>
      <c r="C2469" s="32">
        <v>287</v>
      </c>
      <c r="D2469" s="33">
        <v>79</v>
      </c>
      <c r="E2469" s="54">
        <v>207</v>
      </c>
      <c r="F2469" s="34">
        <v>1</v>
      </c>
    </row>
    <row r="2470" spans="1:6" ht="14.25" customHeight="1" x14ac:dyDescent="0.15">
      <c r="A2470" s="107"/>
      <c r="B2470" s="31" t="s">
        <v>239</v>
      </c>
      <c r="C2470" s="32">
        <v>358</v>
      </c>
      <c r="D2470" s="33">
        <v>117</v>
      </c>
      <c r="E2470" s="54">
        <v>238</v>
      </c>
      <c r="F2470" s="34">
        <v>3</v>
      </c>
    </row>
    <row r="2471" spans="1:6" ht="14.25" customHeight="1" x14ac:dyDescent="0.15">
      <c r="A2471" s="107"/>
      <c r="B2471" s="31" t="s">
        <v>240</v>
      </c>
      <c r="C2471" s="32">
        <v>550</v>
      </c>
      <c r="D2471" s="33">
        <v>170</v>
      </c>
      <c r="E2471" s="54">
        <v>376</v>
      </c>
      <c r="F2471" s="34">
        <v>4</v>
      </c>
    </row>
    <row r="2472" spans="1:6" ht="14.25" customHeight="1" x14ac:dyDescent="0.15">
      <c r="A2472" s="107"/>
      <c r="B2472" s="31" t="s">
        <v>241</v>
      </c>
      <c r="C2472" s="32">
        <v>493</v>
      </c>
      <c r="D2472" s="33">
        <v>199</v>
      </c>
      <c r="E2472" s="54">
        <v>289</v>
      </c>
      <c r="F2472" s="34">
        <v>5</v>
      </c>
    </row>
    <row r="2473" spans="1:6" ht="14.25" customHeight="1" x14ac:dyDescent="0.15">
      <c r="A2473" s="107"/>
      <c r="B2473" s="16" t="s">
        <v>242</v>
      </c>
      <c r="C2473" s="35">
        <v>1021</v>
      </c>
      <c r="D2473" s="36">
        <v>411</v>
      </c>
      <c r="E2473" s="55">
        <v>585</v>
      </c>
      <c r="F2473" s="37">
        <v>25</v>
      </c>
    </row>
    <row r="2474" spans="1:6" ht="14.25" customHeight="1" x14ac:dyDescent="0.15">
      <c r="A2474" s="108" t="s">
        <v>454</v>
      </c>
      <c r="B2474" s="38" t="s">
        <v>455</v>
      </c>
      <c r="C2474" s="39">
        <v>102</v>
      </c>
      <c r="D2474" s="56">
        <v>52</v>
      </c>
      <c r="E2474" s="40">
        <v>50</v>
      </c>
      <c r="F2474" s="41">
        <v>0</v>
      </c>
    </row>
    <row r="2475" spans="1:6" ht="14.25" customHeight="1" x14ac:dyDescent="0.15">
      <c r="A2475" s="107"/>
      <c r="B2475" s="31" t="s">
        <v>244</v>
      </c>
      <c r="C2475" s="32">
        <v>112</v>
      </c>
      <c r="D2475" s="33">
        <v>44</v>
      </c>
      <c r="E2475" s="54">
        <v>67</v>
      </c>
      <c r="F2475" s="34">
        <v>1</v>
      </c>
    </row>
    <row r="2476" spans="1:6" ht="14.25" customHeight="1" x14ac:dyDescent="0.15">
      <c r="A2476" s="107"/>
      <c r="B2476" s="31" t="s">
        <v>245</v>
      </c>
      <c r="C2476" s="32">
        <v>149</v>
      </c>
      <c r="D2476" s="33">
        <v>56</v>
      </c>
      <c r="E2476" s="54">
        <v>93</v>
      </c>
      <c r="F2476" s="34">
        <v>0</v>
      </c>
    </row>
    <row r="2477" spans="1:6" ht="14.25" customHeight="1" x14ac:dyDescent="0.15">
      <c r="A2477" s="107"/>
      <c r="B2477" s="31" t="s">
        <v>246</v>
      </c>
      <c r="C2477" s="32">
        <v>225</v>
      </c>
      <c r="D2477" s="33">
        <v>75</v>
      </c>
      <c r="E2477" s="54">
        <v>146</v>
      </c>
      <c r="F2477" s="34">
        <v>4</v>
      </c>
    </row>
    <row r="2478" spans="1:6" ht="14.25" customHeight="1" x14ac:dyDescent="0.15">
      <c r="A2478" s="107"/>
      <c r="B2478" s="31" t="s">
        <v>247</v>
      </c>
      <c r="C2478" s="32">
        <v>205</v>
      </c>
      <c r="D2478" s="33">
        <v>80</v>
      </c>
      <c r="E2478" s="54">
        <v>122</v>
      </c>
      <c r="F2478" s="34">
        <v>3</v>
      </c>
    </row>
    <row r="2479" spans="1:6" ht="14.25" customHeight="1" x14ac:dyDescent="0.15">
      <c r="A2479" s="107"/>
      <c r="B2479" s="31" t="s">
        <v>248</v>
      </c>
      <c r="C2479" s="32">
        <v>435</v>
      </c>
      <c r="D2479" s="33">
        <v>176</v>
      </c>
      <c r="E2479" s="54">
        <v>253</v>
      </c>
      <c r="F2479" s="34">
        <v>6</v>
      </c>
    </row>
    <row r="2480" spans="1:6" ht="14.25" customHeight="1" x14ac:dyDescent="0.15">
      <c r="A2480" s="107"/>
      <c r="B2480" s="31" t="s">
        <v>456</v>
      </c>
      <c r="C2480" s="32">
        <v>115</v>
      </c>
      <c r="D2480" s="54">
        <v>33</v>
      </c>
      <c r="E2480" s="33">
        <v>82</v>
      </c>
      <c r="F2480" s="34">
        <v>0</v>
      </c>
    </row>
    <row r="2481" spans="1:6" ht="14.25" customHeight="1" x14ac:dyDescent="0.15">
      <c r="A2481" s="107"/>
      <c r="B2481" s="31" t="s">
        <v>250</v>
      </c>
      <c r="C2481" s="32">
        <v>170</v>
      </c>
      <c r="D2481" s="54">
        <v>33</v>
      </c>
      <c r="E2481" s="54">
        <v>137</v>
      </c>
      <c r="F2481" s="34">
        <v>0</v>
      </c>
    </row>
    <row r="2482" spans="1:6" ht="14.25" customHeight="1" x14ac:dyDescent="0.15">
      <c r="A2482" s="107"/>
      <c r="B2482" s="31" t="s">
        <v>251</v>
      </c>
      <c r="C2482" s="32">
        <v>203</v>
      </c>
      <c r="D2482" s="33">
        <v>57</v>
      </c>
      <c r="E2482" s="54">
        <v>143</v>
      </c>
      <c r="F2482" s="34">
        <v>3</v>
      </c>
    </row>
    <row r="2483" spans="1:6" ht="14.25" customHeight="1" x14ac:dyDescent="0.15">
      <c r="A2483" s="107"/>
      <c r="B2483" s="31" t="s">
        <v>252</v>
      </c>
      <c r="C2483" s="32">
        <v>315</v>
      </c>
      <c r="D2483" s="33">
        <v>92</v>
      </c>
      <c r="E2483" s="54">
        <v>223</v>
      </c>
      <c r="F2483" s="34">
        <v>0</v>
      </c>
    </row>
    <row r="2484" spans="1:6" ht="14.25" customHeight="1" x14ac:dyDescent="0.15">
      <c r="A2484" s="107"/>
      <c r="B2484" s="31" t="s">
        <v>253</v>
      </c>
      <c r="C2484" s="32">
        <v>282</v>
      </c>
      <c r="D2484" s="33">
        <v>117</v>
      </c>
      <c r="E2484" s="54">
        <v>163</v>
      </c>
      <c r="F2484" s="34">
        <v>2</v>
      </c>
    </row>
    <row r="2485" spans="1:6" ht="14.25" customHeight="1" x14ac:dyDescent="0.15">
      <c r="A2485" s="107"/>
      <c r="B2485" s="16" t="s">
        <v>254</v>
      </c>
      <c r="C2485" s="35">
        <v>568</v>
      </c>
      <c r="D2485" s="36">
        <v>229</v>
      </c>
      <c r="E2485" s="55">
        <v>322</v>
      </c>
      <c r="F2485" s="37">
        <v>17</v>
      </c>
    </row>
    <row r="2486" spans="1:6" ht="14.25" customHeight="1" x14ac:dyDescent="0.15">
      <c r="A2486" s="108" t="s">
        <v>457</v>
      </c>
      <c r="B2486" s="38" t="s">
        <v>255</v>
      </c>
      <c r="C2486" s="39">
        <v>362</v>
      </c>
      <c r="D2486" s="40">
        <v>115</v>
      </c>
      <c r="E2486" s="56">
        <v>244</v>
      </c>
      <c r="F2486" s="41">
        <v>3</v>
      </c>
    </row>
    <row r="2487" spans="1:6" ht="14.25" customHeight="1" x14ac:dyDescent="0.15">
      <c r="A2487" s="107"/>
      <c r="B2487" s="31" t="s">
        <v>256</v>
      </c>
      <c r="C2487" s="32">
        <v>220</v>
      </c>
      <c r="D2487" s="33">
        <v>67</v>
      </c>
      <c r="E2487" s="54">
        <v>152</v>
      </c>
      <c r="F2487" s="34">
        <v>1</v>
      </c>
    </row>
    <row r="2488" spans="1:6" ht="14.25" customHeight="1" x14ac:dyDescent="0.15">
      <c r="A2488" s="107"/>
      <c r="B2488" s="31" t="s">
        <v>257</v>
      </c>
      <c r="C2488" s="32">
        <v>240</v>
      </c>
      <c r="D2488" s="33">
        <v>74</v>
      </c>
      <c r="E2488" s="54">
        <v>164</v>
      </c>
      <c r="F2488" s="34">
        <v>2</v>
      </c>
    </row>
    <row r="2489" spans="1:6" ht="14.25" customHeight="1" x14ac:dyDescent="0.15">
      <c r="A2489" s="107"/>
      <c r="B2489" s="31" t="s">
        <v>258</v>
      </c>
      <c r="C2489" s="32">
        <v>236</v>
      </c>
      <c r="D2489" s="33">
        <v>90</v>
      </c>
      <c r="E2489" s="54">
        <v>144</v>
      </c>
      <c r="F2489" s="34">
        <v>2</v>
      </c>
    </row>
    <row r="2490" spans="1:6" ht="14.25" customHeight="1" x14ac:dyDescent="0.15">
      <c r="A2490" s="107"/>
      <c r="B2490" s="31" t="s">
        <v>259</v>
      </c>
      <c r="C2490" s="32">
        <v>530</v>
      </c>
      <c r="D2490" s="33">
        <v>201</v>
      </c>
      <c r="E2490" s="54">
        <v>322</v>
      </c>
      <c r="F2490" s="34">
        <v>7</v>
      </c>
    </row>
    <row r="2491" spans="1:6" ht="14.25" customHeight="1" x14ac:dyDescent="0.15">
      <c r="A2491" s="107"/>
      <c r="B2491" s="31" t="s">
        <v>260</v>
      </c>
      <c r="C2491" s="32">
        <v>455</v>
      </c>
      <c r="D2491" s="33">
        <v>161</v>
      </c>
      <c r="E2491" s="54">
        <v>288</v>
      </c>
      <c r="F2491" s="34">
        <v>6</v>
      </c>
    </row>
    <row r="2492" spans="1:6" ht="14.25" customHeight="1" x14ac:dyDescent="0.15">
      <c r="A2492" s="107"/>
      <c r="B2492" s="16" t="s">
        <v>261</v>
      </c>
      <c r="C2492" s="35">
        <v>866</v>
      </c>
      <c r="D2492" s="36">
        <v>344</v>
      </c>
      <c r="E2492" s="55">
        <v>505</v>
      </c>
      <c r="F2492" s="37">
        <v>17</v>
      </c>
    </row>
    <row r="2493" spans="1:6" ht="14.25" customHeight="1" x14ac:dyDescent="0.15">
      <c r="A2493" s="108" t="s">
        <v>458</v>
      </c>
      <c r="B2493" s="38" t="s">
        <v>262</v>
      </c>
      <c r="C2493" s="39">
        <v>378</v>
      </c>
      <c r="D2493" s="40">
        <v>119</v>
      </c>
      <c r="E2493" s="56">
        <v>251</v>
      </c>
      <c r="F2493" s="41">
        <v>8</v>
      </c>
    </row>
    <row r="2494" spans="1:6" ht="14.25" customHeight="1" x14ac:dyDescent="0.15">
      <c r="A2494" s="107"/>
      <c r="B2494" s="31" t="s">
        <v>263</v>
      </c>
      <c r="C2494" s="32">
        <v>954</v>
      </c>
      <c r="D2494" s="33">
        <v>417</v>
      </c>
      <c r="E2494" s="54">
        <v>523</v>
      </c>
      <c r="F2494" s="34">
        <v>14</v>
      </c>
    </row>
    <row r="2495" spans="1:6" ht="14.25" customHeight="1" x14ac:dyDescent="0.15">
      <c r="A2495" s="107"/>
      <c r="B2495" s="31" t="s">
        <v>358</v>
      </c>
      <c r="C2495" s="32">
        <v>546</v>
      </c>
      <c r="D2495" s="33">
        <v>172</v>
      </c>
      <c r="E2495" s="54">
        <v>371</v>
      </c>
      <c r="F2495" s="34">
        <v>3</v>
      </c>
    </row>
    <row r="2496" spans="1:6" ht="14.25" customHeight="1" x14ac:dyDescent="0.15">
      <c r="A2496" s="107"/>
      <c r="B2496" s="31" t="s">
        <v>357</v>
      </c>
      <c r="C2496" s="32">
        <v>746</v>
      </c>
      <c r="D2496" s="33">
        <v>262</v>
      </c>
      <c r="E2496" s="54">
        <v>479</v>
      </c>
      <c r="F2496" s="34">
        <v>5</v>
      </c>
    </row>
    <row r="2497" spans="1:6" ht="14.25" customHeight="1" x14ac:dyDescent="0.15">
      <c r="A2497" s="107"/>
      <c r="B2497" s="31" t="s">
        <v>264</v>
      </c>
      <c r="C2497" s="32">
        <v>131</v>
      </c>
      <c r="D2497" s="33">
        <v>38</v>
      </c>
      <c r="E2497" s="54">
        <v>90</v>
      </c>
      <c r="F2497" s="34">
        <v>3</v>
      </c>
    </row>
    <row r="2498" spans="1:6" ht="14.25" customHeight="1" x14ac:dyDescent="0.15">
      <c r="A2498" s="107"/>
      <c r="B2498" s="16" t="s">
        <v>39</v>
      </c>
      <c r="C2498" s="35">
        <v>132</v>
      </c>
      <c r="D2498" s="36">
        <v>37</v>
      </c>
      <c r="E2498" s="55">
        <v>92</v>
      </c>
      <c r="F2498" s="37">
        <v>3</v>
      </c>
    </row>
    <row r="2499" spans="1:6" ht="14.25" customHeight="1" x14ac:dyDescent="0.15">
      <c r="A2499" s="108" t="s">
        <v>318</v>
      </c>
      <c r="B2499" s="38" t="s">
        <v>319</v>
      </c>
      <c r="C2499" s="39">
        <v>602</v>
      </c>
      <c r="D2499" s="40">
        <v>207</v>
      </c>
      <c r="E2499" s="56">
        <v>387</v>
      </c>
      <c r="F2499" s="41">
        <v>8</v>
      </c>
    </row>
    <row r="2500" spans="1:6" ht="14.25" customHeight="1" x14ac:dyDescent="0.15">
      <c r="A2500" s="107"/>
      <c r="B2500" s="31" t="s">
        <v>320</v>
      </c>
      <c r="C2500" s="32">
        <v>420</v>
      </c>
      <c r="D2500" s="33">
        <v>173</v>
      </c>
      <c r="E2500" s="54">
        <v>243</v>
      </c>
      <c r="F2500" s="34">
        <v>4</v>
      </c>
    </row>
    <row r="2501" spans="1:6" ht="14.25" customHeight="1" x14ac:dyDescent="0.15">
      <c r="A2501" s="107"/>
      <c r="B2501" s="31" t="s">
        <v>321</v>
      </c>
      <c r="C2501" s="32">
        <v>455</v>
      </c>
      <c r="D2501" s="33">
        <v>146</v>
      </c>
      <c r="E2501" s="54">
        <v>307</v>
      </c>
      <c r="F2501" s="34">
        <v>2</v>
      </c>
    </row>
    <row r="2502" spans="1:6" ht="14.25" customHeight="1" x14ac:dyDescent="0.15">
      <c r="A2502" s="107"/>
      <c r="B2502" s="31" t="s">
        <v>322</v>
      </c>
      <c r="C2502" s="32">
        <v>520</v>
      </c>
      <c r="D2502" s="33">
        <v>203</v>
      </c>
      <c r="E2502" s="54">
        <v>305</v>
      </c>
      <c r="F2502" s="34">
        <v>12</v>
      </c>
    </row>
    <row r="2503" spans="1:6" ht="14.25" customHeight="1" x14ac:dyDescent="0.15">
      <c r="A2503" s="107"/>
      <c r="B2503" s="31" t="s">
        <v>323</v>
      </c>
      <c r="C2503" s="32">
        <v>364</v>
      </c>
      <c r="D2503" s="33">
        <v>126</v>
      </c>
      <c r="E2503" s="54">
        <v>235</v>
      </c>
      <c r="F2503" s="34">
        <v>3</v>
      </c>
    </row>
    <row r="2504" spans="1:6" ht="14.25" customHeight="1" x14ac:dyDescent="0.15">
      <c r="A2504" s="107"/>
      <c r="B2504" s="31" t="s">
        <v>324</v>
      </c>
      <c r="C2504" s="32">
        <v>185</v>
      </c>
      <c r="D2504" s="33">
        <v>70</v>
      </c>
      <c r="E2504" s="54">
        <v>107</v>
      </c>
      <c r="F2504" s="34">
        <v>8</v>
      </c>
    </row>
    <row r="2505" spans="1:6" ht="14.25" customHeight="1" x14ac:dyDescent="0.15">
      <c r="A2505" s="107"/>
      <c r="B2505" s="16" t="s">
        <v>325</v>
      </c>
      <c r="C2505" s="35">
        <v>355</v>
      </c>
      <c r="D2505" s="36">
        <v>130</v>
      </c>
      <c r="E2505" s="55">
        <v>223</v>
      </c>
      <c r="F2505" s="37">
        <v>2</v>
      </c>
    </row>
    <row r="2506" spans="1:6" ht="14.25" customHeight="1" x14ac:dyDescent="0.15">
      <c r="A2506" s="108" t="s">
        <v>459</v>
      </c>
      <c r="B2506" s="38" t="s">
        <v>326</v>
      </c>
      <c r="C2506" s="39">
        <v>1597</v>
      </c>
      <c r="D2506" s="40">
        <v>601</v>
      </c>
      <c r="E2506" s="56">
        <v>971</v>
      </c>
      <c r="F2506" s="41">
        <v>25</v>
      </c>
    </row>
    <row r="2507" spans="1:6" ht="14.25" customHeight="1" x14ac:dyDescent="0.15">
      <c r="A2507" s="107"/>
      <c r="B2507" s="31" t="s">
        <v>327</v>
      </c>
      <c r="C2507" s="32">
        <v>770</v>
      </c>
      <c r="D2507" s="33">
        <v>299</v>
      </c>
      <c r="E2507" s="54">
        <v>466</v>
      </c>
      <c r="F2507" s="34">
        <v>5</v>
      </c>
    </row>
    <row r="2508" spans="1:6" ht="14.25" customHeight="1" x14ac:dyDescent="0.15">
      <c r="A2508" s="107"/>
      <c r="B2508" s="31" t="s">
        <v>328</v>
      </c>
      <c r="C2508" s="32">
        <v>43</v>
      </c>
      <c r="D2508" s="33">
        <v>10</v>
      </c>
      <c r="E2508" s="54">
        <v>33</v>
      </c>
      <c r="F2508" s="34">
        <v>0</v>
      </c>
    </row>
    <row r="2509" spans="1:6" ht="14.25" customHeight="1" x14ac:dyDescent="0.15">
      <c r="A2509" s="107"/>
      <c r="B2509" s="31" t="s">
        <v>329</v>
      </c>
      <c r="C2509" s="32">
        <v>54</v>
      </c>
      <c r="D2509" s="33">
        <v>13</v>
      </c>
      <c r="E2509" s="54">
        <v>38</v>
      </c>
      <c r="F2509" s="34">
        <v>3</v>
      </c>
    </row>
    <row r="2510" spans="1:6" ht="14.25" customHeight="1" x14ac:dyDescent="0.15">
      <c r="A2510" s="107"/>
      <c r="B2510" s="31" t="s">
        <v>330</v>
      </c>
      <c r="C2510" s="32">
        <v>119</v>
      </c>
      <c r="D2510" s="33">
        <v>38</v>
      </c>
      <c r="E2510" s="54">
        <v>80</v>
      </c>
      <c r="F2510" s="34">
        <v>1</v>
      </c>
    </row>
    <row r="2511" spans="1:6" ht="14.25" customHeight="1" x14ac:dyDescent="0.15">
      <c r="A2511" s="107"/>
      <c r="B2511" s="31" t="s">
        <v>331</v>
      </c>
      <c r="C2511" s="32">
        <v>20</v>
      </c>
      <c r="D2511" s="54">
        <v>6</v>
      </c>
      <c r="E2511" s="54">
        <v>14</v>
      </c>
      <c r="F2511" s="34">
        <v>0</v>
      </c>
    </row>
    <row r="2512" spans="1:6" ht="14.25" customHeight="1" x14ac:dyDescent="0.15">
      <c r="A2512" s="107"/>
      <c r="B2512" s="31" t="s">
        <v>332</v>
      </c>
      <c r="C2512" s="32">
        <v>305</v>
      </c>
      <c r="D2512" s="33">
        <v>91</v>
      </c>
      <c r="E2512" s="54">
        <v>210</v>
      </c>
      <c r="F2512" s="34">
        <v>4</v>
      </c>
    </row>
    <row r="2513" spans="1:6" ht="14.25" customHeight="1" x14ac:dyDescent="0.15">
      <c r="A2513" s="107"/>
      <c r="B2513" s="16" t="s">
        <v>39</v>
      </c>
      <c r="C2513" s="35">
        <v>20</v>
      </c>
      <c r="D2513" s="55">
        <v>4</v>
      </c>
      <c r="E2513" s="36">
        <v>16</v>
      </c>
      <c r="F2513" s="37">
        <v>0</v>
      </c>
    </row>
    <row r="2514" spans="1:6" ht="14.25" customHeight="1" x14ac:dyDescent="0.15">
      <c r="A2514" s="109" t="s">
        <v>333</v>
      </c>
      <c r="B2514" s="57" t="s">
        <v>334</v>
      </c>
      <c r="C2514" s="58">
        <v>294</v>
      </c>
      <c r="D2514" s="59">
        <v>102</v>
      </c>
      <c r="E2514" s="59">
        <v>187</v>
      </c>
      <c r="F2514" s="60">
        <v>5</v>
      </c>
    </row>
    <row r="2515" spans="1:6" ht="14.25" customHeight="1" x14ac:dyDescent="0.15">
      <c r="A2515" s="107"/>
      <c r="B2515" s="31" t="s">
        <v>335</v>
      </c>
      <c r="C2515" s="32">
        <v>660</v>
      </c>
      <c r="D2515" s="33">
        <v>211</v>
      </c>
      <c r="E2515" s="33">
        <v>445</v>
      </c>
      <c r="F2515" s="34">
        <v>4</v>
      </c>
    </row>
    <row r="2516" spans="1:6" ht="14.25" customHeight="1" x14ac:dyDescent="0.15">
      <c r="A2516" s="107"/>
      <c r="B2516" s="31" t="s">
        <v>336</v>
      </c>
      <c r="C2516" s="32">
        <v>111</v>
      </c>
      <c r="D2516" s="33">
        <v>38</v>
      </c>
      <c r="E2516" s="33">
        <v>72</v>
      </c>
      <c r="F2516" s="34">
        <v>1</v>
      </c>
    </row>
    <row r="2517" spans="1:6" ht="14.25" customHeight="1" x14ac:dyDescent="0.15">
      <c r="A2517" s="107"/>
      <c r="B2517" s="31" t="s">
        <v>337</v>
      </c>
      <c r="C2517" s="32">
        <v>216</v>
      </c>
      <c r="D2517" s="33">
        <v>71</v>
      </c>
      <c r="E2517" s="33">
        <v>143</v>
      </c>
      <c r="F2517" s="34">
        <v>2</v>
      </c>
    </row>
    <row r="2518" spans="1:6" ht="14.25" customHeight="1" x14ac:dyDescent="0.15">
      <c r="A2518" s="107"/>
      <c r="B2518" s="31" t="s">
        <v>338</v>
      </c>
      <c r="C2518" s="32">
        <v>368</v>
      </c>
      <c r="D2518" s="33">
        <v>134</v>
      </c>
      <c r="E2518" s="33">
        <v>232</v>
      </c>
      <c r="F2518" s="34">
        <v>2</v>
      </c>
    </row>
    <row r="2519" spans="1:6" ht="14.25" customHeight="1" x14ac:dyDescent="0.15">
      <c r="A2519" s="107"/>
      <c r="B2519" s="31" t="s">
        <v>39</v>
      </c>
      <c r="C2519" s="32">
        <v>40</v>
      </c>
      <c r="D2519" s="33">
        <v>14</v>
      </c>
      <c r="E2519" s="33">
        <v>25</v>
      </c>
      <c r="F2519" s="34">
        <v>1</v>
      </c>
    </row>
    <row r="2520" spans="1:6" ht="14.25" customHeight="1" thickBot="1" x14ac:dyDescent="0.2">
      <c r="A2520" s="110"/>
      <c r="B2520" s="45" t="s">
        <v>339</v>
      </c>
      <c r="C2520" s="46">
        <v>1052</v>
      </c>
      <c r="D2520" s="47">
        <v>418</v>
      </c>
      <c r="E2520" s="47">
        <v>624</v>
      </c>
      <c r="F2520" s="48">
        <v>10</v>
      </c>
    </row>
    <row r="2522" spans="1:6" ht="14.25" customHeight="1" thickBot="1" x14ac:dyDescent="0.2">
      <c r="A2522" s="16"/>
    </row>
    <row r="2523" spans="1:6" ht="30" customHeight="1" x14ac:dyDescent="0.15">
      <c r="A2523" s="49"/>
      <c r="B2523" s="50"/>
      <c r="C2523" s="51"/>
      <c r="D2523" s="123" t="s">
        <v>523</v>
      </c>
      <c r="E2523" s="124"/>
      <c r="F2523" s="125"/>
    </row>
    <row r="2524" spans="1:6" s="22" customFormat="1" ht="57" customHeight="1" x14ac:dyDescent="0.15">
      <c r="A2524" s="21"/>
      <c r="C2524" s="23" t="s">
        <v>461</v>
      </c>
      <c r="D2524" s="24" t="s">
        <v>499</v>
      </c>
      <c r="E2524" s="24" t="s">
        <v>500</v>
      </c>
      <c r="F2524" s="25" t="s">
        <v>18</v>
      </c>
    </row>
    <row r="2525" spans="1:6" ht="14.25" customHeight="1" x14ac:dyDescent="0.15">
      <c r="A2525" s="52"/>
      <c r="B2525" s="27" t="s">
        <v>19</v>
      </c>
      <c r="C2525" s="28">
        <v>2982</v>
      </c>
      <c r="D2525" s="29">
        <v>1226</v>
      </c>
      <c r="E2525" s="53">
        <v>1714</v>
      </c>
      <c r="F2525" s="30">
        <v>42</v>
      </c>
    </row>
    <row r="2526" spans="1:6" ht="14.25" customHeight="1" x14ac:dyDescent="0.15">
      <c r="A2526" s="106" t="s">
        <v>221</v>
      </c>
      <c r="B2526" s="31" t="s">
        <v>7</v>
      </c>
      <c r="C2526" s="32">
        <v>1231</v>
      </c>
      <c r="D2526" s="33">
        <v>423</v>
      </c>
      <c r="E2526" s="54">
        <v>793</v>
      </c>
      <c r="F2526" s="34">
        <v>15</v>
      </c>
    </row>
    <row r="2527" spans="1:6" ht="14.25" customHeight="1" x14ac:dyDescent="0.15">
      <c r="A2527" s="107"/>
      <c r="B2527" s="16" t="s">
        <v>222</v>
      </c>
      <c r="C2527" s="35">
        <v>1660</v>
      </c>
      <c r="D2527" s="36">
        <v>767</v>
      </c>
      <c r="E2527" s="55">
        <v>869</v>
      </c>
      <c r="F2527" s="37">
        <v>24</v>
      </c>
    </row>
    <row r="2528" spans="1:6" ht="14.25" customHeight="1" x14ac:dyDescent="0.15">
      <c r="A2528" s="108" t="s">
        <v>452</v>
      </c>
      <c r="B2528" s="38" t="s">
        <v>453</v>
      </c>
      <c r="C2528" s="39">
        <v>218</v>
      </c>
      <c r="D2528" s="56">
        <v>18</v>
      </c>
      <c r="E2528" s="40">
        <v>200</v>
      </c>
      <c r="F2528" s="41">
        <v>0</v>
      </c>
    </row>
    <row r="2529" spans="1:6" ht="14.25" customHeight="1" x14ac:dyDescent="0.15">
      <c r="A2529" s="107"/>
      <c r="B2529" s="31" t="s">
        <v>238</v>
      </c>
      <c r="C2529" s="32">
        <v>287</v>
      </c>
      <c r="D2529" s="33">
        <v>78</v>
      </c>
      <c r="E2529" s="54">
        <v>209</v>
      </c>
      <c r="F2529" s="34">
        <v>0</v>
      </c>
    </row>
    <row r="2530" spans="1:6" ht="14.25" customHeight="1" x14ac:dyDescent="0.15">
      <c r="A2530" s="107"/>
      <c r="B2530" s="31" t="s">
        <v>239</v>
      </c>
      <c r="C2530" s="32">
        <v>358</v>
      </c>
      <c r="D2530" s="33">
        <v>153</v>
      </c>
      <c r="E2530" s="54">
        <v>202</v>
      </c>
      <c r="F2530" s="34">
        <v>3</v>
      </c>
    </row>
    <row r="2531" spans="1:6" ht="14.25" customHeight="1" x14ac:dyDescent="0.15">
      <c r="A2531" s="107"/>
      <c r="B2531" s="31" t="s">
        <v>240</v>
      </c>
      <c r="C2531" s="32">
        <v>550</v>
      </c>
      <c r="D2531" s="33">
        <v>277</v>
      </c>
      <c r="E2531" s="54">
        <v>268</v>
      </c>
      <c r="F2531" s="34">
        <v>5</v>
      </c>
    </row>
    <row r="2532" spans="1:6" ht="14.25" customHeight="1" x14ac:dyDescent="0.15">
      <c r="A2532" s="107"/>
      <c r="B2532" s="31" t="s">
        <v>241</v>
      </c>
      <c r="C2532" s="32">
        <v>493</v>
      </c>
      <c r="D2532" s="33">
        <v>250</v>
      </c>
      <c r="E2532" s="54">
        <v>237</v>
      </c>
      <c r="F2532" s="34">
        <v>6</v>
      </c>
    </row>
    <row r="2533" spans="1:6" ht="14.25" customHeight="1" x14ac:dyDescent="0.15">
      <c r="A2533" s="107"/>
      <c r="B2533" s="16" t="s">
        <v>242</v>
      </c>
      <c r="C2533" s="35">
        <v>1021</v>
      </c>
      <c r="D2533" s="36">
        <v>433</v>
      </c>
      <c r="E2533" s="55">
        <v>564</v>
      </c>
      <c r="F2533" s="37">
        <v>24</v>
      </c>
    </row>
    <row r="2534" spans="1:6" ht="14.25" customHeight="1" x14ac:dyDescent="0.15">
      <c r="A2534" s="108" t="s">
        <v>454</v>
      </c>
      <c r="B2534" s="38" t="s">
        <v>455</v>
      </c>
      <c r="C2534" s="39">
        <v>102</v>
      </c>
      <c r="D2534" s="56">
        <v>2</v>
      </c>
      <c r="E2534" s="40">
        <v>100</v>
      </c>
      <c r="F2534" s="41">
        <v>0</v>
      </c>
    </row>
    <row r="2535" spans="1:6" ht="14.25" customHeight="1" x14ac:dyDescent="0.15">
      <c r="A2535" s="107"/>
      <c r="B2535" s="31" t="s">
        <v>244</v>
      </c>
      <c r="C2535" s="32">
        <v>112</v>
      </c>
      <c r="D2535" s="33">
        <v>7</v>
      </c>
      <c r="E2535" s="54">
        <v>105</v>
      </c>
      <c r="F2535" s="34">
        <v>0</v>
      </c>
    </row>
    <row r="2536" spans="1:6" ht="14.25" customHeight="1" x14ac:dyDescent="0.15">
      <c r="A2536" s="107"/>
      <c r="B2536" s="31" t="s">
        <v>245</v>
      </c>
      <c r="C2536" s="32">
        <v>149</v>
      </c>
      <c r="D2536" s="33">
        <v>46</v>
      </c>
      <c r="E2536" s="54">
        <v>103</v>
      </c>
      <c r="F2536" s="34">
        <v>0</v>
      </c>
    </row>
    <row r="2537" spans="1:6" ht="14.25" customHeight="1" x14ac:dyDescent="0.15">
      <c r="A2537" s="107"/>
      <c r="B2537" s="31" t="s">
        <v>246</v>
      </c>
      <c r="C2537" s="32">
        <v>225</v>
      </c>
      <c r="D2537" s="33">
        <v>78</v>
      </c>
      <c r="E2537" s="54">
        <v>144</v>
      </c>
      <c r="F2537" s="34">
        <v>3</v>
      </c>
    </row>
    <row r="2538" spans="1:6" ht="14.25" customHeight="1" x14ac:dyDescent="0.15">
      <c r="A2538" s="107"/>
      <c r="B2538" s="31" t="s">
        <v>247</v>
      </c>
      <c r="C2538" s="32">
        <v>205</v>
      </c>
      <c r="D2538" s="33">
        <v>107</v>
      </c>
      <c r="E2538" s="54">
        <v>94</v>
      </c>
      <c r="F2538" s="34">
        <v>4</v>
      </c>
    </row>
    <row r="2539" spans="1:6" ht="14.25" customHeight="1" x14ac:dyDescent="0.15">
      <c r="A2539" s="107"/>
      <c r="B2539" s="31" t="s">
        <v>248</v>
      </c>
      <c r="C2539" s="32">
        <v>435</v>
      </c>
      <c r="D2539" s="33">
        <v>181</v>
      </c>
      <c r="E2539" s="54">
        <v>247</v>
      </c>
      <c r="F2539" s="34">
        <v>7</v>
      </c>
    </row>
    <row r="2540" spans="1:6" ht="14.25" customHeight="1" x14ac:dyDescent="0.15">
      <c r="A2540" s="107"/>
      <c r="B2540" s="31" t="s">
        <v>456</v>
      </c>
      <c r="C2540" s="32">
        <v>115</v>
      </c>
      <c r="D2540" s="54">
        <v>16</v>
      </c>
      <c r="E2540" s="33">
        <v>99</v>
      </c>
      <c r="F2540" s="34">
        <v>0</v>
      </c>
    </row>
    <row r="2541" spans="1:6" ht="14.25" customHeight="1" x14ac:dyDescent="0.15">
      <c r="A2541" s="107"/>
      <c r="B2541" s="31" t="s">
        <v>250</v>
      </c>
      <c r="C2541" s="32">
        <v>170</v>
      </c>
      <c r="D2541" s="54">
        <v>68</v>
      </c>
      <c r="E2541" s="54">
        <v>102</v>
      </c>
      <c r="F2541" s="34">
        <v>0</v>
      </c>
    </row>
    <row r="2542" spans="1:6" ht="14.25" customHeight="1" x14ac:dyDescent="0.15">
      <c r="A2542" s="107"/>
      <c r="B2542" s="31" t="s">
        <v>251</v>
      </c>
      <c r="C2542" s="32">
        <v>203</v>
      </c>
      <c r="D2542" s="33">
        <v>105</v>
      </c>
      <c r="E2542" s="54">
        <v>95</v>
      </c>
      <c r="F2542" s="34">
        <v>3</v>
      </c>
    </row>
    <row r="2543" spans="1:6" ht="14.25" customHeight="1" x14ac:dyDescent="0.15">
      <c r="A2543" s="107"/>
      <c r="B2543" s="31" t="s">
        <v>252</v>
      </c>
      <c r="C2543" s="32">
        <v>315</v>
      </c>
      <c r="D2543" s="33">
        <v>193</v>
      </c>
      <c r="E2543" s="54">
        <v>120</v>
      </c>
      <c r="F2543" s="34">
        <v>2</v>
      </c>
    </row>
    <row r="2544" spans="1:6" ht="14.25" customHeight="1" x14ac:dyDescent="0.15">
      <c r="A2544" s="107"/>
      <c r="B2544" s="31" t="s">
        <v>253</v>
      </c>
      <c r="C2544" s="32">
        <v>282</v>
      </c>
      <c r="D2544" s="33">
        <v>142</v>
      </c>
      <c r="E2544" s="54">
        <v>138</v>
      </c>
      <c r="F2544" s="34">
        <v>2</v>
      </c>
    </row>
    <row r="2545" spans="1:6" ht="14.25" customHeight="1" x14ac:dyDescent="0.15">
      <c r="A2545" s="107"/>
      <c r="B2545" s="16" t="s">
        <v>254</v>
      </c>
      <c r="C2545" s="35">
        <v>568</v>
      </c>
      <c r="D2545" s="36">
        <v>241</v>
      </c>
      <c r="E2545" s="55">
        <v>310</v>
      </c>
      <c r="F2545" s="37">
        <v>17</v>
      </c>
    </row>
    <row r="2546" spans="1:6" ht="14.25" customHeight="1" x14ac:dyDescent="0.15">
      <c r="A2546" s="108" t="s">
        <v>457</v>
      </c>
      <c r="B2546" s="38" t="s">
        <v>255</v>
      </c>
      <c r="C2546" s="39">
        <v>362</v>
      </c>
      <c r="D2546" s="40">
        <v>116</v>
      </c>
      <c r="E2546" s="56">
        <v>245</v>
      </c>
      <c r="F2546" s="41">
        <v>1</v>
      </c>
    </row>
    <row r="2547" spans="1:6" ht="14.25" customHeight="1" x14ac:dyDescent="0.15">
      <c r="A2547" s="107"/>
      <c r="B2547" s="31" t="s">
        <v>256</v>
      </c>
      <c r="C2547" s="32">
        <v>220</v>
      </c>
      <c r="D2547" s="33">
        <v>86</v>
      </c>
      <c r="E2547" s="54">
        <v>133</v>
      </c>
      <c r="F2547" s="34">
        <v>1</v>
      </c>
    </row>
    <row r="2548" spans="1:6" ht="14.25" customHeight="1" x14ac:dyDescent="0.15">
      <c r="A2548" s="107"/>
      <c r="B2548" s="31" t="s">
        <v>257</v>
      </c>
      <c r="C2548" s="32">
        <v>240</v>
      </c>
      <c r="D2548" s="33">
        <v>104</v>
      </c>
      <c r="E2548" s="54">
        <v>134</v>
      </c>
      <c r="F2548" s="34">
        <v>2</v>
      </c>
    </row>
    <row r="2549" spans="1:6" ht="14.25" customHeight="1" x14ac:dyDescent="0.15">
      <c r="A2549" s="107"/>
      <c r="B2549" s="31" t="s">
        <v>258</v>
      </c>
      <c r="C2549" s="32">
        <v>236</v>
      </c>
      <c r="D2549" s="33">
        <v>94</v>
      </c>
      <c r="E2549" s="54">
        <v>140</v>
      </c>
      <c r="F2549" s="34">
        <v>2</v>
      </c>
    </row>
    <row r="2550" spans="1:6" ht="14.25" customHeight="1" x14ac:dyDescent="0.15">
      <c r="A2550" s="107"/>
      <c r="B2550" s="31" t="s">
        <v>259</v>
      </c>
      <c r="C2550" s="32">
        <v>530</v>
      </c>
      <c r="D2550" s="33">
        <v>224</v>
      </c>
      <c r="E2550" s="54">
        <v>298</v>
      </c>
      <c r="F2550" s="34">
        <v>8</v>
      </c>
    </row>
    <row r="2551" spans="1:6" ht="14.25" customHeight="1" x14ac:dyDescent="0.15">
      <c r="A2551" s="107"/>
      <c r="B2551" s="31" t="s">
        <v>260</v>
      </c>
      <c r="C2551" s="32">
        <v>455</v>
      </c>
      <c r="D2551" s="33">
        <v>215</v>
      </c>
      <c r="E2551" s="54">
        <v>231</v>
      </c>
      <c r="F2551" s="34">
        <v>9</v>
      </c>
    </row>
    <row r="2552" spans="1:6" ht="14.25" customHeight="1" x14ac:dyDescent="0.15">
      <c r="A2552" s="107"/>
      <c r="B2552" s="16" t="s">
        <v>261</v>
      </c>
      <c r="C2552" s="35">
        <v>866</v>
      </c>
      <c r="D2552" s="36">
        <v>366</v>
      </c>
      <c r="E2552" s="55">
        <v>487</v>
      </c>
      <c r="F2552" s="37">
        <v>13</v>
      </c>
    </row>
    <row r="2553" spans="1:6" ht="14.25" customHeight="1" x14ac:dyDescent="0.15">
      <c r="A2553" s="108" t="s">
        <v>458</v>
      </c>
      <c r="B2553" s="38" t="s">
        <v>262</v>
      </c>
      <c r="C2553" s="39">
        <v>378</v>
      </c>
      <c r="D2553" s="40">
        <v>129</v>
      </c>
      <c r="E2553" s="56">
        <v>241</v>
      </c>
      <c r="F2553" s="41">
        <v>8</v>
      </c>
    </row>
    <row r="2554" spans="1:6" ht="14.25" customHeight="1" x14ac:dyDescent="0.15">
      <c r="A2554" s="107"/>
      <c r="B2554" s="31" t="s">
        <v>263</v>
      </c>
      <c r="C2554" s="32">
        <v>954</v>
      </c>
      <c r="D2554" s="33">
        <v>461</v>
      </c>
      <c r="E2554" s="54">
        <v>479</v>
      </c>
      <c r="F2554" s="34">
        <v>14</v>
      </c>
    </row>
    <row r="2555" spans="1:6" ht="14.25" customHeight="1" x14ac:dyDescent="0.15">
      <c r="A2555" s="107"/>
      <c r="B2555" s="31" t="s">
        <v>358</v>
      </c>
      <c r="C2555" s="32">
        <v>546</v>
      </c>
      <c r="D2555" s="33">
        <v>216</v>
      </c>
      <c r="E2555" s="54">
        <v>326</v>
      </c>
      <c r="F2555" s="34">
        <v>4</v>
      </c>
    </row>
    <row r="2556" spans="1:6" ht="14.25" customHeight="1" x14ac:dyDescent="0.15">
      <c r="A2556" s="107"/>
      <c r="B2556" s="31" t="s">
        <v>357</v>
      </c>
      <c r="C2556" s="32">
        <v>746</v>
      </c>
      <c r="D2556" s="33">
        <v>285</v>
      </c>
      <c r="E2556" s="54">
        <v>458</v>
      </c>
      <c r="F2556" s="34">
        <v>3</v>
      </c>
    </row>
    <row r="2557" spans="1:6" ht="14.25" customHeight="1" x14ac:dyDescent="0.15">
      <c r="A2557" s="107"/>
      <c r="B2557" s="31" t="s">
        <v>264</v>
      </c>
      <c r="C2557" s="32">
        <v>131</v>
      </c>
      <c r="D2557" s="33">
        <v>57</v>
      </c>
      <c r="E2557" s="54">
        <v>70</v>
      </c>
      <c r="F2557" s="34">
        <v>4</v>
      </c>
    </row>
    <row r="2558" spans="1:6" ht="14.25" customHeight="1" x14ac:dyDescent="0.15">
      <c r="A2558" s="107"/>
      <c r="B2558" s="16" t="s">
        <v>39</v>
      </c>
      <c r="C2558" s="35">
        <v>132</v>
      </c>
      <c r="D2558" s="36">
        <v>42</v>
      </c>
      <c r="E2558" s="55">
        <v>87</v>
      </c>
      <c r="F2558" s="37">
        <v>3</v>
      </c>
    </row>
    <row r="2559" spans="1:6" ht="14.25" customHeight="1" x14ac:dyDescent="0.15">
      <c r="A2559" s="108" t="s">
        <v>318</v>
      </c>
      <c r="B2559" s="38" t="s">
        <v>319</v>
      </c>
      <c r="C2559" s="39">
        <v>602</v>
      </c>
      <c r="D2559" s="40">
        <v>246</v>
      </c>
      <c r="E2559" s="56">
        <v>346</v>
      </c>
      <c r="F2559" s="41">
        <v>10</v>
      </c>
    </row>
    <row r="2560" spans="1:6" ht="14.25" customHeight="1" x14ac:dyDescent="0.15">
      <c r="A2560" s="107"/>
      <c r="B2560" s="31" t="s">
        <v>320</v>
      </c>
      <c r="C2560" s="32">
        <v>420</v>
      </c>
      <c r="D2560" s="33">
        <v>194</v>
      </c>
      <c r="E2560" s="54">
        <v>221</v>
      </c>
      <c r="F2560" s="34">
        <v>5</v>
      </c>
    </row>
    <row r="2561" spans="1:6" ht="14.25" customHeight="1" x14ac:dyDescent="0.15">
      <c r="A2561" s="107"/>
      <c r="B2561" s="31" t="s">
        <v>321</v>
      </c>
      <c r="C2561" s="32">
        <v>455</v>
      </c>
      <c r="D2561" s="33">
        <v>195</v>
      </c>
      <c r="E2561" s="54">
        <v>258</v>
      </c>
      <c r="F2561" s="34">
        <v>2</v>
      </c>
    </row>
    <row r="2562" spans="1:6" ht="14.25" customHeight="1" x14ac:dyDescent="0.15">
      <c r="A2562" s="107"/>
      <c r="B2562" s="31" t="s">
        <v>322</v>
      </c>
      <c r="C2562" s="32">
        <v>520</v>
      </c>
      <c r="D2562" s="33">
        <v>194</v>
      </c>
      <c r="E2562" s="54">
        <v>318</v>
      </c>
      <c r="F2562" s="34">
        <v>8</v>
      </c>
    </row>
    <row r="2563" spans="1:6" ht="14.25" customHeight="1" x14ac:dyDescent="0.15">
      <c r="A2563" s="107"/>
      <c r="B2563" s="31" t="s">
        <v>323</v>
      </c>
      <c r="C2563" s="32">
        <v>364</v>
      </c>
      <c r="D2563" s="33">
        <v>145</v>
      </c>
      <c r="E2563" s="54">
        <v>217</v>
      </c>
      <c r="F2563" s="34">
        <v>2</v>
      </c>
    </row>
    <row r="2564" spans="1:6" ht="14.25" customHeight="1" x14ac:dyDescent="0.15">
      <c r="A2564" s="107"/>
      <c r="B2564" s="31" t="s">
        <v>324</v>
      </c>
      <c r="C2564" s="32">
        <v>185</v>
      </c>
      <c r="D2564" s="33">
        <v>75</v>
      </c>
      <c r="E2564" s="54">
        <v>106</v>
      </c>
      <c r="F2564" s="34">
        <v>4</v>
      </c>
    </row>
    <row r="2565" spans="1:6" ht="14.25" customHeight="1" x14ac:dyDescent="0.15">
      <c r="A2565" s="107"/>
      <c r="B2565" s="16" t="s">
        <v>325</v>
      </c>
      <c r="C2565" s="35">
        <v>355</v>
      </c>
      <c r="D2565" s="36">
        <v>150</v>
      </c>
      <c r="E2565" s="55">
        <v>199</v>
      </c>
      <c r="F2565" s="37">
        <v>6</v>
      </c>
    </row>
    <row r="2566" spans="1:6" ht="14.25" customHeight="1" x14ac:dyDescent="0.15">
      <c r="A2566" s="108" t="s">
        <v>459</v>
      </c>
      <c r="B2566" s="38" t="s">
        <v>326</v>
      </c>
      <c r="C2566" s="39">
        <v>1597</v>
      </c>
      <c r="D2566" s="40">
        <v>690</v>
      </c>
      <c r="E2566" s="56">
        <v>885</v>
      </c>
      <c r="F2566" s="41">
        <v>22</v>
      </c>
    </row>
    <row r="2567" spans="1:6" ht="14.25" customHeight="1" x14ac:dyDescent="0.15">
      <c r="A2567" s="107"/>
      <c r="B2567" s="31" t="s">
        <v>327</v>
      </c>
      <c r="C2567" s="32">
        <v>770</v>
      </c>
      <c r="D2567" s="33">
        <v>336</v>
      </c>
      <c r="E2567" s="54">
        <v>427</v>
      </c>
      <c r="F2567" s="34">
        <v>7</v>
      </c>
    </row>
    <row r="2568" spans="1:6" ht="14.25" customHeight="1" x14ac:dyDescent="0.15">
      <c r="A2568" s="107"/>
      <c r="B2568" s="31" t="s">
        <v>328</v>
      </c>
      <c r="C2568" s="32">
        <v>43</v>
      </c>
      <c r="D2568" s="33">
        <v>17</v>
      </c>
      <c r="E2568" s="54">
        <v>26</v>
      </c>
      <c r="F2568" s="34">
        <v>0</v>
      </c>
    </row>
    <row r="2569" spans="1:6" ht="14.25" customHeight="1" x14ac:dyDescent="0.15">
      <c r="A2569" s="107"/>
      <c r="B2569" s="31" t="s">
        <v>329</v>
      </c>
      <c r="C2569" s="32">
        <v>54</v>
      </c>
      <c r="D2569" s="33">
        <v>14</v>
      </c>
      <c r="E2569" s="54">
        <v>36</v>
      </c>
      <c r="F2569" s="34">
        <v>4</v>
      </c>
    </row>
    <row r="2570" spans="1:6" ht="14.25" customHeight="1" x14ac:dyDescent="0.15">
      <c r="A2570" s="107"/>
      <c r="B2570" s="31" t="s">
        <v>330</v>
      </c>
      <c r="C2570" s="32">
        <v>119</v>
      </c>
      <c r="D2570" s="33">
        <v>46</v>
      </c>
      <c r="E2570" s="54">
        <v>72</v>
      </c>
      <c r="F2570" s="34">
        <v>1</v>
      </c>
    </row>
    <row r="2571" spans="1:6" ht="14.25" customHeight="1" x14ac:dyDescent="0.15">
      <c r="A2571" s="107"/>
      <c r="B2571" s="31" t="s">
        <v>331</v>
      </c>
      <c r="C2571" s="32">
        <v>20</v>
      </c>
      <c r="D2571" s="54">
        <v>4</v>
      </c>
      <c r="E2571" s="54">
        <v>16</v>
      </c>
      <c r="F2571" s="34">
        <v>0</v>
      </c>
    </row>
    <row r="2572" spans="1:6" ht="14.25" customHeight="1" x14ac:dyDescent="0.15">
      <c r="A2572" s="107"/>
      <c r="B2572" s="31" t="s">
        <v>332</v>
      </c>
      <c r="C2572" s="32">
        <v>305</v>
      </c>
      <c r="D2572" s="33">
        <v>102</v>
      </c>
      <c r="E2572" s="54">
        <v>201</v>
      </c>
      <c r="F2572" s="34">
        <v>2</v>
      </c>
    </row>
    <row r="2573" spans="1:6" ht="14.25" customHeight="1" x14ac:dyDescent="0.15">
      <c r="A2573" s="107"/>
      <c r="B2573" s="16" t="s">
        <v>39</v>
      </c>
      <c r="C2573" s="35">
        <v>20</v>
      </c>
      <c r="D2573" s="55">
        <v>2</v>
      </c>
      <c r="E2573" s="36">
        <v>17</v>
      </c>
      <c r="F2573" s="37">
        <v>1</v>
      </c>
    </row>
    <row r="2574" spans="1:6" ht="14.25" customHeight="1" x14ac:dyDescent="0.15">
      <c r="A2574" s="109" t="s">
        <v>333</v>
      </c>
      <c r="B2574" s="57" t="s">
        <v>334</v>
      </c>
      <c r="C2574" s="58">
        <v>294</v>
      </c>
      <c r="D2574" s="59">
        <v>123</v>
      </c>
      <c r="E2574" s="59">
        <v>168</v>
      </c>
      <c r="F2574" s="60">
        <v>3</v>
      </c>
    </row>
    <row r="2575" spans="1:6" ht="14.25" customHeight="1" x14ac:dyDescent="0.15">
      <c r="A2575" s="107"/>
      <c r="B2575" s="31" t="s">
        <v>335</v>
      </c>
      <c r="C2575" s="32">
        <v>660</v>
      </c>
      <c r="D2575" s="33">
        <v>254</v>
      </c>
      <c r="E2575" s="33">
        <v>399</v>
      </c>
      <c r="F2575" s="34">
        <v>7</v>
      </c>
    </row>
    <row r="2576" spans="1:6" ht="14.25" customHeight="1" x14ac:dyDescent="0.15">
      <c r="A2576" s="107"/>
      <c r="B2576" s="31" t="s">
        <v>336</v>
      </c>
      <c r="C2576" s="32">
        <v>111</v>
      </c>
      <c r="D2576" s="33">
        <v>51</v>
      </c>
      <c r="E2576" s="33">
        <v>59</v>
      </c>
      <c r="F2576" s="34">
        <v>1</v>
      </c>
    </row>
    <row r="2577" spans="1:6" ht="14.25" customHeight="1" x14ac:dyDescent="0.15">
      <c r="A2577" s="107"/>
      <c r="B2577" s="31" t="s">
        <v>337</v>
      </c>
      <c r="C2577" s="32">
        <v>216</v>
      </c>
      <c r="D2577" s="33">
        <v>75</v>
      </c>
      <c r="E2577" s="33">
        <v>140</v>
      </c>
      <c r="F2577" s="34">
        <v>1</v>
      </c>
    </row>
    <row r="2578" spans="1:6" ht="14.25" customHeight="1" x14ac:dyDescent="0.15">
      <c r="A2578" s="107"/>
      <c r="B2578" s="31" t="s">
        <v>338</v>
      </c>
      <c r="C2578" s="32">
        <v>368</v>
      </c>
      <c r="D2578" s="33">
        <v>155</v>
      </c>
      <c r="E2578" s="33">
        <v>212</v>
      </c>
      <c r="F2578" s="34">
        <v>1</v>
      </c>
    </row>
    <row r="2579" spans="1:6" ht="14.25" customHeight="1" x14ac:dyDescent="0.15">
      <c r="A2579" s="107"/>
      <c r="B2579" s="31" t="s">
        <v>39</v>
      </c>
      <c r="C2579" s="32">
        <v>40</v>
      </c>
      <c r="D2579" s="33">
        <v>16</v>
      </c>
      <c r="E2579" s="33">
        <v>23</v>
      </c>
      <c r="F2579" s="34">
        <v>1</v>
      </c>
    </row>
    <row r="2580" spans="1:6" ht="14.25" customHeight="1" thickBot="1" x14ac:dyDescent="0.2">
      <c r="A2580" s="110"/>
      <c r="B2580" s="45" t="s">
        <v>339</v>
      </c>
      <c r="C2580" s="46">
        <v>1052</v>
      </c>
      <c r="D2580" s="47">
        <v>449</v>
      </c>
      <c r="E2580" s="47">
        <v>589</v>
      </c>
      <c r="F2580" s="48">
        <v>14</v>
      </c>
    </row>
    <row r="2582" spans="1:6" ht="14.25" customHeight="1" thickBot="1" x14ac:dyDescent="0.2">
      <c r="A2582" s="16"/>
    </row>
    <row r="2583" spans="1:6" ht="30" customHeight="1" x14ac:dyDescent="0.15">
      <c r="A2583" s="49"/>
      <c r="B2583" s="50"/>
      <c r="C2583" s="51"/>
      <c r="D2583" s="123" t="s">
        <v>524</v>
      </c>
      <c r="E2583" s="124"/>
      <c r="F2583" s="125"/>
    </row>
    <row r="2584" spans="1:6" s="22" customFormat="1" ht="57" customHeight="1" x14ac:dyDescent="0.15">
      <c r="A2584" s="21"/>
      <c r="C2584" s="23" t="s">
        <v>461</v>
      </c>
      <c r="D2584" s="24" t="s">
        <v>499</v>
      </c>
      <c r="E2584" s="24" t="s">
        <v>500</v>
      </c>
      <c r="F2584" s="25" t="s">
        <v>18</v>
      </c>
    </row>
    <row r="2585" spans="1:6" ht="14.25" customHeight="1" x14ac:dyDescent="0.15">
      <c r="A2585" s="52"/>
      <c r="B2585" s="27" t="s">
        <v>19</v>
      </c>
      <c r="C2585" s="28">
        <v>2982</v>
      </c>
      <c r="D2585" s="29">
        <v>1970</v>
      </c>
      <c r="E2585" s="53">
        <v>963</v>
      </c>
      <c r="F2585" s="30">
        <v>49</v>
      </c>
    </row>
    <row r="2586" spans="1:6" ht="14.25" customHeight="1" x14ac:dyDescent="0.15">
      <c r="A2586" s="106" t="s">
        <v>221</v>
      </c>
      <c r="B2586" s="31" t="s">
        <v>7</v>
      </c>
      <c r="C2586" s="32">
        <v>1231</v>
      </c>
      <c r="D2586" s="33">
        <v>833</v>
      </c>
      <c r="E2586" s="54">
        <v>375</v>
      </c>
      <c r="F2586" s="34">
        <v>23</v>
      </c>
    </row>
    <row r="2587" spans="1:6" ht="14.25" customHeight="1" x14ac:dyDescent="0.15">
      <c r="A2587" s="107"/>
      <c r="B2587" s="16" t="s">
        <v>222</v>
      </c>
      <c r="C2587" s="35">
        <v>1660</v>
      </c>
      <c r="D2587" s="36">
        <v>1083</v>
      </c>
      <c r="E2587" s="55">
        <v>556</v>
      </c>
      <c r="F2587" s="37">
        <v>21</v>
      </c>
    </row>
    <row r="2588" spans="1:6" ht="14.25" customHeight="1" x14ac:dyDescent="0.15">
      <c r="A2588" s="108" t="s">
        <v>452</v>
      </c>
      <c r="B2588" s="38" t="s">
        <v>453</v>
      </c>
      <c r="C2588" s="39">
        <v>218</v>
      </c>
      <c r="D2588" s="56">
        <v>99</v>
      </c>
      <c r="E2588" s="40">
        <v>119</v>
      </c>
      <c r="F2588" s="41">
        <v>0</v>
      </c>
    </row>
    <row r="2589" spans="1:6" ht="14.25" customHeight="1" x14ac:dyDescent="0.15">
      <c r="A2589" s="107"/>
      <c r="B2589" s="31" t="s">
        <v>238</v>
      </c>
      <c r="C2589" s="32">
        <v>287</v>
      </c>
      <c r="D2589" s="33">
        <v>172</v>
      </c>
      <c r="E2589" s="54">
        <v>113</v>
      </c>
      <c r="F2589" s="34">
        <v>2</v>
      </c>
    </row>
    <row r="2590" spans="1:6" ht="14.25" customHeight="1" x14ac:dyDescent="0.15">
      <c r="A2590" s="107"/>
      <c r="B2590" s="31" t="s">
        <v>239</v>
      </c>
      <c r="C2590" s="32">
        <v>358</v>
      </c>
      <c r="D2590" s="33">
        <v>248</v>
      </c>
      <c r="E2590" s="54">
        <v>108</v>
      </c>
      <c r="F2590" s="34">
        <v>2</v>
      </c>
    </row>
    <row r="2591" spans="1:6" ht="14.25" customHeight="1" x14ac:dyDescent="0.15">
      <c r="A2591" s="107"/>
      <c r="B2591" s="31" t="s">
        <v>240</v>
      </c>
      <c r="C2591" s="32">
        <v>550</v>
      </c>
      <c r="D2591" s="33">
        <v>414</v>
      </c>
      <c r="E2591" s="54">
        <v>131</v>
      </c>
      <c r="F2591" s="34">
        <v>5</v>
      </c>
    </row>
    <row r="2592" spans="1:6" ht="14.25" customHeight="1" x14ac:dyDescent="0.15">
      <c r="A2592" s="107"/>
      <c r="B2592" s="31" t="s">
        <v>241</v>
      </c>
      <c r="C2592" s="32">
        <v>493</v>
      </c>
      <c r="D2592" s="33">
        <v>357</v>
      </c>
      <c r="E2592" s="54">
        <v>129</v>
      </c>
      <c r="F2592" s="34">
        <v>7</v>
      </c>
    </row>
    <row r="2593" spans="1:6" ht="14.25" customHeight="1" x14ac:dyDescent="0.15">
      <c r="A2593" s="107"/>
      <c r="B2593" s="16" t="s">
        <v>242</v>
      </c>
      <c r="C2593" s="35">
        <v>1021</v>
      </c>
      <c r="D2593" s="36">
        <v>652</v>
      </c>
      <c r="E2593" s="55">
        <v>341</v>
      </c>
      <c r="F2593" s="37">
        <v>28</v>
      </c>
    </row>
    <row r="2594" spans="1:6" ht="14.25" customHeight="1" x14ac:dyDescent="0.15">
      <c r="A2594" s="108" t="s">
        <v>454</v>
      </c>
      <c r="B2594" s="38" t="s">
        <v>455</v>
      </c>
      <c r="C2594" s="39">
        <v>102</v>
      </c>
      <c r="D2594" s="56">
        <v>48</v>
      </c>
      <c r="E2594" s="40">
        <v>54</v>
      </c>
      <c r="F2594" s="41">
        <v>0</v>
      </c>
    </row>
    <row r="2595" spans="1:6" ht="14.25" customHeight="1" x14ac:dyDescent="0.15">
      <c r="A2595" s="107"/>
      <c r="B2595" s="31" t="s">
        <v>244</v>
      </c>
      <c r="C2595" s="32">
        <v>112</v>
      </c>
      <c r="D2595" s="33">
        <v>71</v>
      </c>
      <c r="E2595" s="54">
        <v>39</v>
      </c>
      <c r="F2595" s="34">
        <v>2</v>
      </c>
    </row>
    <row r="2596" spans="1:6" ht="14.25" customHeight="1" x14ac:dyDescent="0.15">
      <c r="A2596" s="107"/>
      <c r="B2596" s="31" t="s">
        <v>245</v>
      </c>
      <c r="C2596" s="32">
        <v>149</v>
      </c>
      <c r="D2596" s="33">
        <v>114</v>
      </c>
      <c r="E2596" s="54">
        <v>35</v>
      </c>
      <c r="F2596" s="34">
        <v>0</v>
      </c>
    </row>
    <row r="2597" spans="1:6" ht="14.25" customHeight="1" x14ac:dyDescent="0.15">
      <c r="A2597" s="107"/>
      <c r="B2597" s="31" t="s">
        <v>246</v>
      </c>
      <c r="C2597" s="32">
        <v>225</v>
      </c>
      <c r="D2597" s="33">
        <v>161</v>
      </c>
      <c r="E2597" s="54">
        <v>61</v>
      </c>
      <c r="F2597" s="34">
        <v>3</v>
      </c>
    </row>
    <row r="2598" spans="1:6" ht="14.25" customHeight="1" x14ac:dyDescent="0.15">
      <c r="A2598" s="107"/>
      <c r="B2598" s="31" t="s">
        <v>247</v>
      </c>
      <c r="C2598" s="32">
        <v>205</v>
      </c>
      <c r="D2598" s="33">
        <v>161</v>
      </c>
      <c r="E2598" s="54">
        <v>39</v>
      </c>
      <c r="F2598" s="34">
        <v>5</v>
      </c>
    </row>
    <row r="2599" spans="1:6" ht="14.25" customHeight="1" x14ac:dyDescent="0.15">
      <c r="A2599" s="107"/>
      <c r="B2599" s="31" t="s">
        <v>248</v>
      </c>
      <c r="C2599" s="32">
        <v>435</v>
      </c>
      <c r="D2599" s="33">
        <v>277</v>
      </c>
      <c r="E2599" s="54">
        <v>146</v>
      </c>
      <c r="F2599" s="34">
        <v>12</v>
      </c>
    </row>
    <row r="2600" spans="1:6" ht="14.25" customHeight="1" x14ac:dyDescent="0.15">
      <c r="A2600" s="107"/>
      <c r="B2600" s="31" t="s">
        <v>456</v>
      </c>
      <c r="C2600" s="32">
        <v>115</v>
      </c>
      <c r="D2600" s="54">
        <v>51</v>
      </c>
      <c r="E2600" s="33">
        <v>64</v>
      </c>
      <c r="F2600" s="34">
        <v>0</v>
      </c>
    </row>
    <row r="2601" spans="1:6" ht="14.25" customHeight="1" x14ac:dyDescent="0.15">
      <c r="A2601" s="107"/>
      <c r="B2601" s="31" t="s">
        <v>250</v>
      </c>
      <c r="C2601" s="32">
        <v>170</v>
      </c>
      <c r="D2601" s="54">
        <v>98</v>
      </c>
      <c r="E2601" s="54">
        <v>72</v>
      </c>
      <c r="F2601" s="34">
        <v>0</v>
      </c>
    </row>
    <row r="2602" spans="1:6" ht="14.25" customHeight="1" x14ac:dyDescent="0.15">
      <c r="A2602" s="107"/>
      <c r="B2602" s="31" t="s">
        <v>251</v>
      </c>
      <c r="C2602" s="32">
        <v>203</v>
      </c>
      <c r="D2602" s="33">
        <v>130</v>
      </c>
      <c r="E2602" s="54">
        <v>71</v>
      </c>
      <c r="F2602" s="34">
        <v>2</v>
      </c>
    </row>
    <row r="2603" spans="1:6" ht="14.25" customHeight="1" x14ac:dyDescent="0.15">
      <c r="A2603" s="107"/>
      <c r="B2603" s="31" t="s">
        <v>252</v>
      </c>
      <c r="C2603" s="32">
        <v>315</v>
      </c>
      <c r="D2603" s="33">
        <v>244</v>
      </c>
      <c r="E2603" s="54">
        <v>69</v>
      </c>
      <c r="F2603" s="34">
        <v>2</v>
      </c>
    </row>
    <row r="2604" spans="1:6" ht="14.25" customHeight="1" x14ac:dyDescent="0.15">
      <c r="A2604" s="107"/>
      <c r="B2604" s="31" t="s">
        <v>253</v>
      </c>
      <c r="C2604" s="32">
        <v>282</v>
      </c>
      <c r="D2604" s="33">
        <v>192</v>
      </c>
      <c r="E2604" s="54">
        <v>88</v>
      </c>
      <c r="F2604" s="34">
        <v>2</v>
      </c>
    </row>
    <row r="2605" spans="1:6" ht="14.25" customHeight="1" x14ac:dyDescent="0.15">
      <c r="A2605" s="107"/>
      <c r="B2605" s="16" t="s">
        <v>254</v>
      </c>
      <c r="C2605" s="35">
        <v>568</v>
      </c>
      <c r="D2605" s="36">
        <v>364</v>
      </c>
      <c r="E2605" s="55">
        <v>189</v>
      </c>
      <c r="F2605" s="37">
        <v>15</v>
      </c>
    </row>
    <row r="2606" spans="1:6" ht="14.25" customHeight="1" x14ac:dyDescent="0.15">
      <c r="A2606" s="108" t="s">
        <v>457</v>
      </c>
      <c r="B2606" s="38" t="s">
        <v>255</v>
      </c>
      <c r="C2606" s="39">
        <v>362</v>
      </c>
      <c r="D2606" s="40">
        <v>238</v>
      </c>
      <c r="E2606" s="56">
        <v>121</v>
      </c>
      <c r="F2606" s="41">
        <v>3</v>
      </c>
    </row>
    <row r="2607" spans="1:6" ht="14.25" customHeight="1" x14ac:dyDescent="0.15">
      <c r="A2607" s="107"/>
      <c r="B2607" s="31" t="s">
        <v>256</v>
      </c>
      <c r="C2607" s="32">
        <v>220</v>
      </c>
      <c r="D2607" s="33">
        <v>135</v>
      </c>
      <c r="E2607" s="54">
        <v>81</v>
      </c>
      <c r="F2607" s="34">
        <v>4</v>
      </c>
    </row>
    <row r="2608" spans="1:6" ht="14.25" customHeight="1" x14ac:dyDescent="0.15">
      <c r="A2608" s="107"/>
      <c r="B2608" s="31" t="s">
        <v>257</v>
      </c>
      <c r="C2608" s="32">
        <v>240</v>
      </c>
      <c r="D2608" s="33">
        <v>156</v>
      </c>
      <c r="E2608" s="54">
        <v>82</v>
      </c>
      <c r="F2608" s="34">
        <v>2</v>
      </c>
    </row>
    <row r="2609" spans="1:6" ht="14.25" customHeight="1" x14ac:dyDescent="0.15">
      <c r="A2609" s="107"/>
      <c r="B2609" s="31" t="s">
        <v>258</v>
      </c>
      <c r="C2609" s="32">
        <v>236</v>
      </c>
      <c r="D2609" s="33">
        <v>152</v>
      </c>
      <c r="E2609" s="54">
        <v>81</v>
      </c>
      <c r="F2609" s="34">
        <v>3</v>
      </c>
    </row>
    <row r="2610" spans="1:6" ht="14.25" customHeight="1" x14ac:dyDescent="0.15">
      <c r="A2610" s="107"/>
      <c r="B2610" s="31" t="s">
        <v>259</v>
      </c>
      <c r="C2610" s="32">
        <v>530</v>
      </c>
      <c r="D2610" s="33">
        <v>377</v>
      </c>
      <c r="E2610" s="54">
        <v>148</v>
      </c>
      <c r="F2610" s="34">
        <v>5</v>
      </c>
    </row>
    <row r="2611" spans="1:6" ht="14.25" customHeight="1" x14ac:dyDescent="0.15">
      <c r="A2611" s="107"/>
      <c r="B2611" s="31" t="s">
        <v>260</v>
      </c>
      <c r="C2611" s="32">
        <v>455</v>
      </c>
      <c r="D2611" s="33">
        <v>312</v>
      </c>
      <c r="E2611" s="54">
        <v>137</v>
      </c>
      <c r="F2611" s="34">
        <v>6</v>
      </c>
    </row>
    <row r="2612" spans="1:6" ht="14.25" customHeight="1" x14ac:dyDescent="0.15">
      <c r="A2612" s="107"/>
      <c r="B2612" s="16" t="s">
        <v>261</v>
      </c>
      <c r="C2612" s="35">
        <v>866</v>
      </c>
      <c r="D2612" s="36">
        <v>554</v>
      </c>
      <c r="E2612" s="55">
        <v>292</v>
      </c>
      <c r="F2612" s="37">
        <v>20</v>
      </c>
    </row>
    <row r="2613" spans="1:6" ht="14.25" customHeight="1" x14ac:dyDescent="0.15">
      <c r="A2613" s="108" t="s">
        <v>458</v>
      </c>
      <c r="B2613" s="38" t="s">
        <v>262</v>
      </c>
      <c r="C2613" s="39">
        <v>378</v>
      </c>
      <c r="D2613" s="40">
        <v>237</v>
      </c>
      <c r="E2613" s="56">
        <v>135</v>
      </c>
      <c r="F2613" s="41">
        <v>6</v>
      </c>
    </row>
    <row r="2614" spans="1:6" ht="14.25" customHeight="1" x14ac:dyDescent="0.15">
      <c r="A2614" s="107"/>
      <c r="B2614" s="31" t="s">
        <v>263</v>
      </c>
      <c r="C2614" s="32">
        <v>954</v>
      </c>
      <c r="D2614" s="33">
        <v>685</v>
      </c>
      <c r="E2614" s="54">
        <v>250</v>
      </c>
      <c r="F2614" s="34">
        <v>19</v>
      </c>
    </row>
    <row r="2615" spans="1:6" ht="14.25" customHeight="1" x14ac:dyDescent="0.15">
      <c r="A2615" s="107"/>
      <c r="B2615" s="31" t="s">
        <v>358</v>
      </c>
      <c r="C2615" s="32">
        <v>546</v>
      </c>
      <c r="D2615" s="33">
        <v>347</v>
      </c>
      <c r="E2615" s="54">
        <v>195</v>
      </c>
      <c r="F2615" s="34">
        <v>4</v>
      </c>
    </row>
    <row r="2616" spans="1:6" ht="14.25" customHeight="1" x14ac:dyDescent="0.15">
      <c r="A2616" s="107"/>
      <c r="B2616" s="31" t="s">
        <v>357</v>
      </c>
      <c r="C2616" s="32">
        <v>746</v>
      </c>
      <c r="D2616" s="33">
        <v>474</v>
      </c>
      <c r="E2616" s="54">
        <v>264</v>
      </c>
      <c r="F2616" s="34">
        <v>8</v>
      </c>
    </row>
    <row r="2617" spans="1:6" ht="14.25" customHeight="1" x14ac:dyDescent="0.15">
      <c r="A2617" s="107"/>
      <c r="B2617" s="31" t="s">
        <v>264</v>
      </c>
      <c r="C2617" s="32">
        <v>131</v>
      </c>
      <c r="D2617" s="33">
        <v>93</v>
      </c>
      <c r="E2617" s="54">
        <v>36</v>
      </c>
      <c r="F2617" s="34">
        <v>2</v>
      </c>
    </row>
    <row r="2618" spans="1:6" ht="14.25" customHeight="1" x14ac:dyDescent="0.15">
      <c r="A2618" s="107"/>
      <c r="B2618" s="16" t="s">
        <v>39</v>
      </c>
      <c r="C2618" s="35">
        <v>132</v>
      </c>
      <c r="D2618" s="36">
        <v>77</v>
      </c>
      <c r="E2618" s="55">
        <v>51</v>
      </c>
      <c r="F2618" s="37">
        <v>4</v>
      </c>
    </row>
    <row r="2619" spans="1:6" ht="14.25" customHeight="1" x14ac:dyDescent="0.15">
      <c r="A2619" s="108" t="s">
        <v>318</v>
      </c>
      <c r="B2619" s="38" t="s">
        <v>319</v>
      </c>
      <c r="C2619" s="39">
        <v>602</v>
      </c>
      <c r="D2619" s="40">
        <v>393</v>
      </c>
      <c r="E2619" s="56">
        <v>200</v>
      </c>
      <c r="F2619" s="41">
        <v>9</v>
      </c>
    </row>
    <row r="2620" spans="1:6" ht="14.25" customHeight="1" x14ac:dyDescent="0.15">
      <c r="A2620" s="107"/>
      <c r="B2620" s="31" t="s">
        <v>320</v>
      </c>
      <c r="C2620" s="32">
        <v>420</v>
      </c>
      <c r="D2620" s="33">
        <v>304</v>
      </c>
      <c r="E2620" s="54">
        <v>112</v>
      </c>
      <c r="F2620" s="34">
        <v>4</v>
      </c>
    </row>
    <row r="2621" spans="1:6" ht="14.25" customHeight="1" x14ac:dyDescent="0.15">
      <c r="A2621" s="107"/>
      <c r="B2621" s="31" t="s">
        <v>321</v>
      </c>
      <c r="C2621" s="32">
        <v>455</v>
      </c>
      <c r="D2621" s="33">
        <v>309</v>
      </c>
      <c r="E2621" s="54">
        <v>144</v>
      </c>
      <c r="F2621" s="34">
        <v>2</v>
      </c>
    </row>
    <row r="2622" spans="1:6" ht="14.25" customHeight="1" x14ac:dyDescent="0.15">
      <c r="A2622" s="107"/>
      <c r="B2622" s="31" t="s">
        <v>322</v>
      </c>
      <c r="C2622" s="32">
        <v>520</v>
      </c>
      <c r="D2622" s="33">
        <v>335</v>
      </c>
      <c r="E2622" s="54">
        <v>171</v>
      </c>
      <c r="F2622" s="34">
        <v>14</v>
      </c>
    </row>
    <row r="2623" spans="1:6" ht="14.25" customHeight="1" x14ac:dyDescent="0.15">
      <c r="A2623" s="107"/>
      <c r="B2623" s="31" t="s">
        <v>323</v>
      </c>
      <c r="C2623" s="32">
        <v>364</v>
      </c>
      <c r="D2623" s="33">
        <v>241</v>
      </c>
      <c r="E2623" s="54">
        <v>117</v>
      </c>
      <c r="F2623" s="34">
        <v>6</v>
      </c>
    </row>
    <row r="2624" spans="1:6" ht="14.25" customHeight="1" x14ac:dyDescent="0.15">
      <c r="A2624" s="107"/>
      <c r="B2624" s="31" t="s">
        <v>324</v>
      </c>
      <c r="C2624" s="32">
        <v>185</v>
      </c>
      <c r="D2624" s="33">
        <v>108</v>
      </c>
      <c r="E2624" s="54">
        <v>73</v>
      </c>
      <c r="F2624" s="34">
        <v>4</v>
      </c>
    </row>
    <row r="2625" spans="1:6" ht="14.25" customHeight="1" x14ac:dyDescent="0.15">
      <c r="A2625" s="107"/>
      <c r="B2625" s="16" t="s">
        <v>325</v>
      </c>
      <c r="C2625" s="35">
        <v>355</v>
      </c>
      <c r="D2625" s="36">
        <v>238</v>
      </c>
      <c r="E2625" s="55">
        <v>113</v>
      </c>
      <c r="F2625" s="37">
        <v>4</v>
      </c>
    </row>
    <row r="2626" spans="1:6" ht="14.25" customHeight="1" x14ac:dyDescent="0.15">
      <c r="A2626" s="108" t="s">
        <v>459</v>
      </c>
      <c r="B2626" s="38" t="s">
        <v>326</v>
      </c>
      <c r="C2626" s="39">
        <v>1597</v>
      </c>
      <c r="D2626" s="40">
        <v>1059</v>
      </c>
      <c r="E2626" s="56">
        <v>510</v>
      </c>
      <c r="F2626" s="41">
        <v>28</v>
      </c>
    </row>
    <row r="2627" spans="1:6" ht="14.25" customHeight="1" x14ac:dyDescent="0.15">
      <c r="A2627" s="107"/>
      <c r="B2627" s="31" t="s">
        <v>327</v>
      </c>
      <c r="C2627" s="32">
        <v>770</v>
      </c>
      <c r="D2627" s="33">
        <v>540</v>
      </c>
      <c r="E2627" s="54">
        <v>223</v>
      </c>
      <c r="F2627" s="34">
        <v>7</v>
      </c>
    </row>
    <row r="2628" spans="1:6" ht="14.25" customHeight="1" x14ac:dyDescent="0.15">
      <c r="A2628" s="107"/>
      <c r="B2628" s="31" t="s">
        <v>328</v>
      </c>
      <c r="C2628" s="32">
        <v>43</v>
      </c>
      <c r="D2628" s="33">
        <v>25</v>
      </c>
      <c r="E2628" s="54">
        <v>18</v>
      </c>
      <c r="F2628" s="34">
        <v>0</v>
      </c>
    </row>
    <row r="2629" spans="1:6" ht="14.25" customHeight="1" x14ac:dyDescent="0.15">
      <c r="A2629" s="107"/>
      <c r="B2629" s="31" t="s">
        <v>329</v>
      </c>
      <c r="C2629" s="32">
        <v>54</v>
      </c>
      <c r="D2629" s="33">
        <v>31</v>
      </c>
      <c r="E2629" s="54">
        <v>21</v>
      </c>
      <c r="F2629" s="34">
        <v>2</v>
      </c>
    </row>
    <row r="2630" spans="1:6" ht="14.25" customHeight="1" x14ac:dyDescent="0.15">
      <c r="A2630" s="107"/>
      <c r="B2630" s="31" t="s">
        <v>330</v>
      </c>
      <c r="C2630" s="32">
        <v>119</v>
      </c>
      <c r="D2630" s="33">
        <v>73</v>
      </c>
      <c r="E2630" s="54">
        <v>45</v>
      </c>
      <c r="F2630" s="34">
        <v>1</v>
      </c>
    </row>
    <row r="2631" spans="1:6" ht="14.25" customHeight="1" x14ac:dyDescent="0.15">
      <c r="A2631" s="107"/>
      <c r="B2631" s="31" t="s">
        <v>331</v>
      </c>
      <c r="C2631" s="32">
        <v>20</v>
      </c>
      <c r="D2631" s="54">
        <v>12</v>
      </c>
      <c r="E2631" s="54">
        <v>8</v>
      </c>
      <c r="F2631" s="34">
        <v>0</v>
      </c>
    </row>
    <row r="2632" spans="1:6" ht="14.25" customHeight="1" x14ac:dyDescent="0.15">
      <c r="A2632" s="107"/>
      <c r="B2632" s="31" t="s">
        <v>332</v>
      </c>
      <c r="C2632" s="32">
        <v>305</v>
      </c>
      <c r="D2632" s="33">
        <v>189</v>
      </c>
      <c r="E2632" s="54">
        <v>111</v>
      </c>
      <c r="F2632" s="34">
        <v>5</v>
      </c>
    </row>
    <row r="2633" spans="1:6" ht="14.25" customHeight="1" x14ac:dyDescent="0.15">
      <c r="A2633" s="107"/>
      <c r="B2633" s="16" t="s">
        <v>39</v>
      </c>
      <c r="C2633" s="35">
        <v>20</v>
      </c>
      <c r="D2633" s="55">
        <v>12</v>
      </c>
      <c r="E2633" s="36">
        <v>7</v>
      </c>
      <c r="F2633" s="37">
        <v>1</v>
      </c>
    </row>
    <row r="2634" spans="1:6" ht="14.25" customHeight="1" x14ac:dyDescent="0.15">
      <c r="A2634" s="109" t="s">
        <v>333</v>
      </c>
      <c r="B2634" s="57" t="s">
        <v>334</v>
      </c>
      <c r="C2634" s="58">
        <v>294</v>
      </c>
      <c r="D2634" s="59">
        <v>196</v>
      </c>
      <c r="E2634" s="59">
        <v>93</v>
      </c>
      <c r="F2634" s="60">
        <v>5</v>
      </c>
    </row>
    <row r="2635" spans="1:6" ht="14.25" customHeight="1" x14ac:dyDescent="0.15">
      <c r="A2635" s="107"/>
      <c r="B2635" s="31" t="s">
        <v>335</v>
      </c>
      <c r="C2635" s="32">
        <v>660</v>
      </c>
      <c r="D2635" s="33">
        <v>473</v>
      </c>
      <c r="E2635" s="33">
        <v>182</v>
      </c>
      <c r="F2635" s="34">
        <v>5</v>
      </c>
    </row>
    <row r="2636" spans="1:6" ht="14.25" customHeight="1" x14ac:dyDescent="0.15">
      <c r="A2636" s="107"/>
      <c r="B2636" s="31" t="s">
        <v>336</v>
      </c>
      <c r="C2636" s="32">
        <v>111</v>
      </c>
      <c r="D2636" s="33">
        <v>82</v>
      </c>
      <c r="E2636" s="33">
        <v>27</v>
      </c>
      <c r="F2636" s="34">
        <v>2</v>
      </c>
    </row>
    <row r="2637" spans="1:6" ht="14.25" customHeight="1" x14ac:dyDescent="0.15">
      <c r="A2637" s="107"/>
      <c r="B2637" s="31" t="s">
        <v>337</v>
      </c>
      <c r="C2637" s="32">
        <v>216</v>
      </c>
      <c r="D2637" s="33">
        <v>151</v>
      </c>
      <c r="E2637" s="33">
        <v>64</v>
      </c>
      <c r="F2637" s="34">
        <v>1</v>
      </c>
    </row>
    <row r="2638" spans="1:6" ht="14.25" customHeight="1" x14ac:dyDescent="0.15">
      <c r="A2638" s="107"/>
      <c r="B2638" s="31" t="s">
        <v>338</v>
      </c>
      <c r="C2638" s="32">
        <v>368</v>
      </c>
      <c r="D2638" s="33">
        <v>258</v>
      </c>
      <c r="E2638" s="33">
        <v>107</v>
      </c>
      <c r="F2638" s="34">
        <v>3</v>
      </c>
    </row>
    <row r="2639" spans="1:6" ht="14.25" customHeight="1" x14ac:dyDescent="0.15">
      <c r="A2639" s="107"/>
      <c r="B2639" s="31" t="s">
        <v>39</v>
      </c>
      <c r="C2639" s="32">
        <v>40</v>
      </c>
      <c r="D2639" s="33">
        <v>27</v>
      </c>
      <c r="E2639" s="33">
        <v>13</v>
      </c>
      <c r="F2639" s="34">
        <v>0</v>
      </c>
    </row>
    <row r="2640" spans="1:6" ht="14.25" customHeight="1" thickBot="1" x14ac:dyDescent="0.2">
      <c r="A2640" s="110"/>
      <c r="B2640" s="45" t="s">
        <v>339</v>
      </c>
      <c r="C2640" s="46">
        <v>1052</v>
      </c>
      <c r="D2640" s="47">
        <v>641</v>
      </c>
      <c r="E2640" s="47">
        <v>394</v>
      </c>
      <c r="F2640" s="48">
        <v>17</v>
      </c>
    </row>
    <row r="2642" spans="1:6" ht="14.25" customHeight="1" thickBot="1" x14ac:dyDescent="0.2">
      <c r="A2642" s="16"/>
    </row>
    <row r="2643" spans="1:6" ht="30" customHeight="1" x14ac:dyDescent="0.15">
      <c r="A2643" s="49"/>
      <c r="B2643" s="50"/>
      <c r="C2643" s="51"/>
      <c r="D2643" s="123" t="s">
        <v>525</v>
      </c>
      <c r="E2643" s="124"/>
      <c r="F2643" s="125"/>
    </row>
    <row r="2644" spans="1:6" s="22" customFormat="1" ht="57" customHeight="1" x14ac:dyDescent="0.15">
      <c r="A2644" s="21"/>
      <c r="C2644" s="23" t="s">
        <v>461</v>
      </c>
      <c r="D2644" s="24" t="s">
        <v>499</v>
      </c>
      <c r="E2644" s="24" t="s">
        <v>500</v>
      </c>
      <c r="F2644" s="25" t="s">
        <v>18</v>
      </c>
    </row>
    <row r="2645" spans="1:6" ht="14.25" customHeight="1" x14ac:dyDescent="0.15">
      <c r="A2645" s="52"/>
      <c r="B2645" s="27" t="s">
        <v>19</v>
      </c>
      <c r="C2645" s="28">
        <v>2982</v>
      </c>
      <c r="D2645" s="29">
        <v>2015</v>
      </c>
      <c r="E2645" s="53">
        <v>933</v>
      </c>
      <c r="F2645" s="30">
        <v>34</v>
      </c>
    </row>
    <row r="2646" spans="1:6" ht="14.25" customHeight="1" x14ac:dyDescent="0.15">
      <c r="A2646" s="106" t="s">
        <v>221</v>
      </c>
      <c r="B2646" s="31" t="s">
        <v>7</v>
      </c>
      <c r="C2646" s="32">
        <v>1231</v>
      </c>
      <c r="D2646" s="33">
        <v>714</v>
      </c>
      <c r="E2646" s="54">
        <v>505</v>
      </c>
      <c r="F2646" s="34">
        <v>12</v>
      </c>
    </row>
    <row r="2647" spans="1:6" ht="14.25" customHeight="1" x14ac:dyDescent="0.15">
      <c r="A2647" s="107"/>
      <c r="B2647" s="16" t="s">
        <v>222</v>
      </c>
      <c r="C2647" s="35">
        <v>1660</v>
      </c>
      <c r="D2647" s="36">
        <v>1239</v>
      </c>
      <c r="E2647" s="55">
        <v>405</v>
      </c>
      <c r="F2647" s="37">
        <v>16</v>
      </c>
    </row>
    <row r="2648" spans="1:6" ht="14.25" customHeight="1" x14ac:dyDescent="0.15">
      <c r="A2648" s="108" t="s">
        <v>452</v>
      </c>
      <c r="B2648" s="38" t="s">
        <v>453</v>
      </c>
      <c r="C2648" s="39">
        <v>218</v>
      </c>
      <c r="D2648" s="56">
        <v>110</v>
      </c>
      <c r="E2648" s="40">
        <v>107</v>
      </c>
      <c r="F2648" s="41">
        <v>1</v>
      </c>
    </row>
    <row r="2649" spans="1:6" ht="14.25" customHeight="1" x14ac:dyDescent="0.15">
      <c r="A2649" s="107"/>
      <c r="B2649" s="31" t="s">
        <v>238</v>
      </c>
      <c r="C2649" s="32">
        <v>287</v>
      </c>
      <c r="D2649" s="33">
        <v>199</v>
      </c>
      <c r="E2649" s="54">
        <v>88</v>
      </c>
      <c r="F2649" s="34">
        <v>0</v>
      </c>
    </row>
    <row r="2650" spans="1:6" ht="14.25" customHeight="1" x14ac:dyDescent="0.15">
      <c r="A2650" s="107"/>
      <c r="B2650" s="31" t="s">
        <v>239</v>
      </c>
      <c r="C2650" s="32">
        <v>358</v>
      </c>
      <c r="D2650" s="33">
        <v>230</v>
      </c>
      <c r="E2650" s="54">
        <v>125</v>
      </c>
      <c r="F2650" s="34">
        <v>3</v>
      </c>
    </row>
    <row r="2651" spans="1:6" ht="14.25" customHeight="1" x14ac:dyDescent="0.15">
      <c r="A2651" s="107"/>
      <c r="B2651" s="31" t="s">
        <v>240</v>
      </c>
      <c r="C2651" s="32">
        <v>550</v>
      </c>
      <c r="D2651" s="33">
        <v>375</v>
      </c>
      <c r="E2651" s="54">
        <v>171</v>
      </c>
      <c r="F2651" s="34">
        <v>4</v>
      </c>
    </row>
    <row r="2652" spans="1:6" ht="14.25" customHeight="1" x14ac:dyDescent="0.15">
      <c r="A2652" s="107"/>
      <c r="B2652" s="31" t="s">
        <v>241</v>
      </c>
      <c r="C2652" s="32">
        <v>493</v>
      </c>
      <c r="D2652" s="33">
        <v>330</v>
      </c>
      <c r="E2652" s="54">
        <v>160</v>
      </c>
      <c r="F2652" s="34">
        <v>3</v>
      </c>
    </row>
    <row r="2653" spans="1:6" ht="14.25" customHeight="1" x14ac:dyDescent="0.15">
      <c r="A2653" s="107"/>
      <c r="B2653" s="16" t="s">
        <v>242</v>
      </c>
      <c r="C2653" s="35">
        <v>1021</v>
      </c>
      <c r="D2653" s="36">
        <v>739</v>
      </c>
      <c r="E2653" s="55">
        <v>265</v>
      </c>
      <c r="F2653" s="37">
        <v>17</v>
      </c>
    </row>
    <row r="2654" spans="1:6" ht="14.25" customHeight="1" x14ac:dyDescent="0.15">
      <c r="A2654" s="108" t="s">
        <v>454</v>
      </c>
      <c r="B2654" s="38" t="s">
        <v>455</v>
      </c>
      <c r="C2654" s="39">
        <v>102</v>
      </c>
      <c r="D2654" s="56">
        <v>49</v>
      </c>
      <c r="E2654" s="40">
        <v>53</v>
      </c>
      <c r="F2654" s="41">
        <v>0</v>
      </c>
    </row>
    <row r="2655" spans="1:6" ht="14.25" customHeight="1" x14ac:dyDescent="0.15">
      <c r="A2655" s="107"/>
      <c r="B2655" s="31" t="s">
        <v>244</v>
      </c>
      <c r="C2655" s="32">
        <v>112</v>
      </c>
      <c r="D2655" s="33">
        <v>69</v>
      </c>
      <c r="E2655" s="54">
        <v>43</v>
      </c>
      <c r="F2655" s="34">
        <v>0</v>
      </c>
    </row>
    <row r="2656" spans="1:6" ht="14.25" customHeight="1" x14ac:dyDescent="0.15">
      <c r="A2656" s="107"/>
      <c r="B2656" s="31" t="s">
        <v>245</v>
      </c>
      <c r="C2656" s="32">
        <v>149</v>
      </c>
      <c r="D2656" s="33">
        <v>89</v>
      </c>
      <c r="E2656" s="54">
        <v>59</v>
      </c>
      <c r="F2656" s="34">
        <v>1</v>
      </c>
    </row>
    <row r="2657" spans="1:6" ht="14.25" customHeight="1" x14ac:dyDescent="0.15">
      <c r="A2657" s="107"/>
      <c r="B2657" s="31" t="s">
        <v>246</v>
      </c>
      <c r="C2657" s="32">
        <v>225</v>
      </c>
      <c r="D2657" s="33">
        <v>120</v>
      </c>
      <c r="E2657" s="54">
        <v>104</v>
      </c>
      <c r="F2657" s="34">
        <v>1</v>
      </c>
    </row>
    <row r="2658" spans="1:6" ht="14.25" customHeight="1" x14ac:dyDescent="0.15">
      <c r="A2658" s="107"/>
      <c r="B2658" s="31" t="s">
        <v>247</v>
      </c>
      <c r="C2658" s="32">
        <v>205</v>
      </c>
      <c r="D2658" s="33">
        <v>115</v>
      </c>
      <c r="E2658" s="54">
        <v>88</v>
      </c>
      <c r="F2658" s="34">
        <v>2</v>
      </c>
    </row>
    <row r="2659" spans="1:6" ht="14.25" customHeight="1" x14ac:dyDescent="0.15">
      <c r="A2659" s="107"/>
      <c r="B2659" s="31" t="s">
        <v>248</v>
      </c>
      <c r="C2659" s="32">
        <v>435</v>
      </c>
      <c r="D2659" s="33">
        <v>271</v>
      </c>
      <c r="E2659" s="54">
        <v>157</v>
      </c>
      <c r="F2659" s="34">
        <v>7</v>
      </c>
    </row>
    <row r="2660" spans="1:6" ht="14.25" customHeight="1" x14ac:dyDescent="0.15">
      <c r="A2660" s="107"/>
      <c r="B2660" s="31" t="s">
        <v>456</v>
      </c>
      <c r="C2660" s="32">
        <v>115</v>
      </c>
      <c r="D2660" s="54">
        <v>61</v>
      </c>
      <c r="E2660" s="33">
        <v>53</v>
      </c>
      <c r="F2660" s="34">
        <v>1</v>
      </c>
    </row>
    <row r="2661" spans="1:6" ht="14.25" customHeight="1" x14ac:dyDescent="0.15">
      <c r="A2661" s="107"/>
      <c r="B2661" s="31" t="s">
        <v>250</v>
      </c>
      <c r="C2661" s="32">
        <v>170</v>
      </c>
      <c r="D2661" s="54">
        <v>125</v>
      </c>
      <c r="E2661" s="54">
        <v>45</v>
      </c>
      <c r="F2661" s="34">
        <v>0</v>
      </c>
    </row>
    <row r="2662" spans="1:6" ht="14.25" customHeight="1" x14ac:dyDescent="0.15">
      <c r="A2662" s="107"/>
      <c r="B2662" s="31" t="s">
        <v>251</v>
      </c>
      <c r="C2662" s="32">
        <v>203</v>
      </c>
      <c r="D2662" s="33">
        <v>138</v>
      </c>
      <c r="E2662" s="54">
        <v>63</v>
      </c>
      <c r="F2662" s="34">
        <v>2</v>
      </c>
    </row>
    <row r="2663" spans="1:6" ht="14.25" customHeight="1" x14ac:dyDescent="0.15">
      <c r="A2663" s="107"/>
      <c r="B2663" s="31" t="s">
        <v>252</v>
      </c>
      <c r="C2663" s="32">
        <v>315</v>
      </c>
      <c r="D2663" s="33">
        <v>245</v>
      </c>
      <c r="E2663" s="54">
        <v>67</v>
      </c>
      <c r="F2663" s="34">
        <v>3</v>
      </c>
    </row>
    <row r="2664" spans="1:6" ht="14.25" customHeight="1" x14ac:dyDescent="0.15">
      <c r="A2664" s="107"/>
      <c r="B2664" s="31" t="s">
        <v>253</v>
      </c>
      <c r="C2664" s="32">
        <v>282</v>
      </c>
      <c r="D2664" s="33">
        <v>210</v>
      </c>
      <c r="E2664" s="54">
        <v>71</v>
      </c>
      <c r="F2664" s="34">
        <v>1</v>
      </c>
    </row>
    <row r="2665" spans="1:6" ht="14.25" customHeight="1" x14ac:dyDescent="0.15">
      <c r="A2665" s="107"/>
      <c r="B2665" s="16" t="s">
        <v>254</v>
      </c>
      <c r="C2665" s="35">
        <v>568</v>
      </c>
      <c r="D2665" s="36">
        <v>455</v>
      </c>
      <c r="E2665" s="55">
        <v>104</v>
      </c>
      <c r="F2665" s="37">
        <v>9</v>
      </c>
    </row>
    <row r="2666" spans="1:6" ht="14.25" customHeight="1" x14ac:dyDescent="0.15">
      <c r="A2666" s="108" t="s">
        <v>457</v>
      </c>
      <c r="B2666" s="38" t="s">
        <v>255</v>
      </c>
      <c r="C2666" s="39">
        <v>362</v>
      </c>
      <c r="D2666" s="40">
        <v>220</v>
      </c>
      <c r="E2666" s="56">
        <v>140</v>
      </c>
      <c r="F2666" s="41">
        <v>2</v>
      </c>
    </row>
    <row r="2667" spans="1:6" ht="14.25" customHeight="1" x14ac:dyDescent="0.15">
      <c r="A2667" s="107"/>
      <c r="B2667" s="31" t="s">
        <v>256</v>
      </c>
      <c r="C2667" s="32">
        <v>220</v>
      </c>
      <c r="D2667" s="33">
        <v>140</v>
      </c>
      <c r="E2667" s="54">
        <v>77</v>
      </c>
      <c r="F2667" s="34">
        <v>3</v>
      </c>
    </row>
    <row r="2668" spans="1:6" ht="14.25" customHeight="1" x14ac:dyDescent="0.15">
      <c r="A2668" s="107"/>
      <c r="B2668" s="31" t="s">
        <v>257</v>
      </c>
      <c r="C2668" s="32">
        <v>240</v>
      </c>
      <c r="D2668" s="33">
        <v>165</v>
      </c>
      <c r="E2668" s="54">
        <v>72</v>
      </c>
      <c r="F2668" s="34">
        <v>3</v>
      </c>
    </row>
    <row r="2669" spans="1:6" ht="14.25" customHeight="1" x14ac:dyDescent="0.15">
      <c r="A2669" s="107"/>
      <c r="B2669" s="31" t="s">
        <v>258</v>
      </c>
      <c r="C2669" s="32">
        <v>236</v>
      </c>
      <c r="D2669" s="33">
        <v>154</v>
      </c>
      <c r="E2669" s="54">
        <v>80</v>
      </c>
      <c r="F2669" s="34">
        <v>2</v>
      </c>
    </row>
    <row r="2670" spans="1:6" ht="14.25" customHeight="1" x14ac:dyDescent="0.15">
      <c r="A2670" s="107"/>
      <c r="B2670" s="31" t="s">
        <v>259</v>
      </c>
      <c r="C2670" s="32">
        <v>530</v>
      </c>
      <c r="D2670" s="33">
        <v>352</v>
      </c>
      <c r="E2670" s="54">
        <v>175</v>
      </c>
      <c r="F2670" s="34">
        <v>3</v>
      </c>
    </row>
    <row r="2671" spans="1:6" ht="14.25" customHeight="1" x14ac:dyDescent="0.15">
      <c r="A2671" s="107"/>
      <c r="B2671" s="31" t="s">
        <v>260</v>
      </c>
      <c r="C2671" s="32">
        <v>455</v>
      </c>
      <c r="D2671" s="33">
        <v>323</v>
      </c>
      <c r="E2671" s="54">
        <v>127</v>
      </c>
      <c r="F2671" s="34">
        <v>5</v>
      </c>
    </row>
    <row r="2672" spans="1:6" ht="14.25" customHeight="1" x14ac:dyDescent="0.15">
      <c r="A2672" s="107"/>
      <c r="B2672" s="16" t="s">
        <v>261</v>
      </c>
      <c r="C2672" s="35">
        <v>866</v>
      </c>
      <c r="D2672" s="36">
        <v>614</v>
      </c>
      <c r="E2672" s="55">
        <v>242</v>
      </c>
      <c r="F2672" s="37">
        <v>10</v>
      </c>
    </row>
    <row r="2673" spans="1:6" ht="14.25" customHeight="1" x14ac:dyDescent="0.15">
      <c r="A2673" s="108" t="s">
        <v>458</v>
      </c>
      <c r="B2673" s="38" t="s">
        <v>262</v>
      </c>
      <c r="C2673" s="39">
        <v>378</v>
      </c>
      <c r="D2673" s="40">
        <v>251</v>
      </c>
      <c r="E2673" s="56">
        <v>119</v>
      </c>
      <c r="F2673" s="41">
        <v>8</v>
      </c>
    </row>
    <row r="2674" spans="1:6" ht="14.25" customHeight="1" x14ac:dyDescent="0.15">
      <c r="A2674" s="107"/>
      <c r="B2674" s="31" t="s">
        <v>263</v>
      </c>
      <c r="C2674" s="32">
        <v>954</v>
      </c>
      <c r="D2674" s="33">
        <v>701</v>
      </c>
      <c r="E2674" s="54">
        <v>244</v>
      </c>
      <c r="F2674" s="34">
        <v>9</v>
      </c>
    </row>
    <row r="2675" spans="1:6" ht="14.25" customHeight="1" x14ac:dyDescent="0.15">
      <c r="A2675" s="107"/>
      <c r="B2675" s="31" t="s">
        <v>358</v>
      </c>
      <c r="C2675" s="32">
        <v>546</v>
      </c>
      <c r="D2675" s="33">
        <v>350</v>
      </c>
      <c r="E2675" s="54">
        <v>193</v>
      </c>
      <c r="F2675" s="34">
        <v>3</v>
      </c>
    </row>
    <row r="2676" spans="1:6" ht="14.25" customHeight="1" x14ac:dyDescent="0.15">
      <c r="A2676" s="107"/>
      <c r="B2676" s="31" t="s">
        <v>357</v>
      </c>
      <c r="C2676" s="32">
        <v>746</v>
      </c>
      <c r="D2676" s="33">
        <v>480</v>
      </c>
      <c r="E2676" s="54">
        <v>259</v>
      </c>
      <c r="F2676" s="34">
        <v>7</v>
      </c>
    </row>
    <row r="2677" spans="1:6" ht="14.25" customHeight="1" x14ac:dyDescent="0.15">
      <c r="A2677" s="107"/>
      <c r="B2677" s="31" t="s">
        <v>264</v>
      </c>
      <c r="C2677" s="32">
        <v>131</v>
      </c>
      <c r="D2677" s="33">
        <v>90</v>
      </c>
      <c r="E2677" s="54">
        <v>40</v>
      </c>
      <c r="F2677" s="34">
        <v>1</v>
      </c>
    </row>
    <row r="2678" spans="1:6" ht="14.25" customHeight="1" x14ac:dyDescent="0.15">
      <c r="A2678" s="107"/>
      <c r="B2678" s="16" t="s">
        <v>39</v>
      </c>
      <c r="C2678" s="35">
        <v>132</v>
      </c>
      <c r="D2678" s="36">
        <v>78</v>
      </c>
      <c r="E2678" s="55">
        <v>53</v>
      </c>
      <c r="F2678" s="37">
        <v>1</v>
      </c>
    </row>
    <row r="2679" spans="1:6" ht="14.25" customHeight="1" x14ac:dyDescent="0.15">
      <c r="A2679" s="108" t="s">
        <v>318</v>
      </c>
      <c r="B2679" s="38" t="s">
        <v>319</v>
      </c>
      <c r="C2679" s="39">
        <v>602</v>
      </c>
      <c r="D2679" s="40">
        <v>389</v>
      </c>
      <c r="E2679" s="56">
        <v>207</v>
      </c>
      <c r="F2679" s="41">
        <v>6</v>
      </c>
    </row>
    <row r="2680" spans="1:6" ht="14.25" customHeight="1" x14ac:dyDescent="0.15">
      <c r="A2680" s="107"/>
      <c r="B2680" s="31" t="s">
        <v>320</v>
      </c>
      <c r="C2680" s="32">
        <v>420</v>
      </c>
      <c r="D2680" s="33">
        <v>302</v>
      </c>
      <c r="E2680" s="54">
        <v>117</v>
      </c>
      <c r="F2680" s="34">
        <v>1</v>
      </c>
    </row>
    <row r="2681" spans="1:6" ht="14.25" customHeight="1" x14ac:dyDescent="0.15">
      <c r="A2681" s="107"/>
      <c r="B2681" s="31" t="s">
        <v>321</v>
      </c>
      <c r="C2681" s="32">
        <v>455</v>
      </c>
      <c r="D2681" s="33">
        <v>308</v>
      </c>
      <c r="E2681" s="54">
        <v>146</v>
      </c>
      <c r="F2681" s="34">
        <v>1</v>
      </c>
    </row>
    <row r="2682" spans="1:6" ht="14.25" customHeight="1" x14ac:dyDescent="0.15">
      <c r="A2682" s="107"/>
      <c r="B2682" s="31" t="s">
        <v>322</v>
      </c>
      <c r="C2682" s="32">
        <v>520</v>
      </c>
      <c r="D2682" s="33">
        <v>347</v>
      </c>
      <c r="E2682" s="54">
        <v>166</v>
      </c>
      <c r="F2682" s="34">
        <v>7</v>
      </c>
    </row>
    <row r="2683" spans="1:6" ht="14.25" customHeight="1" x14ac:dyDescent="0.15">
      <c r="A2683" s="107"/>
      <c r="B2683" s="31" t="s">
        <v>323</v>
      </c>
      <c r="C2683" s="32">
        <v>364</v>
      </c>
      <c r="D2683" s="33">
        <v>234</v>
      </c>
      <c r="E2683" s="54">
        <v>126</v>
      </c>
      <c r="F2683" s="34">
        <v>4</v>
      </c>
    </row>
    <row r="2684" spans="1:6" ht="14.25" customHeight="1" x14ac:dyDescent="0.15">
      <c r="A2684" s="107"/>
      <c r="B2684" s="31" t="s">
        <v>324</v>
      </c>
      <c r="C2684" s="32">
        <v>185</v>
      </c>
      <c r="D2684" s="33">
        <v>124</v>
      </c>
      <c r="E2684" s="54">
        <v>58</v>
      </c>
      <c r="F2684" s="34">
        <v>3</v>
      </c>
    </row>
    <row r="2685" spans="1:6" ht="14.25" customHeight="1" x14ac:dyDescent="0.15">
      <c r="A2685" s="107"/>
      <c r="B2685" s="16" t="s">
        <v>325</v>
      </c>
      <c r="C2685" s="35">
        <v>355</v>
      </c>
      <c r="D2685" s="36">
        <v>258</v>
      </c>
      <c r="E2685" s="55">
        <v>90</v>
      </c>
      <c r="F2685" s="37">
        <v>7</v>
      </c>
    </row>
    <row r="2686" spans="1:6" ht="14.25" customHeight="1" x14ac:dyDescent="0.15">
      <c r="A2686" s="108" t="s">
        <v>459</v>
      </c>
      <c r="B2686" s="38" t="s">
        <v>326</v>
      </c>
      <c r="C2686" s="39">
        <v>1597</v>
      </c>
      <c r="D2686" s="40">
        <v>1126</v>
      </c>
      <c r="E2686" s="56">
        <v>455</v>
      </c>
      <c r="F2686" s="41">
        <v>16</v>
      </c>
    </row>
    <row r="2687" spans="1:6" ht="14.25" customHeight="1" x14ac:dyDescent="0.15">
      <c r="A2687" s="107"/>
      <c r="B2687" s="31" t="s">
        <v>327</v>
      </c>
      <c r="C2687" s="32">
        <v>770</v>
      </c>
      <c r="D2687" s="33">
        <v>533</v>
      </c>
      <c r="E2687" s="54">
        <v>233</v>
      </c>
      <c r="F2687" s="34">
        <v>4</v>
      </c>
    </row>
    <row r="2688" spans="1:6" ht="14.25" customHeight="1" x14ac:dyDescent="0.15">
      <c r="A2688" s="107"/>
      <c r="B2688" s="31" t="s">
        <v>328</v>
      </c>
      <c r="C2688" s="32">
        <v>43</v>
      </c>
      <c r="D2688" s="33">
        <v>27</v>
      </c>
      <c r="E2688" s="54">
        <v>15</v>
      </c>
      <c r="F2688" s="34">
        <v>1</v>
      </c>
    </row>
    <row r="2689" spans="1:6" ht="14.25" customHeight="1" x14ac:dyDescent="0.15">
      <c r="A2689" s="107"/>
      <c r="B2689" s="31" t="s">
        <v>329</v>
      </c>
      <c r="C2689" s="32">
        <v>54</v>
      </c>
      <c r="D2689" s="33">
        <v>26</v>
      </c>
      <c r="E2689" s="54">
        <v>25</v>
      </c>
      <c r="F2689" s="34">
        <v>3</v>
      </c>
    </row>
    <row r="2690" spans="1:6" ht="14.25" customHeight="1" x14ac:dyDescent="0.15">
      <c r="A2690" s="107"/>
      <c r="B2690" s="31" t="s">
        <v>330</v>
      </c>
      <c r="C2690" s="32">
        <v>119</v>
      </c>
      <c r="D2690" s="33">
        <v>71</v>
      </c>
      <c r="E2690" s="54">
        <v>47</v>
      </c>
      <c r="F2690" s="34">
        <v>1</v>
      </c>
    </row>
    <row r="2691" spans="1:6" ht="14.25" customHeight="1" x14ac:dyDescent="0.15">
      <c r="A2691" s="107"/>
      <c r="B2691" s="31" t="s">
        <v>331</v>
      </c>
      <c r="C2691" s="32">
        <v>20</v>
      </c>
      <c r="D2691" s="54">
        <v>9</v>
      </c>
      <c r="E2691" s="54">
        <v>11</v>
      </c>
      <c r="F2691" s="34">
        <v>0</v>
      </c>
    </row>
    <row r="2692" spans="1:6" ht="14.25" customHeight="1" x14ac:dyDescent="0.15">
      <c r="A2692" s="107"/>
      <c r="B2692" s="31" t="s">
        <v>332</v>
      </c>
      <c r="C2692" s="32">
        <v>305</v>
      </c>
      <c r="D2692" s="33">
        <v>181</v>
      </c>
      <c r="E2692" s="54">
        <v>120</v>
      </c>
      <c r="F2692" s="34">
        <v>4</v>
      </c>
    </row>
    <row r="2693" spans="1:6" ht="14.25" customHeight="1" x14ac:dyDescent="0.15">
      <c r="A2693" s="107"/>
      <c r="B2693" s="16" t="s">
        <v>39</v>
      </c>
      <c r="C2693" s="35">
        <v>20</v>
      </c>
      <c r="D2693" s="55">
        <v>11</v>
      </c>
      <c r="E2693" s="36">
        <v>9</v>
      </c>
      <c r="F2693" s="37">
        <v>0</v>
      </c>
    </row>
    <row r="2694" spans="1:6" ht="14.25" customHeight="1" x14ac:dyDescent="0.15">
      <c r="A2694" s="109" t="s">
        <v>333</v>
      </c>
      <c r="B2694" s="57" t="s">
        <v>334</v>
      </c>
      <c r="C2694" s="58">
        <v>294</v>
      </c>
      <c r="D2694" s="59">
        <v>194</v>
      </c>
      <c r="E2694" s="59">
        <v>97</v>
      </c>
      <c r="F2694" s="60">
        <v>3</v>
      </c>
    </row>
    <row r="2695" spans="1:6" ht="14.25" customHeight="1" x14ac:dyDescent="0.15">
      <c r="A2695" s="107"/>
      <c r="B2695" s="31" t="s">
        <v>335</v>
      </c>
      <c r="C2695" s="32">
        <v>660</v>
      </c>
      <c r="D2695" s="33">
        <v>430</v>
      </c>
      <c r="E2695" s="33">
        <v>226</v>
      </c>
      <c r="F2695" s="34">
        <v>4</v>
      </c>
    </row>
    <row r="2696" spans="1:6" ht="14.25" customHeight="1" x14ac:dyDescent="0.15">
      <c r="A2696" s="107"/>
      <c r="B2696" s="31" t="s">
        <v>336</v>
      </c>
      <c r="C2696" s="32">
        <v>111</v>
      </c>
      <c r="D2696" s="33">
        <v>70</v>
      </c>
      <c r="E2696" s="33">
        <v>40</v>
      </c>
      <c r="F2696" s="34">
        <v>1</v>
      </c>
    </row>
    <row r="2697" spans="1:6" ht="14.25" customHeight="1" x14ac:dyDescent="0.15">
      <c r="A2697" s="107"/>
      <c r="B2697" s="31" t="s">
        <v>337</v>
      </c>
      <c r="C2697" s="32">
        <v>216</v>
      </c>
      <c r="D2697" s="33">
        <v>145</v>
      </c>
      <c r="E2697" s="33">
        <v>69</v>
      </c>
      <c r="F2697" s="34">
        <v>2</v>
      </c>
    </row>
    <row r="2698" spans="1:6" ht="14.25" customHeight="1" x14ac:dyDescent="0.15">
      <c r="A2698" s="107"/>
      <c r="B2698" s="31" t="s">
        <v>338</v>
      </c>
      <c r="C2698" s="32">
        <v>368</v>
      </c>
      <c r="D2698" s="33">
        <v>229</v>
      </c>
      <c r="E2698" s="33">
        <v>137</v>
      </c>
      <c r="F2698" s="34">
        <v>2</v>
      </c>
    </row>
    <row r="2699" spans="1:6" ht="14.25" customHeight="1" x14ac:dyDescent="0.15">
      <c r="A2699" s="107"/>
      <c r="B2699" s="31" t="s">
        <v>39</v>
      </c>
      <c r="C2699" s="32">
        <v>40</v>
      </c>
      <c r="D2699" s="33">
        <v>24</v>
      </c>
      <c r="E2699" s="33">
        <v>15</v>
      </c>
      <c r="F2699" s="34">
        <v>1</v>
      </c>
    </row>
    <row r="2700" spans="1:6" ht="14.25" customHeight="1" thickBot="1" x14ac:dyDescent="0.2">
      <c r="A2700" s="110"/>
      <c r="B2700" s="45" t="s">
        <v>339</v>
      </c>
      <c r="C2700" s="46">
        <v>1052</v>
      </c>
      <c r="D2700" s="47">
        <v>749</v>
      </c>
      <c r="E2700" s="47">
        <v>294</v>
      </c>
      <c r="F2700" s="48">
        <v>9</v>
      </c>
    </row>
    <row r="2702" spans="1:6" ht="14.25" customHeight="1" thickBot="1" x14ac:dyDescent="0.2">
      <c r="A2702" s="16"/>
    </row>
    <row r="2703" spans="1:6" ht="30" customHeight="1" x14ac:dyDescent="0.15">
      <c r="A2703" s="49"/>
      <c r="B2703" s="50"/>
      <c r="C2703" s="51"/>
      <c r="D2703" s="123" t="s">
        <v>526</v>
      </c>
      <c r="E2703" s="124"/>
      <c r="F2703" s="125"/>
    </row>
    <row r="2704" spans="1:6" s="22" customFormat="1" ht="57" customHeight="1" x14ac:dyDescent="0.15">
      <c r="A2704" s="21"/>
      <c r="C2704" s="23" t="s">
        <v>461</v>
      </c>
      <c r="D2704" s="24" t="s">
        <v>499</v>
      </c>
      <c r="E2704" s="24" t="s">
        <v>500</v>
      </c>
      <c r="F2704" s="25" t="s">
        <v>18</v>
      </c>
    </row>
    <row r="2705" spans="1:6" ht="14.25" customHeight="1" x14ac:dyDescent="0.15">
      <c r="A2705" s="52"/>
      <c r="B2705" s="27" t="s">
        <v>19</v>
      </c>
      <c r="C2705" s="28">
        <v>2982</v>
      </c>
      <c r="D2705" s="29">
        <v>2498</v>
      </c>
      <c r="E2705" s="53">
        <v>443</v>
      </c>
      <c r="F2705" s="30">
        <v>41</v>
      </c>
    </row>
    <row r="2706" spans="1:6" ht="14.25" customHeight="1" x14ac:dyDescent="0.15">
      <c r="A2706" s="106" t="s">
        <v>221</v>
      </c>
      <c r="B2706" s="31" t="s">
        <v>7</v>
      </c>
      <c r="C2706" s="32">
        <v>1231</v>
      </c>
      <c r="D2706" s="33">
        <v>992</v>
      </c>
      <c r="E2706" s="54">
        <v>220</v>
      </c>
      <c r="F2706" s="34">
        <v>19</v>
      </c>
    </row>
    <row r="2707" spans="1:6" ht="14.25" customHeight="1" x14ac:dyDescent="0.15">
      <c r="A2707" s="107"/>
      <c r="B2707" s="16" t="s">
        <v>222</v>
      </c>
      <c r="C2707" s="35">
        <v>1660</v>
      </c>
      <c r="D2707" s="36">
        <v>1431</v>
      </c>
      <c r="E2707" s="55">
        <v>211</v>
      </c>
      <c r="F2707" s="37">
        <v>18</v>
      </c>
    </row>
    <row r="2708" spans="1:6" ht="14.25" customHeight="1" x14ac:dyDescent="0.15">
      <c r="A2708" s="108" t="s">
        <v>452</v>
      </c>
      <c r="B2708" s="38" t="s">
        <v>453</v>
      </c>
      <c r="C2708" s="39">
        <v>218</v>
      </c>
      <c r="D2708" s="56">
        <v>142</v>
      </c>
      <c r="E2708" s="40">
        <v>76</v>
      </c>
      <c r="F2708" s="41">
        <v>0</v>
      </c>
    </row>
    <row r="2709" spans="1:6" ht="14.25" customHeight="1" x14ac:dyDescent="0.15">
      <c r="A2709" s="107"/>
      <c r="B2709" s="31" t="s">
        <v>238</v>
      </c>
      <c r="C2709" s="32">
        <v>287</v>
      </c>
      <c r="D2709" s="33">
        <v>206</v>
      </c>
      <c r="E2709" s="54">
        <v>80</v>
      </c>
      <c r="F2709" s="34">
        <v>1</v>
      </c>
    </row>
    <row r="2710" spans="1:6" ht="14.25" customHeight="1" x14ac:dyDescent="0.15">
      <c r="A2710" s="107"/>
      <c r="B2710" s="31" t="s">
        <v>239</v>
      </c>
      <c r="C2710" s="32">
        <v>358</v>
      </c>
      <c r="D2710" s="33">
        <v>276</v>
      </c>
      <c r="E2710" s="54">
        <v>77</v>
      </c>
      <c r="F2710" s="34">
        <v>5</v>
      </c>
    </row>
    <row r="2711" spans="1:6" ht="14.25" customHeight="1" x14ac:dyDescent="0.15">
      <c r="A2711" s="107"/>
      <c r="B2711" s="31" t="s">
        <v>240</v>
      </c>
      <c r="C2711" s="32">
        <v>550</v>
      </c>
      <c r="D2711" s="33">
        <v>451</v>
      </c>
      <c r="E2711" s="54">
        <v>95</v>
      </c>
      <c r="F2711" s="34">
        <v>4</v>
      </c>
    </row>
    <row r="2712" spans="1:6" ht="14.25" customHeight="1" x14ac:dyDescent="0.15">
      <c r="A2712" s="107"/>
      <c r="B2712" s="31" t="s">
        <v>241</v>
      </c>
      <c r="C2712" s="32">
        <v>493</v>
      </c>
      <c r="D2712" s="33">
        <v>429</v>
      </c>
      <c r="E2712" s="54">
        <v>58</v>
      </c>
      <c r="F2712" s="34">
        <v>6</v>
      </c>
    </row>
    <row r="2713" spans="1:6" ht="14.25" customHeight="1" x14ac:dyDescent="0.15">
      <c r="A2713" s="107"/>
      <c r="B2713" s="16" t="s">
        <v>242</v>
      </c>
      <c r="C2713" s="35">
        <v>1021</v>
      </c>
      <c r="D2713" s="36">
        <v>950</v>
      </c>
      <c r="E2713" s="55">
        <v>51</v>
      </c>
      <c r="F2713" s="37">
        <v>20</v>
      </c>
    </row>
    <row r="2714" spans="1:6" ht="14.25" customHeight="1" x14ac:dyDescent="0.15">
      <c r="A2714" s="108" t="s">
        <v>454</v>
      </c>
      <c r="B2714" s="38" t="s">
        <v>455</v>
      </c>
      <c r="C2714" s="39">
        <v>102</v>
      </c>
      <c r="D2714" s="56">
        <v>66</v>
      </c>
      <c r="E2714" s="40">
        <v>36</v>
      </c>
      <c r="F2714" s="41">
        <v>0</v>
      </c>
    </row>
    <row r="2715" spans="1:6" ht="14.25" customHeight="1" x14ac:dyDescent="0.15">
      <c r="A2715" s="107"/>
      <c r="B2715" s="31" t="s">
        <v>244</v>
      </c>
      <c r="C2715" s="32">
        <v>112</v>
      </c>
      <c r="D2715" s="33">
        <v>72</v>
      </c>
      <c r="E2715" s="54">
        <v>39</v>
      </c>
      <c r="F2715" s="34">
        <v>1</v>
      </c>
    </row>
    <row r="2716" spans="1:6" ht="14.25" customHeight="1" x14ac:dyDescent="0.15">
      <c r="A2716" s="107"/>
      <c r="B2716" s="31" t="s">
        <v>245</v>
      </c>
      <c r="C2716" s="32">
        <v>149</v>
      </c>
      <c r="D2716" s="33">
        <v>109</v>
      </c>
      <c r="E2716" s="54">
        <v>39</v>
      </c>
      <c r="F2716" s="34">
        <v>1</v>
      </c>
    </row>
    <row r="2717" spans="1:6" ht="14.25" customHeight="1" x14ac:dyDescent="0.15">
      <c r="A2717" s="107"/>
      <c r="B2717" s="31" t="s">
        <v>246</v>
      </c>
      <c r="C2717" s="32">
        <v>225</v>
      </c>
      <c r="D2717" s="33">
        <v>177</v>
      </c>
      <c r="E2717" s="54">
        <v>46</v>
      </c>
      <c r="F2717" s="34">
        <v>2</v>
      </c>
    </row>
    <row r="2718" spans="1:6" ht="14.25" customHeight="1" x14ac:dyDescent="0.15">
      <c r="A2718" s="107"/>
      <c r="B2718" s="31" t="s">
        <v>247</v>
      </c>
      <c r="C2718" s="32">
        <v>205</v>
      </c>
      <c r="D2718" s="33">
        <v>169</v>
      </c>
      <c r="E2718" s="54">
        <v>32</v>
      </c>
      <c r="F2718" s="34">
        <v>4</v>
      </c>
    </row>
    <row r="2719" spans="1:6" ht="14.25" customHeight="1" x14ac:dyDescent="0.15">
      <c r="A2719" s="107"/>
      <c r="B2719" s="31" t="s">
        <v>248</v>
      </c>
      <c r="C2719" s="32">
        <v>435</v>
      </c>
      <c r="D2719" s="33">
        <v>397</v>
      </c>
      <c r="E2719" s="54">
        <v>28</v>
      </c>
      <c r="F2719" s="34">
        <v>10</v>
      </c>
    </row>
    <row r="2720" spans="1:6" ht="14.25" customHeight="1" x14ac:dyDescent="0.15">
      <c r="A2720" s="107"/>
      <c r="B2720" s="31" t="s">
        <v>456</v>
      </c>
      <c r="C2720" s="32">
        <v>115</v>
      </c>
      <c r="D2720" s="54">
        <v>76</v>
      </c>
      <c r="E2720" s="33">
        <v>39</v>
      </c>
      <c r="F2720" s="34">
        <v>0</v>
      </c>
    </row>
    <row r="2721" spans="1:6" ht="14.25" customHeight="1" x14ac:dyDescent="0.15">
      <c r="A2721" s="107"/>
      <c r="B2721" s="31" t="s">
        <v>250</v>
      </c>
      <c r="C2721" s="32">
        <v>170</v>
      </c>
      <c r="D2721" s="54">
        <v>131</v>
      </c>
      <c r="E2721" s="54">
        <v>39</v>
      </c>
      <c r="F2721" s="34">
        <v>0</v>
      </c>
    </row>
    <row r="2722" spans="1:6" ht="14.25" customHeight="1" x14ac:dyDescent="0.15">
      <c r="A2722" s="107"/>
      <c r="B2722" s="31" t="s">
        <v>251</v>
      </c>
      <c r="C2722" s="32">
        <v>203</v>
      </c>
      <c r="D2722" s="33">
        <v>163</v>
      </c>
      <c r="E2722" s="54">
        <v>36</v>
      </c>
      <c r="F2722" s="34">
        <v>4</v>
      </c>
    </row>
    <row r="2723" spans="1:6" ht="14.25" customHeight="1" x14ac:dyDescent="0.15">
      <c r="A2723" s="107"/>
      <c r="B2723" s="31" t="s">
        <v>252</v>
      </c>
      <c r="C2723" s="32">
        <v>315</v>
      </c>
      <c r="D2723" s="33">
        <v>264</v>
      </c>
      <c r="E2723" s="54">
        <v>49</v>
      </c>
      <c r="F2723" s="34">
        <v>2</v>
      </c>
    </row>
    <row r="2724" spans="1:6" ht="14.25" customHeight="1" x14ac:dyDescent="0.15">
      <c r="A2724" s="107"/>
      <c r="B2724" s="31" t="s">
        <v>253</v>
      </c>
      <c r="C2724" s="32">
        <v>282</v>
      </c>
      <c r="D2724" s="33">
        <v>254</v>
      </c>
      <c r="E2724" s="54">
        <v>26</v>
      </c>
      <c r="F2724" s="34">
        <v>2</v>
      </c>
    </row>
    <row r="2725" spans="1:6" ht="14.25" customHeight="1" x14ac:dyDescent="0.15">
      <c r="A2725" s="107"/>
      <c r="B2725" s="16" t="s">
        <v>254</v>
      </c>
      <c r="C2725" s="35">
        <v>568</v>
      </c>
      <c r="D2725" s="36">
        <v>537</v>
      </c>
      <c r="E2725" s="55">
        <v>21</v>
      </c>
      <c r="F2725" s="37">
        <v>10</v>
      </c>
    </row>
    <row r="2726" spans="1:6" ht="14.25" customHeight="1" x14ac:dyDescent="0.15">
      <c r="A2726" s="108" t="s">
        <v>457</v>
      </c>
      <c r="B2726" s="38" t="s">
        <v>255</v>
      </c>
      <c r="C2726" s="39">
        <v>362</v>
      </c>
      <c r="D2726" s="40">
        <v>276</v>
      </c>
      <c r="E2726" s="56">
        <v>84</v>
      </c>
      <c r="F2726" s="41">
        <v>2</v>
      </c>
    </row>
    <row r="2727" spans="1:6" ht="14.25" customHeight="1" x14ac:dyDescent="0.15">
      <c r="A2727" s="107"/>
      <c r="B2727" s="31" t="s">
        <v>256</v>
      </c>
      <c r="C2727" s="32">
        <v>220</v>
      </c>
      <c r="D2727" s="33">
        <v>165</v>
      </c>
      <c r="E2727" s="54">
        <v>52</v>
      </c>
      <c r="F2727" s="34">
        <v>3</v>
      </c>
    </row>
    <row r="2728" spans="1:6" ht="14.25" customHeight="1" x14ac:dyDescent="0.15">
      <c r="A2728" s="107"/>
      <c r="B2728" s="31" t="s">
        <v>257</v>
      </c>
      <c r="C2728" s="32">
        <v>240</v>
      </c>
      <c r="D2728" s="33">
        <v>201</v>
      </c>
      <c r="E2728" s="54">
        <v>37</v>
      </c>
      <c r="F2728" s="34">
        <v>2</v>
      </c>
    </row>
    <row r="2729" spans="1:6" ht="14.25" customHeight="1" x14ac:dyDescent="0.15">
      <c r="A2729" s="107"/>
      <c r="B2729" s="31" t="s">
        <v>258</v>
      </c>
      <c r="C2729" s="32">
        <v>236</v>
      </c>
      <c r="D2729" s="33">
        <v>183</v>
      </c>
      <c r="E2729" s="54">
        <v>49</v>
      </c>
      <c r="F2729" s="34">
        <v>4</v>
      </c>
    </row>
    <row r="2730" spans="1:6" ht="14.25" customHeight="1" x14ac:dyDescent="0.15">
      <c r="A2730" s="107"/>
      <c r="B2730" s="31" t="s">
        <v>259</v>
      </c>
      <c r="C2730" s="32">
        <v>530</v>
      </c>
      <c r="D2730" s="33">
        <v>446</v>
      </c>
      <c r="E2730" s="54">
        <v>79</v>
      </c>
      <c r="F2730" s="34">
        <v>5</v>
      </c>
    </row>
    <row r="2731" spans="1:6" ht="14.25" customHeight="1" x14ac:dyDescent="0.15">
      <c r="A2731" s="107"/>
      <c r="B2731" s="31" t="s">
        <v>260</v>
      </c>
      <c r="C2731" s="32">
        <v>455</v>
      </c>
      <c r="D2731" s="33">
        <v>392</v>
      </c>
      <c r="E2731" s="54">
        <v>57</v>
      </c>
      <c r="F2731" s="34">
        <v>6</v>
      </c>
    </row>
    <row r="2732" spans="1:6" ht="14.25" customHeight="1" x14ac:dyDescent="0.15">
      <c r="A2732" s="107"/>
      <c r="B2732" s="16" t="s">
        <v>261</v>
      </c>
      <c r="C2732" s="35">
        <v>866</v>
      </c>
      <c r="D2732" s="36">
        <v>775</v>
      </c>
      <c r="E2732" s="55">
        <v>77</v>
      </c>
      <c r="F2732" s="37">
        <v>14</v>
      </c>
    </row>
    <row r="2733" spans="1:6" ht="14.25" customHeight="1" x14ac:dyDescent="0.15">
      <c r="A2733" s="108" t="s">
        <v>458</v>
      </c>
      <c r="B2733" s="38" t="s">
        <v>262</v>
      </c>
      <c r="C2733" s="39">
        <v>378</v>
      </c>
      <c r="D2733" s="40">
        <v>316</v>
      </c>
      <c r="E2733" s="56">
        <v>57</v>
      </c>
      <c r="F2733" s="41">
        <v>5</v>
      </c>
    </row>
    <row r="2734" spans="1:6" ht="14.25" customHeight="1" x14ac:dyDescent="0.15">
      <c r="A2734" s="107"/>
      <c r="B2734" s="31" t="s">
        <v>263</v>
      </c>
      <c r="C2734" s="32">
        <v>954</v>
      </c>
      <c r="D2734" s="33">
        <v>843</v>
      </c>
      <c r="E2734" s="54">
        <v>100</v>
      </c>
      <c r="F2734" s="34">
        <v>11</v>
      </c>
    </row>
    <row r="2735" spans="1:6" ht="14.25" customHeight="1" x14ac:dyDescent="0.15">
      <c r="A2735" s="107"/>
      <c r="B2735" s="31" t="s">
        <v>358</v>
      </c>
      <c r="C2735" s="32">
        <v>546</v>
      </c>
      <c r="D2735" s="33">
        <v>432</v>
      </c>
      <c r="E2735" s="54">
        <v>111</v>
      </c>
      <c r="F2735" s="34">
        <v>3</v>
      </c>
    </row>
    <row r="2736" spans="1:6" ht="14.25" customHeight="1" x14ac:dyDescent="0.15">
      <c r="A2736" s="107"/>
      <c r="B2736" s="31" t="s">
        <v>357</v>
      </c>
      <c r="C2736" s="32">
        <v>746</v>
      </c>
      <c r="D2736" s="33">
        <v>612</v>
      </c>
      <c r="E2736" s="54">
        <v>126</v>
      </c>
      <c r="F2736" s="34">
        <v>8</v>
      </c>
    </row>
    <row r="2737" spans="1:6" ht="14.25" customHeight="1" x14ac:dyDescent="0.15">
      <c r="A2737" s="107"/>
      <c r="B2737" s="31" t="s">
        <v>264</v>
      </c>
      <c r="C2737" s="32">
        <v>131</v>
      </c>
      <c r="D2737" s="33">
        <v>112</v>
      </c>
      <c r="E2737" s="54">
        <v>16</v>
      </c>
      <c r="F2737" s="34">
        <v>3</v>
      </c>
    </row>
    <row r="2738" spans="1:6" ht="14.25" customHeight="1" x14ac:dyDescent="0.15">
      <c r="A2738" s="107"/>
      <c r="B2738" s="16" t="s">
        <v>39</v>
      </c>
      <c r="C2738" s="35">
        <v>132</v>
      </c>
      <c r="D2738" s="36">
        <v>104</v>
      </c>
      <c r="E2738" s="55">
        <v>24</v>
      </c>
      <c r="F2738" s="37">
        <v>4</v>
      </c>
    </row>
    <row r="2739" spans="1:6" ht="14.25" customHeight="1" x14ac:dyDescent="0.15">
      <c r="A2739" s="108" t="s">
        <v>318</v>
      </c>
      <c r="B2739" s="38" t="s">
        <v>319</v>
      </c>
      <c r="C2739" s="39">
        <v>602</v>
      </c>
      <c r="D2739" s="40">
        <v>493</v>
      </c>
      <c r="E2739" s="56">
        <v>98</v>
      </c>
      <c r="F2739" s="41">
        <v>11</v>
      </c>
    </row>
    <row r="2740" spans="1:6" ht="14.25" customHeight="1" x14ac:dyDescent="0.15">
      <c r="A2740" s="107"/>
      <c r="B2740" s="31" t="s">
        <v>320</v>
      </c>
      <c r="C2740" s="32">
        <v>420</v>
      </c>
      <c r="D2740" s="33">
        <v>350</v>
      </c>
      <c r="E2740" s="54">
        <v>68</v>
      </c>
      <c r="F2740" s="34">
        <v>2</v>
      </c>
    </row>
    <row r="2741" spans="1:6" ht="14.25" customHeight="1" x14ac:dyDescent="0.15">
      <c r="A2741" s="107"/>
      <c r="B2741" s="31" t="s">
        <v>321</v>
      </c>
      <c r="C2741" s="32">
        <v>455</v>
      </c>
      <c r="D2741" s="33">
        <v>385</v>
      </c>
      <c r="E2741" s="54">
        <v>63</v>
      </c>
      <c r="F2741" s="34">
        <v>7</v>
      </c>
    </row>
    <row r="2742" spans="1:6" ht="14.25" customHeight="1" x14ac:dyDescent="0.15">
      <c r="A2742" s="107"/>
      <c r="B2742" s="31" t="s">
        <v>322</v>
      </c>
      <c r="C2742" s="32">
        <v>520</v>
      </c>
      <c r="D2742" s="33">
        <v>435</v>
      </c>
      <c r="E2742" s="54">
        <v>75</v>
      </c>
      <c r="F2742" s="34">
        <v>10</v>
      </c>
    </row>
    <row r="2743" spans="1:6" ht="14.25" customHeight="1" x14ac:dyDescent="0.15">
      <c r="A2743" s="107"/>
      <c r="B2743" s="31" t="s">
        <v>323</v>
      </c>
      <c r="C2743" s="32">
        <v>364</v>
      </c>
      <c r="D2743" s="33">
        <v>312</v>
      </c>
      <c r="E2743" s="54">
        <v>49</v>
      </c>
      <c r="F2743" s="34">
        <v>3</v>
      </c>
    </row>
    <row r="2744" spans="1:6" ht="14.25" customHeight="1" x14ac:dyDescent="0.15">
      <c r="A2744" s="107"/>
      <c r="B2744" s="31" t="s">
        <v>324</v>
      </c>
      <c r="C2744" s="32">
        <v>185</v>
      </c>
      <c r="D2744" s="33">
        <v>153</v>
      </c>
      <c r="E2744" s="54">
        <v>30</v>
      </c>
      <c r="F2744" s="34">
        <v>2</v>
      </c>
    </row>
    <row r="2745" spans="1:6" ht="14.25" customHeight="1" x14ac:dyDescent="0.15">
      <c r="A2745" s="107"/>
      <c r="B2745" s="16" t="s">
        <v>325</v>
      </c>
      <c r="C2745" s="35">
        <v>355</v>
      </c>
      <c r="D2745" s="36">
        <v>302</v>
      </c>
      <c r="E2745" s="55">
        <v>50</v>
      </c>
      <c r="F2745" s="37">
        <v>3</v>
      </c>
    </row>
    <row r="2746" spans="1:6" ht="14.25" customHeight="1" x14ac:dyDescent="0.15">
      <c r="A2746" s="108" t="s">
        <v>459</v>
      </c>
      <c r="B2746" s="38" t="s">
        <v>326</v>
      </c>
      <c r="C2746" s="39">
        <v>1597</v>
      </c>
      <c r="D2746" s="40">
        <v>1380</v>
      </c>
      <c r="E2746" s="56">
        <v>194</v>
      </c>
      <c r="F2746" s="41">
        <v>23</v>
      </c>
    </row>
    <row r="2747" spans="1:6" ht="14.25" customHeight="1" x14ac:dyDescent="0.15">
      <c r="A2747" s="107"/>
      <c r="B2747" s="31" t="s">
        <v>327</v>
      </c>
      <c r="C2747" s="32">
        <v>770</v>
      </c>
      <c r="D2747" s="33">
        <v>649</v>
      </c>
      <c r="E2747" s="54">
        <v>116</v>
      </c>
      <c r="F2747" s="34">
        <v>5</v>
      </c>
    </row>
    <row r="2748" spans="1:6" ht="14.25" customHeight="1" x14ac:dyDescent="0.15">
      <c r="A2748" s="107"/>
      <c r="B2748" s="31" t="s">
        <v>328</v>
      </c>
      <c r="C2748" s="32">
        <v>43</v>
      </c>
      <c r="D2748" s="33">
        <v>39</v>
      </c>
      <c r="E2748" s="54">
        <v>3</v>
      </c>
      <c r="F2748" s="34">
        <v>1</v>
      </c>
    </row>
    <row r="2749" spans="1:6" ht="14.25" customHeight="1" x14ac:dyDescent="0.15">
      <c r="A2749" s="107"/>
      <c r="B2749" s="31" t="s">
        <v>329</v>
      </c>
      <c r="C2749" s="32">
        <v>54</v>
      </c>
      <c r="D2749" s="33">
        <v>43</v>
      </c>
      <c r="E2749" s="54">
        <v>8</v>
      </c>
      <c r="F2749" s="34">
        <v>3</v>
      </c>
    </row>
    <row r="2750" spans="1:6" ht="14.25" customHeight="1" x14ac:dyDescent="0.15">
      <c r="A2750" s="107"/>
      <c r="B2750" s="31" t="s">
        <v>330</v>
      </c>
      <c r="C2750" s="32">
        <v>119</v>
      </c>
      <c r="D2750" s="33">
        <v>100</v>
      </c>
      <c r="E2750" s="54">
        <v>18</v>
      </c>
      <c r="F2750" s="34">
        <v>1</v>
      </c>
    </row>
    <row r="2751" spans="1:6" ht="14.25" customHeight="1" x14ac:dyDescent="0.15">
      <c r="A2751" s="107"/>
      <c r="B2751" s="31" t="s">
        <v>331</v>
      </c>
      <c r="C2751" s="32">
        <v>20</v>
      </c>
      <c r="D2751" s="54">
        <v>13</v>
      </c>
      <c r="E2751" s="54">
        <v>7</v>
      </c>
      <c r="F2751" s="34">
        <v>0</v>
      </c>
    </row>
    <row r="2752" spans="1:6" ht="14.25" customHeight="1" x14ac:dyDescent="0.15">
      <c r="A2752" s="107"/>
      <c r="B2752" s="31" t="s">
        <v>332</v>
      </c>
      <c r="C2752" s="32">
        <v>305</v>
      </c>
      <c r="D2752" s="33">
        <v>214</v>
      </c>
      <c r="E2752" s="54">
        <v>87</v>
      </c>
      <c r="F2752" s="34">
        <v>4</v>
      </c>
    </row>
    <row r="2753" spans="1:6" ht="14.25" customHeight="1" x14ac:dyDescent="0.15">
      <c r="A2753" s="107"/>
      <c r="B2753" s="16" t="s">
        <v>39</v>
      </c>
      <c r="C2753" s="35">
        <v>20</v>
      </c>
      <c r="D2753" s="55">
        <v>17</v>
      </c>
      <c r="E2753" s="36">
        <v>3</v>
      </c>
      <c r="F2753" s="37">
        <v>0</v>
      </c>
    </row>
    <row r="2754" spans="1:6" ht="14.25" customHeight="1" x14ac:dyDescent="0.15">
      <c r="A2754" s="109" t="s">
        <v>333</v>
      </c>
      <c r="B2754" s="57" t="s">
        <v>334</v>
      </c>
      <c r="C2754" s="58">
        <v>294</v>
      </c>
      <c r="D2754" s="59">
        <v>229</v>
      </c>
      <c r="E2754" s="59">
        <v>57</v>
      </c>
      <c r="F2754" s="60">
        <v>8</v>
      </c>
    </row>
    <row r="2755" spans="1:6" ht="14.25" customHeight="1" x14ac:dyDescent="0.15">
      <c r="A2755" s="107"/>
      <c r="B2755" s="31" t="s">
        <v>335</v>
      </c>
      <c r="C2755" s="32">
        <v>660</v>
      </c>
      <c r="D2755" s="33">
        <v>529</v>
      </c>
      <c r="E2755" s="33">
        <v>128</v>
      </c>
      <c r="F2755" s="34">
        <v>3</v>
      </c>
    </row>
    <row r="2756" spans="1:6" ht="14.25" customHeight="1" x14ac:dyDescent="0.15">
      <c r="A2756" s="107"/>
      <c r="B2756" s="31" t="s">
        <v>336</v>
      </c>
      <c r="C2756" s="32">
        <v>111</v>
      </c>
      <c r="D2756" s="33">
        <v>94</v>
      </c>
      <c r="E2756" s="33">
        <v>16</v>
      </c>
      <c r="F2756" s="34">
        <v>1</v>
      </c>
    </row>
    <row r="2757" spans="1:6" ht="14.25" customHeight="1" x14ac:dyDescent="0.15">
      <c r="A2757" s="107"/>
      <c r="B2757" s="31" t="s">
        <v>337</v>
      </c>
      <c r="C2757" s="32">
        <v>216</v>
      </c>
      <c r="D2757" s="33">
        <v>158</v>
      </c>
      <c r="E2757" s="33">
        <v>54</v>
      </c>
      <c r="F2757" s="34">
        <v>4</v>
      </c>
    </row>
    <row r="2758" spans="1:6" ht="14.25" customHeight="1" x14ac:dyDescent="0.15">
      <c r="A2758" s="107"/>
      <c r="B2758" s="31" t="s">
        <v>338</v>
      </c>
      <c r="C2758" s="32">
        <v>368</v>
      </c>
      <c r="D2758" s="33">
        <v>285</v>
      </c>
      <c r="E2758" s="33">
        <v>83</v>
      </c>
      <c r="F2758" s="34">
        <v>0</v>
      </c>
    </row>
    <row r="2759" spans="1:6" ht="14.25" customHeight="1" x14ac:dyDescent="0.15">
      <c r="A2759" s="107"/>
      <c r="B2759" s="31" t="s">
        <v>39</v>
      </c>
      <c r="C2759" s="32">
        <v>40</v>
      </c>
      <c r="D2759" s="33">
        <v>35</v>
      </c>
      <c r="E2759" s="33">
        <v>5</v>
      </c>
      <c r="F2759" s="34">
        <v>0</v>
      </c>
    </row>
    <row r="2760" spans="1:6" ht="14.25" customHeight="1" thickBot="1" x14ac:dyDescent="0.2">
      <c r="A2760" s="110"/>
      <c r="B2760" s="45" t="s">
        <v>339</v>
      </c>
      <c r="C2760" s="46">
        <v>1052</v>
      </c>
      <c r="D2760" s="47">
        <v>953</v>
      </c>
      <c r="E2760" s="47">
        <v>85</v>
      </c>
      <c r="F2760" s="48">
        <v>14</v>
      </c>
    </row>
    <row r="2762" spans="1:6" ht="14.25" customHeight="1" thickBot="1" x14ac:dyDescent="0.2">
      <c r="A2762" s="16"/>
    </row>
    <row r="2763" spans="1:6" ht="30" customHeight="1" x14ac:dyDescent="0.15">
      <c r="A2763" s="49"/>
      <c r="B2763" s="50"/>
      <c r="C2763" s="51"/>
      <c r="D2763" s="123" t="s">
        <v>527</v>
      </c>
      <c r="E2763" s="124"/>
      <c r="F2763" s="125"/>
    </row>
    <row r="2764" spans="1:6" s="22" customFormat="1" ht="57" customHeight="1" x14ac:dyDescent="0.15">
      <c r="A2764" s="21"/>
      <c r="C2764" s="23" t="s">
        <v>461</v>
      </c>
      <c r="D2764" s="24" t="s">
        <v>499</v>
      </c>
      <c r="E2764" s="24" t="s">
        <v>500</v>
      </c>
      <c r="F2764" s="25" t="s">
        <v>18</v>
      </c>
    </row>
    <row r="2765" spans="1:6" ht="14.25" customHeight="1" x14ac:dyDescent="0.15">
      <c r="A2765" s="52"/>
      <c r="B2765" s="27" t="s">
        <v>19</v>
      </c>
      <c r="C2765" s="28">
        <v>2982</v>
      </c>
      <c r="D2765" s="29">
        <v>2423</v>
      </c>
      <c r="E2765" s="53">
        <v>531</v>
      </c>
      <c r="F2765" s="30">
        <v>28</v>
      </c>
    </row>
    <row r="2766" spans="1:6" ht="14.25" customHeight="1" x14ac:dyDescent="0.15">
      <c r="A2766" s="106" t="s">
        <v>221</v>
      </c>
      <c r="B2766" s="31" t="s">
        <v>7</v>
      </c>
      <c r="C2766" s="32">
        <v>1231</v>
      </c>
      <c r="D2766" s="33">
        <v>974</v>
      </c>
      <c r="E2766" s="54">
        <v>248</v>
      </c>
      <c r="F2766" s="34">
        <v>9</v>
      </c>
    </row>
    <row r="2767" spans="1:6" ht="14.25" customHeight="1" x14ac:dyDescent="0.15">
      <c r="A2767" s="107"/>
      <c r="B2767" s="16" t="s">
        <v>222</v>
      </c>
      <c r="C2767" s="35">
        <v>1660</v>
      </c>
      <c r="D2767" s="36">
        <v>1376</v>
      </c>
      <c r="E2767" s="55">
        <v>269</v>
      </c>
      <c r="F2767" s="37">
        <v>15</v>
      </c>
    </row>
    <row r="2768" spans="1:6" ht="14.25" customHeight="1" x14ac:dyDescent="0.15">
      <c r="A2768" s="108" t="s">
        <v>452</v>
      </c>
      <c r="B2768" s="38" t="s">
        <v>453</v>
      </c>
      <c r="C2768" s="39">
        <v>218</v>
      </c>
      <c r="D2768" s="56">
        <v>155</v>
      </c>
      <c r="E2768" s="40">
        <v>63</v>
      </c>
      <c r="F2768" s="41">
        <v>0</v>
      </c>
    </row>
    <row r="2769" spans="1:6" ht="14.25" customHeight="1" x14ac:dyDescent="0.15">
      <c r="A2769" s="107"/>
      <c r="B2769" s="31" t="s">
        <v>238</v>
      </c>
      <c r="C2769" s="32">
        <v>287</v>
      </c>
      <c r="D2769" s="33">
        <v>210</v>
      </c>
      <c r="E2769" s="54">
        <v>75</v>
      </c>
      <c r="F2769" s="34">
        <v>2</v>
      </c>
    </row>
    <row r="2770" spans="1:6" ht="14.25" customHeight="1" x14ac:dyDescent="0.15">
      <c r="A2770" s="107"/>
      <c r="B2770" s="31" t="s">
        <v>239</v>
      </c>
      <c r="C2770" s="32">
        <v>358</v>
      </c>
      <c r="D2770" s="33">
        <v>271</v>
      </c>
      <c r="E2770" s="54">
        <v>85</v>
      </c>
      <c r="F2770" s="34">
        <v>2</v>
      </c>
    </row>
    <row r="2771" spans="1:6" ht="14.25" customHeight="1" x14ac:dyDescent="0.15">
      <c r="A2771" s="107"/>
      <c r="B2771" s="31" t="s">
        <v>240</v>
      </c>
      <c r="C2771" s="32">
        <v>550</v>
      </c>
      <c r="D2771" s="33">
        <v>410</v>
      </c>
      <c r="E2771" s="54">
        <v>139</v>
      </c>
      <c r="F2771" s="34">
        <v>1</v>
      </c>
    </row>
    <row r="2772" spans="1:6" ht="14.25" customHeight="1" x14ac:dyDescent="0.15">
      <c r="A2772" s="107"/>
      <c r="B2772" s="31" t="s">
        <v>241</v>
      </c>
      <c r="C2772" s="32">
        <v>493</v>
      </c>
      <c r="D2772" s="33">
        <v>403</v>
      </c>
      <c r="E2772" s="54">
        <v>84</v>
      </c>
      <c r="F2772" s="34">
        <v>6</v>
      </c>
    </row>
    <row r="2773" spans="1:6" ht="14.25" customHeight="1" x14ac:dyDescent="0.15">
      <c r="A2773" s="107"/>
      <c r="B2773" s="16" t="s">
        <v>242</v>
      </c>
      <c r="C2773" s="35">
        <v>1021</v>
      </c>
      <c r="D2773" s="36">
        <v>933</v>
      </c>
      <c r="E2773" s="55">
        <v>76</v>
      </c>
      <c r="F2773" s="37">
        <v>12</v>
      </c>
    </row>
    <row r="2774" spans="1:6" ht="14.25" customHeight="1" x14ac:dyDescent="0.15">
      <c r="A2774" s="108" t="s">
        <v>454</v>
      </c>
      <c r="B2774" s="38" t="s">
        <v>455</v>
      </c>
      <c r="C2774" s="39">
        <v>102</v>
      </c>
      <c r="D2774" s="56">
        <v>74</v>
      </c>
      <c r="E2774" s="40">
        <v>28</v>
      </c>
      <c r="F2774" s="41">
        <v>0</v>
      </c>
    </row>
    <row r="2775" spans="1:6" ht="14.25" customHeight="1" x14ac:dyDescent="0.15">
      <c r="A2775" s="107"/>
      <c r="B2775" s="31" t="s">
        <v>244</v>
      </c>
      <c r="C2775" s="32">
        <v>112</v>
      </c>
      <c r="D2775" s="33">
        <v>86</v>
      </c>
      <c r="E2775" s="54">
        <v>26</v>
      </c>
      <c r="F2775" s="34">
        <v>0</v>
      </c>
    </row>
    <row r="2776" spans="1:6" ht="14.25" customHeight="1" x14ac:dyDescent="0.15">
      <c r="A2776" s="107"/>
      <c r="B2776" s="31" t="s">
        <v>245</v>
      </c>
      <c r="C2776" s="32">
        <v>149</v>
      </c>
      <c r="D2776" s="33">
        <v>109</v>
      </c>
      <c r="E2776" s="54">
        <v>40</v>
      </c>
      <c r="F2776" s="34">
        <v>0</v>
      </c>
    </row>
    <row r="2777" spans="1:6" ht="14.25" customHeight="1" x14ac:dyDescent="0.15">
      <c r="A2777" s="107"/>
      <c r="B2777" s="31" t="s">
        <v>246</v>
      </c>
      <c r="C2777" s="32">
        <v>225</v>
      </c>
      <c r="D2777" s="33">
        <v>154</v>
      </c>
      <c r="E2777" s="54">
        <v>70</v>
      </c>
      <c r="F2777" s="34">
        <v>1</v>
      </c>
    </row>
    <row r="2778" spans="1:6" ht="14.25" customHeight="1" x14ac:dyDescent="0.15">
      <c r="A2778" s="107"/>
      <c r="B2778" s="31" t="s">
        <v>247</v>
      </c>
      <c r="C2778" s="32">
        <v>205</v>
      </c>
      <c r="D2778" s="33">
        <v>159</v>
      </c>
      <c r="E2778" s="54">
        <v>43</v>
      </c>
      <c r="F2778" s="34">
        <v>3</v>
      </c>
    </row>
    <row r="2779" spans="1:6" ht="14.25" customHeight="1" x14ac:dyDescent="0.15">
      <c r="A2779" s="107"/>
      <c r="B2779" s="31" t="s">
        <v>248</v>
      </c>
      <c r="C2779" s="32">
        <v>435</v>
      </c>
      <c r="D2779" s="33">
        <v>390</v>
      </c>
      <c r="E2779" s="54">
        <v>41</v>
      </c>
      <c r="F2779" s="34">
        <v>4</v>
      </c>
    </row>
    <row r="2780" spans="1:6" ht="14.25" customHeight="1" x14ac:dyDescent="0.15">
      <c r="A2780" s="107"/>
      <c r="B2780" s="31" t="s">
        <v>456</v>
      </c>
      <c r="C2780" s="32">
        <v>115</v>
      </c>
      <c r="D2780" s="54">
        <v>80</v>
      </c>
      <c r="E2780" s="33">
        <v>35</v>
      </c>
      <c r="F2780" s="34">
        <v>0</v>
      </c>
    </row>
    <row r="2781" spans="1:6" ht="14.25" customHeight="1" x14ac:dyDescent="0.15">
      <c r="A2781" s="107"/>
      <c r="B2781" s="31" t="s">
        <v>250</v>
      </c>
      <c r="C2781" s="32">
        <v>170</v>
      </c>
      <c r="D2781" s="54">
        <v>121</v>
      </c>
      <c r="E2781" s="54">
        <v>47</v>
      </c>
      <c r="F2781" s="34">
        <v>2</v>
      </c>
    </row>
    <row r="2782" spans="1:6" ht="14.25" customHeight="1" x14ac:dyDescent="0.15">
      <c r="A2782" s="107"/>
      <c r="B2782" s="31" t="s">
        <v>251</v>
      </c>
      <c r="C2782" s="32">
        <v>203</v>
      </c>
      <c r="D2782" s="33">
        <v>158</v>
      </c>
      <c r="E2782" s="54">
        <v>43</v>
      </c>
      <c r="F2782" s="34">
        <v>2</v>
      </c>
    </row>
    <row r="2783" spans="1:6" ht="14.25" customHeight="1" x14ac:dyDescent="0.15">
      <c r="A2783" s="107"/>
      <c r="B2783" s="31" t="s">
        <v>252</v>
      </c>
      <c r="C2783" s="32">
        <v>315</v>
      </c>
      <c r="D2783" s="33">
        <v>247</v>
      </c>
      <c r="E2783" s="54">
        <v>68</v>
      </c>
      <c r="F2783" s="34">
        <v>0</v>
      </c>
    </row>
    <row r="2784" spans="1:6" ht="14.25" customHeight="1" x14ac:dyDescent="0.15">
      <c r="A2784" s="107"/>
      <c r="B2784" s="31" t="s">
        <v>253</v>
      </c>
      <c r="C2784" s="32">
        <v>282</v>
      </c>
      <c r="D2784" s="33">
        <v>238</v>
      </c>
      <c r="E2784" s="54">
        <v>41</v>
      </c>
      <c r="F2784" s="34">
        <v>3</v>
      </c>
    </row>
    <row r="2785" spans="1:6" ht="14.25" customHeight="1" x14ac:dyDescent="0.15">
      <c r="A2785" s="107"/>
      <c r="B2785" s="16" t="s">
        <v>254</v>
      </c>
      <c r="C2785" s="35">
        <v>568</v>
      </c>
      <c r="D2785" s="36">
        <v>527</v>
      </c>
      <c r="E2785" s="55">
        <v>33</v>
      </c>
      <c r="F2785" s="37">
        <v>8</v>
      </c>
    </row>
    <row r="2786" spans="1:6" ht="14.25" customHeight="1" x14ac:dyDescent="0.15">
      <c r="A2786" s="108" t="s">
        <v>457</v>
      </c>
      <c r="B2786" s="38" t="s">
        <v>255</v>
      </c>
      <c r="C2786" s="39">
        <v>362</v>
      </c>
      <c r="D2786" s="40">
        <v>268</v>
      </c>
      <c r="E2786" s="56">
        <v>90</v>
      </c>
      <c r="F2786" s="41">
        <v>4</v>
      </c>
    </row>
    <row r="2787" spans="1:6" ht="14.25" customHeight="1" x14ac:dyDescent="0.15">
      <c r="A2787" s="107"/>
      <c r="B2787" s="31" t="s">
        <v>256</v>
      </c>
      <c r="C2787" s="32">
        <v>220</v>
      </c>
      <c r="D2787" s="33">
        <v>167</v>
      </c>
      <c r="E2787" s="54">
        <v>52</v>
      </c>
      <c r="F2787" s="34">
        <v>1</v>
      </c>
    </row>
    <row r="2788" spans="1:6" ht="14.25" customHeight="1" x14ac:dyDescent="0.15">
      <c r="A2788" s="107"/>
      <c r="B2788" s="31" t="s">
        <v>257</v>
      </c>
      <c r="C2788" s="32">
        <v>240</v>
      </c>
      <c r="D2788" s="33">
        <v>188</v>
      </c>
      <c r="E2788" s="54">
        <v>51</v>
      </c>
      <c r="F2788" s="34">
        <v>1</v>
      </c>
    </row>
    <row r="2789" spans="1:6" ht="14.25" customHeight="1" x14ac:dyDescent="0.15">
      <c r="A2789" s="107"/>
      <c r="B2789" s="31" t="s">
        <v>258</v>
      </c>
      <c r="C2789" s="32">
        <v>236</v>
      </c>
      <c r="D2789" s="33">
        <v>178</v>
      </c>
      <c r="E2789" s="54">
        <v>57</v>
      </c>
      <c r="F2789" s="34">
        <v>1</v>
      </c>
    </row>
    <row r="2790" spans="1:6" ht="14.25" customHeight="1" x14ac:dyDescent="0.15">
      <c r="A2790" s="107"/>
      <c r="B2790" s="31" t="s">
        <v>259</v>
      </c>
      <c r="C2790" s="32">
        <v>530</v>
      </c>
      <c r="D2790" s="33">
        <v>436</v>
      </c>
      <c r="E2790" s="54">
        <v>91</v>
      </c>
      <c r="F2790" s="34">
        <v>3</v>
      </c>
    </row>
    <row r="2791" spans="1:6" ht="14.25" customHeight="1" x14ac:dyDescent="0.15">
      <c r="A2791" s="107"/>
      <c r="B2791" s="31" t="s">
        <v>260</v>
      </c>
      <c r="C2791" s="32">
        <v>455</v>
      </c>
      <c r="D2791" s="33">
        <v>375</v>
      </c>
      <c r="E2791" s="54">
        <v>77</v>
      </c>
      <c r="F2791" s="34">
        <v>3</v>
      </c>
    </row>
    <row r="2792" spans="1:6" ht="14.25" customHeight="1" x14ac:dyDescent="0.15">
      <c r="A2792" s="107"/>
      <c r="B2792" s="16" t="s">
        <v>261</v>
      </c>
      <c r="C2792" s="35">
        <v>866</v>
      </c>
      <c r="D2792" s="36">
        <v>752</v>
      </c>
      <c r="E2792" s="55">
        <v>103</v>
      </c>
      <c r="F2792" s="37">
        <v>11</v>
      </c>
    </row>
    <row r="2793" spans="1:6" ht="14.25" customHeight="1" x14ac:dyDescent="0.15">
      <c r="A2793" s="108" t="s">
        <v>458</v>
      </c>
      <c r="B2793" s="38" t="s">
        <v>262</v>
      </c>
      <c r="C2793" s="39">
        <v>378</v>
      </c>
      <c r="D2793" s="40">
        <v>282</v>
      </c>
      <c r="E2793" s="56">
        <v>90</v>
      </c>
      <c r="F2793" s="41">
        <v>6</v>
      </c>
    </row>
    <row r="2794" spans="1:6" ht="14.25" customHeight="1" x14ac:dyDescent="0.15">
      <c r="A2794" s="107"/>
      <c r="B2794" s="31" t="s">
        <v>263</v>
      </c>
      <c r="C2794" s="32">
        <v>954</v>
      </c>
      <c r="D2794" s="33">
        <v>833</v>
      </c>
      <c r="E2794" s="54">
        <v>111</v>
      </c>
      <c r="F2794" s="34">
        <v>10</v>
      </c>
    </row>
    <row r="2795" spans="1:6" ht="14.25" customHeight="1" x14ac:dyDescent="0.15">
      <c r="A2795" s="107"/>
      <c r="B2795" s="31" t="s">
        <v>358</v>
      </c>
      <c r="C2795" s="32">
        <v>546</v>
      </c>
      <c r="D2795" s="33">
        <v>422</v>
      </c>
      <c r="E2795" s="54">
        <v>122</v>
      </c>
      <c r="F2795" s="34">
        <v>2</v>
      </c>
    </row>
    <row r="2796" spans="1:6" ht="14.25" customHeight="1" x14ac:dyDescent="0.15">
      <c r="A2796" s="107"/>
      <c r="B2796" s="31" t="s">
        <v>357</v>
      </c>
      <c r="C2796" s="32">
        <v>746</v>
      </c>
      <c r="D2796" s="33">
        <v>593</v>
      </c>
      <c r="E2796" s="54">
        <v>149</v>
      </c>
      <c r="F2796" s="34">
        <v>4</v>
      </c>
    </row>
    <row r="2797" spans="1:6" ht="14.25" customHeight="1" x14ac:dyDescent="0.15">
      <c r="A2797" s="107"/>
      <c r="B2797" s="31" t="s">
        <v>264</v>
      </c>
      <c r="C2797" s="32">
        <v>131</v>
      </c>
      <c r="D2797" s="33">
        <v>115</v>
      </c>
      <c r="E2797" s="54">
        <v>15</v>
      </c>
      <c r="F2797" s="34">
        <v>1</v>
      </c>
    </row>
    <row r="2798" spans="1:6" ht="14.25" customHeight="1" x14ac:dyDescent="0.15">
      <c r="A2798" s="107"/>
      <c r="B2798" s="16" t="s">
        <v>39</v>
      </c>
      <c r="C2798" s="35">
        <v>132</v>
      </c>
      <c r="D2798" s="36">
        <v>102</v>
      </c>
      <c r="E2798" s="55">
        <v>30</v>
      </c>
      <c r="F2798" s="37">
        <v>0</v>
      </c>
    </row>
    <row r="2799" spans="1:6" ht="14.25" customHeight="1" x14ac:dyDescent="0.15">
      <c r="A2799" s="108" t="s">
        <v>318</v>
      </c>
      <c r="B2799" s="38" t="s">
        <v>319</v>
      </c>
      <c r="C2799" s="39">
        <v>602</v>
      </c>
      <c r="D2799" s="40">
        <v>475</v>
      </c>
      <c r="E2799" s="56">
        <v>116</v>
      </c>
      <c r="F2799" s="41">
        <v>11</v>
      </c>
    </row>
    <row r="2800" spans="1:6" ht="14.25" customHeight="1" x14ac:dyDescent="0.15">
      <c r="A2800" s="107"/>
      <c r="B2800" s="31" t="s">
        <v>320</v>
      </c>
      <c r="C2800" s="32">
        <v>420</v>
      </c>
      <c r="D2800" s="33">
        <v>350</v>
      </c>
      <c r="E2800" s="54">
        <v>69</v>
      </c>
      <c r="F2800" s="34">
        <v>1</v>
      </c>
    </row>
    <row r="2801" spans="1:6" ht="14.25" customHeight="1" x14ac:dyDescent="0.15">
      <c r="A2801" s="107"/>
      <c r="B2801" s="31" t="s">
        <v>321</v>
      </c>
      <c r="C2801" s="32">
        <v>455</v>
      </c>
      <c r="D2801" s="33">
        <v>364</v>
      </c>
      <c r="E2801" s="54">
        <v>90</v>
      </c>
      <c r="F2801" s="34">
        <v>1</v>
      </c>
    </row>
    <row r="2802" spans="1:6" ht="14.25" customHeight="1" x14ac:dyDescent="0.15">
      <c r="A2802" s="107"/>
      <c r="B2802" s="31" t="s">
        <v>322</v>
      </c>
      <c r="C2802" s="32">
        <v>520</v>
      </c>
      <c r="D2802" s="33">
        <v>427</v>
      </c>
      <c r="E2802" s="54">
        <v>88</v>
      </c>
      <c r="F2802" s="34">
        <v>5</v>
      </c>
    </row>
    <row r="2803" spans="1:6" ht="14.25" customHeight="1" x14ac:dyDescent="0.15">
      <c r="A2803" s="107"/>
      <c r="B2803" s="31" t="s">
        <v>323</v>
      </c>
      <c r="C2803" s="32">
        <v>364</v>
      </c>
      <c r="D2803" s="33">
        <v>300</v>
      </c>
      <c r="E2803" s="54">
        <v>62</v>
      </c>
      <c r="F2803" s="34">
        <v>2</v>
      </c>
    </row>
    <row r="2804" spans="1:6" ht="14.25" customHeight="1" x14ac:dyDescent="0.15">
      <c r="A2804" s="107"/>
      <c r="B2804" s="31" t="s">
        <v>324</v>
      </c>
      <c r="C2804" s="32">
        <v>185</v>
      </c>
      <c r="D2804" s="33">
        <v>148</v>
      </c>
      <c r="E2804" s="54">
        <v>34</v>
      </c>
      <c r="F2804" s="34">
        <v>3</v>
      </c>
    </row>
    <row r="2805" spans="1:6" ht="14.25" customHeight="1" x14ac:dyDescent="0.15">
      <c r="A2805" s="107"/>
      <c r="B2805" s="16" t="s">
        <v>325</v>
      </c>
      <c r="C2805" s="35">
        <v>355</v>
      </c>
      <c r="D2805" s="36">
        <v>300</v>
      </c>
      <c r="E2805" s="55">
        <v>53</v>
      </c>
      <c r="F2805" s="37">
        <v>2</v>
      </c>
    </row>
    <row r="2806" spans="1:6" ht="14.25" customHeight="1" x14ac:dyDescent="0.15">
      <c r="A2806" s="108" t="s">
        <v>459</v>
      </c>
      <c r="B2806" s="38" t="s">
        <v>326</v>
      </c>
      <c r="C2806" s="39">
        <v>1597</v>
      </c>
      <c r="D2806" s="40">
        <v>1339</v>
      </c>
      <c r="E2806" s="56">
        <v>242</v>
      </c>
      <c r="F2806" s="41">
        <v>16</v>
      </c>
    </row>
    <row r="2807" spans="1:6" ht="14.25" customHeight="1" x14ac:dyDescent="0.15">
      <c r="A2807" s="107"/>
      <c r="B2807" s="31" t="s">
        <v>327</v>
      </c>
      <c r="C2807" s="32">
        <v>770</v>
      </c>
      <c r="D2807" s="33">
        <v>639</v>
      </c>
      <c r="E2807" s="54">
        <v>129</v>
      </c>
      <c r="F2807" s="34">
        <v>2</v>
      </c>
    </row>
    <row r="2808" spans="1:6" ht="14.25" customHeight="1" x14ac:dyDescent="0.15">
      <c r="A2808" s="107"/>
      <c r="B2808" s="31" t="s">
        <v>328</v>
      </c>
      <c r="C2808" s="32">
        <v>43</v>
      </c>
      <c r="D2808" s="33">
        <v>40</v>
      </c>
      <c r="E2808" s="54">
        <v>2</v>
      </c>
      <c r="F2808" s="34">
        <v>1</v>
      </c>
    </row>
    <row r="2809" spans="1:6" ht="14.25" customHeight="1" x14ac:dyDescent="0.15">
      <c r="A2809" s="107"/>
      <c r="B2809" s="31" t="s">
        <v>329</v>
      </c>
      <c r="C2809" s="32">
        <v>54</v>
      </c>
      <c r="D2809" s="33">
        <v>35</v>
      </c>
      <c r="E2809" s="54">
        <v>17</v>
      </c>
      <c r="F2809" s="34">
        <v>2</v>
      </c>
    </row>
    <row r="2810" spans="1:6" ht="14.25" customHeight="1" x14ac:dyDescent="0.15">
      <c r="A2810" s="107"/>
      <c r="B2810" s="31" t="s">
        <v>330</v>
      </c>
      <c r="C2810" s="32">
        <v>119</v>
      </c>
      <c r="D2810" s="33">
        <v>93</v>
      </c>
      <c r="E2810" s="54">
        <v>26</v>
      </c>
      <c r="F2810" s="34">
        <v>0</v>
      </c>
    </row>
    <row r="2811" spans="1:6" ht="14.25" customHeight="1" x14ac:dyDescent="0.15">
      <c r="A2811" s="107"/>
      <c r="B2811" s="31" t="s">
        <v>331</v>
      </c>
      <c r="C2811" s="32">
        <v>20</v>
      </c>
      <c r="D2811" s="54">
        <v>14</v>
      </c>
      <c r="E2811" s="54">
        <v>6</v>
      </c>
      <c r="F2811" s="34">
        <v>0</v>
      </c>
    </row>
    <row r="2812" spans="1:6" ht="14.25" customHeight="1" x14ac:dyDescent="0.15">
      <c r="A2812" s="107"/>
      <c r="B2812" s="31" t="s">
        <v>332</v>
      </c>
      <c r="C2812" s="32">
        <v>305</v>
      </c>
      <c r="D2812" s="33">
        <v>208</v>
      </c>
      <c r="E2812" s="54">
        <v>94</v>
      </c>
      <c r="F2812" s="34">
        <v>3</v>
      </c>
    </row>
    <row r="2813" spans="1:6" ht="14.25" customHeight="1" x14ac:dyDescent="0.15">
      <c r="A2813" s="107"/>
      <c r="B2813" s="16" t="s">
        <v>39</v>
      </c>
      <c r="C2813" s="35">
        <v>20</v>
      </c>
      <c r="D2813" s="55">
        <v>14</v>
      </c>
      <c r="E2813" s="36">
        <v>6</v>
      </c>
      <c r="F2813" s="37">
        <v>0</v>
      </c>
    </row>
    <row r="2814" spans="1:6" ht="14.25" customHeight="1" x14ac:dyDescent="0.15">
      <c r="A2814" s="109" t="s">
        <v>333</v>
      </c>
      <c r="B2814" s="57" t="s">
        <v>334</v>
      </c>
      <c r="C2814" s="58">
        <v>294</v>
      </c>
      <c r="D2814" s="59">
        <v>237</v>
      </c>
      <c r="E2814" s="59">
        <v>55</v>
      </c>
      <c r="F2814" s="60">
        <v>2</v>
      </c>
    </row>
    <row r="2815" spans="1:6" ht="14.25" customHeight="1" x14ac:dyDescent="0.15">
      <c r="A2815" s="107"/>
      <c r="B2815" s="31" t="s">
        <v>335</v>
      </c>
      <c r="C2815" s="32">
        <v>660</v>
      </c>
      <c r="D2815" s="33">
        <v>491</v>
      </c>
      <c r="E2815" s="33">
        <v>164</v>
      </c>
      <c r="F2815" s="34">
        <v>5</v>
      </c>
    </row>
    <row r="2816" spans="1:6" ht="14.25" customHeight="1" x14ac:dyDescent="0.15">
      <c r="A2816" s="107"/>
      <c r="B2816" s="31" t="s">
        <v>336</v>
      </c>
      <c r="C2816" s="32">
        <v>111</v>
      </c>
      <c r="D2816" s="33">
        <v>93</v>
      </c>
      <c r="E2816" s="33">
        <v>18</v>
      </c>
      <c r="F2816" s="34">
        <v>0</v>
      </c>
    </row>
    <row r="2817" spans="1:8" ht="14.25" customHeight="1" x14ac:dyDescent="0.15">
      <c r="A2817" s="107"/>
      <c r="B2817" s="31" t="s">
        <v>337</v>
      </c>
      <c r="C2817" s="32">
        <v>216</v>
      </c>
      <c r="D2817" s="33">
        <v>166</v>
      </c>
      <c r="E2817" s="33">
        <v>48</v>
      </c>
      <c r="F2817" s="34">
        <v>2</v>
      </c>
    </row>
    <row r="2818" spans="1:8" ht="14.25" customHeight="1" x14ac:dyDescent="0.15">
      <c r="A2818" s="107"/>
      <c r="B2818" s="31" t="s">
        <v>338</v>
      </c>
      <c r="C2818" s="32">
        <v>368</v>
      </c>
      <c r="D2818" s="33">
        <v>275</v>
      </c>
      <c r="E2818" s="33">
        <v>92</v>
      </c>
      <c r="F2818" s="34">
        <v>1</v>
      </c>
    </row>
    <row r="2819" spans="1:8" ht="14.25" customHeight="1" x14ac:dyDescent="0.15">
      <c r="A2819" s="107"/>
      <c r="B2819" s="31" t="s">
        <v>39</v>
      </c>
      <c r="C2819" s="32">
        <v>40</v>
      </c>
      <c r="D2819" s="33">
        <v>32</v>
      </c>
      <c r="E2819" s="33">
        <v>8</v>
      </c>
      <c r="F2819" s="34">
        <v>0</v>
      </c>
    </row>
    <row r="2820" spans="1:8" ht="14.25" customHeight="1" thickBot="1" x14ac:dyDescent="0.2">
      <c r="A2820" s="110"/>
      <c r="B2820" s="45" t="s">
        <v>339</v>
      </c>
      <c r="C2820" s="46">
        <v>1052</v>
      </c>
      <c r="D2820" s="47">
        <v>921</v>
      </c>
      <c r="E2820" s="47">
        <v>123</v>
      </c>
      <c r="F2820" s="48">
        <v>8</v>
      </c>
    </row>
    <row r="2822" spans="1:8" ht="14.25" customHeight="1" thickBot="1" x14ac:dyDescent="0.2">
      <c r="A2822" s="16"/>
    </row>
    <row r="2823" spans="1:8" ht="48.75" customHeight="1" x14ac:dyDescent="0.15">
      <c r="A2823" s="49"/>
      <c r="B2823" s="50"/>
      <c r="C2823" s="51"/>
      <c r="D2823" s="123" t="s">
        <v>528</v>
      </c>
      <c r="E2823" s="124"/>
      <c r="F2823" s="124"/>
      <c r="G2823" s="124"/>
      <c r="H2823" s="125"/>
    </row>
    <row r="2824" spans="1:8" s="22" customFormat="1" ht="115.5" customHeight="1" x14ac:dyDescent="0.15">
      <c r="A2824" s="21"/>
      <c r="C2824" s="23" t="s">
        <v>461</v>
      </c>
      <c r="D2824" s="24" t="s">
        <v>430</v>
      </c>
      <c r="E2824" s="24" t="s">
        <v>429</v>
      </c>
      <c r="F2824" s="24" t="s">
        <v>428</v>
      </c>
      <c r="G2824" s="24" t="s">
        <v>427</v>
      </c>
      <c r="H2824" s="25" t="s">
        <v>18</v>
      </c>
    </row>
    <row r="2825" spans="1:8" ht="14.25" customHeight="1" x14ac:dyDescent="0.15">
      <c r="A2825" s="52"/>
      <c r="B2825" s="27" t="s">
        <v>19</v>
      </c>
      <c r="C2825" s="28">
        <v>2982</v>
      </c>
      <c r="D2825" s="53">
        <v>654</v>
      </c>
      <c r="E2825" s="29">
        <v>495</v>
      </c>
      <c r="F2825" s="29">
        <v>529</v>
      </c>
      <c r="G2825" s="29">
        <v>1367</v>
      </c>
      <c r="H2825" s="30">
        <v>449</v>
      </c>
    </row>
    <row r="2826" spans="1:8" ht="14.25" customHeight="1" x14ac:dyDescent="0.15">
      <c r="A2826" s="106" t="s">
        <v>221</v>
      </c>
      <c r="B2826" s="31" t="s">
        <v>7</v>
      </c>
      <c r="C2826" s="32">
        <v>1231</v>
      </c>
      <c r="D2826" s="54">
        <v>28</v>
      </c>
      <c r="E2826" s="33">
        <v>43</v>
      </c>
      <c r="F2826" s="33">
        <v>24</v>
      </c>
      <c r="G2826" s="33">
        <v>783</v>
      </c>
      <c r="H2826" s="34">
        <v>379</v>
      </c>
    </row>
    <row r="2827" spans="1:8" ht="14.25" customHeight="1" x14ac:dyDescent="0.15">
      <c r="A2827" s="107"/>
      <c r="B2827" s="16" t="s">
        <v>222</v>
      </c>
      <c r="C2827" s="35">
        <v>1660</v>
      </c>
      <c r="D2827" s="55">
        <v>603</v>
      </c>
      <c r="E2827" s="36">
        <v>439</v>
      </c>
      <c r="F2827" s="36">
        <v>495</v>
      </c>
      <c r="G2827" s="36">
        <v>552</v>
      </c>
      <c r="H2827" s="37">
        <v>44</v>
      </c>
    </row>
    <row r="2828" spans="1:8" ht="14.25" customHeight="1" x14ac:dyDescent="0.15">
      <c r="A2828" s="108" t="s">
        <v>452</v>
      </c>
      <c r="B2828" s="38" t="s">
        <v>453</v>
      </c>
      <c r="C2828" s="39">
        <v>218</v>
      </c>
      <c r="D2828" s="56">
        <v>27</v>
      </c>
      <c r="E2828" s="40">
        <v>16</v>
      </c>
      <c r="F2828" s="40">
        <v>3</v>
      </c>
      <c r="G2828" s="40">
        <v>172</v>
      </c>
      <c r="H2828" s="41">
        <v>9</v>
      </c>
    </row>
    <row r="2829" spans="1:8" ht="14.25" customHeight="1" x14ac:dyDescent="0.15">
      <c r="A2829" s="107"/>
      <c r="B2829" s="31" t="s">
        <v>238</v>
      </c>
      <c r="C2829" s="32">
        <v>287</v>
      </c>
      <c r="D2829" s="33">
        <v>65</v>
      </c>
      <c r="E2829" s="54">
        <v>53</v>
      </c>
      <c r="F2829" s="33">
        <v>29</v>
      </c>
      <c r="G2829" s="33">
        <v>174</v>
      </c>
      <c r="H2829" s="34">
        <v>7</v>
      </c>
    </row>
    <row r="2830" spans="1:8" ht="14.25" customHeight="1" x14ac:dyDescent="0.15">
      <c r="A2830" s="107"/>
      <c r="B2830" s="31" t="s">
        <v>239</v>
      </c>
      <c r="C2830" s="32">
        <v>358</v>
      </c>
      <c r="D2830" s="54">
        <v>79</v>
      </c>
      <c r="E2830" s="33">
        <v>64</v>
      </c>
      <c r="F2830" s="33">
        <v>115</v>
      </c>
      <c r="G2830" s="33">
        <v>163</v>
      </c>
      <c r="H2830" s="34">
        <v>21</v>
      </c>
    </row>
    <row r="2831" spans="1:8" ht="14.25" customHeight="1" x14ac:dyDescent="0.15">
      <c r="A2831" s="107"/>
      <c r="B2831" s="31" t="s">
        <v>240</v>
      </c>
      <c r="C2831" s="32">
        <v>550</v>
      </c>
      <c r="D2831" s="54">
        <v>136</v>
      </c>
      <c r="E2831" s="33">
        <v>93</v>
      </c>
      <c r="F2831" s="33">
        <v>176</v>
      </c>
      <c r="G2831" s="33">
        <v>249</v>
      </c>
      <c r="H2831" s="34">
        <v>35</v>
      </c>
    </row>
    <row r="2832" spans="1:8" ht="14.25" customHeight="1" x14ac:dyDescent="0.15">
      <c r="A2832" s="107"/>
      <c r="B2832" s="31" t="s">
        <v>241</v>
      </c>
      <c r="C2832" s="32">
        <v>493</v>
      </c>
      <c r="D2832" s="54">
        <v>121</v>
      </c>
      <c r="E2832" s="33">
        <v>81</v>
      </c>
      <c r="F2832" s="33">
        <v>118</v>
      </c>
      <c r="G2832" s="33">
        <v>202</v>
      </c>
      <c r="H2832" s="34">
        <v>66</v>
      </c>
    </row>
    <row r="2833" spans="1:8" ht="14.25" customHeight="1" x14ac:dyDescent="0.15">
      <c r="A2833" s="107"/>
      <c r="B2833" s="16" t="s">
        <v>242</v>
      </c>
      <c r="C2833" s="35">
        <v>1021</v>
      </c>
      <c r="D2833" s="55">
        <v>213</v>
      </c>
      <c r="E2833" s="36">
        <v>182</v>
      </c>
      <c r="F2833" s="36">
        <v>83</v>
      </c>
      <c r="G2833" s="36">
        <v>389</v>
      </c>
      <c r="H2833" s="37">
        <v>291</v>
      </c>
    </row>
    <row r="2834" spans="1:8" ht="14.25" customHeight="1" x14ac:dyDescent="0.15">
      <c r="A2834" s="108" t="s">
        <v>454</v>
      </c>
      <c r="B2834" s="38" t="s">
        <v>455</v>
      </c>
      <c r="C2834" s="39">
        <v>102</v>
      </c>
      <c r="D2834" s="56">
        <v>0</v>
      </c>
      <c r="E2834" s="40">
        <v>1</v>
      </c>
      <c r="F2834" s="40">
        <v>0</v>
      </c>
      <c r="G2834" s="40">
        <v>92</v>
      </c>
      <c r="H2834" s="41">
        <v>9</v>
      </c>
    </row>
    <row r="2835" spans="1:8" ht="14.25" customHeight="1" x14ac:dyDescent="0.15">
      <c r="A2835" s="107"/>
      <c r="B2835" s="31" t="s">
        <v>244</v>
      </c>
      <c r="C2835" s="32">
        <v>112</v>
      </c>
      <c r="D2835" s="33">
        <v>5</v>
      </c>
      <c r="E2835" s="54">
        <v>10</v>
      </c>
      <c r="F2835" s="33">
        <v>3</v>
      </c>
      <c r="G2835" s="33">
        <v>96</v>
      </c>
      <c r="H2835" s="34">
        <v>6</v>
      </c>
    </row>
    <row r="2836" spans="1:8" ht="14.25" customHeight="1" x14ac:dyDescent="0.15">
      <c r="A2836" s="107"/>
      <c r="B2836" s="31" t="s">
        <v>245</v>
      </c>
      <c r="C2836" s="32">
        <v>149</v>
      </c>
      <c r="D2836" s="33">
        <v>5</v>
      </c>
      <c r="E2836" s="54">
        <v>7</v>
      </c>
      <c r="F2836" s="33">
        <v>5</v>
      </c>
      <c r="G2836" s="33">
        <v>121</v>
      </c>
      <c r="H2836" s="34">
        <v>17</v>
      </c>
    </row>
    <row r="2837" spans="1:8" ht="14.25" customHeight="1" x14ac:dyDescent="0.15">
      <c r="A2837" s="107"/>
      <c r="B2837" s="31" t="s">
        <v>246</v>
      </c>
      <c r="C2837" s="32">
        <v>225</v>
      </c>
      <c r="D2837" s="54">
        <v>3</v>
      </c>
      <c r="E2837" s="33">
        <v>4</v>
      </c>
      <c r="F2837" s="33">
        <v>6</v>
      </c>
      <c r="G2837" s="33">
        <v>180</v>
      </c>
      <c r="H2837" s="34">
        <v>34</v>
      </c>
    </row>
    <row r="2838" spans="1:8" ht="14.25" customHeight="1" x14ac:dyDescent="0.15">
      <c r="A2838" s="107"/>
      <c r="B2838" s="31" t="s">
        <v>247</v>
      </c>
      <c r="C2838" s="32">
        <v>205</v>
      </c>
      <c r="D2838" s="54">
        <v>4</v>
      </c>
      <c r="E2838" s="33">
        <v>4</v>
      </c>
      <c r="F2838" s="33">
        <v>4</v>
      </c>
      <c r="G2838" s="33">
        <v>134</v>
      </c>
      <c r="H2838" s="34">
        <v>61</v>
      </c>
    </row>
    <row r="2839" spans="1:8" ht="14.25" customHeight="1" x14ac:dyDescent="0.15">
      <c r="A2839" s="107"/>
      <c r="B2839" s="31" t="s">
        <v>248</v>
      </c>
      <c r="C2839" s="32">
        <v>435</v>
      </c>
      <c r="D2839" s="54">
        <v>11</v>
      </c>
      <c r="E2839" s="33">
        <v>17</v>
      </c>
      <c r="F2839" s="33">
        <v>6</v>
      </c>
      <c r="G2839" s="33">
        <v>160</v>
      </c>
      <c r="H2839" s="34">
        <v>249</v>
      </c>
    </row>
    <row r="2840" spans="1:8" ht="14.25" customHeight="1" x14ac:dyDescent="0.15">
      <c r="A2840" s="107"/>
      <c r="B2840" s="31" t="s">
        <v>456</v>
      </c>
      <c r="C2840" s="32">
        <v>115</v>
      </c>
      <c r="D2840" s="33">
        <v>26</v>
      </c>
      <c r="E2840" s="54">
        <v>15</v>
      </c>
      <c r="F2840" s="33">
        <v>3</v>
      </c>
      <c r="G2840" s="33">
        <v>80</v>
      </c>
      <c r="H2840" s="34">
        <v>0</v>
      </c>
    </row>
    <row r="2841" spans="1:8" ht="14.25" customHeight="1" x14ac:dyDescent="0.15">
      <c r="A2841" s="107"/>
      <c r="B2841" s="31" t="s">
        <v>250</v>
      </c>
      <c r="C2841" s="32">
        <v>170</v>
      </c>
      <c r="D2841" s="33">
        <v>57</v>
      </c>
      <c r="E2841" s="54">
        <v>42</v>
      </c>
      <c r="F2841" s="33">
        <v>25</v>
      </c>
      <c r="G2841" s="33">
        <v>76</v>
      </c>
      <c r="H2841" s="34">
        <v>1</v>
      </c>
    </row>
    <row r="2842" spans="1:8" ht="14.25" customHeight="1" x14ac:dyDescent="0.15">
      <c r="A2842" s="107"/>
      <c r="B2842" s="31" t="s">
        <v>251</v>
      </c>
      <c r="C2842" s="32">
        <v>203</v>
      </c>
      <c r="D2842" s="54">
        <v>72</v>
      </c>
      <c r="E2842" s="33">
        <v>56</v>
      </c>
      <c r="F2842" s="33">
        <v>108</v>
      </c>
      <c r="G2842" s="33">
        <v>39</v>
      </c>
      <c r="H2842" s="34">
        <v>4</v>
      </c>
    </row>
    <row r="2843" spans="1:8" ht="14.25" customHeight="1" x14ac:dyDescent="0.15">
      <c r="A2843" s="107"/>
      <c r="B2843" s="31" t="s">
        <v>252</v>
      </c>
      <c r="C2843" s="32">
        <v>315</v>
      </c>
      <c r="D2843" s="54">
        <v>131</v>
      </c>
      <c r="E2843" s="33">
        <v>87</v>
      </c>
      <c r="F2843" s="33">
        <v>167</v>
      </c>
      <c r="G2843" s="33">
        <v>64</v>
      </c>
      <c r="H2843" s="34">
        <v>1</v>
      </c>
    </row>
    <row r="2844" spans="1:8" ht="14.25" customHeight="1" x14ac:dyDescent="0.15">
      <c r="A2844" s="107"/>
      <c r="B2844" s="31" t="s">
        <v>253</v>
      </c>
      <c r="C2844" s="32">
        <v>282</v>
      </c>
      <c r="D2844" s="54">
        <v>116</v>
      </c>
      <c r="E2844" s="33">
        <v>77</v>
      </c>
      <c r="F2844" s="33">
        <v>114</v>
      </c>
      <c r="G2844" s="33">
        <v>66</v>
      </c>
      <c r="H2844" s="34">
        <v>2</v>
      </c>
    </row>
    <row r="2845" spans="1:8" ht="14.25" customHeight="1" x14ac:dyDescent="0.15">
      <c r="A2845" s="107"/>
      <c r="B2845" s="16" t="s">
        <v>254</v>
      </c>
      <c r="C2845" s="35">
        <v>568</v>
      </c>
      <c r="D2845" s="55">
        <v>196</v>
      </c>
      <c r="E2845" s="36">
        <v>161</v>
      </c>
      <c r="F2845" s="36">
        <v>76</v>
      </c>
      <c r="G2845" s="36">
        <v>226</v>
      </c>
      <c r="H2845" s="37">
        <v>36</v>
      </c>
    </row>
    <row r="2846" spans="1:8" ht="14.25" customHeight="1" x14ac:dyDescent="0.15">
      <c r="A2846" s="108" t="s">
        <v>457</v>
      </c>
      <c r="B2846" s="38" t="s">
        <v>255</v>
      </c>
      <c r="C2846" s="39">
        <v>362</v>
      </c>
      <c r="D2846" s="56">
        <v>61</v>
      </c>
      <c r="E2846" s="40">
        <v>54</v>
      </c>
      <c r="F2846" s="40">
        <v>56</v>
      </c>
      <c r="G2846" s="40">
        <v>210</v>
      </c>
      <c r="H2846" s="41">
        <v>33</v>
      </c>
    </row>
    <row r="2847" spans="1:8" ht="14.25" customHeight="1" x14ac:dyDescent="0.15">
      <c r="A2847" s="107"/>
      <c r="B2847" s="31" t="s">
        <v>256</v>
      </c>
      <c r="C2847" s="32">
        <v>220</v>
      </c>
      <c r="D2847" s="54">
        <v>49</v>
      </c>
      <c r="E2847" s="33">
        <v>44</v>
      </c>
      <c r="F2847" s="33">
        <v>44</v>
      </c>
      <c r="G2847" s="33">
        <v>109</v>
      </c>
      <c r="H2847" s="34">
        <v>19</v>
      </c>
    </row>
    <row r="2848" spans="1:8" ht="14.25" customHeight="1" x14ac:dyDescent="0.15">
      <c r="A2848" s="107"/>
      <c r="B2848" s="31" t="s">
        <v>257</v>
      </c>
      <c r="C2848" s="32">
        <v>240</v>
      </c>
      <c r="D2848" s="54">
        <v>57</v>
      </c>
      <c r="E2848" s="33">
        <v>40</v>
      </c>
      <c r="F2848" s="33">
        <v>53</v>
      </c>
      <c r="G2848" s="33">
        <v>115</v>
      </c>
      <c r="H2848" s="34">
        <v>18</v>
      </c>
    </row>
    <row r="2849" spans="1:8" ht="14.25" customHeight="1" x14ac:dyDescent="0.15">
      <c r="A2849" s="107"/>
      <c r="B2849" s="31" t="s">
        <v>258</v>
      </c>
      <c r="C2849" s="32">
        <v>236</v>
      </c>
      <c r="D2849" s="54">
        <v>59</v>
      </c>
      <c r="E2849" s="33">
        <v>32</v>
      </c>
      <c r="F2849" s="33">
        <v>56</v>
      </c>
      <c r="G2849" s="33">
        <v>105</v>
      </c>
      <c r="H2849" s="34">
        <v>28</v>
      </c>
    </row>
    <row r="2850" spans="1:8" ht="14.25" customHeight="1" x14ac:dyDescent="0.15">
      <c r="A2850" s="107"/>
      <c r="B2850" s="31" t="s">
        <v>259</v>
      </c>
      <c r="C2850" s="32">
        <v>530</v>
      </c>
      <c r="D2850" s="54">
        <v>129</v>
      </c>
      <c r="E2850" s="33">
        <v>79</v>
      </c>
      <c r="F2850" s="33">
        <v>112</v>
      </c>
      <c r="G2850" s="33">
        <v>249</v>
      </c>
      <c r="H2850" s="34">
        <v>59</v>
      </c>
    </row>
    <row r="2851" spans="1:8" ht="14.25" customHeight="1" x14ac:dyDescent="0.15">
      <c r="A2851" s="107"/>
      <c r="B2851" s="31" t="s">
        <v>260</v>
      </c>
      <c r="C2851" s="32">
        <v>455</v>
      </c>
      <c r="D2851" s="54">
        <v>121</v>
      </c>
      <c r="E2851" s="33">
        <v>89</v>
      </c>
      <c r="F2851" s="33">
        <v>93</v>
      </c>
      <c r="G2851" s="33">
        <v>172</v>
      </c>
      <c r="H2851" s="34">
        <v>69</v>
      </c>
    </row>
    <row r="2852" spans="1:8" ht="14.25" customHeight="1" x14ac:dyDescent="0.15">
      <c r="A2852" s="107"/>
      <c r="B2852" s="16" t="s">
        <v>261</v>
      </c>
      <c r="C2852" s="35">
        <v>866</v>
      </c>
      <c r="D2852" s="55">
        <v>164</v>
      </c>
      <c r="E2852" s="36">
        <v>149</v>
      </c>
      <c r="F2852" s="36">
        <v>109</v>
      </c>
      <c r="G2852" s="36">
        <v>376</v>
      </c>
      <c r="H2852" s="37">
        <v>201</v>
      </c>
    </row>
    <row r="2853" spans="1:8" ht="14.25" customHeight="1" x14ac:dyDescent="0.15">
      <c r="A2853" s="108" t="s">
        <v>458</v>
      </c>
      <c r="B2853" s="38" t="s">
        <v>262</v>
      </c>
      <c r="C2853" s="39">
        <v>378</v>
      </c>
      <c r="D2853" s="56">
        <v>70</v>
      </c>
      <c r="E2853" s="40">
        <v>53</v>
      </c>
      <c r="F2853" s="40">
        <v>32</v>
      </c>
      <c r="G2853" s="40">
        <v>199</v>
      </c>
      <c r="H2853" s="41">
        <v>67</v>
      </c>
    </row>
    <row r="2854" spans="1:8" ht="14.25" customHeight="1" x14ac:dyDescent="0.15">
      <c r="A2854" s="107"/>
      <c r="B2854" s="31" t="s">
        <v>263</v>
      </c>
      <c r="C2854" s="32">
        <v>954</v>
      </c>
      <c r="D2854" s="54">
        <v>211</v>
      </c>
      <c r="E2854" s="33">
        <v>170</v>
      </c>
      <c r="F2854" s="33">
        <v>166</v>
      </c>
      <c r="G2854" s="33">
        <v>379</v>
      </c>
      <c r="H2854" s="34">
        <v>188</v>
      </c>
    </row>
    <row r="2855" spans="1:8" ht="14.25" customHeight="1" x14ac:dyDescent="0.15">
      <c r="A2855" s="107"/>
      <c r="B2855" s="31" t="s">
        <v>358</v>
      </c>
      <c r="C2855" s="32">
        <v>546</v>
      </c>
      <c r="D2855" s="54">
        <v>143</v>
      </c>
      <c r="E2855" s="33">
        <v>113</v>
      </c>
      <c r="F2855" s="33">
        <v>133</v>
      </c>
      <c r="G2855" s="33">
        <v>251</v>
      </c>
      <c r="H2855" s="34">
        <v>27</v>
      </c>
    </row>
    <row r="2856" spans="1:8" ht="14.25" customHeight="1" x14ac:dyDescent="0.15">
      <c r="A2856" s="107"/>
      <c r="B2856" s="31" t="s">
        <v>357</v>
      </c>
      <c r="C2856" s="32">
        <v>746</v>
      </c>
      <c r="D2856" s="54">
        <v>166</v>
      </c>
      <c r="E2856" s="33">
        <v>118</v>
      </c>
      <c r="F2856" s="33">
        <v>142</v>
      </c>
      <c r="G2856" s="33">
        <v>358</v>
      </c>
      <c r="H2856" s="34">
        <v>101</v>
      </c>
    </row>
    <row r="2857" spans="1:8" ht="14.25" customHeight="1" x14ac:dyDescent="0.15">
      <c r="A2857" s="107"/>
      <c r="B2857" s="31" t="s">
        <v>264</v>
      </c>
      <c r="C2857" s="32">
        <v>131</v>
      </c>
      <c r="D2857" s="54">
        <v>29</v>
      </c>
      <c r="E2857" s="33">
        <v>18</v>
      </c>
      <c r="F2857" s="33">
        <v>24</v>
      </c>
      <c r="G2857" s="33">
        <v>65</v>
      </c>
      <c r="H2857" s="34">
        <v>17</v>
      </c>
    </row>
    <row r="2858" spans="1:8" ht="14.25" customHeight="1" x14ac:dyDescent="0.15">
      <c r="A2858" s="107"/>
      <c r="B2858" s="16" t="s">
        <v>39</v>
      </c>
      <c r="C2858" s="35">
        <v>132</v>
      </c>
      <c r="D2858" s="36">
        <v>19</v>
      </c>
      <c r="E2858" s="55">
        <v>12</v>
      </c>
      <c r="F2858" s="36">
        <v>18</v>
      </c>
      <c r="G2858" s="36">
        <v>82</v>
      </c>
      <c r="H2858" s="37">
        <v>19</v>
      </c>
    </row>
    <row r="2859" spans="1:8" ht="14.25" customHeight="1" x14ac:dyDescent="0.15">
      <c r="A2859" s="108" t="s">
        <v>318</v>
      </c>
      <c r="B2859" s="38" t="s">
        <v>319</v>
      </c>
      <c r="C2859" s="39">
        <v>602</v>
      </c>
      <c r="D2859" s="56">
        <v>133</v>
      </c>
      <c r="E2859" s="40">
        <v>97</v>
      </c>
      <c r="F2859" s="40">
        <v>97</v>
      </c>
      <c r="G2859" s="40">
        <v>287</v>
      </c>
      <c r="H2859" s="41">
        <v>91</v>
      </c>
    </row>
    <row r="2860" spans="1:8" ht="14.25" customHeight="1" x14ac:dyDescent="0.15">
      <c r="A2860" s="107"/>
      <c r="B2860" s="31" t="s">
        <v>320</v>
      </c>
      <c r="C2860" s="32">
        <v>420</v>
      </c>
      <c r="D2860" s="54">
        <v>92</v>
      </c>
      <c r="E2860" s="33">
        <v>69</v>
      </c>
      <c r="F2860" s="33">
        <v>87</v>
      </c>
      <c r="G2860" s="33">
        <v>195</v>
      </c>
      <c r="H2860" s="34">
        <v>56</v>
      </c>
    </row>
    <row r="2861" spans="1:8" ht="14.25" customHeight="1" x14ac:dyDescent="0.15">
      <c r="A2861" s="107"/>
      <c r="B2861" s="31" t="s">
        <v>321</v>
      </c>
      <c r="C2861" s="32">
        <v>455</v>
      </c>
      <c r="D2861" s="54">
        <v>90</v>
      </c>
      <c r="E2861" s="33">
        <v>68</v>
      </c>
      <c r="F2861" s="33">
        <v>103</v>
      </c>
      <c r="G2861" s="33">
        <v>217</v>
      </c>
      <c r="H2861" s="34">
        <v>54</v>
      </c>
    </row>
    <row r="2862" spans="1:8" ht="14.25" customHeight="1" x14ac:dyDescent="0.15">
      <c r="A2862" s="107"/>
      <c r="B2862" s="31" t="s">
        <v>322</v>
      </c>
      <c r="C2862" s="32">
        <v>520</v>
      </c>
      <c r="D2862" s="54">
        <v>109</v>
      </c>
      <c r="E2862" s="33">
        <v>89</v>
      </c>
      <c r="F2862" s="33">
        <v>84</v>
      </c>
      <c r="G2862" s="33">
        <v>243</v>
      </c>
      <c r="H2862" s="34">
        <v>85</v>
      </c>
    </row>
    <row r="2863" spans="1:8" ht="14.25" customHeight="1" x14ac:dyDescent="0.15">
      <c r="A2863" s="107"/>
      <c r="B2863" s="31" t="s">
        <v>323</v>
      </c>
      <c r="C2863" s="32">
        <v>364</v>
      </c>
      <c r="D2863" s="54">
        <v>89</v>
      </c>
      <c r="E2863" s="33">
        <v>55</v>
      </c>
      <c r="F2863" s="33">
        <v>58</v>
      </c>
      <c r="G2863" s="33">
        <v>173</v>
      </c>
      <c r="H2863" s="34">
        <v>45</v>
      </c>
    </row>
    <row r="2864" spans="1:8" ht="14.25" customHeight="1" x14ac:dyDescent="0.15">
      <c r="A2864" s="107"/>
      <c r="B2864" s="31" t="s">
        <v>324</v>
      </c>
      <c r="C2864" s="32">
        <v>185</v>
      </c>
      <c r="D2864" s="54">
        <v>40</v>
      </c>
      <c r="E2864" s="33">
        <v>30</v>
      </c>
      <c r="F2864" s="33">
        <v>30</v>
      </c>
      <c r="G2864" s="33">
        <v>91</v>
      </c>
      <c r="H2864" s="34">
        <v>28</v>
      </c>
    </row>
    <row r="2865" spans="1:8" ht="14.25" customHeight="1" x14ac:dyDescent="0.15">
      <c r="A2865" s="107"/>
      <c r="B2865" s="16" t="s">
        <v>325</v>
      </c>
      <c r="C2865" s="35">
        <v>355</v>
      </c>
      <c r="D2865" s="55">
        <v>86</v>
      </c>
      <c r="E2865" s="36">
        <v>76</v>
      </c>
      <c r="F2865" s="36">
        <v>63</v>
      </c>
      <c r="G2865" s="36">
        <v>127</v>
      </c>
      <c r="H2865" s="37">
        <v>68</v>
      </c>
    </row>
    <row r="2866" spans="1:8" ht="14.25" customHeight="1" x14ac:dyDescent="0.15">
      <c r="A2866" s="108" t="s">
        <v>459</v>
      </c>
      <c r="B2866" s="38" t="s">
        <v>326</v>
      </c>
      <c r="C2866" s="39">
        <v>1597</v>
      </c>
      <c r="D2866" s="56">
        <v>376</v>
      </c>
      <c r="E2866" s="40">
        <v>275</v>
      </c>
      <c r="F2866" s="40">
        <v>308</v>
      </c>
      <c r="G2866" s="40">
        <v>674</v>
      </c>
      <c r="H2866" s="41">
        <v>254</v>
      </c>
    </row>
    <row r="2867" spans="1:8" ht="14.25" customHeight="1" x14ac:dyDescent="0.15">
      <c r="A2867" s="107"/>
      <c r="B2867" s="31" t="s">
        <v>327</v>
      </c>
      <c r="C2867" s="32">
        <v>770</v>
      </c>
      <c r="D2867" s="54">
        <v>176</v>
      </c>
      <c r="E2867" s="33">
        <v>131</v>
      </c>
      <c r="F2867" s="33">
        <v>153</v>
      </c>
      <c r="G2867" s="33">
        <v>356</v>
      </c>
      <c r="H2867" s="34">
        <v>97</v>
      </c>
    </row>
    <row r="2868" spans="1:8" ht="14.25" customHeight="1" x14ac:dyDescent="0.15">
      <c r="A2868" s="107"/>
      <c r="B2868" s="31" t="s">
        <v>328</v>
      </c>
      <c r="C2868" s="32">
        <v>43</v>
      </c>
      <c r="D2868" s="33">
        <v>11</v>
      </c>
      <c r="E2868" s="54">
        <v>8</v>
      </c>
      <c r="F2868" s="33">
        <v>10</v>
      </c>
      <c r="G2868" s="33">
        <v>21</v>
      </c>
      <c r="H2868" s="34">
        <v>5</v>
      </c>
    </row>
    <row r="2869" spans="1:8" ht="14.25" customHeight="1" x14ac:dyDescent="0.15">
      <c r="A2869" s="107"/>
      <c r="B2869" s="31" t="s">
        <v>329</v>
      </c>
      <c r="C2869" s="32">
        <v>54</v>
      </c>
      <c r="D2869" s="54">
        <v>5</v>
      </c>
      <c r="E2869" s="33">
        <v>6</v>
      </c>
      <c r="F2869" s="33">
        <v>3</v>
      </c>
      <c r="G2869" s="33">
        <v>31</v>
      </c>
      <c r="H2869" s="34">
        <v>14</v>
      </c>
    </row>
    <row r="2870" spans="1:8" ht="14.25" customHeight="1" x14ac:dyDescent="0.15">
      <c r="A2870" s="107"/>
      <c r="B2870" s="31" t="s">
        <v>330</v>
      </c>
      <c r="C2870" s="32">
        <v>119</v>
      </c>
      <c r="D2870" s="54">
        <v>18</v>
      </c>
      <c r="E2870" s="33">
        <v>19</v>
      </c>
      <c r="F2870" s="33">
        <v>10</v>
      </c>
      <c r="G2870" s="33">
        <v>64</v>
      </c>
      <c r="H2870" s="34">
        <v>21</v>
      </c>
    </row>
    <row r="2871" spans="1:8" ht="14.25" customHeight="1" x14ac:dyDescent="0.15">
      <c r="A2871" s="107"/>
      <c r="B2871" s="31" t="s">
        <v>331</v>
      </c>
      <c r="C2871" s="32">
        <v>20</v>
      </c>
      <c r="D2871" s="33">
        <v>2</v>
      </c>
      <c r="E2871" s="54">
        <v>2</v>
      </c>
      <c r="F2871" s="33">
        <v>1</v>
      </c>
      <c r="G2871" s="33">
        <v>16</v>
      </c>
      <c r="H2871" s="34">
        <v>2</v>
      </c>
    </row>
    <row r="2872" spans="1:8" ht="14.25" customHeight="1" x14ac:dyDescent="0.15">
      <c r="A2872" s="107"/>
      <c r="B2872" s="31" t="s">
        <v>332</v>
      </c>
      <c r="C2872" s="32">
        <v>305</v>
      </c>
      <c r="D2872" s="33">
        <v>52</v>
      </c>
      <c r="E2872" s="54">
        <v>45</v>
      </c>
      <c r="F2872" s="33">
        <v>38</v>
      </c>
      <c r="G2872" s="33">
        <v>176</v>
      </c>
      <c r="H2872" s="34">
        <v>30</v>
      </c>
    </row>
    <row r="2873" spans="1:8" ht="14.25" customHeight="1" x14ac:dyDescent="0.15">
      <c r="A2873" s="107"/>
      <c r="B2873" s="16" t="s">
        <v>39</v>
      </c>
      <c r="C2873" s="35">
        <v>20</v>
      </c>
      <c r="D2873" s="55">
        <v>3</v>
      </c>
      <c r="E2873" s="36">
        <v>1</v>
      </c>
      <c r="F2873" s="36">
        <v>2</v>
      </c>
      <c r="G2873" s="36">
        <v>11</v>
      </c>
      <c r="H2873" s="37">
        <v>6</v>
      </c>
    </row>
    <row r="2874" spans="1:8" ht="14.25" customHeight="1" x14ac:dyDescent="0.15">
      <c r="A2874" s="113" t="s">
        <v>333</v>
      </c>
      <c r="B2874" s="38" t="s">
        <v>334</v>
      </c>
      <c r="C2874" s="39">
        <v>294</v>
      </c>
      <c r="D2874" s="40">
        <v>89</v>
      </c>
      <c r="E2874" s="40">
        <v>53</v>
      </c>
      <c r="F2874" s="40">
        <v>77</v>
      </c>
      <c r="G2874" s="40">
        <v>107</v>
      </c>
      <c r="H2874" s="41">
        <v>31</v>
      </c>
    </row>
    <row r="2875" spans="1:8" ht="14.25" customHeight="1" x14ac:dyDescent="0.15">
      <c r="A2875" s="107"/>
      <c r="B2875" s="31" t="s">
        <v>335</v>
      </c>
      <c r="C2875" s="32">
        <v>660</v>
      </c>
      <c r="D2875" s="33">
        <v>146</v>
      </c>
      <c r="E2875" s="33">
        <v>109</v>
      </c>
      <c r="F2875" s="33">
        <v>150</v>
      </c>
      <c r="G2875" s="33">
        <v>325</v>
      </c>
      <c r="H2875" s="34">
        <v>57</v>
      </c>
    </row>
    <row r="2876" spans="1:8" ht="14.25" customHeight="1" x14ac:dyDescent="0.15">
      <c r="A2876" s="107"/>
      <c r="B2876" s="31" t="s">
        <v>336</v>
      </c>
      <c r="C2876" s="32">
        <v>111</v>
      </c>
      <c r="D2876" s="33">
        <v>23</v>
      </c>
      <c r="E2876" s="33">
        <v>22</v>
      </c>
      <c r="F2876" s="33">
        <v>29</v>
      </c>
      <c r="G2876" s="33">
        <v>54</v>
      </c>
      <c r="H2876" s="34">
        <v>7</v>
      </c>
    </row>
    <row r="2877" spans="1:8" ht="14.25" customHeight="1" x14ac:dyDescent="0.15">
      <c r="A2877" s="107"/>
      <c r="B2877" s="31" t="s">
        <v>337</v>
      </c>
      <c r="C2877" s="32">
        <v>216</v>
      </c>
      <c r="D2877" s="33">
        <v>37</v>
      </c>
      <c r="E2877" s="33">
        <v>27</v>
      </c>
      <c r="F2877" s="33">
        <v>35</v>
      </c>
      <c r="G2877" s="33">
        <v>118</v>
      </c>
      <c r="H2877" s="34">
        <v>30</v>
      </c>
    </row>
    <row r="2878" spans="1:8" ht="14.25" customHeight="1" x14ac:dyDescent="0.15">
      <c r="A2878" s="107"/>
      <c r="B2878" s="31" t="s">
        <v>338</v>
      </c>
      <c r="C2878" s="32">
        <v>368</v>
      </c>
      <c r="D2878" s="33">
        <v>43</v>
      </c>
      <c r="E2878" s="33">
        <v>42</v>
      </c>
      <c r="F2878" s="33">
        <v>53</v>
      </c>
      <c r="G2878" s="33">
        <v>238</v>
      </c>
      <c r="H2878" s="34">
        <v>30</v>
      </c>
    </row>
    <row r="2879" spans="1:8" ht="14.25" customHeight="1" x14ac:dyDescent="0.15">
      <c r="A2879" s="107"/>
      <c r="B2879" s="31" t="s">
        <v>39</v>
      </c>
      <c r="C2879" s="32">
        <v>40</v>
      </c>
      <c r="D2879" s="33">
        <v>6</v>
      </c>
      <c r="E2879" s="33">
        <v>5</v>
      </c>
      <c r="F2879" s="33">
        <v>3</v>
      </c>
      <c r="G2879" s="33">
        <v>22</v>
      </c>
      <c r="H2879" s="34">
        <v>7</v>
      </c>
    </row>
    <row r="2880" spans="1:8" ht="14.25" customHeight="1" thickBot="1" x14ac:dyDescent="0.2">
      <c r="A2880" s="110"/>
      <c r="B2880" s="45" t="s">
        <v>339</v>
      </c>
      <c r="C2880" s="46">
        <v>1052</v>
      </c>
      <c r="D2880" s="47">
        <v>248</v>
      </c>
      <c r="E2880" s="47">
        <v>188</v>
      </c>
      <c r="F2880" s="47">
        <v>161</v>
      </c>
      <c r="G2880" s="47">
        <v>428</v>
      </c>
      <c r="H2880" s="48">
        <v>215</v>
      </c>
    </row>
    <row r="2882" spans="1:11" ht="14.25" customHeight="1" thickBot="1" x14ac:dyDescent="0.2">
      <c r="A2882" s="16"/>
    </row>
    <row r="2883" spans="1:11" ht="28.5" customHeight="1" x14ac:dyDescent="0.15">
      <c r="A2883" s="49"/>
      <c r="B2883" s="50"/>
      <c r="C2883" s="51"/>
      <c r="D2883" s="100" t="s">
        <v>529</v>
      </c>
      <c r="E2883" s="114"/>
      <c r="F2883" s="114"/>
      <c r="G2883" s="114"/>
      <c r="H2883" s="114"/>
      <c r="I2883" s="114"/>
      <c r="J2883" s="114"/>
      <c r="K2883" s="115"/>
    </row>
    <row r="2884" spans="1:11" s="22" customFormat="1" ht="57" customHeight="1" x14ac:dyDescent="0.15">
      <c r="A2884" s="21"/>
      <c r="C2884" s="23" t="s">
        <v>461</v>
      </c>
      <c r="D2884" s="24" t="s">
        <v>135</v>
      </c>
      <c r="E2884" s="24" t="s">
        <v>136</v>
      </c>
      <c r="F2884" s="24" t="s">
        <v>137</v>
      </c>
      <c r="G2884" s="24" t="s">
        <v>138</v>
      </c>
      <c r="H2884" s="24" t="s">
        <v>139</v>
      </c>
      <c r="I2884" s="24" t="s">
        <v>140</v>
      </c>
      <c r="J2884" s="24" t="s">
        <v>39</v>
      </c>
      <c r="K2884" s="25" t="s">
        <v>18</v>
      </c>
    </row>
    <row r="2885" spans="1:11" ht="14.25" customHeight="1" x14ac:dyDescent="0.15">
      <c r="A2885" s="52"/>
      <c r="B2885" s="27" t="s">
        <v>19</v>
      </c>
      <c r="C2885" s="28">
        <v>2982</v>
      </c>
      <c r="D2885" s="53">
        <v>2475</v>
      </c>
      <c r="E2885" s="29">
        <v>2043</v>
      </c>
      <c r="F2885" s="29">
        <v>1530</v>
      </c>
      <c r="G2885" s="29">
        <v>323</v>
      </c>
      <c r="H2885" s="29">
        <v>1978</v>
      </c>
      <c r="I2885" s="29">
        <v>55</v>
      </c>
      <c r="J2885" s="29">
        <v>52</v>
      </c>
      <c r="K2885" s="30">
        <v>35</v>
      </c>
    </row>
    <row r="2886" spans="1:11" ht="14.25" customHeight="1" x14ac:dyDescent="0.15">
      <c r="A2886" s="106" t="s">
        <v>221</v>
      </c>
      <c r="B2886" s="31" t="s">
        <v>7</v>
      </c>
      <c r="C2886" s="32">
        <v>1231</v>
      </c>
      <c r="D2886" s="54">
        <v>1021</v>
      </c>
      <c r="E2886" s="33">
        <v>857</v>
      </c>
      <c r="F2886" s="33">
        <v>577</v>
      </c>
      <c r="G2886" s="33">
        <v>111</v>
      </c>
      <c r="H2886" s="33">
        <v>815</v>
      </c>
      <c r="I2886" s="33">
        <v>22</v>
      </c>
      <c r="J2886" s="33">
        <v>18</v>
      </c>
      <c r="K2886" s="34">
        <v>10</v>
      </c>
    </row>
    <row r="2887" spans="1:11" ht="14.25" customHeight="1" x14ac:dyDescent="0.15">
      <c r="A2887" s="107"/>
      <c r="B2887" s="16" t="s">
        <v>222</v>
      </c>
      <c r="C2887" s="35">
        <v>1660</v>
      </c>
      <c r="D2887" s="55">
        <v>1392</v>
      </c>
      <c r="E2887" s="36">
        <v>1137</v>
      </c>
      <c r="F2887" s="36">
        <v>914</v>
      </c>
      <c r="G2887" s="36">
        <v>202</v>
      </c>
      <c r="H2887" s="36">
        <v>1108</v>
      </c>
      <c r="I2887" s="36">
        <v>27</v>
      </c>
      <c r="J2887" s="36">
        <v>33</v>
      </c>
      <c r="K2887" s="37">
        <v>17</v>
      </c>
    </row>
    <row r="2888" spans="1:11" ht="14.25" customHeight="1" x14ac:dyDescent="0.15">
      <c r="A2888" s="108" t="s">
        <v>452</v>
      </c>
      <c r="B2888" s="38" t="s">
        <v>453</v>
      </c>
      <c r="C2888" s="39">
        <v>218</v>
      </c>
      <c r="D2888" s="56">
        <v>186</v>
      </c>
      <c r="E2888" s="40">
        <v>169</v>
      </c>
      <c r="F2888" s="40">
        <v>95</v>
      </c>
      <c r="G2888" s="40">
        <v>43</v>
      </c>
      <c r="H2888" s="40">
        <v>128</v>
      </c>
      <c r="I2888" s="40">
        <v>5</v>
      </c>
      <c r="J2888" s="40">
        <v>2</v>
      </c>
      <c r="K2888" s="41">
        <v>1</v>
      </c>
    </row>
    <row r="2889" spans="1:11" ht="14.25" customHeight="1" x14ac:dyDescent="0.15">
      <c r="A2889" s="107"/>
      <c r="B2889" s="31" t="s">
        <v>238</v>
      </c>
      <c r="C2889" s="32">
        <v>287</v>
      </c>
      <c r="D2889" s="33">
        <v>246</v>
      </c>
      <c r="E2889" s="54">
        <v>241</v>
      </c>
      <c r="F2889" s="33">
        <v>135</v>
      </c>
      <c r="G2889" s="33">
        <v>57</v>
      </c>
      <c r="H2889" s="33">
        <v>178</v>
      </c>
      <c r="I2889" s="33">
        <v>6</v>
      </c>
      <c r="J2889" s="33">
        <v>5</v>
      </c>
      <c r="K2889" s="34">
        <v>1</v>
      </c>
    </row>
    <row r="2890" spans="1:11" ht="14.25" customHeight="1" x14ac:dyDescent="0.15">
      <c r="A2890" s="107"/>
      <c r="B2890" s="31" t="s">
        <v>239</v>
      </c>
      <c r="C2890" s="32">
        <v>358</v>
      </c>
      <c r="D2890" s="54">
        <v>308</v>
      </c>
      <c r="E2890" s="33">
        <v>285</v>
      </c>
      <c r="F2890" s="33">
        <v>181</v>
      </c>
      <c r="G2890" s="33">
        <v>50</v>
      </c>
      <c r="H2890" s="33">
        <v>233</v>
      </c>
      <c r="I2890" s="33">
        <v>4</v>
      </c>
      <c r="J2890" s="33">
        <v>8</v>
      </c>
      <c r="K2890" s="34">
        <v>1</v>
      </c>
    </row>
    <row r="2891" spans="1:11" ht="14.25" customHeight="1" x14ac:dyDescent="0.15">
      <c r="A2891" s="107"/>
      <c r="B2891" s="31" t="s">
        <v>240</v>
      </c>
      <c r="C2891" s="32">
        <v>550</v>
      </c>
      <c r="D2891" s="54">
        <v>470</v>
      </c>
      <c r="E2891" s="33">
        <v>441</v>
      </c>
      <c r="F2891" s="33">
        <v>298</v>
      </c>
      <c r="G2891" s="33">
        <v>81</v>
      </c>
      <c r="H2891" s="33">
        <v>379</v>
      </c>
      <c r="I2891" s="33">
        <v>7</v>
      </c>
      <c r="J2891" s="33">
        <v>17</v>
      </c>
      <c r="K2891" s="34">
        <v>0</v>
      </c>
    </row>
    <row r="2892" spans="1:11" ht="14.25" customHeight="1" x14ac:dyDescent="0.15">
      <c r="A2892" s="107"/>
      <c r="B2892" s="31" t="s">
        <v>241</v>
      </c>
      <c r="C2892" s="32">
        <v>493</v>
      </c>
      <c r="D2892" s="54">
        <v>411</v>
      </c>
      <c r="E2892" s="33">
        <v>333</v>
      </c>
      <c r="F2892" s="33">
        <v>282</v>
      </c>
      <c r="G2892" s="33">
        <v>42</v>
      </c>
      <c r="H2892" s="33">
        <v>324</v>
      </c>
      <c r="I2892" s="33">
        <v>11</v>
      </c>
      <c r="J2892" s="33">
        <v>5</v>
      </c>
      <c r="K2892" s="34">
        <v>4</v>
      </c>
    </row>
    <row r="2893" spans="1:11" ht="14.25" customHeight="1" x14ac:dyDescent="0.15">
      <c r="A2893" s="107"/>
      <c r="B2893" s="16" t="s">
        <v>242</v>
      </c>
      <c r="C2893" s="35">
        <v>1021</v>
      </c>
      <c r="D2893" s="55">
        <v>822</v>
      </c>
      <c r="E2893" s="36">
        <v>545</v>
      </c>
      <c r="F2893" s="36">
        <v>519</v>
      </c>
      <c r="G2893" s="36">
        <v>46</v>
      </c>
      <c r="H2893" s="36">
        <v>707</v>
      </c>
      <c r="I2893" s="36">
        <v>19</v>
      </c>
      <c r="J2893" s="36">
        <v>15</v>
      </c>
      <c r="K2893" s="37">
        <v>20</v>
      </c>
    </row>
    <row r="2894" spans="1:11" ht="14.25" customHeight="1" x14ac:dyDescent="0.15">
      <c r="A2894" s="108" t="s">
        <v>454</v>
      </c>
      <c r="B2894" s="38" t="s">
        <v>455</v>
      </c>
      <c r="C2894" s="39">
        <v>102</v>
      </c>
      <c r="D2894" s="56">
        <v>83</v>
      </c>
      <c r="E2894" s="40">
        <v>77</v>
      </c>
      <c r="F2894" s="40">
        <v>43</v>
      </c>
      <c r="G2894" s="40">
        <v>17</v>
      </c>
      <c r="H2894" s="40">
        <v>62</v>
      </c>
      <c r="I2894" s="40">
        <v>4</v>
      </c>
      <c r="J2894" s="40">
        <v>2</v>
      </c>
      <c r="K2894" s="41">
        <v>0</v>
      </c>
    </row>
    <row r="2895" spans="1:11" ht="14.25" customHeight="1" x14ac:dyDescent="0.15">
      <c r="A2895" s="107"/>
      <c r="B2895" s="31" t="s">
        <v>244</v>
      </c>
      <c r="C2895" s="32">
        <v>112</v>
      </c>
      <c r="D2895" s="33">
        <v>97</v>
      </c>
      <c r="E2895" s="54">
        <v>93</v>
      </c>
      <c r="F2895" s="33">
        <v>47</v>
      </c>
      <c r="G2895" s="33">
        <v>16</v>
      </c>
      <c r="H2895" s="33">
        <v>66</v>
      </c>
      <c r="I2895" s="33">
        <v>3</v>
      </c>
      <c r="J2895" s="33">
        <v>2</v>
      </c>
      <c r="K2895" s="34">
        <v>1</v>
      </c>
    </row>
    <row r="2896" spans="1:11" ht="14.25" customHeight="1" x14ac:dyDescent="0.15">
      <c r="A2896" s="107"/>
      <c r="B2896" s="31" t="s">
        <v>245</v>
      </c>
      <c r="C2896" s="32">
        <v>149</v>
      </c>
      <c r="D2896" s="33">
        <v>123</v>
      </c>
      <c r="E2896" s="54">
        <v>119</v>
      </c>
      <c r="F2896" s="33">
        <v>70</v>
      </c>
      <c r="G2896" s="33">
        <v>14</v>
      </c>
      <c r="H2896" s="33">
        <v>90</v>
      </c>
      <c r="I2896" s="33">
        <v>1</v>
      </c>
      <c r="J2896" s="33">
        <v>2</v>
      </c>
      <c r="K2896" s="34">
        <v>0</v>
      </c>
    </row>
    <row r="2897" spans="1:11" ht="14.25" customHeight="1" x14ac:dyDescent="0.15">
      <c r="A2897" s="107"/>
      <c r="B2897" s="31" t="s">
        <v>246</v>
      </c>
      <c r="C2897" s="32">
        <v>225</v>
      </c>
      <c r="D2897" s="54">
        <v>190</v>
      </c>
      <c r="E2897" s="33">
        <v>178</v>
      </c>
      <c r="F2897" s="33">
        <v>105</v>
      </c>
      <c r="G2897" s="33">
        <v>27</v>
      </c>
      <c r="H2897" s="33">
        <v>154</v>
      </c>
      <c r="I2897" s="33">
        <v>4</v>
      </c>
      <c r="J2897" s="33">
        <v>4</v>
      </c>
      <c r="K2897" s="34">
        <v>0</v>
      </c>
    </row>
    <row r="2898" spans="1:11" ht="14.25" customHeight="1" x14ac:dyDescent="0.15">
      <c r="A2898" s="107"/>
      <c r="B2898" s="31" t="s">
        <v>247</v>
      </c>
      <c r="C2898" s="32">
        <v>205</v>
      </c>
      <c r="D2898" s="54">
        <v>171</v>
      </c>
      <c r="E2898" s="33">
        <v>148</v>
      </c>
      <c r="F2898" s="33">
        <v>106</v>
      </c>
      <c r="G2898" s="33">
        <v>18</v>
      </c>
      <c r="H2898" s="33">
        <v>137</v>
      </c>
      <c r="I2898" s="33">
        <v>4</v>
      </c>
      <c r="J2898" s="33">
        <v>0</v>
      </c>
      <c r="K2898" s="34">
        <v>3</v>
      </c>
    </row>
    <row r="2899" spans="1:11" ht="14.25" customHeight="1" x14ac:dyDescent="0.15">
      <c r="A2899" s="107"/>
      <c r="B2899" s="31" t="s">
        <v>248</v>
      </c>
      <c r="C2899" s="32">
        <v>435</v>
      </c>
      <c r="D2899" s="54">
        <v>355</v>
      </c>
      <c r="E2899" s="33">
        <v>241</v>
      </c>
      <c r="F2899" s="33">
        <v>205</v>
      </c>
      <c r="G2899" s="33">
        <v>18</v>
      </c>
      <c r="H2899" s="33">
        <v>304</v>
      </c>
      <c r="I2899" s="33">
        <v>6</v>
      </c>
      <c r="J2899" s="33">
        <v>8</v>
      </c>
      <c r="K2899" s="34">
        <v>6</v>
      </c>
    </row>
    <row r="2900" spans="1:11" ht="14.25" customHeight="1" x14ac:dyDescent="0.15">
      <c r="A2900" s="107"/>
      <c r="B2900" s="31" t="s">
        <v>456</v>
      </c>
      <c r="C2900" s="32">
        <v>115</v>
      </c>
      <c r="D2900" s="33">
        <v>102</v>
      </c>
      <c r="E2900" s="54">
        <v>91</v>
      </c>
      <c r="F2900" s="33">
        <v>51</v>
      </c>
      <c r="G2900" s="33">
        <v>25</v>
      </c>
      <c r="H2900" s="33">
        <v>65</v>
      </c>
      <c r="I2900" s="33">
        <v>1</v>
      </c>
      <c r="J2900" s="33">
        <v>0</v>
      </c>
      <c r="K2900" s="34">
        <v>1</v>
      </c>
    </row>
    <row r="2901" spans="1:11" ht="14.25" customHeight="1" x14ac:dyDescent="0.15">
      <c r="A2901" s="107"/>
      <c r="B2901" s="31" t="s">
        <v>250</v>
      </c>
      <c r="C2901" s="32">
        <v>170</v>
      </c>
      <c r="D2901" s="33">
        <v>145</v>
      </c>
      <c r="E2901" s="54">
        <v>143</v>
      </c>
      <c r="F2901" s="33">
        <v>83</v>
      </c>
      <c r="G2901" s="33">
        <v>38</v>
      </c>
      <c r="H2901" s="33">
        <v>108</v>
      </c>
      <c r="I2901" s="33">
        <v>3</v>
      </c>
      <c r="J2901" s="33">
        <v>3</v>
      </c>
      <c r="K2901" s="34">
        <v>0</v>
      </c>
    </row>
    <row r="2902" spans="1:11" ht="14.25" customHeight="1" x14ac:dyDescent="0.15">
      <c r="A2902" s="107"/>
      <c r="B2902" s="31" t="s">
        <v>251</v>
      </c>
      <c r="C2902" s="32">
        <v>203</v>
      </c>
      <c r="D2902" s="54">
        <v>179</v>
      </c>
      <c r="E2902" s="33">
        <v>161</v>
      </c>
      <c r="F2902" s="33">
        <v>107</v>
      </c>
      <c r="G2902" s="33">
        <v>35</v>
      </c>
      <c r="H2902" s="33">
        <v>139</v>
      </c>
      <c r="I2902" s="33">
        <v>3</v>
      </c>
      <c r="J2902" s="33">
        <v>6</v>
      </c>
      <c r="K2902" s="34">
        <v>1</v>
      </c>
    </row>
    <row r="2903" spans="1:11" ht="14.25" customHeight="1" x14ac:dyDescent="0.15">
      <c r="A2903" s="107"/>
      <c r="B2903" s="31" t="s">
        <v>252</v>
      </c>
      <c r="C2903" s="32">
        <v>315</v>
      </c>
      <c r="D2903" s="54">
        <v>272</v>
      </c>
      <c r="E2903" s="33">
        <v>256</v>
      </c>
      <c r="F2903" s="33">
        <v>188</v>
      </c>
      <c r="G2903" s="33">
        <v>53</v>
      </c>
      <c r="H2903" s="33">
        <v>216</v>
      </c>
      <c r="I2903" s="33">
        <v>3</v>
      </c>
      <c r="J2903" s="33">
        <v>13</v>
      </c>
      <c r="K2903" s="34">
        <v>0</v>
      </c>
    </row>
    <row r="2904" spans="1:11" ht="14.25" customHeight="1" x14ac:dyDescent="0.15">
      <c r="A2904" s="107"/>
      <c r="B2904" s="31" t="s">
        <v>253</v>
      </c>
      <c r="C2904" s="32">
        <v>282</v>
      </c>
      <c r="D2904" s="54">
        <v>235</v>
      </c>
      <c r="E2904" s="33">
        <v>183</v>
      </c>
      <c r="F2904" s="33">
        <v>173</v>
      </c>
      <c r="G2904" s="33">
        <v>24</v>
      </c>
      <c r="H2904" s="33">
        <v>183</v>
      </c>
      <c r="I2904" s="33">
        <v>6</v>
      </c>
      <c r="J2904" s="33">
        <v>4</v>
      </c>
      <c r="K2904" s="34">
        <v>1</v>
      </c>
    </row>
    <row r="2905" spans="1:11" ht="14.25" customHeight="1" x14ac:dyDescent="0.15">
      <c r="A2905" s="107"/>
      <c r="B2905" s="16" t="s">
        <v>254</v>
      </c>
      <c r="C2905" s="35">
        <v>568</v>
      </c>
      <c r="D2905" s="55">
        <v>453</v>
      </c>
      <c r="E2905" s="36">
        <v>297</v>
      </c>
      <c r="F2905" s="36">
        <v>309</v>
      </c>
      <c r="G2905" s="36">
        <v>26</v>
      </c>
      <c r="H2905" s="36">
        <v>392</v>
      </c>
      <c r="I2905" s="36">
        <v>11</v>
      </c>
      <c r="J2905" s="36">
        <v>7</v>
      </c>
      <c r="K2905" s="37">
        <v>14</v>
      </c>
    </row>
    <row r="2906" spans="1:11" ht="14.25" customHeight="1" x14ac:dyDescent="0.15">
      <c r="A2906" s="108" t="s">
        <v>457</v>
      </c>
      <c r="B2906" s="38" t="s">
        <v>255</v>
      </c>
      <c r="C2906" s="39">
        <v>362</v>
      </c>
      <c r="D2906" s="56">
        <v>300</v>
      </c>
      <c r="E2906" s="40">
        <v>269</v>
      </c>
      <c r="F2906" s="40">
        <v>182</v>
      </c>
      <c r="G2906" s="40">
        <v>61</v>
      </c>
      <c r="H2906" s="40">
        <v>217</v>
      </c>
      <c r="I2906" s="40">
        <v>7</v>
      </c>
      <c r="J2906" s="40">
        <v>7</v>
      </c>
      <c r="K2906" s="41">
        <v>4</v>
      </c>
    </row>
    <row r="2907" spans="1:11" ht="14.25" customHeight="1" x14ac:dyDescent="0.15">
      <c r="A2907" s="107"/>
      <c r="B2907" s="31" t="s">
        <v>256</v>
      </c>
      <c r="C2907" s="32">
        <v>220</v>
      </c>
      <c r="D2907" s="54">
        <v>185</v>
      </c>
      <c r="E2907" s="33">
        <v>173</v>
      </c>
      <c r="F2907" s="33">
        <v>114</v>
      </c>
      <c r="G2907" s="33">
        <v>35</v>
      </c>
      <c r="H2907" s="33">
        <v>146</v>
      </c>
      <c r="I2907" s="33">
        <v>4</v>
      </c>
      <c r="J2907" s="33">
        <v>7</v>
      </c>
      <c r="K2907" s="34">
        <v>1</v>
      </c>
    </row>
    <row r="2908" spans="1:11" ht="14.25" customHeight="1" x14ac:dyDescent="0.15">
      <c r="A2908" s="107"/>
      <c r="B2908" s="31" t="s">
        <v>257</v>
      </c>
      <c r="C2908" s="32">
        <v>240</v>
      </c>
      <c r="D2908" s="54">
        <v>190</v>
      </c>
      <c r="E2908" s="33">
        <v>187</v>
      </c>
      <c r="F2908" s="33">
        <v>105</v>
      </c>
      <c r="G2908" s="33">
        <v>34</v>
      </c>
      <c r="H2908" s="33">
        <v>159</v>
      </c>
      <c r="I2908" s="33">
        <v>7</v>
      </c>
      <c r="J2908" s="33">
        <v>3</v>
      </c>
      <c r="K2908" s="34">
        <v>1</v>
      </c>
    </row>
    <row r="2909" spans="1:11" ht="14.25" customHeight="1" x14ac:dyDescent="0.15">
      <c r="A2909" s="107"/>
      <c r="B2909" s="31" t="s">
        <v>258</v>
      </c>
      <c r="C2909" s="32">
        <v>236</v>
      </c>
      <c r="D2909" s="54">
        <v>197</v>
      </c>
      <c r="E2909" s="33">
        <v>175</v>
      </c>
      <c r="F2909" s="33">
        <v>106</v>
      </c>
      <c r="G2909" s="33">
        <v>33</v>
      </c>
      <c r="H2909" s="33">
        <v>164</v>
      </c>
      <c r="I2909" s="33">
        <v>4</v>
      </c>
      <c r="J2909" s="33">
        <v>4</v>
      </c>
      <c r="K2909" s="34">
        <v>0</v>
      </c>
    </row>
    <row r="2910" spans="1:11" ht="14.25" customHeight="1" x14ac:dyDescent="0.15">
      <c r="A2910" s="107"/>
      <c r="B2910" s="31" t="s">
        <v>259</v>
      </c>
      <c r="C2910" s="32">
        <v>530</v>
      </c>
      <c r="D2910" s="54">
        <v>442</v>
      </c>
      <c r="E2910" s="33">
        <v>382</v>
      </c>
      <c r="F2910" s="33">
        <v>269</v>
      </c>
      <c r="G2910" s="33">
        <v>67</v>
      </c>
      <c r="H2910" s="33">
        <v>349</v>
      </c>
      <c r="I2910" s="33">
        <v>10</v>
      </c>
      <c r="J2910" s="33">
        <v>9</v>
      </c>
      <c r="K2910" s="34">
        <v>5</v>
      </c>
    </row>
    <row r="2911" spans="1:11" ht="14.25" customHeight="1" x14ac:dyDescent="0.15">
      <c r="A2911" s="107"/>
      <c r="B2911" s="31" t="s">
        <v>260</v>
      </c>
      <c r="C2911" s="32">
        <v>455</v>
      </c>
      <c r="D2911" s="54">
        <v>385</v>
      </c>
      <c r="E2911" s="33">
        <v>303</v>
      </c>
      <c r="F2911" s="33">
        <v>259</v>
      </c>
      <c r="G2911" s="33">
        <v>42</v>
      </c>
      <c r="H2911" s="33">
        <v>324</v>
      </c>
      <c r="I2911" s="33">
        <v>7</v>
      </c>
      <c r="J2911" s="33">
        <v>5</v>
      </c>
      <c r="K2911" s="34">
        <v>4</v>
      </c>
    </row>
    <row r="2912" spans="1:11" ht="14.25" customHeight="1" x14ac:dyDescent="0.15">
      <c r="A2912" s="107"/>
      <c r="B2912" s="16" t="s">
        <v>261</v>
      </c>
      <c r="C2912" s="35">
        <v>866</v>
      </c>
      <c r="D2912" s="55">
        <v>727</v>
      </c>
      <c r="E2912" s="36">
        <v>516</v>
      </c>
      <c r="F2912" s="36">
        <v>470</v>
      </c>
      <c r="G2912" s="36">
        <v>48</v>
      </c>
      <c r="H2912" s="36">
        <v>580</v>
      </c>
      <c r="I2912" s="36">
        <v>11</v>
      </c>
      <c r="J2912" s="36">
        <v>17</v>
      </c>
      <c r="K2912" s="37">
        <v>12</v>
      </c>
    </row>
    <row r="2913" spans="1:11" ht="14.25" customHeight="1" x14ac:dyDescent="0.15">
      <c r="A2913" s="108" t="s">
        <v>458</v>
      </c>
      <c r="B2913" s="38" t="s">
        <v>262</v>
      </c>
      <c r="C2913" s="39">
        <v>378</v>
      </c>
      <c r="D2913" s="56">
        <v>292</v>
      </c>
      <c r="E2913" s="40">
        <v>234</v>
      </c>
      <c r="F2913" s="40">
        <v>185</v>
      </c>
      <c r="G2913" s="40">
        <v>37</v>
      </c>
      <c r="H2913" s="40">
        <v>232</v>
      </c>
      <c r="I2913" s="40">
        <v>9</v>
      </c>
      <c r="J2913" s="40">
        <v>7</v>
      </c>
      <c r="K2913" s="41">
        <v>7</v>
      </c>
    </row>
    <row r="2914" spans="1:11" ht="14.25" customHeight="1" x14ac:dyDescent="0.15">
      <c r="A2914" s="107"/>
      <c r="B2914" s="31" t="s">
        <v>263</v>
      </c>
      <c r="C2914" s="32">
        <v>954</v>
      </c>
      <c r="D2914" s="54">
        <v>806</v>
      </c>
      <c r="E2914" s="33">
        <v>586</v>
      </c>
      <c r="F2914" s="33">
        <v>506</v>
      </c>
      <c r="G2914" s="33">
        <v>64</v>
      </c>
      <c r="H2914" s="33">
        <v>660</v>
      </c>
      <c r="I2914" s="33">
        <v>18</v>
      </c>
      <c r="J2914" s="33">
        <v>15</v>
      </c>
      <c r="K2914" s="34">
        <v>11</v>
      </c>
    </row>
    <row r="2915" spans="1:11" ht="14.25" customHeight="1" x14ac:dyDescent="0.15">
      <c r="A2915" s="107"/>
      <c r="B2915" s="31" t="s">
        <v>358</v>
      </c>
      <c r="C2915" s="32">
        <v>546</v>
      </c>
      <c r="D2915" s="54">
        <v>473</v>
      </c>
      <c r="E2915" s="33">
        <v>436</v>
      </c>
      <c r="F2915" s="33">
        <v>275</v>
      </c>
      <c r="G2915" s="33">
        <v>91</v>
      </c>
      <c r="H2915" s="33">
        <v>359</v>
      </c>
      <c r="I2915" s="33">
        <v>9</v>
      </c>
      <c r="J2915" s="33">
        <v>10</v>
      </c>
      <c r="K2915" s="34">
        <v>1</v>
      </c>
    </row>
    <row r="2916" spans="1:11" ht="14.25" customHeight="1" x14ac:dyDescent="0.15">
      <c r="A2916" s="107"/>
      <c r="B2916" s="31" t="s">
        <v>357</v>
      </c>
      <c r="C2916" s="32">
        <v>746</v>
      </c>
      <c r="D2916" s="54">
        <v>633</v>
      </c>
      <c r="E2916" s="33">
        <v>558</v>
      </c>
      <c r="F2916" s="33">
        <v>387</v>
      </c>
      <c r="G2916" s="33">
        <v>97</v>
      </c>
      <c r="H2916" s="33">
        <v>499</v>
      </c>
      <c r="I2916" s="33">
        <v>6</v>
      </c>
      <c r="J2916" s="33">
        <v>14</v>
      </c>
      <c r="K2916" s="34">
        <v>3</v>
      </c>
    </row>
    <row r="2917" spans="1:11" ht="14.25" customHeight="1" x14ac:dyDescent="0.15">
      <c r="A2917" s="107"/>
      <c r="B2917" s="31" t="s">
        <v>264</v>
      </c>
      <c r="C2917" s="32">
        <v>131</v>
      </c>
      <c r="D2917" s="54">
        <v>105</v>
      </c>
      <c r="E2917" s="33">
        <v>79</v>
      </c>
      <c r="F2917" s="33">
        <v>68</v>
      </c>
      <c r="G2917" s="33">
        <v>9</v>
      </c>
      <c r="H2917" s="33">
        <v>83</v>
      </c>
      <c r="I2917" s="33">
        <v>4</v>
      </c>
      <c r="J2917" s="33">
        <v>2</v>
      </c>
      <c r="K2917" s="34">
        <v>1</v>
      </c>
    </row>
    <row r="2918" spans="1:11" ht="14.25" customHeight="1" x14ac:dyDescent="0.15">
      <c r="A2918" s="107"/>
      <c r="B2918" s="16" t="s">
        <v>39</v>
      </c>
      <c r="C2918" s="35">
        <v>132</v>
      </c>
      <c r="D2918" s="36">
        <v>102</v>
      </c>
      <c r="E2918" s="55">
        <v>99</v>
      </c>
      <c r="F2918" s="36">
        <v>70</v>
      </c>
      <c r="G2918" s="36">
        <v>21</v>
      </c>
      <c r="H2918" s="36">
        <v>85</v>
      </c>
      <c r="I2918" s="36">
        <v>6</v>
      </c>
      <c r="J2918" s="36">
        <v>3</v>
      </c>
      <c r="K2918" s="37">
        <v>3</v>
      </c>
    </row>
    <row r="2919" spans="1:11" ht="14.25" customHeight="1" x14ac:dyDescent="0.15">
      <c r="A2919" s="108" t="s">
        <v>318</v>
      </c>
      <c r="B2919" s="38" t="s">
        <v>319</v>
      </c>
      <c r="C2919" s="39">
        <v>602</v>
      </c>
      <c r="D2919" s="56">
        <v>499</v>
      </c>
      <c r="E2919" s="40">
        <v>423</v>
      </c>
      <c r="F2919" s="40">
        <v>299</v>
      </c>
      <c r="G2919" s="40">
        <v>64</v>
      </c>
      <c r="H2919" s="40">
        <v>403</v>
      </c>
      <c r="I2919" s="40">
        <v>8</v>
      </c>
      <c r="J2919" s="40">
        <v>9</v>
      </c>
      <c r="K2919" s="41">
        <v>10</v>
      </c>
    </row>
    <row r="2920" spans="1:11" ht="14.25" customHeight="1" x14ac:dyDescent="0.15">
      <c r="A2920" s="107"/>
      <c r="B2920" s="31" t="s">
        <v>320</v>
      </c>
      <c r="C2920" s="32">
        <v>420</v>
      </c>
      <c r="D2920" s="54">
        <v>349</v>
      </c>
      <c r="E2920" s="33">
        <v>271</v>
      </c>
      <c r="F2920" s="33">
        <v>196</v>
      </c>
      <c r="G2920" s="33">
        <v>48</v>
      </c>
      <c r="H2920" s="33">
        <v>272</v>
      </c>
      <c r="I2920" s="33">
        <v>13</v>
      </c>
      <c r="J2920" s="33">
        <v>12</v>
      </c>
      <c r="K2920" s="34">
        <v>3</v>
      </c>
    </row>
    <row r="2921" spans="1:11" ht="14.25" customHeight="1" x14ac:dyDescent="0.15">
      <c r="A2921" s="107"/>
      <c r="B2921" s="31" t="s">
        <v>321</v>
      </c>
      <c r="C2921" s="32">
        <v>455</v>
      </c>
      <c r="D2921" s="54">
        <v>379</v>
      </c>
      <c r="E2921" s="33">
        <v>334</v>
      </c>
      <c r="F2921" s="33">
        <v>222</v>
      </c>
      <c r="G2921" s="33">
        <v>54</v>
      </c>
      <c r="H2921" s="33">
        <v>287</v>
      </c>
      <c r="I2921" s="33">
        <v>5</v>
      </c>
      <c r="J2921" s="33">
        <v>9</v>
      </c>
      <c r="K2921" s="34">
        <v>3</v>
      </c>
    </row>
    <row r="2922" spans="1:11" ht="14.25" customHeight="1" x14ac:dyDescent="0.15">
      <c r="A2922" s="107"/>
      <c r="B2922" s="31" t="s">
        <v>322</v>
      </c>
      <c r="C2922" s="32">
        <v>520</v>
      </c>
      <c r="D2922" s="54">
        <v>434</v>
      </c>
      <c r="E2922" s="33">
        <v>353</v>
      </c>
      <c r="F2922" s="33">
        <v>300</v>
      </c>
      <c r="G2922" s="33">
        <v>44</v>
      </c>
      <c r="H2922" s="33">
        <v>359</v>
      </c>
      <c r="I2922" s="33">
        <v>11</v>
      </c>
      <c r="J2922" s="33">
        <v>6</v>
      </c>
      <c r="K2922" s="34">
        <v>6</v>
      </c>
    </row>
    <row r="2923" spans="1:11" ht="14.25" customHeight="1" x14ac:dyDescent="0.15">
      <c r="A2923" s="107"/>
      <c r="B2923" s="31" t="s">
        <v>323</v>
      </c>
      <c r="C2923" s="32">
        <v>364</v>
      </c>
      <c r="D2923" s="54">
        <v>311</v>
      </c>
      <c r="E2923" s="33">
        <v>267</v>
      </c>
      <c r="F2923" s="33">
        <v>188</v>
      </c>
      <c r="G2923" s="33">
        <v>45</v>
      </c>
      <c r="H2923" s="33">
        <v>248</v>
      </c>
      <c r="I2923" s="33">
        <v>5</v>
      </c>
      <c r="J2923" s="33">
        <v>5</v>
      </c>
      <c r="K2923" s="34">
        <v>1</v>
      </c>
    </row>
    <row r="2924" spans="1:11" ht="14.25" customHeight="1" x14ac:dyDescent="0.15">
      <c r="A2924" s="107"/>
      <c r="B2924" s="31" t="s">
        <v>324</v>
      </c>
      <c r="C2924" s="32">
        <v>185</v>
      </c>
      <c r="D2924" s="54">
        <v>147</v>
      </c>
      <c r="E2924" s="33">
        <v>106</v>
      </c>
      <c r="F2924" s="33">
        <v>102</v>
      </c>
      <c r="G2924" s="33">
        <v>14</v>
      </c>
      <c r="H2924" s="33">
        <v>113</v>
      </c>
      <c r="I2924" s="33">
        <v>4</v>
      </c>
      <c r="J2924" s="33">
        <v>3</v>
      </c>
      <c r="K2924" s="34">
        <v>3</v>
      </c>
    </row>
    <row r="2925" spans="1:11" ht="14.25" customHeight="1" x14ac:dyDescent="0.15">
      <c r="A2925" s="107"/>
      <c r="B2925" s="16" t="s">
        <v>325</v>
      </c>
      <c r="C2925" s="35">
        <v>355</v>
      </c>
      <c r="D2925" s="55">
        <v>298</v>
      </c>
      <c r="E2925" s="36">
        <v>242</v>
      </c>
      <c r="F2925" s="36">
        <v>185</v>
      </c>
      <c r="G2925" s="36">
        <v>45</v>
      </c>
      <c r="H2925" s="36">
        <v>247</v>
      </c>
      <c r="I2925" s="36">
        <v>5</v>
      </c>
      <c r="J2925" s="36">
        <v>6</v>
      </c>
      <c r="K2925" s="37">
        <v>2</v>
      </c>
    </row>
    <row r="2926" spans="1:11" ht="14.25" customHeight="1" x14ac:dyDescent="0.15">
      <c r="A2926" s="108" t="s">
        <v>459</v>
      </c>
      <c r="B2926" s="38" t="s">
        <v>326</v>
      </c>
      <c r="C2926" s="39">
        <v>1597</v>
      </c>
      <c r="D2926" s="56">
        <v>1342</v>
      </c>
      <c r="E2926" s="40">
        <v>1018</v>
      </c>
      <c r="F2926" s="40">
        <v>842</v>
      </c>
      <c r="G2926" s="40">
        <v>141</v>
      </c>
      <c r="H2926" s="40">
        <v>1088</v>
      </c>
      <c r="I2926" s="40">
        <v>31</v>
      </c>
      <c r="J2926" s="40">
        <v>27</v>
      </c>
      <c r="K2926" s="41">
        <v>16</v>
      </c>
    </row>
    <row r="2927" spans="1:11" ht="14.25" customHeight="1" x14ac:dyDescent="0.15">
      <c r="A2927" s="107"/>
      <c r="B2927" s="31" t="s">
        <v>327</v>
      </c>
      <c r="C2927" s="32">
        <v>770</v>
      </c>
      <c r="D2927" s="54">
        <v>657</v>
      </c>
      <c r="E2927" s="33">
        <v>551</v>
      </c>
      <c r="F2927" s="33">
        <v>410</v>
      </c>
      <c r="G2927" s="33">
        <v>99</v>
      </c>
      <c r="H2927" s="33">
        <v>519</v>
      </c>
      <c r="I2927" s="33">
        <v>9</v>
      </c>
      <c r="J2927" s="33">
        <v>13</v>
      </c>
      <c r="K2927" s="34">
        <v>4</v>
      </c>
    </row>
    <row r="2928" spans="1:11" ht="14.25" customHeight="1" x14ac:dyDescent="0.15">
      <c r="A2928" s="107"/>
      <c r="B2928" s="31" t="s">
        <v>328</v>
      </c>
      <c r="C2928" s="32">
        <v>43</v>
      </c>
      <c r="D2928" s="33">
        <v>33</v>
      </c>
      <c r="E2928" s="54">
        <v>34</v>
      </c>
      <c r="F2928" s="33">
        <v>19</v>
      </c>
      <c r="G2928" s="33">
        <v>5</v>
      </c>
      <c r="H2928" s="33">
        <v>29</v>
      </c>
      <c r="I2928" s="33">
        <v>1</v>
      </c>
      <c r="J2928" s="33">
        <v>0</v>
      </c>
      <c r="K2928" s="34">
        <v>2</v>
      </c>
    </row>
    <row r="2929" spans="1:20" ht="14.25" customHeight="1" x14ac:dyDescent="0.15">
      <c r="A2929" s="107"/>
      <c r="B2929" s="31" t="s">
        <v>329</v>
      </c>
      <c r="C2929" s="32">
        <v>54</v>
      </c>
      <c r="D2929" s="54">
        <v>37</v>
      </c>
      <c r="E2929" s="33">
        <v>42</v>
      </c>
      <c r="F2929" s="33">
        <v>15</v>
      </c>
      <c r="G2929" s="33">
        <v>8</v>
      </c>
      <c r="H2929" s="33">
        <v>25</v>
      </c>
      <c r="I2929" s="33">
        <v>2</v>
      </c>
      <c r="J2929" s="33">
        <v>0</v>
      </c>
      <c r="K2929" s="34">
        <v>1</v>
      </c>
    </row>
    <row r="2930" spans="1:20" ht="14.25" customHeight="1" x14ac:dyDescent="0.15">
      <c r="A2930" s="107"/>
      <c r="B2930" s="31" t="s">
        <v>330</v>
      </c>
      <c r="C2930" s="32">
        <v>119</v>
      </c>
      <c r="D2930" s="54">
        <v>95</v>
      </c>
      <c r="E2930" s="33">
        <v>90</v>
      </c>
      <c r="F2930" s="33">
        <v>63</v>
      </c>
      <c r="G2930" s="33">
        <v>11</v>
      </c>
      <c r="H2930" s="33">
        <v>74</v>
      </c>
      <c r="I2930" s="33">
        <v>3</v>
      </c>
      <c r="J2930" s="33">
        <v>1</v>
      </c>
      <c r="K2930" s="34">
        <v>1</v>
      </c>
    </row>
    <row r="2931" spans="1:20" ht="14.25" customHeight="1" x14ac:dyDescent="0.15">
      <c r="A2931" s="107"/>
      <c r="B2931" s="31" t="s">
        <v>331</v>
      </c>
      <c r="C2931" s="32">
        <v>20</v>
      </c>
      <c r="D2931" s="33">
        <v>18</v>
      </c>
      <c r="E2931" s="54">
        <v>15</v>
      </c>
      <c r="F2931" s="33">
        <v>8</v>
      </c>
      <c r="G2931" s="33">
        <v>4</v>
      </c>
      <c r="H2931" s="33">
        <v>17</v>
      </c>
      <c r="I2931" s="33">
        <v>0</v>
      </c>
      <c r="J2931" s="33">
        <v>2</v>
      </c>
      <c r="K2931" s="34">
        <v>0</v>
      </c>
    </row>
    <row r="2932" spans="1:20" ht="14.25" customHeight="1" x14ac:dyDescent="0.15">
      <c r="A2932" s="107"/>
      <c r="B2932" s="31" t="s">
        <v>332</v>
      </c>
      <c r="C2932" s="32">
        <v>305</v>
      </c>
      <c r="D2932" s="33">
        <v>244</v>
      </c>
      <c r="E2932" s="54">
        <v>253</v>
      </c>
      <c r="F2932" s="33">
        <v>142</v>
      </c>
      <c r="G2932" s="33">
        <v>49</v>
      </c>
      <c r="H2932" s="33">
        <v>186</v>
      </c>
      <c r="I2932" s="33">
        <v>5</v>
      </c>
      <c r="J2932" s="33">
        <v>8</v>
      </c>
      <c r="K2932" s="34">
        <v>1</v>
      </c>
    </row>
    <row r="2933" spans="1:20" ht="14.25" customHeight="1" x14ac:dyDescent="0.15">
      <c r="A2933" s="107"/>
      <c r="B2933" s="16" t="s">
        <v>39</v>
      </c>
      <c r="C2933" s="35">
        <v>20</v>
      </c>
      <c r="D2933" s="55">
        <v>16</v>
      </c>
      <c r="E2933" s="36">
        <v>11</v>
      </c>
      <c r="F2933" s="36">
        <v>10</v>
      </c>
      <c r="G2933" s="36">
        <v>3</v>
      </c>
      <c r="H2933" s="36">
        <v>10</v>
      </c>
      <c r="I2933" s="36">
        <v>2</v>
      </c>
      <c r="J2933" s="36">
        <v>0</v>
      </c>
      <c r="K2933" s="37">
        <v>0</v>
      </c>
    </row>
    <row r="2934" spans="1:20" ht="14.25" customHeight="1" x14ac:dyDescent="0.15">
      <c r="A2934" s="109" t="s">
        <v>333</v>
      </c>
      <c r="B2934" s="57" t="s">
        <v>334</v>
      </c>
      <c r="C2934" s="39">
        <v>294</v>
      </c>
      <c r="D2934" s="59">
        <v>239</v>
      </c>
      <c r="E2934" s="59">
        <v>223</v>
      </c>
      <c r="F2934" s="59">
        <v>144</v>
      </c>
      <c r="G2934" s="59">
        <v>46</v>
      </c>
      <c r="H2934" s="59">
        <v>174</v>
      </c>
      <c r="I2934" s="59">
        <v>6</v>
      </c>
      <c r="J2934" s="59">
        <v>7</v>
      </c>
      <c r="K2934" s="60">
        <v>3</v>
      </c>
    </row>
    <row r="2935" spans="1:20" ht="14.25" customHeight="1" x14ac:dyDescent="0.15">
      <c r="A2935" s="107"/>
      <c r="B2935" s="31" t="s">
        <v>335</v>
      </c>
      <c r="C2935" s="32">
        <v>660</v>
      </c>
      <c r="D2935" s="33">
        <v>549</v>
      </c>
      <c r="E2935" s="33">
        <v>513</v>
      </c>
      <c r="F2935" s="33">
        <v>329</v>
      </c>
      <c r="G2935" s="33">
        <v>96</v>
      </c>
      <c r="H2935" s="33">
        <v>416</v>
      </c>
      <c r="I2935" s="33">
        <v>10</v>
      </c>
      <c r="J2935" s="33">
        <v>14</v>
      </c>
      <c r="K2935" s="34">
        <v>3</v>
      </c>
    </row>
    <row r="2936" spans="1:20" ht="14.25" customHeight="1" x14ac:dyDescent="0.15">
      <c r="A2936" s="107"/>
      <c r="B2936" s="31" t="s">
        <v>336</v>
      </c>
      <c r="C2936" s="32">
        <v>111</v>
      </c>
      <c r="D2936" s="33">
        <v>94</v>
      </c>
      <c r="E2936" s="33">
        <v>90</v>
      </c>
      <c r="F2936" s="33">
        <v>48</v>
      </c>
      <c r="G2936" s="33">
        <v>16</v>
      </c>
      <c r="H2936" s="33">
        <v>76</v>
      </c>
      <c r="I2936" s="33">
        <v>0</v>
      </c>
      <c r="J2936" s="33">
        <v>2</v>
      </c>
      <c r="K2936" s="34">
        <v>2</v>
      </c>
    </row>
    <row r="2937" spans="1:20" ht="14.25" customHeight="1" x14ac:dyDescent="0.15">
      <c r="A2937" s="107"/>
      <c r="B2937" s="31" t="s">
        <v>337</v>
      </c>
      <c r="C2937" s="32">
        <v>216</v>
      </c>
      <c r="D2937" s="33">
        <v>187</v>
      </c>
      <c r="E2937" s="33">
        <v>178</v>
      </c>
      <c r="F2937" s="33">
        <v>120</v>
      </c>
      <c r="G2937" s="33">
        <v>29</v>
      </c>
      <c r="H2937" s="33">
        <v>132</v>
      </c>
      <c r="I2937" s="33">
        <v>1</v>
      </c>
      <c r="J2937" s="33">
        <v>3</v>
      </c>
      <c r="K2937" s="34">
        <v>2</v>
      </c>
    </row>
    <row r="2938" spans="1:20" ht="14.25" customHeight="1" x14ac:dyDescent="0.15">
      <c r="A2938" s="107"/>
      <c r="B2938" s="31" t="s">
        <v>338</v>
      </c>
      <c r="C2938" s="32">
        <v>368</v>
      </c>
      <c r="D2938" s="33">
        <v>317</v>
      </c>
      <c r="E2938" s="33">
        <v>277</v>
      </c>
      <c r="F2938" s="33">
        <v>169</v>
      </c>
      <c r="G2938" s="33">
        <v>44</v>
      </c>
      <c r="H2938" s="33">
        <v>267</v>
      </c>
      <c r="I2938" s="33">
        <v>9</v>
      </c>
      <c r="J2938" s="33">
        <v>2</v>
      </c>
      <c r="K2938" s="34">
        <v>1</v>
      </c>
    </row>
    <row r="2939" spans="1:20" ht="14.25" customHeight="1" x14ac:dyDescent="0.15">
      <c r="A2939" s="107"/>
      <c r="B2939" s="31" t="s">
        <v>39</v>
      </c>
      <c r="C2939" s="32">
        <v>40</v>
      </c>
      <c r="D2939" s="33">
        <v>33</v>
      </c>
      <c r="E2939" s="33">
        <v>29</v>
      </c>
      <c r="F2939" s="33">
        <v>21</v>
      </c>
      <c r="G2939" s="33">
        <v>5</v>
      </c>
      <c r="H2939" s="33">
        <v>25</v>
      </c>
      <c r="I2939" s="33">
        <v>0</v>
      </c>
      <c r="J2939" s="33">
        <v>2</v>
      </c>
      <c r="K2939" s="34">
        <v>0</v>
      </c>
    </row>
    <row r="2940" spans="1:20" ht="14.25" customHeight="1" thickBot="1" x14ac:dyDescent="0.2">
      <c r="A2940" s="110"/>
      <c r="B2940" s="45" t="s">
        <v>339</v>
      </c>
      <c r="C2940" s="46">
        <v>1052</v>
      </c>
      <c r="D2940" s="47">
        <v>871</v>
      </c>
      <c r="E2940" s="47">
        <v>617</v>
      </c>
      <c r="F2940" s="47">
        <v>588</v>
      </c>
      <c r="G2940" s="47">
        <v>74</v>
      </c>
      <c r="H2940" s="47">
        <v>745</v>
      </c>
      <c r="I2940" s="47">
        <v>23</v>
      </c>
      <c r="J2940" s="47">
        <v>19</v>
      </c>
      <c r="K2940" s="48">
        <v>6</v>
      </c>
    </row>
    <row r="2942" spans="1:20" ht="14.25" customHeight="1" thickBot="1" x14ac:dyDescent="0.2">
      <c r="A2942" s="16"/>
    </row>
    <row r="2943" spans="1:20" ht="28.5" customHeight="1" x14ac:dyDescent="0.15">
      <c r="A2943" s="49"/>
      <c r="B2943" s="50"/>
      <c r="C2943" s="51"/>
      <c r="D2943" s="100" t="s">
        <v>530</v>
      </c>
      <c r="E2943" s="114"/>
      <c r="F2943" s="114"/>
      <c r="G2943" s="114"/>
      <c r="H2943" s="114"/>
      <c r="I2943" s="114"/>
      <c r="J2943" s="114"/>
      <c r="K2943" s="114"/>
      <c r="L2943" s="114"/>
      <c r="M2943" s="114"/>
      <c r="N2943" s="114"/>
      <c r="O2943" s="114"/>
      <c r="P2943" s="114"/>
      <c r="Q2943" s="114"/>
      <c r="R2943" s="114"/>
      <c r="S2943" s="114"/>
      <c r="T2943" s="115"/>
    </row>
    <row r="2944" spans="1:20" s="22" customFormat="1" ht="96" x14ac:dyDescent="0.15">
      <c r="A2944" s="21"/>
      <c r="C2944" s="23" t="s">
        <v>461</v>
      </c>
      <c r="D2944" s="24" t="s">
        <v>141</v>
      </c>
      <c r="E2944" s="24" t="s">
        <v>142</v>
      </c>
      <c r="F2944" s="24" t="s">
        <v>143</v>
      </c>
      <c r="G2944" s="24" t="s">
        <v>144</v>
      </c>
      <c r="H2944" s="24" t="s">
        <v>145</v>
      </c>
      <c r="I2944" s="24" t="s">
        <v>146</v>
      </c>
      <c r="J2944" s="24" t="s">
        <v>147</v>
      </c>
      <c r="K2944" s="24" t="s">
        <v>148</v>
      </c>
      <c r="L2944" s="24" t="s">
        <v>149</v>
      </c>
      <c r="M2944" s="24" t="s">
        <v>150</v>
      </c>
      <c r="N2944" s="24" t="s">
        <v>151</v>
      </c>
      <c r="O2944" s="24" t="s">
        <v>152</v>
      </c>
      <c r="P2944" s="24" t="s">
        <v>153</v>
      </c>
      <c r="Q2944" s="24" t="s">
        <v>154</v>
      </c>
      <c r="R2944" s="24" t="s">
        <v>155</v>
      </c>
      <c r="S2944" s="24" t="s">
        <v>39</v>
      </c>
      <c r="T2944" s="25" t="s">
        <v>18</v>
      </c>
    </row>
    <row r="2945" spans="1:20" ht="14.25" customHeight="1" x14ac:dyDescent="0.15">
      <c r="A2945" s="52"/>
      <c r="B2945" s="27" t="s">
        <v>19</v>
      </c>
      <c r="C2945" s="28">
        <v>2982</v>
      </c>
      <c r="D2945" s="29">
        <v>321</v>
      </c>
      <c r="E2945" s="29">
        <v>452</v>
      </c>
      <c r="F2945" s="53">
        <v>1146</v>
      </c>
      <c r="G2945" s="29">
        <v>321</v>
      </c>
      <c r="H2945" s="29">
        <v>493</v>
      </c>
      <c r="I2945" s="29">
        <v>225</v>
      </c>
      <c r="J2945" s="29">
        <v>899</v>
      </c>
      <c r="K2945" s="29">
        <v>507</v>
      </c>
      <c r="L2945" s="29">
        <v>427</v>
      </c>
      <c r="M2945" s="29">
        <v>296</v>
      </c>
      <c r="N2945" s="29">
        <v>318</v>
      </c>
      <c r="O2945" s="29">
        <v>817</v>
      </c>
      <c r="P2945" s="29">
        <v>493</v>
      </c>
      <c r="Q2945" s="29">
        <v>329</v>
      </c>
      <c r="R2945" s="29">
        <v>922</v>
      </c>
      <c r="S2945" s="29">
        <v>215</v>
      </c>
      <c r="T2945" s="30">
        <v>747</v>
      </c>
    </row>
    <row r="2946" spans="1:20" ht="14.25" customHeight="1" x14ac:dyDescent="0.15">
      <c r="A2946" s="106" t="s">
        <v>221</v>
      </c>
      <c r="B2946" s="31" t="s">
        <v>7</v>
      </c>
      <c r="C2946" s="32">
        <v>1231</v>
      </c>
      <c r="D2946" s="33">
        <v>142</v>
      </c>
      <c r="E2946" s="33">
        <v>160</v>
      </c>
      <c r="F2946" s="54">
        <v>490</v>
      </c>
      <c r="G2946" s="33">
        <v>96</v>
      </c>
      <c r="H2946" s="33">
        <v>140</v>
      </c>
      <c r="I2946" s="33">
        <v>97</v>
      </c>
      <c r="J2946" s="33">
        <v>337</v>
      </c>
      <c r="K2946" s="33">
        <v>218</v>
      </c>
      <c r="L2946" s="33">
        <v>152</v>
      </c>
      <c r="M2946" s="33">
        <v>107</v>
      </c>
      <c r="N2946" s="33">
        <v>102</v>
      </c>
      <c r="O2946" s="33">
        <v>290</v>
      </c>
      <c r="P2946" s="33">
        <v>182</v>
      </c>
      <c r="Q2946" s="33">
        <v>109</v>
      </c>
      <c r="R2946" s="33">
        <v>297</v>
      </c>
      <c r="S2946" s="33">
        <v>93</v>
      </c>
      <c r="T2946" s="34">
        <v>327</v>
      </c>
    </row>
    <row r="2947" spans="1:20" ht="14.25" customHeight="1" x14ac:dyDescent="0.15">
      <c r="A2947" s="107"/>
      <c r="B2947" s="16" t="s">
        <v>222</v>
      </c>
      <c r="C2947" s="35">
        <v>1660</v>
      </c>
      <c r="D2947" s="36">
        <v>174</v>
      </c>
      <c r="E2947" s="36">
        <v>277</v>
      </c>
      <c r="F2947" s="55">
        <v>628</v>
      </c>
      <c r="G2947" s="36">
        <v>217</v>
      </c>
      <c r="H2947" s="36">
        <v>342</v>
      </c>
      <c r="I2947" s="36">
        <v>120</v>
      </c>
      <c r="J2947" s="36">
        <v>541</v>
      </c>
      <c r="K2947" s="36">
        <v>274</v>
      </c>
      <c r="L2947" s="36">
        <v>264</v>
      </c>
      <c r="M2947" s="36">
        <v>180</v>
      </c>
      <c r="N2947" s="36">
        <v>208</v>
      </c>
      <c r="O2947" s="36">
        <v>506</v>
      </c>
      <c r="P2947" s="36">
        <v>298</v>
      </c>
      <c r="Q2947" s="36">
        <v>211</v>
      </c>
      <c r="R2947" s="36">
        <v>603</v>
      </c>
      <c r="S2947" s="36">
        <v>119</v>
      </c>
      <c r="T2947" s="37">
        <v>380</v>
      </c>
    </row>
    <row r="2948" spans="1:20" ht="14.25" customHeight="1" x14ac:dyDescent="0.15">
      <c r="A2948" s="108" t="s">
        <v>452</v>
      </c>
      <c r="B2948" s="38" t="s">
        <v>453</v>
      </c>
      <c r="C2948" s="39">
        <v>218</v>
      </c>
      <c r="D2948" s="40">
        <v>121</v>
      </c>
      <c r="E2948" s="40">
        <v>78</v>
      </c>
      <c r="F2948" s="56">
        <v>158</v>
      </c>
      <c r="G2948" s="40">
        <v>28</v>
      </c>
      <c r="H2948" s="40">
        <v>39</v>
      </c>
      <c r="I2948" s="40">
        <v>59</v>
      </c>
      <c r="J2948" s="40">
        <v>125</v>
      </c>
      <c r="K2948" s="40">
        <v>74</v>
      </c>
      <c r="L2948" s="40">
        <v>51</v>
      </c>
      <c r="M2948" s="40">
        <v>34</v>
      </c>
      <c r="N2948" s="40">
        <v>28</v>
      </c>
      <c r="O2948" s="40">
        <v>82</v>
      </c>
      <c r="P2948" s="40">
        <v>48</v>
      </c>
      <c r="Q2948" s="40">
        <v>20</v>
      </c>
      <c r="R2948" s="40">
        <v>85</v>
      </c>
      <c r="S2948" s="40">
        <v>9</v>
      </c>
      <c r="T2948" s="41">
        <v>6</v>
      </c>
    </row>
    <row r="2949" spans="1:20" ht="14.25" customHeight="1" x14ac:dyDescent="0.15">
      <c r="A2949" s="107"/>
      <c r="B2949" s="31" t="s">
        <v>238</v>
      </c>
      <c r="C2949" s="32">
        <v>287</v>
      </c>
      <c r="D2949" s="33">
        <v>74</v>
      </c>
      <c r="E2949" s="33">
        <v>94</v>
      </c>
      <c r="F2949" s="54">
        <v>210</v>
      </c>
      <c r="G2949" s="33">
        <v>34</v>
      </c>
      <c r="H2949" s="33">
        <v>66</v>
      </c>
      <c r="I2949" s="33">
        <v>49</v>
      </c>
      <c r="J2949" s="33">
        <v>172</v>
      </c>
      <c r="K2949" s="33">
        <v>105</v>
      </c>
      <c r="L2949" s="33">
        <v>62</v>
      </c>
      <c r="M2949" s="33">
        <v>68</v>
      </c>
      <c r="N2949" s="33">
        <v>68</v>
      </c>
      <c r="O2949" s="33">
        <v>123</v>
      </c>
      <c r="P2949" s="33">
        <v>89</v>
      </c>
      <c r="Q2949" s="33">
        <v>58</v>
      </c>
      <c r="R2949" s="33">
        <v>121</v>
      </c>
      <c r="S2949" s="33">
        <v>12</v>
      </c>
      <c r="T2949" s="34">
        <v>10</v>
      </c>
    </row>
    <row r="2950" spans="1:20" ht="14.25" customHeight="1" x14ac:dyDescent="0.15">
      <c r="A2950" s="107"/>
      <c r="B2950" s="31" t="s">
        <v>239</v>
      </c>
      <c r="C2950" s="32">
        <v>358</v>
      </c>
      <c r="D2950" s="33">
        <v>31</v>
      </c>
      <c r="E2950" s="33">
        <v>65</v>
      </c>
      <c r="F2950" s="54">
        <v>202</v>
      </c>
      <c r="G2950" s="33">
        <v>46</v>
      </c>
      <c r="H2950" s="33">
        <v>82</v>
      </c>
      <c r="I2950" s="33">
        <v>30</v>
      </c>
      <c r="J2950" s="33">
        <v>141</v>
      </c>
      <c r="K2950" s="33">
        <v>89</v>
      </c>
      <c r="L2950" s="33">
        <v>55</v>
      </c>
      <c r="M2950" s="33">
        <v>38</v>
      </c>
      <c r="N2950" s="33">
        <v>43</v>
      </c>
      <c r="O2950" s="33">
        <v>128</v>
      </c>
      <c r="P2950" s="33">
        <v>97</v>
      </c>
      <c r="Q2950" s="33">
        <v>53</v>
      </c>
      <c r="R2950" s="33">
        <v>159</v>
      </c>
      <c r="S2950" s="33">
        <v>23</v>
      </c>
      <c r="T2950" s="34">
        <v>26</v>
      </c>
    </row>
    <row r="2951" spans="1:20" ht="14.25" customHeight="1" x14ac:dyDescent="0.15">
      <c r="A2951" s="107"/>
      <c r="B2951" s="31" t="s">
        <v>240</v>
      </c>
      <c r="C2951" s="32">
        <v>550</v>
      </c>
      <c r="D2951" s="33">
        <v>60</v>
      </c>
      <c r="E2951" s="33">
        <v>85</v>
      </c>
      <c r="F2951" s="54">
        <v>269</v>
      </c>
      <c r="G2951" s="33">
        <v>77</v>
      </c>
      <c r="H2951" s="33">
        <v>118</v>
      </c>
      <c r="I2951" s="33">
        <v>33</v>
      </c>
      <c r="J2951" s="33">
        <v>180</v>
      </c>
      <c r="K2951" s="33">
        <v>101</v>
      </c>
      <c r="L2951" s="33">
        <v>82</v>
      </c>
      <c r="M2951" s="33">
        <v>45</v>
      </c>
      <c r="N2951" s="33">
        <v>64</v>
      </c>
      <c r="O2951" s="33">
        <v>182</v>
      </c>
      <c r="P2951" s="33">
        <v>105</v>
      </c>
      <c r="Q2951" s="33">
        <v>66</v>
      </c>
      <c r="R2951" s="33">
        <v>216</v>
      </c>
      <c r="S2951" s="33">
        <v>36</v>
      </c>
      <c r="T2951" s="34">
        <v>63</v>
      </c>
    </row>
    <row r="2952" spans="1:20" ht="14.25" customHeight="1" x14ac:dyDescent="0.15">
      <c r="A2952" s="107"/>
      <c r="B2952" s="31" t="s">
        <v>241</v>
      </c>
      <c r="C2952" s="32">
        <v>493</v>
      </c>
      <c r="D2952" s="33">
        <v>26</v>
      </c>
      <c r="E2952" s="33">
        <v>50</v>
      </c>
      <c r="F2952" s="33">
        <v>163</v>
      </c>
      <c r="G2952" s="33">
        <v>79</v>
      </c>
      <c r="H2952" s="33">
        <v>98</v>
      </c>
      <c r="I2952" s="33">
        <v>19</v>
      </c>
      <c r="J2952" s="33">
        <v>155</v>
      </c>
      <c r="K2952" s="33">
        <v>70</v>
      </c>
      <c r="L2952" s="33">
        <v>82</v>
      </c>
      <c r="M2952" s="33">
        <v>61</v>
      </c>
      <c r="N2952" s="33">
        <v>61</v>
      </c>
      <c r="O2952" s="54">
        <v>145</v>
      </c>
      <c r="P2952" s="33">
        <v>80</v>
      </c>
      <c r="Q2952" s="33">
        <v>70</v>
      </c>
      <c r="R2952" s="33">
        <v>164</v>
      </c>
      <c r="S2952" s="33">
        <v>36</v>
      </c>
      <c r="T2952" s="34">
        <v>101</v>
      </c>
    </row>
    <row r="2953" spans="1:20" ht="14.25" customHeight="1" x14ac:dyDescent="0.15">
      <c r="A2953" s="107"/>
      <c r="B2953" s="16" t="s">
        <v>242</v>
      </c>
      <c r="C2953" s="35">
        <v>1021</v>
      </c>
      <c r="D2953" s="36">
        <v>7</v>
      </c>
      <c r="E2953" s="36">
        <v>76</v>
      </c>
      <c r="F2953" s="36">
        <v>129</v>
      </c>
      <c r="G2953" s="36">
        <v>55</v>
      </c>
      <c r="H2953" s="36">
        <v>86</v>
      </c>
      <c r="I2953" s="36">
        <v>31</v>
      </c>
      <c r="J2953" s="36">
        <v>116</v>
      </c>
      <c r="K2953" s="36">
        <v>63</v>
      </c>
      <c r="L2953" s="36">
        <v>93</v>
      </c>
      <c r="M2953" s="36">
        <v>48</v>
      </c>
      <c r="N2953" s="36">
        <v>51</v>
      </c>
      <c r="O2953" s="55">
        <v>149</v>
      </c>
      <c r="P2953" s="36">
        <v>71</v>
      </c>
      <c r="Q2953" s="36">
        <v>58</v>
      </c>
      <c r="R2953" s="55">
        <v>168</v>
      </c>
      <c r="S2953" s="36">
        <v>95</v>
      </c>
      <c r="T2953" s="37">
        <v>512</v>
      </c>
    </row>
    <row r="2954" spans="1:20" ht="14.25" customHeight="1" x14ac:dyDescent="0.15">
      <c r="A2954" s="108" t="s">
        <v>454</v>
      </c>
      <c r="B2954" s="38" t="s">
        <v>455</v>
      </c>
      <c r="C2954" s="39">
        <v>102</v>
      </c>
      <c r="D2954" s="56">
        <v>51</v>
      </c>
      <c r="E2954" s="40">
        <v>36</v>
      </c>
      <c r="F2954" s="40">
        <v>72</v>
      </c>
      <c r="G2954" s="40">
        <v>10</v>
      </c>
      <c r="H2954" s="40">
        <v>18</v>
      </c>
      <c r="I2954" s="40">
        <v>33</v>
      </c>
      <c r="J2954" s="40">
        <v>59</v>
      </c>
      <c r="K2954" s="40">
        <v>35</v>
      </c>
      <c r="L2954" s="40">
        <v>20</v>
      </c>
      <c r="M2954" s="40">
        <v>14</v>
      </c>
      <c r="N2954" s="40">
        <v>10</v>
      </c>
      <c r="O2954" s="40">
        <v>35</v>
      </c>
      <c r="P2954" s="40">
        <v>22</v>
      </c>
      <c r="Q2954" s="40">
        <v>10</v>
      </c>
      <c r="R2954" s="40">
        <v>31</v>
      </c>
      <c r="S2954" s="40">
        <v>6</v>
      </c>
      <c r="T2954" s="41">
        <v>4</v>
      </c>
    </row>
    <row r="2955" spans="1:20" ht="14.25" customHeight="1" x14ac:dyDescent="0.15">
      <c r="A2955" s="107"/>
      <c r="B2955" s="31" t="s">
        <v>244</v>
      </c>
      <c r="C2955" s="32">
        <v>112</v>
      </c>
      <c r="D2955" s="33">
        <v>32</v>
      </c>
      <c r="E2955" s="33">
        <v>24</v>
      </c>
      <c r="F2955" s="54">
        <v>83</v>
      </c>
      <c r="G2955" s="33">
        <v>13</v>
      </c>
      <c r="H2955" s="33">
        <v>23</v>
      </c>
      <c r="I2955" s="33">
        <v>17</v>
      </c>
      <c r="J2955" s="33">
        <v>59</v>
      </c>
      <c r="K2955" s="33">
        <v>36</v>
      </c>
      <c r="L2955" s="33">
        <v>20</v>
      </c>
      <c r="M2955" s="33">
        <v>20</v>
      </c>
      <c r="N2955" s="33">
        <v>22</v>
      </c>
      <c r="O2955" s="33">
        <v>38</v>
      </c>
      <c r="P2955" s="33">
        <v>27</v>
      </c>
      <c r="Q2955" s="33">
        <v>13</v>
      </c>
      <c r="R2955" s="33">
        <v>35</v>
      </c>
      <c r="S2955" s="33">
        <v>4</v>
      </c>
      <c r="T2955" s="34">
        <v>6</v>
      </c>
    </row>
    <row r="2956" spans="1:20" ht="14.25" customHeight="1" x14ac:dyDescent="0.15">
      <c r="A2956" s="107"/>
      <c r="B2956" s="31" t="s">
        <v>245</v>
      </c>
      <c r="C2956" s="32">
        <v>149</v>
      </c>
      <c r="D2956" s="33">
        <v>18</v>
      </c>
      <c r="E2956" s="33">
        <v>24</v>
      </c>
      <c r="F2956" s="54">
        <v>85</v>
      </c>
      <c r="G2956" s="33">
        <v>15</v>
      </c>
      <c r="H2956" s="33">
        <v>24</v>
      </c>
      <c r="I2956" s="33">
        <v>8</v>
      </c>
      <c r="J2956" s="33">
        <v>54</v>
      </c>
      <c r="K2956" s="33">
        <v>41</v>
      </c>
      <c r="L2956" s="33">
        <v>19</v>
      </c>
      <c r="M2956" s="33">
        <v>17</v>
      </c>
      <c r="N2956" s="33">
        <v>14</v>
      </c>
      <c r="O2956" s="33">
        <v>46</v>
      </c>
      <c r="P2956" s="33">
        <v>40</v>
      </c>
      <c r="Q2956" s="33">
        <v>18</v>
      </c>
      <c r="R2956" s="33">
        <v>54</v>
      </c>
      <c r="S2956" s="33">
        <v>9</v>
      </c>
      <c r="T2956" s="34">
        <v>14</v>
      </c>
    </row>
    <row r="2957" spans="1:20" ht="14.25" customHeight="1" x14ac:dyDescent="0.15">
      <c r="A2957" s="107"/>
      <c r="B2957" s="31" t="s">
        <v>246</v>
      </c>
      <c r="C2957" s="32">
        <v>225</v>
      </c>
      <c r="D2957" s="33">
        <v>28</v>
      </c>
      <c r="E2957" s="33">
        <v>27</v>
      </c>
      <c r="F2957" s="54">
        <v>105</v>
      </c>
      <c r="G2957" s="33">
        <v>17</v>
      </c>
      <c r="H2957" s="33">
        <v>24</v>
      </c>
      <c r="I2957" s="33">
        <v>16</v>
      </c>
      <c r="J2957" s="33">
        <v>59</v>
      </c>
      <c r="K2957" s="33">
        <v>47</v>
      </c>
      <c r="L2957" s="33">
        <v>22</v>
      </c>
      <c r="M2957" s="33">
        <v>14</v>
      </c>
      <c r="N2957" s="33">
        <v>17</v>
      </c>
      <c r="O2957" s="33">
        <v>64</v>
      </c>
      <c r="P2957" s="33">
        <v>36</v>
      </c>
      <c r="Q2957" s="33">
        <v>14</v>
      </c>
      <c r="R2957" s="33">
        <v>66</v>
      </c>
      <c r="S2957" s="33">
        <v>17</v>
      </c>
      <c r="T2957" s="34">
        <v>29</v>
      </c>
    </row>
    <row r="2958" spans="1:20" ht="14.25" customHeight="1" x14ac:dyDescent="0.15">
      <c r="A2958" s="107"/>
      <c r="B2958" s="31" t="s">
        <v>247</v>
      </c>
      <c r="C2958" s="32">
        <v>205</v>
      </c>
      <c r="D2958" s="33">
        <v>12</v>
      </c>
      <c r="E2958" s="33">
        <v>17</v>
      </c>
      <c r="F2958" s="33">
        <v>85</v>
      </c>
      <c r="G2958" s="33">
        <v>22</v>
      </c>
      <c r="H2958" s="33">
        <v>25</v>
      </c>
      <c r="I2958" s="33">
        <v>7</v>
      </c>
      <c r="J2958" s="33">
        <v>58</v>
      </c>
      <c r="K2958" s="33">
        <v>33</v>
      </c>
      <c r="L2958" s="33">
        <v>30</v>
      </c>
      <c r="M2958" s="33">
        <v>18</v>
      </c>
      <c r="N2958" s="33">
        <v>17</v>
      </c>
      <c r="O2958" s="54">
        <v>52</v>
      </c>
      <c r="P2958" s="33">
        <v>28</v>
      </c>
      <c r="Q2958" s="33">
        <v>22</v>
      </c>
      <c r="R2958" s="33">
        <v>55</v>
      </c>
      <c r="S2958" s="33">
        <v>14</v>
      </c>
      <c r="T2958" s="34">
        <v>50</v>
      </c>
    </row>
    <row r="2959" spans="1:20" ht="14.25" customHeight="1" x14ac:dyDescent="0.15">
      <c r="A2959" s="107"/>
      <c r="B2959" s="31" t="s">
        <v>248</v>
      </c>
      <c r="C2959" s="32">
        <v>435</v>
      </c>
      <c r="D2959" s="33">
        <v>1</v>
      </c>
      <c r="E2959" s="33">
        <v>32</v>
      </c>
      <c r="F2959" s="54">
        <v>60</v>
      </c>
      <c r="G2959" s="33">
        <v>19</v>
      </c>
      <c r="H2959" s="33">
        <v>26</v>
      </c>
      <c r="I2959" s="33">
        <v>16</v>
      </c>
      <c r="J2959" s="33">
        <v>48</v>
      </c>
      <c r="K2959" s="33">
        <v>26</v>
      </c>
      <c r="L2959" s="33">
        <v>41</v>
      </c>
      <c r="M2959" s="33">
        <v>24</v>
      </c>
      <c r="N2959" s="33">
        <v>22</v>
      </c>
      <c r="O2959" s="33">
        <v>55</v>
      </c>
      <c r="P2959" s="33">
        <v>29</v>
      </c>
      <c r="Q2959" s="33">
        <v>32</v>
      </c>
      <c r="R2959" s="33">
        <v>56</v>
      </c>
      <c r="S2959" s="33">
        <v>42</v>
      </c>
      <c r="T2959" s="34">
        <v>222</v>
      </c>
    </row>
    <row r="2960" spans="1:20" ht="14.25" customHeight="1" x14ac:dyDescent="0.15">
      <c r="A2960" s="107"/>
      <c r="B2960" s="31" t="s">
        <v>456</v>
      </c>
      <c r="C2960" s="32">
        <v>115</v>
      </c>
      <c r="D2960" s="33">
        <v>70</v>
      </c>
      <c r="E2960" s="33">
        <v>41</v>
      </c>
      <c r="F2960" s="54">
        <v>85</v>
      </c>
      <c r="G2960" s="33">
        <v>18</v>
      </c>
      <c r="H2960" s="33">
        <v>21</v>
      </c>
      <c r="I2960" s="33">
        <v>26</v>
      </c>
      <c r="J2960" s="33">
        <v>66</v>
      </c>
      <c r="K2960" s="33">
        <v>39</v>
      </c>
      <c r="L2960" s="33">
        <v>30</v>
      </c>
      <c r="M2960" s="33">
        <v>19</v>
      </c>
      <c r="N2960" s="33">
        <v>18</v>
      </c>
      <c r="O2960" s="33">
        <v>46</v>
      </c>
      <c r="P2960" s="33">
        <v>25</v>
      </c>
      <c r="Q2960" s="33">
        <v>10</v>
      </c>
      <c r="R2960" s="33">
        <v>53</v>
      </c>
      <c r="S2960" s="33">
        <v>3</v>
      </c>
      <c r="T2960" s="34">
        <v>2</v>
      </c>
    </row>
    <row r="2961" spans="1:20" ht="14.25" customHeight="1" x14ac:dyDescent="0.15">
      <c r="A2961" s="107"/>
      <c r="B2961" s="31" t="s">
        <v>250</v>
      </c>
      <c r="C2961" s="32">
        <v>170</v>
      </c>
      <c r="D2961" s="33">
        <v>39</v>
      </c>
      <c r="E2961" s="33">
        <v>66</v>
      </c>
      <c r="F2961" s="54">
        <v>123</v>
      </c>
      <c r="G2961" s="33">
        <v>18</v>
      </c>
      <c r="H2961" s="33">
        <v>40</v>
      </c>
      <c r="I2961" s="33">
        <v>31</v>
      </c>
      <c r="J2961" s="33">
        <v>110</v>
      </c>
      <c r="K2961" s="33">
        <v>66</v>
      </c>
      <c r="L2961" s="33">
        <v>41</v>
      </c>
      <c r="M2961" s="33">
        <v>45</v>
      </c>
      <c r="N2961" s="33">
        <v>44</v>
      </c>
      <c r="O2961" s="33">
        <v>81</v>
      </c>
      <c r="P2961" s="33">
        <v>58</v>
      </c>
      <c r="Q2961" s="33">
        <v>42</v>
      </c>
      <c r="R2961" s="33">
        <v>83</v>
      </c>
      <c r="S2961" s="33">
        <v>8</v>
      </c>
      <c r="T2961" s="34">
        <v>4</v>
      </c>
    </row>
    <row r="2962" spans="1:20" ht="14.25" customHeight="1" x14ac:dyDescent="0.15">
      <c r="A2962" s="107"/>
      <c r="B2962" s="31" t="s">
        <v>251</v>
      </c>
      <c r="C2962" s="32">
        <v>203</v>
      </c>
      <c r="D2962" s="33">
        <v>13</v>
      </c>
      <c r="E2962" s="33">
        <v>41</v>
      </c>
      <c r="F2962" s="54">
        <v>113</v>
      </c>
      <c r="G2962" s="33">
        <v>30</v>
      </c>
      <c r="H2962" s="33">
        <v>57</v>
      </c>
      <c r="I2962" s="33">
        <v>22</v>
      </c>
      <c r="J2962" s="33">
        <v>85</v>
      </c>
      <c r="K2962" s="33">
        <v>47</v>
      </c>
      <c r="L2962" s="33">
        <v>35</v>
      </c>
      <c r="M2962" s="33">
        <v>20</v>
      </c>
      <c r="N2962" s="33">
        <v>28</v>
      </c>
      <c r="O2962" s="33">
        <v>80</v>
      </c>
      <c r="P2962" s="33">
        <v>56</v>
      </c>
      <c r="Q2962" s="33">
        <v>35</v>
      </c>
      <c r="R2962" s="33">
        <v>100</v>
      </c>
      <c r="S2962" s="33">
        <v>14</v>
      </c>
      <c r="T2962" s="34">
        <v>12</v>
      </c>
    </row>
    <row r="2963" spans="1:20" ht="14.25" customHeight="1" x14ac:dyDescent="0.15">
      <c r="A2963" s="107"/>
      <c r="B2963" s="31" t="s">
        <v>252</v>
      </c>
      <c r="C2963" s="32">
        <v>315</v>
      </c>
      <c r="D2963" s="33">
        <v>31</v>
      </c>
      <c r="E2963" s="33">
        <v>55</v>
      </c>
      <c r="F2963" s="54">
        <v>158</v>
      </c>
      <c r="G2963" s="33">
        <v>60</v>
      </c>
      <c r="H2963" s="33">
        <v>90</v>
      </c>
      <c r="I2963" s="33">
        <v>14</v>
      </c>
      <c r="J2963" s="33">
        <v>116</v>
      </c>
      <c r="K2963" s="33">
        <v>51</v>
      </c>
      <c r="L2963" s="33">
        <v>56</v>
      </c>
      <c r="M2963" s="33">
        <v>30</v>
      </c>
      <c r="N2963" s="33">
        <v>45</v>
      </c>
      <c r="O2963" s="33">
        <v>114</v>
      </c>
      <c r="P2963" s="33">
        <v>67</v>
      </c>
      <c r="Q2963" s="33">
        <v>50</v>
      </c>
      <c r="R2963" s="33">
        <v>144</v>
      </c>
      <c r="S2963" s="33">
        <v>19</v>
      </c>
      <c r="T2963" s="34">
        <v>33</v>
      </c>
    </row>
    <row r="2964" spans="1:20" ht="14.25" customHeight="1" x14ac:dyDescent="0.15">
      <c r="A2964" s="107"/>
      <c r="B2964" s="31" t="s">
        <v>253</v>
      </c>
      <c r="C2964" s="32">
        <v>282</v>
      </c>
      <c r="D2964" s="33">
        <v>14</v>
      </c>
      <c r="E2964" s="33">
        <v>32</v>
      </c>
      <c r="F2964" s="33">
        <v>76</v>
      </c>
      <c r="G2964" s="33">
        <v>57</v>
      </c>
      <c r="H2964" s="33">
        <v>72</v>
      </c>
      <c r="I2964" s="33">
        <v>11</v>
      </c>
      <c r="J2964" s="33">
        <v>94</v>
      </c>
      <c r="K2964" s="33">
        <v>35</v>
      </c>
      <c r="L2964" s="33">
        <v>51</v>
      </c>
      <c r="M2964" s="33">
        <v>42</v>
      </c>
      <c r="N2964" s="33">
        <v>43</v>
      </c>
      <c r="O2964" s="54">
        <v>91</v>
      </c>
      <c r="P2964" s="33">
        <v>50</v>
      </c>
      <c r="Q2964" s="33">
        <v>47</v>
      </c>
      <c r="R2964" s="33">
        <v>108</v>
      </c>
      <c r="S2964" s="33">
        <v>22</v>
      </c>
      <c r="T2964" s="34">
        <v>49</v>
      </c>
    </row>
    <row r="2965" spans="1:20" ht="14.25" customHeight="1" x14ac:dyDescent="0.15">
      <c r="A2965" s="107"/>
      <c r="B2965" s="16" t="s">
        <v>254</v>
      </c>
      <c r="C2965" s="35">
        <v>568</v>
      </c>
      <c r="D2965" s="36">
        <v>6</v>
      </c>
      <c r="E2965" s="36">
        <v>41</v>
      </c>
      <c r="F2965" s="36">
        <v>68</v>
      </c>
      <c r="G2965" s="36">
        <v>33</v>
      </c>
      <c r="H2965" s="36">
        <v>60</v>
      </c>
      <c r="I2965" s="36">
        <v>15</v>
      </c>
      <c r="J2965" s="36">
        <v>67</v>
      </c>
      <c r="K2965" s="36">
        <v>35</v>
      </c>
      <c r="L2965" s="36">
        <v>51</v>
      </c>
      <c r="M2965" s="36">
        <v>24</v>
      </c>
      <c r="N2965" s="36">
        <v>29</v>
      </c>
      <c r="O2965" s="36">
        <v>91</v>
      </c>
      <c r="P2965" s="36">
        <v>41</v>
      </c>
      <c r="Q2965" s="36">
        <v>26</v>
      </c>
      <c r="R2965" s="55">
        <v>112</v>
      </c>
      <c r="S2965" s="36">
        <v>52</v>
      </c>
      <c r="T2965" s="37">
        <v>279</v>
      </c>
    </row>
    <row r="2966" spans="1:20" ht="14.25" customHeight="1" x14ac:dyDescent="0.15">
      <c r="A2966" s="108" t="s">
        <v>457</v>
      </c>
      <c r="B2966" s="38" t="s">
        <v>255</v>
      </c>
      <c r="C2966" s="39">
        <v>362</v>
      </c>
      <c r="D2966" s="40">
        <v>73</v>
      </c>
      <c r="E2966" s="40">
        <v>90</v>
      </c>
      <c r="F2966" s="56">
        <v>196</v>
      </c>
      <c r="G2966" s="40">
        <v>52</v>
      </c>
      <c r="H2966" s="40">
        <v>88</v>
      </c>
      <c r="I2966" s="40">
        <v>57</v>
      </c>
      <c r="J2966" s="40">
        <v>169</v>
      </c>
      <c r="K2966" s="40">
        <v>88</v>
      </c>
      <c r="L2966" s="40">
        <v>63</v>
      </c>
      <c r="M2966" s="40">
        <v>66</v>
      </c>
      <c r="N2966" s="40">
        <v>64</v>
      </c>
      <c r="O2966" s="40">
        <v>115</v>
      </c>
      <c r="P2966" s="40">
        <v>83</v>
      </c>
      <c r="Q2966" s="40">
        <v>52</v>
      </c>
      <c r="R2966" s="40">
        <v>123</v>
      </c>
      <c r="S2966" s="40">
        <v>19</v>
      </c>
      <c r="T2966" s="41">
        <v>43</v>
      </c>
    </row>
    <row r="2967" spans="1:20" ht="14.25" customHeight="1" x14ac:dyDescent="0.15">
      <c r="A2967" s="107"/>
      <c r="B2967" s="31" t="s">
        <v>256</v>
      </c>
      <c r="C2967" s="32">
        <v>220</v>
      </c>
      <c r="D2967" s="33">
        <v>23</v>
      </c>
      <c r="E2967" s="33">
        <v>33</v>
      </c>
      <c r="F2967" s="54">
        <v>104</v>
      </c>
      <c r="G2967" s="33">
        <v>28</v>
      </c>
      <c r="H2967" s="33">
        <v>43</v>
      </c>
      <c r="I2967" s="33">
        <v>24</v>
      </c>
      <c r="J2967" s="33">
        <v>85</v>
      </c>
      <c r="K2967" s="33">
        <v>67</v>
      </c>
      <c r="L2967" s="33">
        <v>30</v>
      </c>
      <c r="M2967" s="33">
        <v>22</v>
      </c>
      <c r="N2967" s="33">
        <v>35</v>
      </c>
      <c r="O2967" s="33">
        <v>74</v>
      </c>
      <c r="P2967" s="33">
        <v>48</v>
      </c>
      <c r="Q2967" s="33">
        <v>30</v>
      </c>
      <c r="R2967" s="33">
        <v>79</v>
      </c>
      <c r="S2967" s="33">
        <v>18</v>
      </c>
      <c r="T2967" s="34">
        <v>36</v>
      </c>
    </row>
    <row r="2968" spans="1:20" ht="14.25" customHeight="1" x14ac:dyDescent="0.15">
      <c r="A2968" s="107"/>
      <c r="B2968" s="31" t="s">
        <v>257</v>
      </c>
      <c r="C2968" s="32">
        <v>240</v>
      </c>
      <c r="D2968" s="33">
        <v>23</v>
      </c>
      <c r="E2968" s="33">
        <v>45</v>
      </c>
      <c r="F2968" s="54">
        <v>123</v>
      </c>
      <c r="G2968" s="33">
        <v>33</v>
      </c>
      <c r="H2968" s="33">
        <v>49</v>
      </c>
      <c r="I2968" s="33">
        <v>21</v>
      </c>
      <c r="J2968" s="33">
        <v>91</v>
      </c>
      <c r="K2968" s="33">
        <v>41</v>
      </c>
      <c r="L2968" s="33">
        <v>45</v>
      </c>
      <c r="M2968" s="33">
        <v>28</v>
      </c>
      <c r="N2968" s="33">
        <v>27</v>
      </c>
      <c r="O2968" s="33">
        <v>78</v>
      </c>
      <c r="P2968" s="33">
        <v>60</v>
      </c>
      <c r="Q2968" s="33">
        <v>31</v>
      </c>
      <c r="R2968" s="33">
        <v>98</v>
      </c>
      <c r="S2968" s="33">
        <v>18</v>
      </c>
      <c r="T2968" s="34">
        <v>30</v>
      </c>
    </row>
    <row r="2969" spans="1:20" ht="14.25" customHeight="1" x14ac:dyDescent="0.15">
      <c r="A2969" s="107"/>
      <c r="B2969" s="31" t="s">
        <v>258</v>
      </c>
      <c r="C2969" s="32">
        <v>236</v>
      </c>
      <c r="D2969" s="33">
        <v>37</v>
      </c>
      <c r="E2969" s="33">
        <v>50</v>
      </c>
      <c r="F2969" s="54">
        <v>128</v>
      </c>
      <c r="G2969" s="33">
        <v>20</v>
      </c>
      <c r="H2969" s="33">
        <v>40</v>
      </c>
      <c r="I2969" s="33">
        <v>18</v>
      </c>
      <c r="J2969" s="33">
        <v>82</v>
      </c>
      <c r="K2969" s="33">
        <v>44</v>
      </c>
      <c r="L2969" s="33">
        <v>42</v>
      </c>
      <c r="M2969" s="33">
        <v>23</v>
      </c>
      <c r="N2969" s="33">
        <v>18</v>
      </c>
      <c r="O2969" s="33">
        <v>75</v>
      </c>
      <c r="P2969" s="33">
        <v>55</v>
      </c>
      <c r="Q2969" s="33">
        <v>26</v>
      </c>
      <c r="R2969" s="33">
        <v>94</v>
      </c>
      <c r="S2969" s="33">
        <v>11</v>
      </c>
      <c r="T2969" s="34">
        <v>29</v>
      </c>
    </row>
    <row r="2970" spans="1:20" ht="14.25" customHeight="1" x14ac:dyDescent="0.15">
      <c r="A2970" s="107"/>
      <c r="B2970" s="31" t="s">
        <v>259</v>
      </c>
      <c r="C2970" s="32">
        <v>530</v>
      </c>
      <c r="D2970" s="33">
        <v>94</v>
      </c>
      <c r="E2970" s="33">
        <v>77</v>
      </c>
      <c r="F2970" s="54">
        <v>252</v>
      </c>
      <c r="G2970" s="33">
        <v>64</v>
      </c>
      <c r="H2970" s="33">
        <v>97</v>
      </c>
      <c r="I2970" s="33">
        <v>46</v>
      </c>
      <c r="J2970" s="33">
        <v>184</v>
      </c>
      <c r="K2970" s="33">
        <v>102</v>
      </c>
      <c r="L2970" s="33">
        <v>90</v>
      </c>
      <c r="M2970" s="33">
        <v>52</v>
      </c>
      <c r="N2970" s="33">
        <v>53</v>
      </c>
      <c r="O2970" s="33">
        <v>172</v>
      </c>
      <c r="P2970" s="33">
        <v>83</v>
      </c>
      <c r="Q2970" s="33">
        <v>53</v>
      </c>
      <c r="R2970" s="33">
        <v>181</v>
      </c>
      <c r="S2970" s="33">
        <v>34</v>
      </c>
      <c r="T2970" s="34">
        <v>86</v>
      </c>
    </row>
    <row r="2971" spans="1:20" ht="14.25" customHeight="1" x14ac:dyDescent="0.15">
      <c r="A2971" s="107"/>
      <c r="B2971" s="31" t="s">
        <v>260</v>
      </c>
      <c r="C2971" s="32">
        <v>455</v>
      </c>
      <c r="D2971" s="33">
        <v>40</v>
      </c>
      <c r="E2971" s="33">
        <v>62</v>
      </c>
      <c r="F2971" s="54">
        <v>142</v>
      </c>
      <c r="G2971" s="33">
        <v>63</v>
      </c>
      <c r="H2971" s="33">
        <v>72</v>
      </c>
      <c r="I2971" s="33">
        <v>25</v>
      </c>
      <c r="J2971" s="33">
        <v>125</v>
      </c>
      <c r="K2971" s="33">
        <v>79</v>
      </c>
      <c r="L2971" s="33">
        <v>70</v>
      </c>
      <c r="M2971" s="33">
        <v>49</v>
      </c>
      <c r="N2971" s="33">
        <v>57</v>
      </c>
      <c r="O2971" s="33">
        <v>132</v>
      </c>
      <c r="P2971" s="33">
        <v>74</v>
      </c>
      <c r="Q2971" s="33">
        <v>66</v>
      </c>
      <c r="R2971" s="33">
        <v>151</v>
      </c>
      <c r="S2971" s="33">
        <v>31</v>
      </c>
      <c r="T2971" s="34">
        <v>127</v>
      </c>
    </row>
    <row r="2972" spans="1:20" ht="14.25" customHeight="1" x14ac:dyDescent="0.15">
      <c r="A2972" s="107"/>
      <c r="B2972" s="16" t="s">
        <v>261</v>
      </c>
      <c r="C2972" s="35">
        <v>866</v>
      </c>
      <c r="D2972" s="36">
        <v>29</v>
      </c>
      <c r="E2972" s="36">
        <v>90</v>
      </c>
      <c r="F2972" s="36">
        <v>183</v>
      </c>
      <c r="G2972" s="36">
        <v>57</v>
      </c>
      <c r="H2972" s="36">
        <v>97</v>
      </c>
      <c r="I2972" s="36">
        <v>29</v>
      </c>
      <c r="J2972" s="36">
        <v>152</v>
      </c>
      <c r="K2972" s="36">
        <v>82</v>
      </c>
      <c r="L2972" s="36">
        <v>82</v>
      </c>
      <c r="M2972" s="36">
        <v>52</v>
      </c>
      <c r="N2972" s="36">
        <v>60</v>
      </c>
      <c r="O2972" s="36">
        <v>160</v>
      </c>
      <c r="P2972" s="36">
        <v>83</v>
      </c>
      <c r="Q2972" s="36">
        <v>65</v>
      </c>
      <c r="R2972" s="55">
        <v>185</v>
      </c>
      <c r="S2972" s="36">
        <v>79</v>
      </c>
      <c r="T2972" s="37">
        <v>360</v>
      </c>
    </row>
    <row r="2973" spans="1:20" ht="14.25" customHeight="1" x14ac:dyDescent="0.15">
      <c r="A2973" s="108" t="s">
        <v>458</v>
      </c>
      <c r="B2973" s="38" t="s">
        <v>262</v>
      </c>
      <c r="C2973" s="39">
        <v>378</v>
      </c>
      <c r="D2973" s="40">
        <v>42</v>
      </c>
      <c r="E2973" s="40">
        <v>38</v>
      </c>
      <c r="F2973" s="56">
        <v>107</v>
      </c>
      <c r="G2973" s="40">
        <v>35</v>
      </c>
      <c r="H2973" s="40">
        <v>48</v>
      </c>
      <c r="I2973" s="40">
        <v>21</v>
      </c>
      <c r="J2973" s="40">
        <v>75</v>
      </c>
      <c r="K2973" s="40">
        <v>36</v>
      </c>
      <c r="L2973" s="40">
        <v>43</v>
      </c>
      <c r="M2973" s="40">
        <v>28</v>
      </c>
      <c r="N2973" s="40">
        <v>24</v>
      </c>
      <c r="O2973" s="40">
        <v>69</v>
      </c>
      <c r="P2973" s="40">
        <v>39</v>
      </c>
      <c r="Q2973" s="40">
        <v>25</v>
      </c>
      <c r="R2973" s="40">
        <v>90</v>
      </c>
      <c r="S2973" s="40">
        <v>40</v>
      </c>
      <c r="T2973" s="41">
        <v>137</v>
      </c>
    </row>
    <row r="2974" spans="1:20" ht="14.25" customHeight="1" x14ac:dyDescent="0.15">
      <c r="A2974" s="116"/>
      <c r="B2974" s="31" t="s">
        <v>263</v>
      </c>
      <c r="C2974" s="32">
        <v>954</v>
      </c>
      <c r="D2974" s="33">
        <v>69</v>
      </c>
      <c r="E2974" s="33">
        <v>88</v>
      </c>
      <c r="F2974" s="54">
        <v>246</v>
      </c>
      <c r="G2974" s="33">
        <v>83</v>
      </c>
      <c r="H2974" s="33">
        <v>142</v>
      </c>
      <c r="I2974" s="33">
        <v>44</v>
      </c>
      <c r="J2974" s="33">
        <v>229</v>
      </c>
      <c r="K2974" s="33">
        <v>104</v>
      </c>
      <c r="L2974" s="33">
        <v>113</v>
      </c>
      <c r="M2974" s="33">
        <v>96</v>
      </c>
      <c r="N2974" s="33">
        <v>86</v>
      </c>
      <c r="O2974" s="33">
        <v>190</v>
      </c>
      <c r="P2974" s="33">
        <v>106</v>
      </c>
      <c r="Q2974" s="33">
        <v>95</v>
      </c>
      <c r="R2974" s="33">
        <v>223</v>
      </c>
      <c r="S2974" s="33">
        <v>89</v>
      </c>
      <c r="T2974" s="34">
        <v>337</v>
      </c>
    </row>
    <row r="2975" spans="1:20" ht="14.25" customHeight="1" x14ac:dyDescent="0.15">
      <c r="A2975" s="107"/>
      <c r="B2975" s="31" t="s">
        <v>358</v>
      </c>
      <c r="C2975" s="32">
        <v>546</v>
      </c>
      <c r="D2975" s="33">
        <v>39</v>
      </c>
      <c r="E2975" s="33">
        <v>124</v>
      </c>
      <c r="F2975" s="54">
        <v>353</v>
      </c>
      <c r="G2975" s="33">
        <v>74</v>
      </c>
      <c r="H2975" s="33">
        <v>125</v>
      </c>
      <c r="I2975" s="33">
        <v>55</v>
      </c>
      <c r="J2975" s="33">
        <v>261</v>
      </c>
      <c r="K2975" s="33">
        <v>172</v>
      </c>
      <c r="L2975" s="33">
        <v>81</v>
      </c>
      <c r="M2975" s="33">
        <v>73</v>
      </c>
      <c r="N2975" s="33">
        <v>89</v>
      </c>
      <c r="O2975" s="33">
        <v>233</v>
      </c>
      <c r="P2975" s="33">
        <v>176</v>
      </c>
      <c r="Q2975" s="33">
        <v>96</v>
      </c>
      <c r="R2975" s="33">
        <v>267</v>
      </c>
      <c r="S2975" s="33">
        <v>19</v>
      </c>
      <c r="T2975" s="34">
        <v>15</v>
      </c>
    </row>
    <row r="2976" spans="1:20" ht="14.25" customHeight="1" x14ac:dyDescent="0.15">
      <c r="A2976" s="107"/>
      <c r="B2976" s="31" t="s">
        <v>357</v>
      </c>
      <c r="C2976" s="32">
        <v>746</v>
      </c>
      <c r="D2976" s="33">
        <v>137</v>
      </c>
      <c r="E2976" s="33">
        <v>138</v>
      </c>
      <c r="F2976" s="54">
        <v>315</v>
      </c>
      <c r="G2976" s="33">
        <v>90</v>
      </c>
      <c r="H2976" s="33">
        <v>130</v>
      </c>
      <c r="I2976" s="33">
        <v>78</v>
      </c>
      <c r="J2976" s="33">
        <v>237</v>
      </c>
      <c r="K2976" s="33">
        <v>134</v>
      </c>
      <c r="L2976" s="33">
        <v>134</v>
      </c>
      <c r="M2976" s="33">
        <v>68</v>
      </c>
      <c r="N2976" s="33">
        <v>80</v>
      </c>
      <c r="O2976" s="33">
        <v>231</v>
      </c>
      <c r="P2976" s="33">
        <v>116</v>
      </c>
      <c r="Q2976" s="33">
        <v>75</v>
      </c>
      <c r="R2976" s="33">
        <v>232</v>
      </c>
      <c r="S2976" s="33">
        <v>32</v>
      </c>
      <c r="T2976" s="34">
        <v>152</v>
      </c>
    </row>
    <row r="2977" spans="1:20" ht="14.25" customHeight="1" x14ac:dyDescent="0.15">
      <c r="A2977" s="107"/>
      <c r="B2977" s="31" t="s">
        <v>264</v>
      </c>
      <c r="C2977" s="32">
        <v>131</v>
      </c>
      <c r="D2977" s="33">
        <v>13</v>
      </c>
      <c r="E2977" s="33">
        <v>32</v>
      </c>
      <c r="F2977" s="54">
        <v>53</v>
      </c>
      <c r="G2977" s="33">
        <v>18</v>
      </c>
      <c r="H2977" s="33">
        <v>20</v>
      </c>
      <c r="I2977" s="33">
        <v>10</v>
      </c>
      <c r="J2977" s="33">
        <v>45</v>
      </c>
      <c r="K2977" s="33">
        <v>30</v>
      </c>
      <c r="L2977" s="33">
        <v>24</v>
      </c>
      <c r="M2977" s="33">
        <v>17</v>
      </c>
      <c r="N2977" s="33">
        <v>18</v>
      </c>
      <c r="O2977" s="33">
        <v>46</v>
      </c>
      <c r="P2977" s="33">
        <v>27</v>
      </c>
      <c r="Q2977" s="33">
        <v>14</v>
      </c>
      <c r="R2977" s="33">
        <v>53</v>
      </c>
      <c r="S2977" s="33">
        <v>13</v>
      </c>
      <c r="T2977" s="34">
        <v>21</v>
      </c>
    </row>
    <row r="2978" spans="1:20" ht="14.25" customHeight="1" x14ac:dyDescent="0.15">
      <c r="A2978" s="107"/>
      <c r="B2978" s="16" t="s">
        <v>39</v>
      </c>
      <c r="C2978" s="35">
        <v>132</v>
      </c>
      <c r="D2978" s="36">
        <v>20</v>
      </c>
      <c r="E2978" s="36">
        <v>23</v>
      </c>
      <c r="F2978" s="36">
        <v>49</v>
      </c>
      <c r="G2978" s="36">
        <v>15</v>
      </c>
      <c r="H2978" s="36">
        <v>16</v>
      </c>
      <c r="I2978" s="36">
        <v>14</v>
      </c>
      <c r="J2978" s="36">
        <v>31</v>
      </c>
      <c r="K2978" s="36">
        <v>25</v>
      </c>
      <c r="L2978" s="36">
        <v>23</v>
      </c>
      <c r="M2978" s="36">
        <v>11</v>
      </c>
      <c r="N2978" s="36">
        <v>12</v>
      </c>
      <c r="O2978" s="55">
        <v>30</v>
      </c>
      <c r="P2978" s="36">
        <v>18</v>
      </c>
      <c r="Q2978" s="36">
        <v>14</v>
      </c>
      <c r="R2978" s="36">
        <v>34</v>
      </c>
      <c r="S2978" s="36">
        <v>16</v>
      </c>
      <c r="T2978" s="37">
        <v>38</v>
      </c>
    </row>
    <row r="2979" spans="1:20" ht="14.25" customHeight="1" x14ac:dyDescent="0.15">
      <c r="A2979" s="108" t="s">
        <v>318</v>
      </c>
      <c r="B2979" s="38" t="s">
        <v>319</v>
      </c>
      <c r="C2979" s="39">
        <v>602</v>
      </c>
      <c r="D2979" s="40">
        <v>72</v>
      </c>
      <c r="E2979" s="40">
        <v>84</v>
      </c>
      <c r="F2979" s="56">
        <v>225</v>
      </c>
      <c r="G2979" s="40">
        <v>54</v>
      </c>
      <c r="H2979" s="40">
        <v>87</v>
      </c>
      <c r="I2979" s="40">
        <v>46</v>
      </c>
      <c r="J2979" s="40">
        <v>177</v>
      </c>
      <c r="K2979" s="40">
        <v>110</v>
      </c>
      <c r="L2979" s="40">
        <v>92</v>
      </c>
      <c r="M2979" s="40">
        <v>65</v>
      </c>
      <c r="N2979" s="40">
        <v>61</v>
      </c>
      <c r="O2979" s="40">
        <v>160</v>
      </c>
      <c r="P2979" s="40">
        <v>87</v>
      </c>
      <c r="Q2979" s="40">
        <v>67</v>
      </c>
      <c r="R2979" s="40">
        <v>177</v>
      </c>
      <c r="S2979" s="40">
        <v>44</v>
      </c>
      <c r="T2979" s="41">
        <v>150</v>
      </c>
    </row>
    <row r="2980" spans="1:20" ht="14.25" customHeight="1" x14ac:dyDescent="0.15">
      <c r="A2980" s="107"/>
      <c r="B2980" s="31" t="s">
        <v>320</v>
      </c>
      <c r="C2980" s="32">
        <v>420</v>
      </c>
      <c r="D2980" s="33">
        <v>56</v>
      </c>
      <c r="E2980" s="33">
        <v>69</v>
      </c>
      <c r="F2980" s="54">
        <v>186</v>
      </c>
      <c r="G2980" s="33">
        <v>47</v>
      </c>
      <c r="H2980" s="33">
        <v>74</v>
      </c>
      <c r="I2980" s="33">
        <v>46</v>
      </c>
      <c r="J2980" s="33">
        <v>133</v>
      </c>
      <c r="K2980" s="33">
        <v>65</v>
      </c>
      <c r="L2980" s="33">
        <v>64</v>
      </c>
      <c r="M2980" s="33">
        <v>45</v>
      </c>
      <c r="N2980" s="33">
        <v>44</v>
      </c>
      <c r="O2980" s="33">
        <v>110</v>
      </c>
      <c r="P2980" s="33">
        <v>67</v>
      </c>
      <c r="Q2980" s="33">
        <v>46</v>
      </c>
      <c r="R2980" s="33">
        <v>136</v>
      </c>
      <c r="S2980" s="33">
        <v>36</v>
      </c>
      <c r="T2980" s="34">
        <v>76</v>
      </c>
    </row>
    <row r="2981" spans="1:20" ht="14.25" customHeight="1" x14ac:dyDescent="0.15">
      <c r="A2981" s="107"/>
      <c r="B2981" s="31" t="s">
        <v>321</v>
      </c>
      <c r="C2981" s="32">
        <v>455</v>
      </c>
      <c r="D2981" s="33">
        <v>47</v>
      </c>
      <c r="E2981" s="33">
        <v>70</v>
      </c>
      <c r="F2981" s="54">
        <v>178</v>
      </c>
      <c r="G2981" s="33">
        <v>52</v>
      </c>
      <c r="H2981" s="33">
        <v>80</v>
      </c>
      <c r="I2981" s="33">
        <v>33</v>
      </c>
      <c r="J2981" s="33">
        <v>160</v>
      </c>
      <c r="K2981" s="33">
        <v>86</v>
      </c>
      <c r="L2981" s="33">
        <v>54</v>
      </c>
      <c r="M2981" s="33">
        <v>48</v>
      </c>
      <c r="N2981" s="33">
        <v>50</v>
      </c>
      <c r="O2981" s="33">
        <v>129</v>
      </c>
      <c r="P2981" s="33">
        <v>79</v>
      </c>
      <c r="Q2981" s="33">
        <v>63</v>
      </c>
      <c r="R2981" s="33">
        <v>153</v>
      </c>
      <c r="S2981" s="33">
        <v>31</v>
      </c>
      <c r="T2981" s="34">
        <v>99</v>
      </c>
    </row>
    <row r="2982" spans="1:20" ht="14.25" customHeight="1" x14ac:dyDescent="0.15">
      <c r="A2982" s="107"/>
      <c r="B2982" s="31" t="s">
        <v>322</v>
      </c>
      <c r="C2982" s="32">
        <v>520</v>
      </c>
      <c r="D2982" s="33">
        <v>66</v>
      </c>
      <c r="E2982" s="33">
        <v>80</v>
      </c>
      <c r="F2982" s="54">
        <v>194</v>
      </c>
      <c r="G2982" s="33">
        <v>51</v>
      </c>
      <c r="H2982" s="33">
        <v>77</v>
      </c>
      <c r="I2982" s="33">
        <v>30</v>
      </c>
      <c r="J2982" s="33">
        <v>143</v>
      </c>
      <c r="K2982" s="33">
        <v>93</v>
      </c>
      <c r="L2982" s="33">
        <v>64</v>
      </c>
      <c r="M2982" s="33">
        <v>44</v>
      </c>
      <c r="N2982" s="33">
        <v>50</v>
      </c>
      <c r="O2982" s="33">
        <v>131</v>
      </c>
      <c r="P2982" s="33">
        <v>83</v>
      </c>
      <c r="Q2982" s="33">
        <v>50</v>
      </c>
      <c r="R2982" s="33">
        <v>160</v>
      </c>
      <c r="S2982" s="33">
        <v>38</v>
      </c>
      <c r="T2982" s="34">
        <v>153</v>
      </c>
    </row>
    <row r="2983" spans="1:20" ht="14.25" customHeight="1" x14ac:dyDescent="0.15">
      <c r="A2983" s="107"/>
      <c r="B2983" s="31" t="s">
        <v>323</v>
      </c>
      <c r="C2983" s="32">
        <v>364</v>
      </c>
      <c r="D2983" s="33">
        <v>41</v>
      </c>
      <c r="E2983" s="33">
        <v>73</v>
      </c>
      <c r="F2983" s="54">
        <v>165</v>
      </c>
      <c r="G2983" s="33">
        <v>46</v>
      </c>
      <c r="H2983" s="33">
        <v>76</v>
      </c>
      <c r="I2983" s="33">
        <v>35</v>
      </c>
      <c r="J2983" s="33">
        <v>133</v>
      </c>
      <c r="K2983" s="33">
        <v>73</v>
      </c>
      <c r="L2983" s="33">
        <v>61</v>
      </c>
      <c r="M2983" s="33">
        <v>43</v>
      </c>
      <c r="N2983" s="33">
        <v>47</v>
      </c>
      <c r="O2983" s="33">
        <v>127</v>
      </c>
      <c r="P2983" s="33">
        <v>73</v>
      </c>
      <c r="Q2983" s="33">
        <v>45</v>
      </c>
      <c r="R2983" s="33">
        <v>116</v>
      </c>
      <c r="S2983" s="33">
        <v>20</v>
      </c>
      <c r="T2983" s="34">
        <v>75</v>
      </c>
    </row>
    <row r="2984" spans="1:20" ht="14.25" customHeight="1" x14ac:dyDescent="0.15">
      <c r="A2984" s="107"/>
      <c r="B2984" s="31" t="s">
        <v>324</v>
      </c>
      <c r="C2984" s="32">
        <v>185</v>
      </c>
      <c r="D2984" s="33">
        <v>9</v>
      </c>
      <c r="E2984" s="33">
        <v>26</v>
      </c>
      <c r="F2984" s="33">
        <v>57</v>
      </c>
      <c r="G2984" s="33">
        <v>13</v>
      </c>
      <c r="H2984" s="33">
        <v>21</v>
      </c>
      <c r="I2984" s="33">
        <v>8</v>
      </c>
      <c r="J2984" s="33">
        <v>44</v>
      </c>
      <c r="K2984" s="33">
        <v>22</v>
      </c>
      <c r="L2984" s="33">
        <v>26</v>
      </c>
      <c r="M2984" s="33">
        <v>11</v>
      </c>
      <c r="N2984" s="33">
        <v>17</v>
      </c>
      <c r="O2984" s="54">
        <v>46</v>
      </c>
      <c r="P2984" s="33">
        <v>32</v>
      </c>
      <c r="Q2984" s="33">
        <v>8</v>
      </c>
      <c r="R2984" s="54">
        <v>46</v>
      </c>
      <c r="S2984" s="33">
        <v>14</v>
      </c>
      <c r="T2984" s="34">
        <v>54</v>
      </c>
    </row>
    <row r="2985" spans="1:20" ht="14.25" customHeight="1" x14ac:dyDescent="0.15">
      <c r="A2985" s="107"/>
      <c r="B2985" s="16" t="s">
        <v>325</v>
      </c>
      <c r="C2985" s="35">
        <v>355</v>
      </c>
      <c r="D2985" s="36">
        <v>24</v>
      </c>
      <c r="E2985" s="36">
        <v>41</v>
      </c>
      <c r="F2985" s="55">
        <v>116</v>
      </c>
      <c r="G2985" s="36">
        <v>52</v>
      </c>
      <c r="H2985" s="36">
        <v>66</v>
      </c>
      <c r="I2985" s="36">
        <v>22</v>
      </c>
      <c r="J2985" s="36">
        <v>88</v>
      </c>
      <c r="K2985" s="36">
        <v>49</v>
      </c>
      <c r="L2985" s="36">
        <v>57</v>
      </c>
      <c r="M2985" s="36">
        <v>33</v>
      </c>
      <c r="N2985" s="36">
        <v>42</v>
      </c>
      <c r="O2985" s="36">
        <v>97</v>
      </c>
      <c r="P2985" s="36">
        <v>65</v>
      </c>
      <c r="Q2985" s="36">
        <v>39</v>
      </c>
      <c r="R2985" s="36">
        <v>113</v>
      </c>
      <c r="S2985" s="36">
        <v>30</v>
      </c>
      <c r="T2985" s="37">
        <v>102</v>
      </c>
    </row>
    <row r="2986" spans="1:20" ht="14.25" customHeight="1" x14ac:dyDescent="0.15">
      <c r="A2986" s="108" t="s">
        <v>459</v>
      </c>
      <c r="B2986" s="38" t="s">
        <v>326</v>
      </c>
      <c r="C2986" s="39">
        <v>1597</v>
      </c>
      <c r="D2986" s="40">
        <v>114</v>
      </c>
      <c r="E2986" s="40">
        <v>213</v>
      </c>
      <c r="F2986" s="56">
        <v>566</v>
      </c>
      <c r="G2986" s="40">
        <v>163</v>
      </c>
      <c r="H2986" s="40">
        <v>257</v>
      </c>
      <c r="I2986" s="40">
        <v>100</v>
      </c>
      <c r="J2986" s="40">
        <v>477</v>
      </c>
      <c r="K2986" s="40">
        <v>260</v>
      </c>
      <c r="L2986" s="40">
        <v>220</v>
      </c>
      <c r="M2986" s="40">
        <v>163</v>
      </c>
      <c r="N2986" s="40">
        <v>179</v>
      </c>
      <c r="O2986" s="40">
        <v>446</v>
      </c>
      <c r="P2986" s="40">
        <v>268</v>
      </c>
      <c r="Q2986" s="40">
        <v>180</v>
      </c>
      <c r="R2986" s="40">
        <v>512</v>
      </c>
      <c r="S2986" s="40">
        <v>121</v>
      </c>
      <c r="T2986" s="41">
        <v>418</v>
      </c>
    </row>
    <row r="2987" spans="1:20" ht="14.25" customHeight="1" x14ac:dyDescent="0.15">
      <c r="A2987" s="107"/>
      <c r="B2987" s="31" t="s">
        <v>327</v>
      </c>
      <c r="C2987" s="32">
        <v>770</v>
      </c>
      <c r="D2987" s="33">
        <v>105</v>
      </c>
      <c r="E2987" s="33">
        <v>129</v>
      </c>
      <c r="F2987" s="54">
        <v>317</v>
      </c>
      <c r="G2987" s="33">
        <v>97</v>
      </c>
      <c r="H2987" s="33">
        <v>131</v>
      </c>
      <c r="I2987" s="33">
        <v>53</v>
      </c>
      <c r="J2987" s="33">
        <v>241</v>
      </c>
      <c r="K2987" s="33">
        <v>136</v>
      </c>
      <c r="L2987" s="33">
        <v>115</v>
      </c>
      <c r="M2987" s="33">
        <v>71</v>
      </c>
      <c r="N2987" s="33">
        <v>63</v>
      </c>
      <c r="O2987" s="33">
        <v>210</v>
      </c>
      <c r="P2987" s="33">
        <v>121</v>
      </c>
      <c r="Q2987" s="33">
        <v>90</v>
      </c>
      <c r="R2987" s="33">
        <v>245</v>
      </c>
      <c r="S2987" s="33">
        <v>57</v>
      </c>
      <c r="T2987" s="34">
        <v>163</v>
      </c>
    </row>
    <row r="2988" spans="1:20" ht="14.25" customHeight="1" x14ac:dyDescent="0.15">
      <c r="A2988" s="107"/>
      <c r="B2988" s="31" t="s">
        <v>328</v>
      </c>
      <c r="C2988" s="32">
        <v>43</v>
      </c>
      <c r="D2988" s="33">
        <v>4</v>
      </c>
      <c r="E2988" s="33">
        <v>10</v>
      </c>
      <c r="F2988" s="33">
        <v>15</v>
      </c>
      <c r="G2988" s="33">
        <v>2</v>
      </c>
      <c r="H2988" s="33">
        <v>5</v>
      </c>
      <c r="I2988" s="33">
        <v>3</v>
      </c>
      <c r="J2988" s="33">
        <v>9</v>
      </c>
      <c r="K2988" s="33">
        <v>6</v>
      </c>
      <c r="L2988" s="33">
        <v>2</v>
      </c>
      <c r="M2988" s="33">
        <v>4</v>
      </c>
      <c r="N2988" s="33">
        <v>4</v>
      </c>
      <c r="O2988" s="54">
        <v>9</v>
      </c>
      <c r="P2988" s="33">
        <v>8</v>
      </c>
      <c r="Q2988" s="33">
        <v>2</v>
      </c>
      <c r="R2988" s="33">
        <v>8</v>
      </c>
      <c r="S2988" s="33">
        <v>5</v>
      </c>
      <c r="T2988" s="34">
        <v>10</v>
      </c>
    </row>
    <row r="2989" spans="1:20" ht="14.25" customHeight="1" x14ac:dyDescent="0.15">
      <c r="A2989" s="107"/>
      <c r="B2989" s="31" t="s">
        <v>329</v>
      </c>
      <c r="C2989" s="32">
        <v>54</v>
      </c>
      <c r="D2989" s="33">
        <v>7</v>
      </c>
      <c r="E2989" s="33">
        <v>7</v>
      </c>
      <c r="F2989" s="33">
        <v>16</v>
      </c>
      <c r="G2989" s="33">
        <v>8</v>
      </c>
      <c r="H2989" s="33">
        <v>7</v>
      </c>
      <c r="I2989" s="33">
        <v>3</v>
      </c>
      <c r="J2989" s="33">
        <v>10</v>
      </c>
      <c r="K2989" s="33">
        <v>7</v>
      </c>
      <c r="L2989" s="33">
        <v>8</v>
      </c>
      <c r="M2989" s="33">
        <v>4</v>
      </c>
      <c r="N2989" s="33">
        <v>8</v>
      </c>
      <c r="O2989" s="54">
        <v>16</v>
      </c>
      <c r="P2989" s="33">
        <v>8</v>
      </c>
      <c r="Q2989" s="33">
        <v>3</v>
      </c>
      <c r="R2989" s="33">
        <v>14</v>
      </c>
      <c r="S2989" s="33">
        <v>3</v>
      </c>
      <c r="T2989" s="34">
        <v>20</v>
      </c>
    </row>
    <row r="2990" spans="1:20" ht="14.25" customHeight="1" x14ac:dyDescent="0.15">
      <c r="A2990" s="107"/>
      <c r="B2990" s="31" t="s">
        <v>330</v>
      </c>
      <c r="C2990" s="32">
        <v>119</v>
      </c>
      <c r="D2990" s="33">
        <v>13</v>
      </c>
      <c r="E2990" s="33">
        <v>16</v>
      </c>
      <c r="F2990" s="54">
        <v>38</v>
      </c>
      <c r="G2990" s="33">
        <v>7</v>
      </c>
      <c r="H2990" s="33">
        <v>11</v>
      </c>
      <c r="I2990" s="33">
        <v>7</v>
      </c>
      <c r="J2990" s="33">
        <v>21</v>
      </c>
      <c r="K2990" s="33">
        <v>17</v>
      </c>
      <c r="L2990" s="33">
        <v>17</v>
      </c>
      <c r="M2990" s="33">
        <v>8</v>
      </c>
      <c r="N2990" s="33">
        <v>12</v>
      </c>
      <c r="O2990" s="33">
        <v>23</v>
      </c>
      <c r="P2990" s="33">
        <v>8</v>
      </c>
      <c r="Q2990" s="33">
        <v>10</v>
      </c>
      <c r="R2990" s="33">
        <v>27</v>
      </c>
      <c r="S2990" s="33">
        <v>4</v>
      </c>
      <c r="T2990" s="34">
        <v>46</v>
      </c>
    </row>
    <row r="2991" spans="1:20" ht="14.25" customHeight="1" x14ac:dyDescent="0.15">
      <c r="A2991" s="107"/>
      <c r="B2991" s="31" t="s">
        <v>331</v>
      </c>
      <c r="C2991" s="32">
        <v>20</v>
      </c>
      <c r="D2991" s="33">
        <v>6</v>
      </c>
      <c r="E2991" s="33">
        <v>4</v>
      </c>
      <c r="F2991" s="54">
        <v>14</v>
      </c>
      <c r="G2991" s="33">
        <v>4</v>
      </c>
      <c r="H2991" s="33">
        <v>7</v>
      </c>
      <c r="I2991" s="33">
        <v>7</v>
      </c>
      <c r="J2991" s="33">
        <v>11</v>
      </c>
      <c r="K2991" s="33">
        <v>3</v>
      </c>
      <c r="L2991" s="33">
        <v>4</v>
      </c>
      <c r="M2991" s="33">
        <v>4</v>
      </c>
      <c r="N2991" s="33">
        <v>4</v>
      </c>
      <c r="O2991" s="33">
        <v>6</v>
      </c>
      <c r="P2991" s="33">
        <v>8</v>
      </c>
      <c r="Q2991" s="33">
        <v>2</v>
      </c>
      <c r="R2991" s="33">
        <v>3</v>
      </c>
      <c r="S2991" s="33">
        <v>1</v>
      </c>
      <c r="T2991" s="34">
        <v>3</v>
      </c>
    </row>
    <row r="2992" spans="1:20" ht="14.25" customHeight="1" x14ac:dyDescent="0.15">
      <c r="A2992" s="107"/>
      <c r="B2992" s="31" t="s">
        <v>332</v>
      </c>
      <c r="C2992" s="32">
        <v>305</v>
      </c>
      <c r="D2992" s="33">
        <v>67</v>
      </c>
      <c r="E2992" s="33">
        <v>65</v>
      </c>
      <c r="F2992" s="54">
        <v>163</v>
      </c>
      <c r="G2992" s="33">
        <v>35</v>
      </c>
      <c r="H2992" s="33">
        <v>68</v>
      </c>
      <c r="I2992" s="33">
        <v>48</v>
      </c>
      <c r="J2992" s="33">
        <v>119</v>
      </c>
      <c r="K2992" s="33">
        <v>74</v>
      </c>
      <c r="L2992" s="33">
        <v>56</v>
      </c>
      <c r="M2992" s="33">
        <v>40</v>
      </c>
      <c r="N2992" s="33">
        <v>41</v>
      </c>
      <c r="O2992" s="33">
        <v>93</v>
      </c>
      <c r="P2992" s="33">
        <v>66</v>
      </c>
      <c r="Q2992" s="33">
        <v>37</v>
      </c>
      <c r="R2992" s="33">
        <v>100</v>
      </c>
      <c r="S2992" s="33">
        <v>19</v>
      </c>
      <c r="T2992" s="34">
        <v>48</v>
      </c>
    </row>
    <row r="2993" spans="1:20" ht="14.25" customHeight="1" x14ac:dyDescent="0.15">
      <c r="A2993" s="107"/>
      <c r="B2993" s="16" t="s">
        <v>39</v>
      </c>
      <c r="C2993" s="35">
        <v>20</v>
      </c>
      <c r="D2993" s="55">
        <v>3</v>
      </c>
      <c r="E2993" s="36">
        <v>2</v>
      </c>
      <c r="F2993" s="55">
        <v>6</v>
      </c>
      <c r="G2993" s="36">
        <v>3</v>
      </c>
      <c r="H2993" s="36">
        <v>2</v>
      </c>
      <c r="I2993" s="36">
        <v>2</v>
      </c>
      <c r="J2993" s="36">
        <v>4</v>
      </c>
      <c r="K2993" s="36">
        <v>2</v>
      </c>
      <c r="L2993" s="36">
        <v>2</v>
      </c>
      <c r="M2993" s="36">
        <v>1</v>
      </c>
      <c r="N2993" s="36">
        <v>3</v>
      </c>
      <c r="O2993" s="36">
        <v>5</v>
      </c>
      <c r="P2993" s="36">
        <v>3</v>
      </c>
      <c r="Q2993" s="36">
        <v>1</v>
      </c>
      <c r="R2993" s="36">
        <v>6</v>
      </c>
      <c r="S2993" s="36">
        <v>2</v>
      </c>
      <c r="T2993" s="37">
        <v>9</v>
      </c>
    </row>
    <row r="2994" spans="1:20" ht="14.25" customHeight="1" x14ac:dyDescent="0.15">
      <c r="A2994" s="109" t="s">
        <v>333</v>
      </c>
      <c r="B2994" s="57" t="s">
        <v>334</v>
      </c>
      <c r="C2994" s="58">
        <v>294</v>
      </c>
      <c r="D2994" s="59">
        <v>33</v>
      </c>
      <c r="E2994" s="59">
        <v>54</v>
      </c>
      <c r="F2994" s="59">
        <v>151</v>
      </c>
      <c r="G2994" s="59">
        <v>40</v>
      </c>
      <c r="H2994" s="59">
        <v>66</v>
      </c>
      <c r="I2994" s="59">
        <v>22</v>
      </c>
      <c r="J2994" s="59">
        <v>110</v>
      </c>
      <c r="K2994" s="59">
        <v>54</v>
      </c>
      <c r="L2994" s="59">
        <v>46</v>
      </c>
      <c r="M2994" s="59">
        <v>34</v>
      </c>
      <c r="N2994" s="59">
        <v>36</v>
      </c>
      <c r="O2994" s="59">
        <v>102</v>
      </c>
      <c r="P2994" s="59">
        <v>54</v>
      </c>
      <c r="Q2994" s="59">
        <v>34</v>
      </c>
      <c r="R2994" s="59">
        <v>114</v>
      </c>
      <c r="S2994" s="59">
        <v>15</v>
      </c>
      <c r="T2994" s="60">
        <v>46</v>
      </c>
    </row>
    <row r="2995" spans="1:20" ht="14.25" customHeight="1" x14ac:dyDescent="0.15">
      <c r="A2995" s="107"/>
      <c r="B2995" s="31" t="s">
        <v>335</v>
      </c>
      <c r="C2995" s="32">
        <v>660</v>
      </c>
      <c r="D2995" s="33">
        <v>110</v>
      </c>
      <c r="E2995" s="33">
        <v>138</v>
      </c>
      <c r="F2995" s="33">
        <v>351</v>
      </c>
      <c r="G2995" s="33">
        <v>76</v>
      </c>
      <c r="H2995" s="33">
        <v>140</v>
      </c>
      <c r="I2995" s="33">
        <v>57</v>
      </c>
      <c r="J2995" s="33">
        <v>288</v>
      </c>
      <c r="K2995" s="33">
        <v>146</v>
      </c>
      <c r="L2995" s="33">
        <v>117</v>
      </c>
      <c r="M2995" s="33">
        <v>94</v>
      </c>
      <c r="N2995" s="33">
        <v>108</v>
      </c>
      <c r="O2995" s="33">
        <v>232</v>
      </c>
      <c r="P2995" s="33">
        <v>132</v>
      </c>
      <c r="Q2995" s="33">
        <v>102</v>
      </c>
      <c r="R2995" s="33">
        <v>250</v>
      </c>
      <c r="S2995" s="33">
        <v>33</v>
      </c>
      <c r="T2995" s="34">
        <v>84</v>
      </c>
    </row>
    <row r="2996" spans="1:20" ht="14.25" customHeight="1" x14ac:dyDescent="0.15">
      <c r="A2996" s="107"/>
      <c r="B2996" s="31" t="s">
        <v>336</v>
      </c>
      <c r="C2996" s="32">
        <v>111</v>
      </c>
      <c r="D2996" s="33">
        <v>16</v>
      </c>
      <c r="E2996" s="33">
        <v>20</v>
      </c>
      <c r="F2996" s="33">
        <v>49</v>
      </c>
      <c r="G2996" s="33">
        <v>12</v>
      </c>
      <c r="H2996" s="33">
        <v>27</v>
      </c>
      <c r="I2996" s="33">
        <v>19</v>
      </c>
      <c r="J2996" s="33">
        <v>39</v>
      </c>
      <c r="K2996" s="33">
        <v>16</v>
      </c>
      <c r="L2996" s="33">
        <v>14</v>
      </c>
      <c r="M2996" s="33">
        <v>6</v>
      </c>
      <c r="N2996" s="33">
        <v>14</v>
      </c>
      <c r="O2996" s="33">
        <v>37</v>
      </c>
      <c r="P2996" s="33">
        <v>24</v>
      </c>
      <c r="Q2996" s="33">
        <v>6</v>
      </c>
      <c r="R2996" s="33">
        <v>43</v>
      </c>
      <c r="S2996" s="33">
        <v>5</v>
      </c>
      <c r="T2996" s="34">
        <v>13</v>
      </c>
    </row>
    <row r="2997" spans="1:20" ht="14.25" customHeight="1" x14ac:dyDescent="0.15">
      <c r="A2997" s="107"/>
      <c r="B2997" s="31" t="s">
        <v>337</v>
      </c>
      <c r="C2997" s="32">
        <v>216</v>
      </c>
      <c r="D2997" s="33">
        <v>44</v>
      </c>
      <c r="E2997" s="33">
        <v>38</v>
      </c>
      <c r="F2997" s="33">
        <v>114</v>
      </c>
      <c r="G2997" s="33">
        <v>35</v>
      </c>
      <c r="H2997" s="33">
        <v>40</v>
      </c>
      <c r="I2997" s="33">
        <v>23</v>
      </c>
      <c r="J2997" s="33">
        <v>89</v>
      </c>
      <c r="K2997" s="33">
        <v>53</v>
      </c>
      <c r="L2997" s="33">
        <v>30</v>
      </c>
      <c r="M2997" s="33">
        <v>32</v>
      </c>
      <c r="N2997" s="33">
        <v>30</v>
      </c>
      <c r="O2997" s="33">
        <v>63</v>
      </c>
      <c r="P2997" s="33">
        <v>48</v>
      </c>
      <c r="Q2997" s="33">
        <v>32</v>
      </c>
      <c r="R2997" s="33">
        <v>78</v>
      </c>
      <c r="S2997" s="33">
        <v>14</v>
      </c>
      <c r="T2997" s="34">
        <v>23</v>
      </c>
    </row>
    <row r="2998" spans="1:20" ht="14.25" customHeight="1" x14ac:dyDescent="0.15">
      <c r="A2998" s="107"/>
      <c r="B2998" s="31" t="s">
        <v>338</v>
      </c>
      <c r="C2998" s="32">
        <v>368</v>
      </c>
      <c r="D2998" s="33">
        <v>72</v>
      </c>
      <c r="E2998" s="33">
        <v>67</v>
      </c>
      <c r="F2998" s="33">
        <v>201</v>
      </c>
      <c r="G2998" s="33">
        <v>32</v>
      </c>
      <c r="H2998" s="33">
        <v>49</v>
      </c>
      <c r="I2998" s="33">
        <v>44</v>
      </c>
      <c r="J2998" s="33">
        <v>143</v>
      </c>
      <c r="K2998" s="33">
        <v>95</v>
      </c>
      <c r="L2998" s="33">
        <v>58</v>
      </c>
      <c r="M2998" s="33">
        <v>54</v>
      </c>
      <c r="N2998" s="33">
        <v>33</v>
      </c>
      <c r="O2998" s="33">
        <v>115</v>
      </c>
      <c r="P2998" s="33">
        <v>88</v>
      </c>
      <c r="Q2998" s="33">
        <v>47</v>
      </c>
      <c r="R2998" s="33">
        <v>123</v>
      </c>
      <c r="S2998" s="33">
        <v>27</v>
      </c>
      <c r="T2998" s="34">
        <v>34</v>
      </c>
    </row>
    <row r="2999" spans="1:20" ht="14.25" customHeight="1" x14ac:dyDescent="0.15">
      <c r="A2999" s="107"/>
      <c r="B2999" s="31" t="s">
        <v>39</v>
      </c>
      <c r="C2999" s="32">
        <v>40</v>
      </c>
      <c r="D2999" s="33">
        <v>3</v>
      </c>
      <c r="E2999" s="33">
        <v>6</v>
      </c>
      <c r="F2999" s="33">
        <v>16</v>
      </c>
      <c r="G2999" s="33">
        <v>4</v>
      </c>
      <c r="H2999" s="33">
        <v>9</v>
      </c>
      <c r="I2999" s="33">
        <v>1</v>
      </c>
      <c r="J2999" s="33">
        <v>12</v>
      </c>
      <c r="K2999" s="33">
        <v>11</v>
      </c>
      <c r="L2999" s="33">
        <v>5</v>
      </c>
      <c r="M2999" s="33">
        <v>5</v>
      </c>
      <c r="N2999" s="33">
        <v>4</v>
      </c>
      <c r="O2999" s="33">
        <v>12</v>
      </c>
      <c r="P2999" s="33">
        <v>8</v>
      </c>
      <c r="Q2999" s="33">
        <v>5</v>
      </c>
      <c r="R2999" s="33">
        <v>12</v>
      </c>
      <c r="S2999" s="33">
        <v>5</v>
      </c>
      <c r="T2999" s="34">
        <v>9</v>
      </c>
    </row>
    <row r="3000" spans="1:20" ht="14.25" customHeight="1" thickBot="1" x14ac:dyDescent="0.2">
      <c r="A3000" s="110"/>
      <c r="B3000" s="45" t="s">
        <v>339</v>
      </c>
      <c r="C3000" s="46">
        <v>1052</v>
      </c>
      <c r="D3000" s="47">
        <v>40</v>
      </c>
      <c r="E3000" s="47">
        <v>117</v>
      </c>
      <c r="F3000" s="47">
        <v>239</v>
      </c>
      <c r="G3000" s="47">
        <v>115</v>
      </c>
      <c r="H3000" s="47">
        <v>148</v>
      </c>
      <c r="I3000" s="47">
        <v>55</v>
      </c>
      <c r="J3000" s="47">
        <v>195</v>
      </c>
      <c r="K3000" s="47">
        <v>121</v>
      </c>
      <c r="L3000" s="47">
        <v>145</v>
      </c>
      <c r="M3000" s="47">
        <v>63</v>
      </c>
      <c r="N3000" s="47">
        <v>85</v>
      </c>
      <c r="O3000" s="47">
        <v>232</v>
      </c>
      <c r="P3000" s="47">
        <v>125</v>
      </c>
      <c r="Q3000" s="47">
        <v>91</v>
      </c>
      <c r="R3000" s="47">
        <v>274</v>
      </c>
      <c r="S3000" s="47">
        <v>104</v>
      </c>
      <c r="T3000" s="48">
        <v>373</v>
      </c>
    </row>
    <row r="3002" spans="1:20" ht="14.25" customHeight="1" thickBot="1" x14ac:dyDescent="0.2">
      <c r="A3002" s="16"/>
    </row>
    <row r="3003" spans="1:20" ht="28.5" customHeight="1" x14ac:dyDescent="0.15">
      <c r="A3003" s="49"/>
      <c r="B3003" s="50"/>
      <c r="C3003" s="51"/>
      <c r="D3003" s="100" t="s">
        <v>531</v>
      </c>
      <c r="E3003" s="114"/>
      <c r="F3003" s="114"/>
      <c r="G3003" s="114"/>
      <c r="H3003" s="114"/>
      <c r="I3003" s="114"/>
      <c r="J3003" s="114"/>
      <c r="K3003" s="114"/>
      <c r="L3003" s="114"/>
      <c r="M3003" s="114"/>
      <c r="N3003" s="114"/>
      <c r="O3003" s="114"/>
      <c r="P3003" s="114"/>
      <c r="Q3003" s="114"/>
      <c r="R3003" s="114"/>
      <c r="S3003" s="114"/>
      <c r="T3003" s="115"/>
    </row>
    <row r="3004" spans="1:20" s="22" customFormat="1" ht="108" customHeight="1" x14ac:dyDescent="0.15">
      <c r="A3004" s="21"/>
      <c r="C3004" s="23" t="s">
        <v>461</v>
      </c>
      <c r="D3004" s="24" t="s">
        <v>156</v>
      </c>
      <c r="E3004" s="24" t="s">
        <v>157</v>
      </c>
      <c r="F3004" s="24" t="s">
        <v>158</v>
      </c>
      <c r="G3004" s="24" t="s">
        <v>159</v>
      </c>
      <c r="H3004" s="24" t="s">
        <v>160</v>
      </c>
      <c r="I3004" s="24" t="s">
        <v>161</v>
      </c>
      <c r="J3004" s="24" t="s">
        <v>162</v>
      </c>
      <c r="K3004" s="24" t="s">
        <v>163</v>
      </c>
      <c r="L3004" s="24" t="s">
        <v>164</v>
      </c>
      <c r="M3004" s="24" t="s">
        <v>165</v>
      </c>
      <c r="N3004" s="24" t="s">
        <v>166</v>
      </c>
      <c r="O3004" s="24" t="s">
        <v>167</v>
      </c>
      <c r="P3004" s="24" t="s">
        <v>423</v>
      </c>
      <c r="Q3004" s="24" t="s">
        <v>168</v>
      </c>
      <c r="R3004" s="24" t="s">
        <v>5</v>
      </c>
      <c r="S3004" s="24" t="s">
        <v>134</v>
      </c>
      <c r="T3004" s="25" t="s">
        <v>18</v>
      </c>
    </row>
    <row r="3005" spans="1:20" ht="14.25" customHeight="1" x14ac:dyDescent="0.15">
      <c r="A3005" s="52"/>
      <c r="B3005" s="27" t="s">
        <v>19</v>
      </c>
      <c r="C3005" s="28">
        <v>2982</v>
      </c>
      <c r="D3005" s="29">
        <v>1410</v>
      </c>
      <c r="E3005" s="29">
        <v>1199</v>
      </c>
      <c r="F3005" s="53">
        <v>744</v>
      </c>
      <c r="G3005" s="29">
        <v>779</v>
      </c>
      <c r="H3005" s="29">
        <v>642</v>
      </c>
      <c r="I3005" s="29">
        <v>1046</v>
      </c>
      <c r="J3005" s="29">
        <v>733</v>
      </c>
      <c r="K3005" s="29">
        <v>743</v>
      </c>
      <c r="L3005" s="29">
        <v>768</v>
      </c>
      <c r="M3005" s="29">
        <v>438</v>
      </c>
      <c r="N3005" s="29">
        <v>582</v>
      </c>
      <c r="O3005" s="29">
        <v>606</v>
      </c>
      <c r="P3005" s="29">
        <v>1304</v>
      </c>
      <c r="Q3005" s="29">
        <v>128</v>
      </c>
      <c r="R3005" s="29">
        <v>324</v>
      </c>
      <c r="S3005" s="29">
        <v>63</v>
      </c>
      <c r="T3005" s="30">
        <v>304</v>
      </c>
    </row>
    <row r="3006" spans="1:20" ht="14.25" customHeight="1" x14ac:dyDescent="0.15">
      <c r="A3006" s="106" t="s">
        <v>221</v>
      </c>
      <c r="B3006" s="31" t="s">
        <v>7</v>
      </c>
      <c r="C3006" s="32">
        <v>1231</v>
      </c>
      <c r="D3006" s="33">
        <v>527</v>
      </c>
      <c r="E3006" s="33">
        <v>431</v>
      </c>
      <c r="F3006" s="54">
        <v>269</v>
      </c>
      <c r="G3006" s="33">
        <v>290</v>
      </c>
      <c r="H3006" s="33">
        <v>241</v>
      </c>
      <c r="I3006" s="33">
        <v>336</v>
      </c>
      <c r="J3006" s="33">
        <v>301</v>
      </c>
      <c r="K3006" s="33">
        <v>293</v>
      </c>
      <c r="L3006" s="33">
        <v>326</v>
      </c>
      <c r="M3006" s="33">
        <v>177</v>
      </c>
      <c r="N3006" s="33">
        <v>215</v>
      </c>
      <c r="O3006" s="33">
        <v>208</v>
      </c>
      <c r="P3006" s="33">
        <v>456</v>
      </c>
      <c r="Q3006" s="33">
        <v>66</v>
      </c>
      <c r="R3006" s="33">
        <v>152</v>
      </c>
      <c r="S3006" s="33">
        <v>28</v>
      </c>
      <c r="T3006" s="34">
        <v>119</v>
      </c>
    </row>
    <row r="3007" spans="1:20" ht="14.25" customHeight="1" x14ac:dyDescent="0.15">
      <c r="A3007" s="107"/>
      <c r="B3007" s="16" t="s">
        <v>222</v>
      </c>
      <c r="C3007" s="35">
        <v>1660</v>
      </c>
      <c r="D3007" s="36">
        <v>856</v>
      </c>
      <c r="E3007" s="36">
        <v>741</v>
      </c>
      <c r="F3007" s="55">
        <v>459</v>
      </c>
      <c r="G3007" s="36">
        <v>474</v>
      </c>
      <c r="H3007" s="36">
        <v>389</v>
      </c>
      <c r="I3007" s="36">
        <v>684</v>
      </c>
      <c r="J3007" s="36">
        <v>414</v>
      </c>
      <c r="K3007" s="36">
        <v>435</v>
      </c>
      <c r="L3007" s="36">
        <v>419</v>
      </c>
      <c r="M3007" s="36">
        <v>252</v>
      </c>
      <c r="N3007" s="36">
        <v>351</v>
      </c>
      <c r="O3007" s="36">
        <v>381</v>
      </c>
      <c r="P3007" s="36">
        <v>818</v>
      </c>
      <c r="Q3007" s="36">
        <v>54</v>
      </c>
      <c r="R3007" s="36">
        <v>161</v>
      </c>
      <c r="S3007" s="36">
        <v>34</v>
      </c>
      <c r="T3007" s="37">
        <v>163</v>
      </c>
    </row>
    <row r="3008" spans="1:20" ht="14.25" customHeight="1" x14ac:dyDescent="0.15">
      <c r="A3008" s="108" t="s">
        <v>452</v>
      </c>
      <c r="B3008" s="38" t="s">
        <v>453</v>
      </c>
      <c r="C3008" s="39">
        <v>218</v>
      </c>
      <c r="D3008" s="40">
        <v>124</v>
      </c>
      <c r="E3008" s="40">
        <v>107</v>
      </c>
      <c r="F3008" s="56">
        <v>77</v>
      </c>
      <c r="G3008" s="40">
        <v>92</v>
      </c>
      <c r="H3008" s="40">
        <v>72</v>
      </c>
      <c r="I3008" s="40">
        <v>89</v>
      </c>
      <c r="J3008" s="40">
        <v>76</v>
      </c>
      <c r="K3008" s="40">
        <v>100</v>
      </c>
      <c r="L3008" s="40">
        <v>88</v>
      </c>
      <c r="M3008" s="40">
        <v>50</v>
      </c>
      <c r="N3008" s="40">
        <v>54</v>
      </c>
      <c r="O3008" s="40">
        <v>62</v>
      </c>
      <c r="P3008" s="40">
        <v>109</v>
      </c>
      <c r="Q3008" s="40">
        <v>5</v>
      </c>
      <c r="R3008" s="40">
        <v>17</v>
      </c>
      <c r="S3008" s="40">
        <v>2</v>
      </c>
      <c r="T3008" s="41">
        <v>1</v>
      </c>
    </row>
    <row r="3009" spans="1:20" ht="14.25" customHeight="1" x14ac:dyDescent="0.15">
      <c r="A3009" s="107"/>
      <c r="B3009" s="31" t="s">
        <v>238</v>
      </c>
      <c r="C3009" s="32">
        <v>287</v>
      </c>
      <c r="D3009" s="33">
        <v>163</v>
      </c>
      <c r="E3009" s="33">
        <v>121</v>
      </c>
      <c r="F3009" s="54">
        <v>89</v>
      </c>
      <c r="G3009" s="33">
        <v>104</v>
      </c>
      <c r="H3009" s="33">
        <v>117</v>
      </c>
      <c r="I3009" s="33">
        <v>137</v>
      </c>
      <c r="J3009" s="33">
        <v>109</v>
      </c>
      <c r="K3009" s="33">
        <v>135</v>
      </c>
      <c r="L3009" s="33">
        <v>109</v>
      </c>
      <c r="M3009" s="33">
        <v>61</v>
      </c>
      <c r="N3009" s="33">
        <v>85</v>
      </c>
      <c r="O3009" s="33">
        <v>88</v>
      </c>
      <c r="P3009" s="33">
        <v>161</v>
      </c>
      <c r="Q3009" s="33">
        <v>2</v>
      </c>
      <c r="R3009" s="33">
        <v>23</v>
      </c>
      <c r="S3009" s="33">
        <v>4</v>
      </c>
      <c r="T3009" s="34">
        <v>3</v>
      </c>
    </row>
    <row r="3010" spans="1:20" ht="14.25" customHeight="1" x14ac:dyDescent="0.15">
      <c r="A3010" s="107"/>
      <c r="B3010" s="31" t="s">
        <v>239</v>
      </c>
      <c r="C3010" s="32">
        <v>358</v>
      </c>
      <c r="D3010" s="33">
        <v>188</v>
      </c>
      <c r="E3010" s="33">
        <v>140</v>
      </c>
      <c r="F3010" s="54">
        <v>98</v>
      </c>
      <c r="G3010" s="33">
        <v>91</v>
      </c>
      <c r="H3010" s="33">
        <v>98</v>
      </c>
      <c r="I3010" s="33">
        <v>136</v>
      </c>
      <c r="J3010" s="33">
        <v>102</v>
      </c>
      <c r="K3010" s="33">
        <v>111</v>
      </c>
      <c r="L3010" s="33">
        <v>131</v>
      </c>
      <c r="M3010" s="33">
        <v>72</v>
      </c>
      <c r="N3010" s="33">
        <v>92</v>
      </c>
      <c r="O3010" s="33">
        <v>114</v>
      </c>
      <c r="P3010" s="33">
        <v>175</v>
      </c>
      <c r="Q3010" s="33">
        <v>17</v>
      </c>
      <c r="R3010" s="33">
        <v>32</v>
      </c>
      <c r="S3010" s="33">
        <v>12</v>
      </c>
      <c r="T3010" s="34">
        <v>8</v>
      </c>
    </row>
    <row r="3011" spans="1:20" ht="14.25" customHeight="1" x14ac:dyDescent="0.15">
      <c r="A3011" s="107"/>
      <c r="B3011" s="31" t="s">
        <v>240</v>
      </c>
      <c r="C3011" s="32">
        <v>550</v>
      </c>
      <c r="D3011" s="33">
        <v>261</v>
      </c>
      <c r="E3011" s="33">
        <v>239</v>
      </c>
      <c r="F3011" s="54">
        <v>157</v>
      </c>
      <c r="G3011" s="33">
        <v>144</v>
      </c>
      <c r="H3011" s="33">
        <v>128</v>
      </c>
      <c r="I3011" s="33">
        <v>214</v>
      </c>
      <c r="J3011" s="33">
        <v>144</v>
      </c>
      <c r="K3011" s="33">
        <v>134</v>
      </c>
      <c r="L3011" s="33">
        <v>134</v>
      </c>
      <c r="M3011" s="33">
        <v>76</v>
      </c>
      <c r="N3011" s="33">
        <v>102</v>
      </c>
      <c r="O3011" s="33">
        <v>105</v>
      </c>
      <c r="P3011" s="33">
        <v>257</v>
      </c>
      <c r="Q3011" s="33">
        <v>24</v>
      </c>
      <c r="R3011" s="33">
        <v>69</v>
      </c>
      <c r="S3011" s="33">
        <v>14</v>
      </c>
      <c r="T3011" s="34">
        <v>19</v>
      </c>
    </row>
    <row r="3012" spans="1:20" ht="14.25" customHeight="1" x14ac:dyDescent="0.15">
      <c r="A3012" s="107"/>
      <c r="B3012" s="31" t="s">
        <v>241</v>
      </c>
      <c r="C3012" s="32">
        <v>493</v>
      </c>
      <c r="D3012" s="33">
        <v>242</v>
      </c>
      <c r="E3012" s="33">
        <v>234</v>
      </c>
      <c r="F3012" s="33">
        <v>111</v>
      </c>
      <c r="G3012" s="33">
        <v>133</v>
      </c>
      <c r="H3012" s="33">
        <v>98</v>
      </c>
      <c r="I3012" s="33">
        <v>190</v>
      </c>
      <c r="J3012" s="33">
        <v>92</v>
      </c>
      <c r="K3012" s="33">
        <v>103</v>
      </c>
      <c r="L3012" s="33">
        <v>111</v>
      </c>
      <c r="M3012" s="33">
        <v>64</v>
      </c>
      <c r="N3012" s="33">
        <v>99</v>
      </c>
      <c r="O3012" s="54">
        <v>98</v>
      </c>
      <c r="P3012" s="33">
        <v>222</v>
      </c>
      <c r="Q3012" s="33">
        <v>30</v>
      </c>
      <c r="R3012" s="33">
        <v>40</v>
      </c>
      <c r="S3012" s="33">
        <v>8</v>
      </c>
      <c r="T3012" s="34">
        <v>31</v>
      </c>
    </row>
    <row r="3013" spans="1:20" ht="14.25" customHeight="1" x14ac:dyDescent="0.15">
      <c r="A3013" s="107"/>
      <c r="B3013" s="16" t="s">
        <v>242</v>
      </c>
      <c r="C3013" s="35">
        <v>1021</v>
      </c>
      <c r="D3013" s="36">
        <v>417</v>
      </c>
      <c r="E3013" s="36">
        <v>343</v>
      </c>
      <c r="F3013" s="36">
        <v>198</v>
      </c>
      <c r="G3013" s="36">
        <v>206</v>
      </c>
      <c r="H3013" s="36">
        <v>122</v>
      </c>
      <c r="I3013" s="36">
        <v>266</v>
      </c>
      <c r="J3013" s="36">
        <v>200</v>
      </c>
      <c r="K3013" s="36">
        <v>153</v>
      </c>
      <c r="L3013" s="36">
        <v>184</v>
      </c>
      <c r="M3013" s="36">
        <v>110</v>
      </c>
      <c r="N3013" s="36">
        <v>140</v>
      </c>
      <c r="O3013" s="55">
        <v>131</v>
      </c>
      <c r="P3013" s="36">
        <v>365</v>
      </c>
      <c r="Q3013" s="36">
        <v>42</v>
      </c>
      <c r="R3013" s="55">
        <v>137</v>
      </c>
      <c r="S3013" s="55">
        <v>22</v>
      </c>
      <c r="T3013" s="61">
        <v>229</v>
      </c>
    </row>
    <row r="3014" spans="1:20" ht="14.25" customHeight="1" x14ac:dyDescent="0.15">
      <c r="A3014" s="108" t="s">
        <v>454</v>
      </c>
      <c r="B3014" s="38" t="s">
        <v>455</v>
      </c>
      <c r="C3014" s="39">
        <v>102</v>
      </c>
      <c r="D3014" s="56">
        <v>56</v>
      </c>
      <c r="E3014" s="40">
        <v>48</v>
      </c>
      <c r="F3014" s="40">
        <v>32</v>
      </c>
      <c r="G3014" s="40">
        <v>37</v>
      </c>
      <c r="H3014" s="40">
        <v>37</v>
      </c>
      <c r="I3014" s="40">
        <v>33</v>
      </c>
      <c r="J3014" s="40">
        <v>36</v>
      </c>
      <c r="K3014" s="40">
        <v>50</v>
      </c>
      <c r="L3014" s="40">
        <v>46</v>
      </c>
      <c r="M3014" s="40">
        <v>18</v>
      </c>
      <c r="N3014" s="40">
        <v>28</v>
      </c>
      <c r="O3014" s="40">
        <v>23</v>
      </c>
      <c r="P3014" s="40">
        <v>51</v>
      </c>
      <c r="Q3014" s="40">
        <v>3</v>
      </c>
      <c r="R3014" s="40">
        <v>11</v>
      </c>
      <c r="S3014" s="40">
        <v>2</v>
      </c>
      <c r="T3014" s="41">
        <v>0</v>
      </c>
    </row>
    <row r="3015" spans="1:20" ht="14.25" customHeight="1" x14ac:dyDescent="0.15">
      <c r="A3015" s="107"/>
      <c r="B3015" s="31" t="s">
        <v>244</v>
      </c>
      <c r="C3015" s="32">
        <v>112</v>
      </c>
      <c r="D3015" s="33">
        <v>50</v>
      </c>
      <c r="E3015" s="33">
        <v>41</v>
      </c>
      <c r="F3015" s="54">
        <v>33</v>
      </c>
      <c r="G3015" s="33">
        <v>33</v>
      </c>
      <c r="H3015" s="33">
        <v>44</v>
      </c>
      <c r="I3015" s="33">
        <v>46</v>
      </c>
      <c r="J3015" s="33">
        <v>31</v>
      </c>
      <c r="K3015" s="33">
        <v>44</v>
      </c>
      <c r="L3015" s="33">
        <v>36</v>
      </c>
      <c r="M3015" s="33">
        <v>18</v>
      </c>
      <c r="N3015" s="33">
        <v>21</v>
      </c>
      <c r="O3015" s="33">
        <v>23</v>
      </c>
      <c r="P3015" s="33">
        <v>51</v>
      </c>
      <c r="Q3015" s="33">
        <v>1</v>
      </c>
      <c r="R3015" s="33">
        <v>11</v>
      </c>
      <c r="S3015" s="33">
        <v>4</v>
      </c>
      <c r="T3015" s="34">
        <v>3</v>
      </c>
    </row>
    <row r="3016" spans="1:20" ht="14.25" customHeight="1" x14ac:dyDescent="0.15">
      <c r="A3016" s="107"/>
      <c r="B3016" s="31" t="s">
        <v>245</v>
      </c>
      <c r="C3016" s="32">
        <v>149</v>
      </c>
      <c r="D3016" s="33">
        <v>65</v>
      </c>
      <c r="E3016" s="33">
        <v>46</v>
      </c>
      <c r="F3016" s="54">
        <v>32</v>
      </c>
      <c r="G3016" s="33">
        <v>26</v>
      </c>
      <c r="H3016" s="33">
        <v>29</v>
      </c>
      <c r="I3016" s="33">
        <v>49</v>
      </c>
      <c r="J3016" s="33">
        <v>38</v>
      </c>
      <c r="K3016" s="33">
        <v>45</v>
      </c>
      <c r="L3016" s="33">
        <v>59</v>
      </c>
      <c r="M3016" s="33">
        <v>26</v>
      </c>
      <c r="N3016" s="33">
        <v>36</v>
      </c>
      <c r="O3016" s="33">
        <v>39</v>
      </c>
      <c r="P3016" s="33">
        <v>66</v>
      </c>
      <c r="Q3016" s="33">
        <v>11</v>
      </c>
      <c r="R3016" s="33">
        <v>14</v>
      </c>
      <c r="S3016" s="33">
        <v>3</v>
      </c>
      <c r="T3016" s="34">
        <v>3</v>
      </c>
    </row>
    <row r="3017" spans="1:20" ht="14.25" customHeight="1" x14ac:dyDescent="0.15">
      <c r="A3017" s="107"/>
      <c r="B3017" s="31" t="s">
        <v>246</v>
      </c>
      <c r="C3017" s="32">
        <v>225</v>
      </c>
      <c r="D3017" s="33">
        <v>89</v>
      </c>
      <c r="E3017" s="33">
        <v>75</v>
      </c>
      <c r="F3017" s="54">
        <v>53</v>
      </c>
      <c r="G3017" s="33">
        <v>45</v>
      </c>
      <c r="H3017" s="33">
        <v>42</v>
      </c>
      <c r="I3017" s="33">
        <v>51</v>
      </c>
      <c r="J3017" s="33">
        <v>62</v>
      </c>
      <c r="K3017" s="33">
        <v>53</v>
      </c>
      <c r="L3017" s="33">
        <v>58</v>
      </c>
      <c r="M3017" s="33">
        <v>34</v>
      </c>
      <c r="N3017" s="33">
        <v>33</v>
      </c>
      <c r="O3017" s="33">
        <v>34</v>
      </c>
      <c r="P3017" s="33">
        <v>83</v>
      </c>
      <c r="Q3017" s="33">
        <v>12</v>
      </c>
      <c r="R3017" s="33">
        <v>28</v>
      </c>
      <c r="S3017" s="33">
        <v>5</v>
      </c>
      <c r="T3017" s="34">
        <v>10</v>
      </c>
    </row>
    <row r="3018" spans="1:20" ht="14.25" customHeight="1" x14ac:dyDescent="0.15">
      <c r="A3018" s="107"/>
      <c r="B3018" s="31" t="s">
        <v>247</v>
      </c>
      <c r="C3018" s="32">
        <v>205</v>
      </c>
      <c r="D3018" s="33">
        <v>85</v>
      </c>
      <c r="E3018" s="33">
        <v>75</v>
      </c>
      <c r="F3018" s="33">
        <v>35</v>
      </c>
      <c r="G3018" s="33">
        <v>49</v>
      </c>
      <c r="H3018" s="33">
        <v>31</v>
      </c>
      <c r="I3018" s="33">
        <v>58</v>
      </c>
      <c r="J3018" s="33">
        <v>39</v>
      </c>
      <c r="K3018" s="33">
        <v>39</v>
      </c>
      <c r="L3018" s="33">
        <v>43</v>
      </c>
      <c r="M3018" s="33">
        <v>23</v>
      </c>
      <c r="N3018" s="33">
        <v>32</v>
      </c>
      <c r="O3018" s="54">
        <v>33</v>
      </c>
      <c r="P3018" s="33">
        <v>68</v>
      </c>
      <c r="Q3018" s="33">
        <v>18</v>
      </c>
      <c r="R3018" s="33">
        <v>23</v>
      </c>
      <c r="S3018" s="33">
        <v>5</v>
      </c>
      <c r="T3018" s="34">
        <v>14</v>
      </c>
    </row>
    <row r="3019" spans="1:20" ht="14.25" customHeight="1" x14ac:dyDescent="0.15">
      <c r="A3019" s="107"/>
      <c r="B3019" s="31" t="s">
        <v>248</v>
      </c>
      <c r="C3019" s="32">
        <v>435</v>
      </c>
      <c r="D3019" s="33">
        <v>180</v>
      </c>
      <c r="E3019" s="33">
        <v>144</v>
      </c>
      <c r="F3019" s="54">
        <v>82</v>
      </c>
      <c r="G3019" s="33">
        <v>98</v>
      </c>
      <c r="H3019" s="33">
        <v>58</v>
      </c>
      <c r="I3019" s="33">
        <v>97</v>
      </c>
      <c r="J3019" s="33">
        <v>93</v>
      </c>
      <c r="K3019" s="33">
        <v>62</v>
      </c>
      <c r="L3019" s="33">
        <v>83</v>
      </c>
      <c r="M3019" s="33">
        <v>57</v>
      </c>
      <c r="N3019" s="33">
        <v>64</v>
      </c>
      <c r="O3019" s="33">
        <v>55</v>
      </c>
      <c r="P3019" s="33">
        <v>135</v>
      </c>
      <c r="Q3019" s="33">
        <v>21</v>
      </c>
      <c r="R3019" s="33">
        <v>65</v>
      </c>
      <c r="S3019" s="33">
        <v>9</v>
      </c>
      <c r="T3019" s="34">
        <v>88</v>
      </c>
    </row>
    <row r="3020" spans="1:20" ht="14.25" customHeight="1" x14ac:dyDescent="0.15">
      <c r="A3020" s="107"/>
      <c r="B3020" s="31" t="s">
        <v>456</v>
      </c>
      <c r="C3020" s="32">
        <v>115</v>
      </c>
      <c r="D3020" s="33">
        <v>67</v>
      </c>
      <c r="E3020" s="33">
        <v>58</v>
      </c>
      <c r="F3020" s="54">
        <v>44</v>
      </c>
      <c r="G3020" s="33">
        <v>54</v>
      </c>
      <c r="H3020" s="33">
        <v>35</v>
      </c>
      <c r="I3020" s="33">
        <v>55</v>
      </c>
      <c r="J3020" s="33">
        <v>39</v>
      </c>
      <c r="K3020" s="33">
        <v>50</v>
      </c>
      <c r="L3020" s="33">
        <v>41</v>
      </c>
      <c r="M3020" s="33">
        <v>32</v>
      </c>
      <c r="N3020" s="33">
        <v>26</v>
      </c>
      <c r="O3020" s="33">
        <v>38</v>
      </c>
      <c r="P3020" s="33">
        <v>57</v>
      </c>
      <c r="Q3020" s="33">
        <v>2</v>
      </c>
      <c r="R3020" s="33">
        <v>6</v>
      </c>
      <c r="S3020" s="33">
        <v>0</v>
      </c>
      <c r="T3020" s="34">
        <v>1</v>
      </c>
    </row>
    <row r="3021" spans="1:20" ht="14.25" customHeight="1" x14ac:dyDescent="0.15">
      <c r="A3021" s="107"/>
      <c r="B3021" s="31" t="s">
        <v>250</v>
      </c>
      <c r="C3021" s="32">
        <v>170</v>
      </c>
      <c r="D3021" s="33">
        <v>112</v>
      </c>
      <c r="E3021" s="33">
        <v>78</v>
      </c>
      <c r="F3021" s="54">
        <v>56</v>
      </c>
      <c r="G3021" s="33">
        <v>70</v>
      </c>
      <c r="H3021" s="33">
        <v>70</v>
      </c>
      <c r="I3021" s="33">
        <v>89</v>
      </c>
      <c r="J3021" s="33">
        <v>77</v>
      </c>
      <c r="K3021" s="33">
        <v>89</v>
      </c>
      <c r="L3021" s="33">
        <v>72</v>
      </c>
      <c r="M3021" s="33">
        <v>43</v>
      </c>
      <c r="N3021" s="33">
        <v>62</v>
      </c>
      <c r="O3021" s="33">
        <v>64</v>
      </c>
      <c r="P3021" s="33">
        <v>107</v>
      </c>
      <c r="Q3021" s="33">
        <v>0</v>
      </c>
      <c r="R3021" s="33">
        <v>11</v>
      </c>
      <c r="S3021" s="33">
        <v>0</v>
      </c>
      <c r="T3021" s="34">
        <v>0</v>
      </c>
    </row>
    <row r="3022" spans="1:20" ht="14.25" customHeight="1" x14ac:dyDescent="0.15">
      <c r="A3022" s="107"/>
      <c r="B3022" s="31" t="s">
        <v>251</v>
      </c>
      <c r="C3022" s="32">
        <v>203</v>
      </c>
      <c r="D3022" s="33">
        <v>120</v>
      </c>
      <c r="E3022" s="33">
        <v>91</v>
      </c>
      <c r="F3022" s="54">
        <v>65</v>
      </c>
      <c r="G3022" s="33">
        <v>64</v>
      </c>
      <c r="H3022" s="33">
        <v>69</v>
      </c>
      <c r="I3022" s="33">
        <v>84</v>
      </c>
      <c r="J3022" s="33">
        <v>61</v>
      </c>
      <c r="K3022" s="33">
        <v>64</v>
      </c>
      <c r="L3022" s="33">
        <v>70</v>
      </c>
      <c r="M3022" s="33">
        <v>44</v>
      </c>
      <c r="N3022" s="33">
        <v>55</v>
      </c>
      <c r="O3022" s="33">
        <v>73</v>
      </c>
      <c r="P3022" s="33">
        <v>106</v>
      </c>
      <c r="Q3022" s="33">
        <v>6</v>
      </c>
      <c r="R3022" s="33">
        <v>18</v>
      </c>
      <c r="S3022" s="33">
        <v>9</v>
      </c>
      <c r="T3022" s="34">
        <v>5</v>
      </c>
    </row>
    <row r="3023" spans="1:20" ht="14.25" customHeight="1" x14ac:dyDescent="0.15">
      <c r="A3023" s="107"/>
      <c r="B3023" s="31" t="s">
        <v>252</v>
      </c>
      <c r="C3023" s="32">
        <v>315</v>
      </c>
      <c r="D3023" s="33">
        <v>167</v>
      </c>
      <c r="E3023" s="33">
        <v>160</v>
      </c>
      <c r="F3023" s="54">
        <v>101</v>
      </c>
      <c r="G3023" s="33">
        <v>95</v>
      </c>
      <c r="H3023" s="33">
        <v>84</v>
      </c>
      <c r="I3023" s="33">
        <v>158</v>
      </c>
      <c r="J3023" s="33">
        <v>78</v>
      </c>
      <c r="K3023" s="33">
        <v>78</v>
      </c>
      <c r="L3023" s="33">
        <v>69</v>
      </c>
      <c r="M3023" s="33">
        <v>39</v>
      </c>
      <c r="N3023" s="33">
        <v>66</v>
      </c>
      <c r="O3023" s="33">
        <v>68</v>
      </c>
      <c r="P3023" s="33">
        <v>167</v>
      </c>
      <c r="Q3023" s="33">
        <v>12</v>
      </c>
      <c r="R3023" s="33">
        <v>41</v>
      </c>
      <c r="S3023" s="33">
        <v>9</v>
      </c>
      <c r="T3023" s="34">
        <v>9</v>
      </c>
    </row>
    <row r="3024" spans="1:20" ht="14.25" customHeight="1" x14ac:dyDescent="0.15">
      <c r="A3024" s="107"/>
      <c r="B3024" s="31" t="s">
        <v>253</v>
      </c>
      <c r="C3024" s="32">
        <v>282</v>
      </c>
      <c r="D3024" s="33">
        <v>154</v>
      </c>
      <c r="E3024" s="33">
        <v>157</v>
      </c>
      <c r="F3024" s="33">
        <v>75</v>
      </c>
      <c r="G3024" s="33">
        <v>83</v>
      </c>
      <c r="H3024" s="33">
        <v>66</v>
      </c>
      <c r="I3024" s="33">
        <v>129</v>
      </c>
      <c r="J3024" s="33">
        <v>53</v>
      </c>
      <c r="K3024" s="33">
        <v>63</v>
      </c>
      <c r="L3024" s="33">
        <v>67</v>
      </c>
      <c r="M3024" s="33">
        <v>41</v>
      </c>
      <c r="N3024" s="33">
        <v>65</v>
      </c>
      <c r="O3024" s="54">
        <v>62</v>
      </c>
      <c r="P3024" s="33">
        <v>151</v>
      </c>
      <c r="Q3024" s="33">
        <v>12</v>
      </c>
      <c r="R3024" s="33">
        <v>17</v>
      </c>
      <c r="S3024" s="33">
        <v>3</v>
      </c>
      <c r="T3024" s="34">
        <v>15</v>
      </c>
    </row>
    <row r="3025" spans="1:20" ht="14.25" customHeight="1" x14ac:dyDescent="0.15">
      <c r="A3025" s="107"/>
      <c r="B3025" s="16" t="s">
        <v>254</v>
      </c>
      <c r="C3025" s="35">
        <v>568</v>
      </c>
      <c r="D3025" s="36">
        <v>233</v>
      </c>
      <c r="E3025" s="36">
        <v>196</v>
      </c>
      <c r="F3025" s="36">
        <v>114</v>
      </c>
      <c r="G3025" s="36">
        <v>105</v>
      </c>
      <c r="H3025" s="36">
        <v>61</v>
      </c>
      <c r="I3025" s="36">
        <v>165</v>
      </c>
      <c r="J3025" s="36">
        <v>105</v>
      </c>
      <c r="K3025" s="36">
        <v>89</v>
      </c>
      <c r="L3025" s="36">
        <v>99</v>
      </c>
      <c r="M3025" s="36">
        <v>52</v>
      </c>
      <c r="N3025" s="36">
        <v>75</v>
      </c>
      <c r="O3025" s="36">
        <v>74</v>
      </c>
      <c r="P3025" s="36">
        <v>227</v>
      </c>
      <c r="Q3025" s="36">
        <v>21</v>
      </c>
      <c r="R3025" s="55">
        <v>68</v>
      </c>
      <c r="S3025" s="55">
        <v>13</v>
      </c>
      <c r="T3025" s="61">
        <v>132</v>
      </c>
    </row>
    <row r="3026" spans="1:20" ht="14.25" customHeight="1" x14ac:dyDescent="0.15">
      <c r="A3026" s="108" t="s">
        <v>457</v>
      </c>
      <c r="B3026" s="38" t="s">
        <v>255</v>
      </c>
      <c r="C3026" s="39">
        <v>362</v>
      </c>
      <c r="D3026" s="40">
        <v>175</v>
      </c>
      <c r="E3026" s="40">
        <v>139</v>
      </c>
      <c r="F3026" s="56">
        <v>98</v>
      </c>
      <c r="G3026" s="40">
        <v>118</v>
      </c>
      <c r="H3026" s="40">
        <v>104</v>
      </c>
      <c r="I3026" s="40">
        <v>144</v>
      </c>
      <c r="J3026" s="40">
        <v>97</v>
      </c>
      <c r="K3026" s="40">
        <v>111</v>
      </c>
      <c r="L3026" s="40">
        <v>104</v>
      </c>
      <c r="M3026" s="40">
        <v>59</v>
      </c>
      <c r="N3026" s="40">
        <v>73</v>
      </c>
      <c r="O3026" s="40">
        <v>83</v>
      </c>
      <c r="P3026" s="40">
        <v>162</v>
      </c>
      <c r="Q3026" s="40">
        <v>14</v>
      </c>
      <c r="R3026" s="40">
        <v>36</v>
      </c>
      <c r="S3026" s="40">
        <v>5</v>
      </c>
      <c r="T3026" s="41">
        <v>24</v>
      </c>
    </row>
    <row r="3027" spans="1:20" ht="14.25" customHeight="1" x14ac:dyDescent="0.15">
      <c r="A3027" s="107"/>
      <c r="B3027" s="31" t="s">
        <v>256</v>
      </c>
      <c r="C3027" s="32">
        <v>220</v>
      </c>
      <c r="D3027" s="33">
        <v>113</v>
      </c>
      <c r="E3027" s="33">
        <v>79</v>
      </c>
      <c r="F3027" s="54">
        <v>51</v>
      </c>
      <c r="G3027" s="33">
        <v>54</v>
      </c>
      <c r="H3027" s="33">
        <v>63</v>
      </c>
      <c r="I3027" s="33">
        <v>89</v>
      </c>
      <c r="J3027" s="33">
        <v>66</v>
      </c>
      <c r="K3027" s="33">
        <v>78</v>
      </c>
      <c r="L3027" s="33">
        <v>75</v>
      </c>
      <c r="M3027" s="33">
        <v>37</v>
      </c>
      <c r="N3027" s="33">
        <v>52</v>
      </c>
      <c r="O3027" s="33">
        <v>64</v>
      </c>
      <c r="P3027" s="33">
        <v>103</v>
      </c>
      <c r="Q3027" s="33">
        <v>7</v>
      </c>
      <c r="R3027" s="33">
        <v>28</v>
      </c>
      <c r="S3027" s="33">
        <v>3</v>
      </c>
      <c r="T3027" s="34">
        <v>14</v>
      </c>
    </row>
    <row r="3028" spans="1:20" ht="14.25" customHeight="1" x14ac:dyDescent="0.15">
      <c r="A3028" s="107"/>
      <c r="B3028" s="31" t="s">
        <v>257</v>
      </c>
      <c r="C3028" s="32">
        <v>240</v>
      </c>
      <c r="D3028" s="33">
        <v>125</v>
      </c>
      <c r="E3028" s="33">
        <v>101</v>
      </c>
      <c r="F3028" s="54">
        <v>63</v>
      </c>
      <c r="G3028" s="33">
        <v>68</v>
      </c>
      <c r="H3028" s="33">
        <v>63</v>
      </c>
      <c r="I3028" s="33">
        <v>96</v>
      </c>
      <c r="J3028" s="33">
        <v>78</v>
      </c>
      <c r="K3028" s="33">
        <v>80</v>
      </c>
      <c r="L3028" s="33">
        <v>84</v>
      </c>
      <c r="M3028" s="33">
        <v>52</v>
      </c>
      <c r="N3028" s="33">
        <v>67</v>
      </c>
      <c r="O3028" s="33">
        <v>69</v>
      </c>
      <c r="P3028" s="33">
        <v>119</v>
      </c>
      <c r="Q3028" s="33">
        <v>7</v>
      </c>
      <c r="R3028" s="33">
        <v>23</v>
      </c>
      <c r="S3028" s="33">
        <v>8</v>
      </c>
      <c r="T3028" s="34">
        <v>7</v>
      </c>
    </row>
    <row r="3029" spans="1:20" ht="14.25" customHeight="1" x14ac:dyDescent="0.15">
      <c r="A3029" s="107"/>
      <c r="B3029" s="31" t="s">
        <v>258</v>
      </c>
      <c r="C3029" s="32">
        <v>236</v>
      </c>
      <c r="D3029" s="33">
        <v>122</v>
      </c>
      <c r="E3029" s="33">
        <v>97</v>
      </c>
      <c r="F3029" s="54">
        <v>65</v>
      </c>
      <c r="G3029" s="33">
        <v>67</v>
      </c>
      <c r="H3029" s="33">
        <v>61</v>
      </c>
      <c r="I3029" s="33">
        <v>91</v>
      </c>
      <c r="J3029" s="33">
        <v>65</v>
      </c>
      <c r="K3029" s="33">
        <v>66</v>
      </c>
      <c r="L3029" s="33">
        <v>79</v>
      </c>
      <c r="M3029" s="33">
        <v>45</v>
      </c>
      <c r="N3029" s="33">
        <v>53</v>
      </c>
      <c r="O3029" s="33">
        <v>65</v>
      </c>
      <c r="P3029" s="33">
        <v>114</v>
      </c>
      <c r="Q3029" s="33">
        <v>13</v>
      </c>
      <c r="R3029" s="33">
        <v>24</v>
      </c>
      <c r="S3029" s="33">
        <v>6</v>
      </c>
      <c r="T3029" s="34">
        <v>11</v>
      </c>
    </row>
    <row r="3030" spans="1:20" ht="14.25" customHeight="1" x14ac:dyDescent="0.15">
      <c r="A3030" s="107"/>
      <c r="B3030" s="31" t="s">
        <v>259</v>
      </c>
      <c r="C3030" s="32">
        <v>530</v>
      </c>
      <c r="D3030" s="33">
        <v>264</v>
      </c>
      <c r="E3030" s="33">
        <v>249</v>
      </c>
      <c r="F3030" s="54">
        <v>145</v>
      </c>
      <c r="G3030" s="33">
        <v>167</v>
      </c>
      <c r="H3030" s="33">
        <v>126</v>
      </c>
      <c r="I3030" s="33">
        <v>201</v>
      </c>
      <c r="J3030" s="33">
        <v>128</v>
      </c>
      <c r="K3030" s="33">
        <v>145</v>
      </c>
      <c r="L3030" s="33">
        <v>133</v>
      </c>
      <c r="M3030" s="33">
        <v>75</v>
      </c>
      <c r="N3030" s="33">
        <v>115</v>
      </c>
      <c r="O3030" s="33">
        <v>110</v>
      </c>
      <c r="P3030" s="33">
        <v>260</v>
      </c>
      <c r="Q3030" s="33">
        <v>14</v>
      </c>
      <c r="R3030" s="33">
        <v>54</v>
      </c>
      <c r="S3030" s="33">
        <v>4</v>
      </c>
      <c r="T3030" s="34">
        <v>35</v>
      </c>
    </row>
    <row r="3031" spans="1:20" ht="14.25" customHeight="1" x14ac:dyDescent="0.15">
      <c r="A3031" s="107"/>
      <c r="B3031" s="31" t="s">
        <v>260</v>
      </c>
      <c r="C3031" s="32">
        <v>455</v>
      </c>
      <c r="D3031" s="33">
        <v>219</v>
      </c>
      <c r="E3031" s="33">
        <v>203</v>
      </c>
      <c r="F3031" s="54">
        <v>114</v>
      </c>
      <c r="G3031" s="33">
        <v>125</v>
      </c>
      <c r="H3031" s="33">
        <v>91</v>
      </c>
      <c r="I3031" s="33">
        <v>168</v>
      </c>
      <c r="J3031" s="33">
        <v>114</v>
      </c>
      <c r="K3031" s="33">
        <v>96</v>
      </c>
      <c r="L3031" s="33">
        <v>107</v>
      </c>
      <c r="M3031" s="33">
        <v>62</v>
      </c>
      <c r="N3031" s="33">
        <v>86</v>
      </c>
      <c r="O3031" s="33">
        <v>84</v>
      </c>
      <c r="P3031" s="33">
        <v>199</v>
      </c>
      <c r="Q3031" s="33">
        <v>21</v>
      </c>
      <c r="R3031" s="33">
        <v>50</v>
      </c>
      <c r="S3031" s="33">
        <v>10</v>
      </c>
      <c r="T3031" s="34">
        <v>43</v>
      </c>
    </row>
    <row r="3032" spans="1:20" ht="14.25" customHeight="1" x14ac:dyDescent="0.15">
      <c r="A3032" s="107"/>
      <c r="B3032" s="16" t="s">
        <v>261</v>
      </c>
      <c r="C3032" s="35">
        <v>866</v>
      </c>
      <c r="D3032" s="36">
        <v>370</v>
      </c>
      <c r="E3032" s="36">
        <v>307</v>
      </c>
      <c r="F3032" s="36">
        <v>193</v>
      </c>
      <c r="G3032" s="36">
        <v>168</v>
      </c>
      <c r="H3032" s="36">
        <v>125</v>
      </c>
      <c r="I3032" s="36">
        <v>245</v>
      </c>
      <c r="J3032" s="36">
        <v>173</v>
      </c>
      <c r="K3032" s="36">
        <v>154</v>
      </c>
      <c r="L3032" s="36">
        <v>171</v>
      </c>
      <c r="M3032" s="36">
        <v>102</v>
      </c>
      <c r="N3032" s="36">
        <v>126</v>
      </c>
      <c r="O3032" s="36">
        <v>123</v>
      </c>
      <c r="P3032" s="36">
        <v>325</v>
      </c>
      <c r="Q3032" s="36">
        <v>46</v>
      </c>
      <c r="R3032" s="55">
        <v>103</v>
      </c>
      <c r="S3032" s="55">
        <v>25</v>
      </c>
      <c r="T3032" s="61">
        <v>150</v>
      </c>
    </row>
    <row r="3033" spans="1:20" ht="14.25" customHeight="1" x14ac:dyDescent="0.15">
      <c r="A3033" s="108" t="s">
        <v>458</v>
      </c>
      <c r="B3033" s="38" t="s">
        <v>262</v>
      </c>
      <c r="C3033" s="39">
        <v>378</v>
      </c>
      <c r="D3033" s="40">
        <v>131</v>
      </c>
      <c r="E3033" s="40">
        <v>118</v>
      </c>
      <c r="F3033" s="56">
        <v>59</v>
      </c>
      <c r="G3033" s="40">
        <v>67</v>
      </c>
      <c r="H3033" s="40">
        <v>60</v>
      </c>
      <c r="I3033" s="40">
        <v>99</v>
      </c>
      <c r="J3033" s="40">
        <v>59</v>
      </c>
      <c r="K3033" s="40">
        <v>58</v>
      </c>
      <c r="L3033" s="40">
        <v>61</v>
      </c>
      <c r="M3033" s="40">
        <v>34</v>
      </c>
      <c r="N3033" s="40">
        <v>48</v>
      </c>
      <c r="O3033" s="40">
        <v>49</v>
      </c>
      <c r="P3033" s="40">
        <v>132</v>
      </c>
      <c r="Q3033" s="40">
        <v>29</v>
      </c>
      <c r="R3033" s="40">
        <v>70</v>
      </c>
      <c r="S3033" s="40">
        <v>8</v>
      </c>
      <c r="T3033" s="41">
        <v>57</v>
      </c>
    </row>
    <row r="3034" spans="1:20" ht="14.25" customHeight="1" x14ac:dyDescent="0.15">
      <c r="A3034" s="107"/>
      <c r="B3034" s="31" t="s">
        <v>263</v>
      </c>
      <c r="C3034" s="32">
        <v>954</v>
      </c>
      <c r="D3034" s="33">
        <v>410</v>
      </c>
      <c r="E3034" s="33">
        <v>361</v>
      </c>
      <c r="F3034" s="54">
        <v>205</v>
      </c>
      <c r="G3034" s="33">
        <v>235</v>
      </c>
      <c r="H3034" s="33">
        <v>168</v>
      </c>
      <c r="I3034" s="33">
        <v>293</v>
      </c>
      <c r="J3034" s="33">
        <v>191</v>
      </c>
      <c r="K3034" s="33">
        <v>165</v>
      </c>
      <c r="L3034" s="33">
        <v>213</v>
      </c>
      <c r="M3034" s="33">
        <v>124</v>
      </c>
      <c r="N3034" s="33">
        <v>155</v>
      </c>
      <c r="O3034" s="33">
        <v>142</v>
      </c>
      <c r="P3034" s="33">
        <v>372</v>
      </c>
      <c r="Q3034" s="33">
        <v>47</v>
      </c>
      <c r="R3034" s="33">
        <v>124</v>
      </c>
      <c r="S3034" s="33">
        <v>19</v>
      </c>
      <c r="T3034" s="34">
        <v>130</v>
      </c>
    </row>
    <row r="3035" spans="1:20" ht="14.25" customHeight="1" x14ac:dyDescent="0.15">
      <c r="A3035" s="107"/>
      <c r="B3035" s="31" t="s">
        <v>358</v>
      </c>
      <c r="C3035" s="32">
        <v>546</v>
      </c>
      <c r="D3035" s="33">
        <v>341</v>
      </c>
      <c r="E3035" s="33">
        <v>218</v>
      </c>
      <c r="F3035" s="54">
        <v>178</v>
      </c>
      <c r="G3035" s="33">
        <v>162</v>
      </c>
      <c r="H3035" s="33">
        <v>186</v>
      </c>
      <c r="I3035" s="33">
        <v>250</v>
      </c>
      <c r="J3035" s="33">
        <v>212</v>
      </c>
      <c r="K3035" s="33">
        <v>225</v>
      </c>
      <c r="L3035" s="33">
        <v>218</v>
      </c>
      <c r="M3035" s="33">
        <v>110</v>
      </c>
      <c r="N3035" s="33">
        <v>166</v>
      </c>
      <c r="O3035" s="33">
        <v>196</v>
      </c>
      <c r="P3035" s="33">
        <v>313</v>
      </c>
      <c r="Q3035" s="33">
        <v>9</v>
      </c>
      <c r="R3035" s="33">
        <v>11</v>
      </c>
      <c r="S3035" s="33">
        <v>15</v>
      </c>
      <c r="T3035" s="34">
        <v>8</v>
      </c>
    </row>
    <row r="3036" spans="1:20" ht="14.25" customHeight="1" x14ac:dyDescent="0.15">
      <c r="A3036" s="107"/>
      <c r="B3036" s="31" t="s">
        <v>357</v>
      </c>
      <c r="C3036" s="32">
        <v>746</v>
      </c>
      <c r="D3036" s="33">
        <v>371</v>
      </c>
      <c r="E3036" s="33">
        <v>351</v>
      </c>
      <c r="F3036" s="54">
        <v>208</v>
      </c>
      <c r="G3036" s="33">
        <v>222</v>
      </c>
      <c r="H3036" s="33">
        <v>156</v>
      </c>
      <c r="I3036" s="33">
        <v>279</v>
      </c>
      <c r="J3036" s="33">
        <v>180</v>
      </c>
      <c r="K3036" s="33">
        <v>205</v>
      </c>
      <c r="L3036" s="33">
        <v>189</v>
      </c>
      <c r="M3036" s="33">
        <v>125</v>
      </c>
      <c r="N3036" s="33">
        <v>146</v>
      </c>
      <c r="O3036" s="33">
        <v>155</v>
      </c>
      <c r="P3036" s="33">
        <v>338</v>
      </c>
      <c r="Q3036" s="33">
        <v>28</v>
      </c>
      <c r="R3036" s="33">
        <v>72</v>
      </c>
      <c r="S3036" s="33">
        <v>12</v>
      </c>
      <c r="T3036" s="34">
        <v>57</v>
      </c>
    </row>
    <row r="3037" spans="1:20" ht="14.25" customHeight="1" x14ac:dyDescent="0.15">
      <c r="A3037" s="107"/>
      <c r="B3037" s="31" t="s">
        <v>264</v>
      </c>
      <c r="C3037" s="32">
        <v>131</v>
      </c>
      <c r="D3037" s="33">
        <v>71</v>
      </c>
      <c r="E3037" s="33">
        <v>64</v>
      </c>
      <c r="F3037" s="54">
        <v>40</v>
      </c>
      <c r="G3037" s="33">
        <v>40</v>
      </c>
      <c r="H3037" s="33">
        <v>33</v>
      </c>
      <c r="I3037" s="33">
        <v>59</v>
      </c>
      <c r="J3037" s="33">
        <v>48</v>
      </c>
      <c r="K3037" s="33">
        <v>38</v>
      </c>
      <c r="L3037" s="33">
        <v>35</v>
      </c>
      <c r="M3037" s="33">
        <v>21</v>
      </c>
      <c r="N3037" s="33">
        <v>29</v>
      </c>
      <c r="O3037" s="33">
        <v>25</v>
      </c>
      <c r="P3037" s="33">
        <v>66</v>
      </c>
      <c r="Q3037" s="33">
        <v>3</v>
      </c>
      <c r="R3037" s="33">
        <v>10</v>
      </c>
      <c r="S3037" s="33">
        <v>3</v>
      </c>
      <c r="T3037" s="34">
        <v>14</v>
      </c>
    </row>
    <row r="3038" spans="1:20" ht="14.25" customHeight="1" x14ac:dyDescent="0.15">
      <c r="A3038" s="107"/>
      <c r="B3038" s="16" t="s">
        <v>39</v>
      </c>
      <c r="C3038" s="35">
        <v>132</v>
      </c>
      <c r="D3038" s="36">
        <v>47</v>
      </c>
      <c r="E3038" s="36">
        <v>54</v>
      </c>
      <c r="F3038" s="36">
        <v>34</v>
      </c>
      <c r="G3038" s="36">
        <v>31</v>
      </c>
      <c r="H3038" s="36">
        <v>27</v>
      </c>
      <c r="I3038" s="36">
        <v>38</v>
      </c>
      <c r="J3038" s="36">
        <v>24</v>
      </c>
      <c r="K3038" s="36">
        <v>32</v>
      </c>
      <c r="L3038" s="36">
        <v>30</v>
      </c>
      <c r="M3038" s="36">
        <v>15</v>
      </c>
      <c r="N3038" s="36">
        <v>20</v>
      </c>
      <c r="O3038" s="55">
        <v>25</v>
      </c>
      <c r="P3038" s="36">
        <v>51</v>
      </c>
      <c r="Q3038" s="36">
        <v>4</v>
      </c>
      <c r="R3038" s="36">
        <v>28</v>
      </c>
      <c r="S3038" s="36">
        <v>4</v>
      </c>
      <c r="T3038" s="37">
        <v>18</v>
      </c>
    </row>
    <row r="3039" spans="1:20" ht="14.25" customHeight="1" x14ac:dyDescent="0.15">
      <c r="A3039" s="108" t="s">
        <v>318</v>
      </c>
      <c r="B3039" s="38" t="s">
        <v>319</v>
      </c>
      <c r="C3039" s="39">
        <v>602</v>
      </c>
      <c r="D3039" s="40">
        <v>252</v>
      </c>
      <c r="E3039" s="40">
        <v>233</v>
      </c>
      <c r="F3039" s="56">
        <v>133</v>
      </c>
      <c r="G3039" s="40">
        <v>154</v>
      </c>
      <c r="H3039" s="40">
        <v>122</v>
      </c>
      <c r="I3039" s="40">
        <v>200</v>
      </c>
      <c r="J3039" s="40">
        <v>131</v>
      </c>
      <c r="K3039" s="40">
        <v>136</v>
      </c>
      <c r="L3039" s="40">
        <v>126</v>
      </c>
      <c r="M3039" s="40">
        <v>79</v>
      </c>
      <c r="N3039" s="40">
        <v>116</v>
      </c>
      <c r="O3039" s="40">
        <v>111</v>
      </c>
      <c r="P3039" s="40">
        <v>243</v>
      </c>
      <c r="Q3039" s="40">
        <v>28</v>
      </c>
      <c r="R3039" s="40">
        <v>78</v>
      </c>
      <c r="S3039" s="40">
        <v>13</v>
      </c>
      <c r="T3039" s="41">
        <v>63</v>
      </c>
    </row>
    <row r="3040" spans="1:20" ht="14.25" customHeight="1" x14ac:dyDescent="0.15">
      <c r="A3040" s="107"/>
      <c r="B3040" s="31" t="s">
        <v>320</v>
      </c>
      <c r="C3040" s="32">
        <v>420</v>
      </c>
      <c r="D3040" s="33">
        <v>209</v>
      </c>
      <c r="E3040" s="33">
        <v>160</v>
      </c>
      <c r="F3040" s="54">
        <v>115</v>
      </c>
      <c r="G3040" s="33">
        <v>134</v>
      </c>
      <c r="H3040" s="33">
        <v>101</v>
      </c>
      <c r="I3040" s="33">
        <v>147</v>
      </c>
      <c r="J3040" s="33">
        <v>125</v>
      </c>
      <c r="K3040" s="33">
        <v>104</v>
      </c>
      <c r="L3040" s="33">
        <v>111</v>
      </c>
      <c r="M3040" s="33">
        <v>74</v>
      </c>
      <c r="N3040" s="33">
        <v>79</v>
      </c>
      <c r="O3040" s="33">
        <v>99</v>
      </c>
      <c r="P3040" s="33">
        <v>179</v>
      </c>
      <c r="Q3040" s="33">
        <v>13</v>
      </c>
      <c r="R3040" s="33">
        <v>37</v>
      </c>
      <c r="S3040" s="33">
        <v>10</v>
      </c>
      <c r="T3040" s="34">
        <v>30</v>
      </c>
    </row>
    <row r="3041" spans="1:20" ht="14.25" customHeight="1" x14ac:dyDescent="0.15">
      <c r="A3041" s="107"/>
      <c r="B3041" s="31" t="s">
        <v>321</v>
      </c>
      <c r="C3041" s="32">
        <v>455</v>
      </c>
      <c r="D3041" s="33">
        <v>231</v>
      </c>
      <c r="E3041" s="33">
        <v>191</v>
      </c>
      <c r="F3041" s="54">
        <v>111</v>
      </c>
      <c r="G3041" s="33">
        <v>114</v>
      </c>
      <c r="H3041" s="33">
        <v>96</v>
      </c>
      <c r="I3041" s="33">
        <v>155</v>
      </c>
      <c r="J3041" s="33">
        <v>114</v>
      </c>
      <c r="K3041" s="33">
        <v>122</v>
      </c>
      <c r="L3041" s="33">
        <v>141</v>
      </c>
      <c r="M3041" s="33">
        <v>76</v>
      </c>
      <c r="N3041" s="33">
        <v>92</v>
      </c>
      <c r="O3041" s="33">
        <v>104</v>
      </c>
      <c r="P3041" s="33">
        <v>206</v>
      </c>
      <c r="Q3041" s="33">
        <v>17</v>
      </c>
      <c r="R3041" s="33">
        <v>46</v>
      </c>
      <c r="S3041" s="33">
        <v>8</v>
      </c>
      <c r="T3041" s="34">
        <v>40</v>
      </c>
    </row>
    <row r="3042" spans="1:20" ht="14.25" customHeight="1" x14ac:dyDescent="0.15">
      <c r="A3042" s="107"/>
      <c r="B3042" s="31" t="s">
        <v>322</v>
      </c>
      <c r="C3042" s="32">
        <v>520</v>
      </c>
      <c r="D3042" s="33">
        <v>239</v>
      </c>
      <c r="E3042" s="33">
        <v>208</v>
      </c>
      <c r="F3042" s="54">
        <v>119</v>
      </c>
      <c r="G3042" s="33">
        <v>135</v>
      </c>
      <c r="H3042" s="33">
        <v>102</v>
      </c>
      <c r="I3042" s="33">
        <v>182</v>
      </c>
      <c r="J3042" s="33">
        <v>109</v>
      </c>
      <c r="K3042" s="33">
        <v>127</v>
      </c>
      <c r="L3042" s="33">
        <v>130</v>
      </c>
      <c r="M3042" s="33">
        <v>61</v>
      </c>
      <c r="N3042" s="33">
        <v>103</v>
      </c>
      <c r="O3042" s="33">
        <v>96</v>
      </c>
      <c r="P3042" s="33">
        <v>227</v>
      </c>
      <c r="Q3042" s="33">
        <v>26</v>
      </c>
      <c r="R3042" s="33">
        <v>61</v>
      </c>
      <c r="S3042" s="33">
        <v>8</v>
      </c>
      <c r="T3042" s="34">
        <v>75</v>
      </c>
    </row>
    <row r="3043" spans="1:20" ht="14.25" customHeight="1" x14ac:dyDescent="0.15">
      <c r="A3043" s="107"/>
      <c r="B3043" s="31" t="s">
        <v>323</v>
      </c>
      <c r="C3043" s="32">
        <v>364</v>
      </c>
      <c r="D3043" s="33">
        <v>176</v>
      </c>
      <c r="E3043" s="33">
        <v>163</v>
      </c>
      <c r="F3043" s="54">
        <v>110</v>
      </c>
      <c r="G3043" s="33">
        <v>97</v>
      </c>
      <c r="H3043" s="33">
        <v>100</v>
      </c>
      <c r="I3043" s="33">
        <v>151</v>
      </c>
      <c r="J3043" s="33">
        <v>93</v>
      </c>
      <c r="K3043" s="33">
        <v>110</v>
      </c>
      <c r="L3043" s="33">
        <v>101</v>
      </c>
      <c r="M3043" s="33">
        <v>68</v>
      </c>
      <c r="N3043" s="33">
        <v>75</v>
      </c>
      <c r="O3043" s="33">
        <v>91</v>
      </c>
      <c r="P3043" s="33">
        <v>165</v>
      </c>
      <c r="Q3043" s="33">
        <v>17</v>
      </c>
      <c r="R3043" s="33">
        <v>39</v>
      </c>
      <c r="S3043" s="33">
        <v>8</v>
      </c>
      <c r="T3043" s="34">
        <v>22</v>
      </c>
    </row>
    <row r="3044" spans="1:20" ht="14.25" customHeight="1" x14ac:dyDescent="0.15">
      <c r="A3044" s="107"/>
      <c r="B3044" s="31" t="s">
        <v>324</v>
      </c>
      <c r="C3044" s="32">
        <v>185</v>
      </c>
      <c r="D3044" s="33">
        <v>107</v>
      </c>
      <c r="E3044" s="33">
        <v>71</v>
      </c>
      <c r="F3044" s="33">
        <v>51</v>
      </c>
      <c r="G3044" s="33">
        <v>46</v>
      </c>
      <c r="H3044" s="33">
        <v>38</v>
      </c>
      <c r="I3044" s="33">
        <v>67</v>
      </c>
      <c r="J3044" s="33">
        <v>53</v>
      </c>
      <c r="K3044" s="33">
        <v>45</v>
      </c>
      <c r="L3044" s="33">
        <v>46</v>
      </c>
      <c r="M3044" s="33">
        <v>30</v>
      </c>
      <c r="N3044" s="33">
        <v>35</v>
      </c>
      <c r="O3044" s="54">
        <v>35</v>
      </c>
      <c r="P3044" s="33">
        <v>88</v>
      </c>
      <c r="Q3044" s="33">
        <v>5</v>
      </c>
      <c r="R3044" s="54">
        <v>16</v>
      </c>
      <c r="S3044" s="54">
        <v>6</v>
      </c>
      <c r="T3044" s="62">
        <v>19</v>
      </c>
    </row>
    <row r="3045" spans="1:20" ht="14.25" customHeight="1" x14ac:dyDescent="0.15">
      <c r="A3045" s="107"/>
      <c r="B3045" s="16" t="s">
        <v>325</v>
      </c>
      <c r="C3045" s="35">
        <v>355</v>
      </c>
      <c r="D3045" s="36">
        <v>168</v>
      </c>
      <c r="E3045" s="36">
        <v>147</v>
      </c>
      <c r="F3045" s="55">
        <v>87</v>
      </c>
      <c r="G3045" s="36">
        <v>82</v>
      </c>
      <c r="H3045" s="36">
        <v>69</v>
      </c>
      <c r="I3045" s="36">
        <v>123</v>
      </c>
      <c r="J3045" s="36">
        <v>94</v>
      </c>
      <c r="K3045" s="36">
        <v>80</v>
      </c>
      <c r="L3045" s="36">
        <v>94</v>
      </c>
      <c r="M3045" s="36">
        <v>41</v>
      </c>
      <c r="N3045" s="36">
        <v>68</v>
      </c>
      <c r="O3045" s="36">
        <v>56</v>
      </c>
      <c r="P3045" s="36">
        <v>168</v>
      </c>
      <c r="Q3045" s="36">
        <v>11</v>
      </c>
      <c r="R3045" s="36">
        <v>39</v>
      </c>
      <c r="S3045" s="36">
        <v>8</v>
      </c>
      <c r="T3045" s="37">
        <v>41</v>
      </c>
    </row>
    <row r="3046" spans="1:20" ht="14.25" customHeight="1" x14ac:dyDescent="0.15">
      <c r="A3046" s="108" t="s">
        <v>459</v>
      </c>
      <c r="B3046" s="38" t="s">
        <v>326</v>
      </c>
      <c r="C3046" s="39">
        <v>1597</v>
      </c>
      <c r="D3046" s="40">
        <v>798</v>
      </c>
      <c r="E3046" s="40">
        <v>662</v>
      </c>
      <c r="F3046" s="56">
        <v>415</v>
      </c>
      <c r="G3046" s="40">
        <v>406</v>
      </c>
      <c r="H3046" s="40">
        <v>341</v>
      </c>
      <c r="I3046" s="40">
        <v>581</v>
      </c>
      <c r="J3046" s="40">
        <v>423</v>
      </c>
      <c r="K3046" s="40">
        <v>419</v>
      </c>
      <c r="L3046" s="40">
        <v>425</v>
      </c>
      <c r="M3046" s="40">
        <v>225</v>
      </c>
      <c r="N3046" s="40">
        <v>321</v>
      </c>
      <c r="O3046" s="40">
        <v>329</v>
      </c>
      <c r="P3046" s="40">
        <v>719</v>
      </c>
      <c r="Q3046" s="40">
        <v>58</v>
      </c>
      <c r="R3046" s="40">
        <v>158</v>
      </c>
      <c r="S3046" s="40">
        <v>40</v>
      </c>
      <c r="T3046" s="41">
        <v>158</v>
      </c>
    </row>
    <row r="3047" spans="1:20" ht="14.25" customHeight="1" x14ac:dyDescent="0.15">
      <c r="A3047" s="107"/>
      <c r="B3047" s="31" t="s">
        <v>327</v>
      </c>
      <c r="C3047" s="32">
        <v>770</v>
      </c>
      <c r="D3047" s="33">
        <v>368</v>
      </c>
      <c r="E3047" s="33">
        <v>319</v>
      </c>
      <c r="F3047" s="54">
        <v>197</v>
      </c>
      <c r="G3047" s="33">
        <v>220</v>
      </c>
      <c r="H3047" s="33">
        <v>172</v>
      </c>
      <c r="I3047" s="33">
        <v>271</v>
      </c>
      <c r="J3047" s="33">
        <v>177</v>
      </c>
      <c r="K3047" s="33">
        <v>170</v>
      </c>
      <c r="L3047" s="33">
        <v>195</v>
      </c>
      <c r="M3047" s="33">
        <v>113</v>
      </c>
      <c r="N3047" s="33">
        <v>147</v>
      </c>
      <c r="O3047" s="33">
        <v>152</v>
      </c>
      <c r="P3047" s="33">
        <v>331</v>
      </c>
      <c r="Q3047" s="33">
        <v>30</v>
      </c>
      <c r="R3047" s="33">
        <v>67</v>
      </c>
      <c r="S3047" s="33">
        <v>14</v>
      </c>
      <c r="T3047" s="34">
        <v>75</v>
      </c>
    </row>
    <row r="3048" spans="1:20" ht="14.25" customHeight="1" x14ac:dyDescent="0.15">
      <c r="A3048" s="107"/>
      <c r="B3048" s="31" t="s">
        <v>328</v>
      </c>
      <c r="C3048" s="32">
        <v>43</v>
      </c>
      <c r="D3048" s="33">
        <v>21</v>
      </c>
      <c r="E3048" s="33">
        <v>14</v>
      </c>
      <c r="F3048" s="33">
        <v>11</v>
      </c>
      <c r="G3048" s="33">
        <v>8</v>
      </c>
      <c r="H3048" s="33">
        <v>10</v>
      </c>
      <c r="I3048" s="33">
        <v>15</v>
      </c>
      <c r="J3048" s="33">
        <v>7</v>
      </c>
      <c r="K3048" s="33">
        <v>9</v>
      </c>
      <c r="L3048" s="33">
        <v>9</v>
      </c>
      <c r="M3048" s="33">
        <v>7</v>
      </c>
      <c r="N3048" s="33">
        <v>9</v>
      </c>
      <c r="O3048" s="54">
        <v>12</v>
      </c>
      <c r="P3048" s="33">
        <v>23</v>
      </c>
      <c r="Q3048" s="33">
        <v>3</v>
      </c>
      <c r="R3048" s="33">
        <v>2</v>
      </c>
      <c r="S3048" s="33">
        <v>1</v>
      </c>
      <c r="T3048" s="34">
        <v>4</v>
      </c>
    </row>
    <row r="3049" spans="1:20" ht="14.25" customHeight="1" x14ac:dyDescent="0.15">
      <c r="A3049" s="107"/>
      <c r="B3049" s="31" t="s">
        <v>329</v>
      </c>
      <c r="C3049" s="32">
        <v>54</v>
      </c>
      <c r="D3049" s="33">
        <v>24</v>
      </c>
      <c r="E3049" s="33">
        <v>20</v>
      </c>
      <c r="F3049" s="33">
        <v>8</v>
      </c>
      <c r="G3049" s="33">
        <v>7</v>
      </c>
      <c r="H3049" s="33">
        <v>4</v>
      </c>
      <c r="I3049" s="33">
        <v>9</v>
      </c>
      <c r="J3049" s="33">
        <v>10</v>
      </c>
      <c r="K3049" s="33">
        <v>9</v>
      </c>
      <c r="L3049" s="33">
        <v>12</v>
      </c>
      <c r="M3049" s="33">
        <v>4</v>
      </c>
      <c r="N3049" s="33">
        <v>10</v>
      </c>
      <c r="O3049" s="54">
        <v>8</v>
      </c>
      <c r="P3049" s="33">
        <v>22</v>
      </c>
      <c r="Q3049" s="33">
        <v>1</v>
      </c>
      <c r="R3049" s="33">
        <v>11</v>
      </c>
      <c r="S3049" s="33">
        <v>0</v>
      </c>
      <c r="T3049" s="34">
        <v>8</v>
      </c>
    </row>
    <row r="3050" spans="1:20" ht="14.25" customHeight="1" x14ac:dyDescent="0.15">
      <c r="A3050" s="107"/>
      <c r="B3050" s="31" t="s">
        <v>330</v>
      </c>
      <c r="C3050" s="32">
        <v>119</v>
      </c>
      <c r="D3050" s="33">
        <v>45</v>
      </c>
      <c r="E3050" s="33">
        <v>33</v>
      </c>
      <c r="F3050" s="54">
        <v>17</v>
      </c>
      <c r="G3050" s="33">
        <v>23</v>
      </c>
      <c r="H3050" s="33">
        <v>14</v>
      </c>
      <c r="I3050" s="33">
        <v>30</v>
      </c>
      <c r="J3050" s="33">
        <v>18</v>
      </c>
      <c r="K3050" s="33">
        <v>23</v>
      </c>
      <c r="L3050" s="33">
        <v>19</v>
      </c>
      <c r="M3050" s="33">
        <v>15</v>
      </c>
      <c r="N3050" s="33">
        <v>14</v>
      </c>
      <c r="O3050" s="33">
        <v>19</v>
      </c>
      <c r="P3050" s="33">
        <v>41</v>
      </c>
      <c r="Q3050" s="33">
        <v>10</v>
      </c>
      <c r="R3050" s="33">
        <v>22</v>
      </c>
      <c r="S3050" s="33">
        <v>1</v>
      </c>
      <c r="T3050" s="34">
        <v>24</v>
      </c>
    </row>
    <row r="3051" spans="1:20" ht="14.25" customHeight="1" x14ac:dyDescent="0.15">
      <c r="A3051" s="107"/>
      <c r="B3051" s="31" t="s">
        <v>331</v>
      </c>
      <c r="C3051" s="32">
        <v>20</v>
      </c>
      <c r="D3051" s="33">
        <v>6</v>
      </c>
      <c r="E3051" s="33">
        <v>6</v>
      </c>
      <c r="F3051" s="54">
        <v>5</v>
      </c>
      <c r="G3051" s="33">
        <v>7</v>
      </c>
      <c r="H3051" s="33">
        <v>10</v>
      </c>
      <c r="I3051" s="33">
        <v>7</v>
      </c>
      <c r="J3051" s="33">
        <v>9</v>
      </c>
      <c r="K3051" s="33">
        <v>9</v>
      </c>
      <c r="L3051" s="33">
        <v>4</v>
      </c>
      <c r="M3051" s="33">
        <v>3</v>
      </c>
      <c r="N3051" s="33">
        <v>4</v>
      </c>
      <c r="O3051" s="33">
        <v>6</v>
      </c>
      <c r="P3051" s="33">
        <v>12</v>
      </c>
      <c r="Q3051" s="33">
        <v>0</v>
      </c>
      <c r="R3051" s="33">
        <v>1</v>
      </c>
      <c r="S3051" s="33">
        <v>2</v>
      </c>
      <c r="T3051" s="34">
        <v>1</v>
      </c>
    </row>
    <row r="3052" spans="1:20" ht="14.25" customHeight="1" x14ac:dyDescent="0.15">
      <c r="A3052" s="107"/>
      <c r="B3052" s="31" t="s">
        <v>332</v>
      </c>
      <c r="C3052" s="32">
        <v>305</v>
      </c>
      <c r="D3052" s="33">
        <v>127</v>
      </c>
      <c r="E3052" s="33">
        <v>125</v>
      </c>
      <c r="F3052" s="54">
        <v>77</v>
      </c>
      <c r="G3052" s="33">
        <v>98</v>
      </c>
      <c r="H3052" s="33">
        <v>85</v>
      </c>
      <c r="I3052" s="33">
        <v>122</v>
      </c>
      <c r="J3052" s="33">
        <v>78</v>
      </c>
      <c r="K3052" s="33">
        <v>95</v>
      </c>
      <c r="L3052" s="33">
        <v>91</v>
      </c>
      <c r="M3052" s="33">
        <v>67</v>
      </c>
      <c r="N3052" s="33">
        <v>67</v>
      </c>
      <c r="O3052" s="33">
        <v>72</v>
      </c>
      <c r="P3052" s="33">
        <v>135</v>
      </c>
      <c r="Q3052" s="33">
        <v>17</v>
      </c>
      <c r="R3052" s="33">
        <v>49</v>
      </c>
      <c r="S3052" s="33">
        <v>3</v>
      </c>
      <c r="T3052" s="34">
        <v>17</v>
      </c>
    </row>
    <row r="3053" spans="1:20" ht="14.25" customHeight="1" x14ac:dyDescent="0.15">
      <c r="A3053" s="107"/>
      <c r="B3053" s="16" t="s">
        <v>39</v>
      </c>
      <c r="C3053" s="35">
        <v>20</v>
      </c>
      <c r="D3053" s="55">
        <v>5</v>
      </c>
      <c r="E3053" s="36">
        <v>6</v>
      </c>
      <c r="F3053" s="55">
        <v>3</v>
      </c>
      <c r="G3053" s="36">
        <v>4</v>
      </c>
      <c r="H3053" s="36">
        <v>3</v>
      </c>
      <c r="I3053" s="36">
        <v>4</v>
      </c>
      <c r="J3053" s="36">
        <v>4</v>
      </c>
      <c r="K3053" s="36">
        <v>4</v>
      </c>
      <c r="L3053" s="36">
        <v>3</v>
      </c>
      <c r="M3053" s="36">
        <v>1</v>
      </c>
      <c r="N3053" s="36">
        <v>2</v>
      </c>
      <c r="O3053" s="36">
        <v>4</v>
      </c>
      <c r="P3053" s="36">
        <v>6</v>
      </c>
      <c r="Q3053" s="36">
        <v>2</v>
      </c>
      <c r="R3053" s="36">
        <v>8</v>
      </c>
      <c r="S3053" s="36">
        <v>0</v>
      </c>
      <c r="T3053" s="37">
        <v>2</v>
      </c>
    </row>
    <row r="3054" spans="1:20" ht="14.25" customHeight="1" x14ac:dyDescent="0.15">
      <c r="A3054" s="113" t="s">
        <v>333</v>
      </c>
      <c r="B3054" s="38" t="s">
        <v>334</v>
      </c>
      <c r="C3054" s="39">
        <v>294</v>
      </c>
      <c r="D3054" s="40">
        <v>165</v>
      </c>
      <c r="E3054" s="40">
        <v>142</v>
      </c>
      <c r="F3054" s="40">
        <v>95</v>
      </c>
      <c r="G3054" s="40">
        <v>81</v>
      </c>
      <c r="H3054" s="40">
        <v>79</v>
      </c>
      <c r="I3054" s="40">
        <v>121</v>
      </c>
      <c r="J3054" s="40">
        <v>89</v>
      </c>
      <c r="K3054" s="40">
        <v>88</v>
      </c>
      <c r="L3054" s="40">
        <v>91</v>
      </c>
      <c r="M3054" s="40">
        <v>53</v>
      </c>
      <c r="N3054" s="40">
        <v>77</v>
      </c>
      <c r="O3054" s="40">
        <v>76</v>
      </c>
      <c r="P3054" s="40">
        <v>149</v>
      </c>
      <c r="Q3054" s="40">
        <v>9</v>
      </c>
      <c r="R3054" s="40">
        <v>25</v>
      </c>
      <c r="S3054" s="40">
        <v>2</v>
      </c>
      <c r="T3054" s="41">
        <v>17</v>
      </c>
    </row>
    <row r="3055" spans="1:20" ht="14.25" customHeight="1" x14ac:dyDescent="0.15">
      <c r="A3055" s="107"/>
      <c r="B3055" s="31" t="s">
        <v>335</v>
      </c>
      <c r="C3055" s="32">
        <v>660</v>
      </c>
      <c r="D3055" s="33">
        <v>339</v>
      </c>
      <c r="E3055" s="33">
        <v>295</v>
      </c>
      <c r="F3055" s="33">
        <v>174</v>
      </c>
      <c r="G3055" s="33">
        <v>191</v>
      </c>
      <c r="H3055" s="33">
        <v>171</v>
      </c>
      <c r="I3055" s="33">
        <v>276</v>
      </c>
      <c r="J3055" s="33">
        <v>186</v>
      </c>
      <c r="K3055" s="33">
        <v>200</v>
      </c>
      <c r="L3055" s="33">
        <v>193</v>
      </c>
      <c r="M3055" s="33">
        <v>104</v>
      </c>
      <c r="N3055" s="33">
        <v>149</v>
      </c>
      <c r="O3055" s="33">
        <v>165</v>
      </c>
      <c r="P3055" s="33">
        <v>318</v>
      </c>
      <c r="Q3055" s="33">
        <v>27</v>
      </c>
      <c r="R3055" s="33">
        <v>70</v>
      </c>
      <c r="S3055" s="33">
        <v>15</v>
      </c>
      <c r="T3055" s="34">
        <v>24</v>
      </c>
    </row>
    <row r="3056" spans="1:20" ht="14.25" customHeight="1" x14ac:dyDescent="0.15">
      <c r="A3056" s="107"/>
      <c r="B3056" s="31" t="s">
        <v>336</v>
      </c>
      <c r="C3056" s="32">
        <v>111</v>
      </c>
      <c r="D3056" s="33">
        <v>53</v>
      </c>
      <c r="E3056" s="33">
        <v>45</v>
      </c>
      <c r="F3056" s="33">
        <v>30</v>
      </c>
      <c r="G3056" s="33">
        <v>30</v>
      </c>
      <c r="H3056" s="33">
        <v>25</v>
      </c>
      <c r="I3056" s="33">
        <v>33</v>
      </c>
      <c r="J3056" s="33">
        <v>36</v>
      </c>
      <c r="K3056" s="33">
        <v>33</v>
      </c>
      <c r="L3056" s="33">
        <v>33</v>
      </c>
      <c r="M3056" s="33">
        <v>16</v>
      </c>
      <c r="N3056" s="33">
        <v>21</v>
      </c>
      <c r="O3056" s="33">
        <v>25</v>
      </c>
      <c r="P3056" s="33">
        <v>56</v>
      </c>
      <c r="Q3056" s="33">
        <v>5</v>
      </c>
      <c r="R3056" s="33">
        <v>8</v>
      </c>
      <c r="S3056" s="33">
        <v>3</v>
      </c>
      <c r="T3056" s="34">
        <v>7</v>
      </c>
    </row>
    <row r="3057" spans="1:20" ht="14.25" customHeight="1" x14ac:dyDescent="0.15">
      <c r="A3057" s="107"/>
      <c r="B3057" s="31" t="s">
        <v>337</v>
      </c>
      <c r="C3057" s="32">
        <v>216</v>
      </c>
      <c r="D3057" s="33">
        <v>108</v>
      </c>
      <c r="E3057" s="33">
        <v>86</v>
      </c>
      <c r="F3057" s="33">
        <v>53</v>
      </c>
      <c r="G3057" s="33">
        <v>58</v>
      </c>
      <c r="H3057" s="33">
        <v>53</v>
      </c>
      <c r="I3057" s="33">
        <v>77</v>
      </c>
      <c r="J3057" s="33">
        <v>59</v>
      </c>
      <c r="K3057" s="33">
        <v>69</v>
      </c>
      <c r="L3057" s="33">
        <v>66</v>
      </c>
      <c r="M3057" s="33">
        <v>36</v>
      </c>
      <c r="N3057" s="33">
        <v>46</v>
      </c>
      <c r="O3057" s="33">
        <v>46</v>
      </c>
      <c r="P3057" s="33">
        <v>95</v>
      </c>
      <c r="Q3057" s="33">
        <v>7</v>
      </c>
      <c r="R3057" s="33">
        <v>25</v>
      </c>
      <c r="S3057" s="33">
        <v>5</v>
      </c>
      <c r="T3057" s="34">
        <v>7</v>
      </c>
    </row>
    <row r="3058" spans="1:20" ht="14.25" customHeight="1" x14ac:dyDescent="0.15">
      <c r="A3058" s="107"/>
      <c r="B3058" s="31" t="s">
        <v>338</v>
      </c>
      <c r="C3058" s="32">
        <v>368</v>
      </c>
      <c r="D3058" s="33">
        <v>178</v>
      </c>
      <c r="E3058" s="33">
        <v>136</v>
      </c>
      <c r="F3058" s="33">
        <v>92</v>
      </c>
      <c r="G3058" s="33">
        <v>106</v>
      </c>
      <c r="H3058" s="33">
        <v>102</v>
      </c>
      <c r="I3058" s="33">
        <v>143</v>
      </c>
      <c r="J3058" s="33">
        <v>98</v>
      </c>
      <c r="K3058" s="33">
        <v>111</v>
      </c>
      <c r="L3058" s="33">
        <v>118</v>
      </c>
      <c r="M3058" s="33">
        <v>66</v>
      </c>
      <c r="N3058" s="33">
        <v>77</v>
      </c>
      <c r="O3058" s="33">
        <v>88</v>
      </c>
      <c r="P3058" s="33">
        <v>152</v>
      </c>
      <c r="Q3058" s="33">
        <v>15</v>
      </c>
      <c r="R3058" s="33">
        <v>36</v>
      </c>
      <c r="S3058" s="33">
        <v>4</v>
      </c>
      <c r="T3058" s="34">
        <v>13</v>
      </c>
    </row>
    <row r="3059" spans="1:20" ht="14.25" customHeight="1" x14ac:dyDescent="0.15">
      <c r="A3059" s="107"/>
      <c r="B3059" s="31" t="s">
        <v>39</v>
      </c>
      <c r="C3059" s="32">
        <v>40</v>
      </c>
      <c r="D3059" s="33">
        <v>22</v>
      </c>
      <c r="E3059" s="33">
        <v>17</v>
      </c>
      <c r="F3059" s="33">
        <v>16</v>
      </c>
      <c r="G3059" s="33">
        <v>8</v>
      </c>
      <c r="H3059" s="33">
        <v>10</v>
      </c>
      <c r="I3059" s="33">
        <v>13</v>
      </c>
      <c r="J3059" s="33">
        <v>11</v>
      </c>
      <c r="K3059" s="33">
        <v>11</v>
      </c>
      <c r="L3059" s="33">
        <v>9</v>
      </c>
      <c r="M3059" s="33">
        <v>8</v>
      </c>
      <c r="N3059" s="33">
        <v>8</v>
      </c>
      <c r="O3059" s="33">
        <v>6</v>
      </c>
      <c r="P3059" s="33">
        <v>19</v>
      </c>
      <c r="Q3059" s="33">
        <v>2</v>
      </c>
      <c r="R3059" s="33">
        <v>2</v>
      </c>
      <c r="S3059" s="33">
        <v>0</v>
      </c>
      <c r="T3059" s="34">
        <v>2</v>
      </c>
    </row>
    <row r="3060" spans="1:20" ht="14.25" customHeight="1" thickBot="1" x14ac:dyDescent="0.2">
      <c r="A3060" s="110"/>
      <c r="B3060" s="45" t="s">
        <v>339</v>
      </c>
      <c r="C3060" s="46">
        <v>1052</v>
      </c>
      <c r="D3060" s="47">
        <v>462</v>
      </c>
      <c r="E3060" s="47">
        <v>416</v>
      </c>
      <c r="F3060" s="47">
        <v>242</v>
      </c>
      <c r="G3060" s="47">
        <v>273</v>
      </c>
      <c r="H3060" s="47">
        <v>175</v>
      </c>
      <c r="I3060" s="47">
        <v>332</v>
      </c>
      <c r="J3060" s="47">
        <v>209</v>
      </c>
      <c r="K3060" s="47">
        <v>190</v>
      </c>
      <c r="L3060" s="47">
        <v>213</v>
      </c>
      <c r="M3060" s="47">
        <v>129</v>
      </c>
      <c r="N3060" s="47">
        <v>168</v>
      </c>
      <c r="O3060" s="47">
        <v>169</v>
      </c>
      <c r="P3060" s="47">
        <v>441</v>
      </c>
      <c r="Q3060" s="47">
        <v>53</v>
      </c>
      <c r="R3060" s="47">
        <v>139</v>
      </c>
      <c r="S3060" s="47">
        <v>30</v>
      </c>
      <c r="T3060" s="48">
        <v>135</v>
      </c>
    </row>
    <row r="3062" spans="1:20" ht="14.25" customHeight="1" thickBot="1" x14ac:dyDescent="0.2">
      <c r="A3062" s="16"/>
    </row>
    <row r="3063" spans="1:20" ht="28.5" customHeight="1" x14ac:dyDescent="0.15">
      <c r="A3063" s="49"/>
      <c r="B3063" s="50"/>
      <c r="C3063" s="51"/>
      <c r="D3063" s="100" t="s">
        <v>532</v>
      </c>
      <c r="E3063" s="114"/>
      <c r="F3063" s="114"/>
      <c r="G3063" s="114"/>
      <c r="H3063" s="114"/>
      <c r="I3063" s="114"/>
      <c r="J3063" s="114"/>
      <c r="K3063" s="114"/>
      <c r="L3063" s="114"/>
      <c r="M3063" s="114"/>
      <c r="N3063" s="114"/>
      <c r="O3063" s="114"/>
      <c r="P3063" s="114"/>
      <c r="Q3063" s="114"/>
      <c r="R3063" s="114"/>
      <c r="S3063" s="114"/>
      <c r="T3063" s="115"/>
    </row>
    <row r="3064" spans="1:20" s="22" customFormat="1" ht="108" customHeight="1" x14ac:dyDescent="0.15">
      <c r="A3064" s="21"/>
      <c r="C3064" s="23" t="s">
        <v>461</v>
      </c>
      <c r="D3064" s="24" t="s">
        <v>534</v>
      </c>
      <c r="E3064" s="24" t="s">
        <v>535</v>
      </c>
      <c r="F3064" s="24" t="s">
        <v>537</v>
      </c>
      <c r="G3064" s="24" t="s">
        <v>538</v>
      </c>
      <c r="H3064" s="24" t="s">
        <v>539</v>
      </c>
      <c r="I3064" s="24" t="s">
        <v>540</v>
      </c>
      <c r="J3064" s="24" t="s">
        <v>541</v>
      </c>
      <c r="K3064" s="24" t="s">
        <v>542</v>
      </c>
      <c r="L3064" s="24" t="s">
        <v>543</v>
      </c>
      <c r="M3064" s="24" t="s">
        <v>544</v>
      </c>
      <c r="N3064" s="24" t="s">
        <v>546</v>
      </c>
      <c r="O3064" s="24" t="s">
        <v>547</v>
      </c>
      <c r="P3064" s="24" t="s">
        <v>533</v>
      </c>
      <c r="Q3064" s="24" t="s">
        <v>168</v>
      </c>
      <c r="R3064" s="24" t="s">
        <v>5</v>
      </c>
      <c r="S3064" s="24" t="s">
        <v>134</v>
      </c>
      <c r="T3064" s="25" t="s">
        <v>18</v>
      </c>
    </row>
    <row r="3065" spans="1:20" ht="14.25" customHeight="1" x14ac:dyDescent="0.15">
      <c r="A3065" s="52"/>
      <c r="B3065" s="27" t="s">
        <v>19</v>
      </c>
      <c r="C3065" s="28">
        <v>2982</v>
      </c>
      <c r="D3065" s="29">
        <v>848</v>
      </c>
      <c r="E3065" s="29">
        <v>376</v>
      </c>
      <c r="F3065" s="53">
        <v>279</v>
      </c>
      <c r="G3065" s="29">
        <v>260</v>
      </c>
      <c r="H3065" s="29">
        <v>170</v>
      </c>
      <c r="I3065" s="29">
        <v>324</v>
      </c>
      <c r="J3065" s="29">
        <v>569</v>
      </c>
      <c r="K3065" s="29">
        <v>410</v>
      </c>
      <c r="L3065" s="29">
        <v>412</v>
      </c>
      <c r="M3065" s="29">
        <v>190</v>
      </c>
      <c r="N3065" s="29">
        <v>315</v>
      </c>
      <c r="O3065" s="29">
        <v>304</v>
      </c>
      <c r="P3065" s="29">
        <v>369</v>
      </c>
      <c r="Q3065" s="29">
        <v>509</v>
      </c>
      <c r="R3065" s="29">
        <v>545</v>
      </c>
      <c r="S3065" s="29">
        <v>61</v>
      </c>
      <c r="T3065" s="30">
        <v>306</v>
      </c>
    </row>
    <row r="3066" spans="1:20" ht="14.25" customHeight="1" x14ac:dyDescent="0.15">
      <c r="A3066" s="106" t="s">
        <v>221</v>
      </c>
      <c r="B3066" s="31" t="s">
        <v>7</v>
      </c>
      <c r="C3066" s="32">
        <v>1231</v>
      </c>
      <c r="D3066" s="33">
        <v>326</v>
      </c>
      <c r="E3066" s="33">
        <v>117</v>
      </c>
      <c r="F3066" s="54">
        <v>96</v>
      </c>
      <c r="G3066" s="33">
        <v>93</v>
      </c>
      <c r="H3066" s="33">
        <v>54</v>
      </c>
      <c r="I3066" s="33">
        <v>97</v>
      </c>
      <c r="J3066" s="33">
        <v>244</v>
      </c>
      <c r="K3066" s="33">
        <v>174</v>
      </c>
      <c r="L3066" s="33">
        <v>220</v>
      </c>
      <c r="M3066" s="33">
        <v>83</v>
      </c>
      <c r="N3066" s="33">
        <v>120</v>
      </c>
      <c r="O3066" s="33">
        <v>136</v>
      </c>
      <c r="P3066" s="33">
        <v>131</v>
      </c>
      <c r="Q3066" s="33">
        <v>245</v>
      </c>
      <c r="R3066" s="33">
        <v>225</v>
      </c>
      <c r="S3066" s="33">
        <v>19</v>
      </c>
      <c r="T3066" s="34">
        <v>114</v>
      </c>
    </row>
    <row r="3067" spans="1:20" ht="14.25" customHeight="1" x14ac:dyDescent="0.15">
      <c r="A3067" s="107"/>
      <c r="B3067" s="16" t="s">
        <v>222</v>
      </c>
      <c r="C3067" s="35">
        <v>1660</v>
      </c>
      <c r="D3067" s="36">
        <v>501</v>
      </c>
      <c r="E3067" s="36">
        <v>250</v>
      </c>
      <c r="F3067" s="55">
        <v>177</v>
      </c>
      <c r="G3067" s="36">
        <v>161</v>
      </c>
      <c r="H3067" s="36">
        <v>114</v>
      </c>
      <c r="I3067" s="36">
        <v>220</v>
      </c>
      <c r="J3067" s="36">
        <v>308</v>
      </c>
      <c r="K3067" s="36">
        <v>225</v>
      </c>
      <c r="L3067" s="36">
        <v>183</v>
      </c>
      <c r="M3067" s="36">
        <v>103</v>
      </c>
      <c r="N3067" s="36">
        <v>190</v>
      </c>
      <c r="O3067" s="36">
        <v>159</v>
      </c>
      <c r="P3067" s="36">
        <v>229</v>
      </c>
      <c r="Q3067" s="36">
        <v>250</v>
      </c>
      <c r="R3067" s="36">
        <v>302</v>
      </c>
      <c r="S3067" s="36">
        <v>40</v>
      </c>
      <c r="T3067" s="37">
        <v>170</v>
      </c>
    </row>
    <row r="3068" spans="1:20" ht="14.25" customHeight="1" x14ac:dyDescent="0.15">
      <c r="A3068" s="108" t="s">
        <v>452</v>
      </c>
      <c r="B3068" s="38" t="s">
        <v>453</v>
      </c>
      <c r="C3068" s="39">
        <v>218</v>
      </c>
      <c r="D3068" s="40">
        <v>67</v>
      </c>
      <c r="E3068" s="40">
        <v>51</v>
      </c>
      <c r="F3068" s="56">
        <v>39</v>
      </c>
      <c r="G3068" s="40">
        <v>31</v>
      </c>
      <c r="H3068" s="40">
        <v>21</v>
      </c>
      <c r="I3068" s="40">
        <v>36</v>
      </c>
      <c r="J3068" s="40">
        <v>67</v>
      </c>
      <c r="K3068" s="40">
        <v>73</v>
      </c>
      <c r="L3068" s="40">
        <v>70</v>
      </c>
      <c r="M3068" s="40">
        <v>25</v>
      </c>
      <c r="N3068" s="40">
        <v>37</v>
      </c>
      <c r="O3068" s="40">
        <v>36</v>
      </c>
      <c r="P3068" s="40">
        <v>58</v>
      </c>
      <c r="Q3068" s="40">
        <v>16</v>
      </c>
      <c r="R3068" s="40">
        <v>38</v>
      </c>
      <c r="S3068" s="40">
        <v>2</v>
      </c>
      <c r="T3068" s="41">
        <v>2</v>
      </c>
    </row>
    <row r="3069" spans="1:20" ht="14.25" customHeight="1" x14ac:dyDescent="0.15">
      <c r="A3069" s="107"/>
      <c r="B3069" s="31" t="s">
        <v>238</v>
      </c>
      <c r="C3069" s="32">
        <v>287</v>
      </c>
      <c r="D3069" s="33">
        <v>100</v>
      </c>
      <c r="E3069" s="33">
        <v>51</v>
      </c>
      <c r="F3069" s="54">
        <v>62</v>
      </c>
      <c r="G3069" s="33">
        <v>46</v>
      </c>
      <c r="H3069" s="33">
        <v>29</v>
      </c>
      <c r="I3069" s="33">
        <v>49</v>
      </c>
      <c r="J3069" s="33">
        <v>93</v>
      </c>
      <c r="K3069" s="33">
        <v>87</v>
      </c>
      <c r="L3069" s="33">
        <v>64</v>
      </c>
      <c r="M3069" s="33">
        <v>32</v>
      </c>
      <c r="N3069" s="33">
        <v>51</v>
      </c>
      <c r="O3069" s="33">
        <v>54</v>
      </c>
      <c r="P3069" s="33">
        <v>52</v>
      </c>
      <c r="Q3069" s="33">
        <v>36</v>
      </c>
      <c r="R3069" s="33">
        <v>52</v>
      </c>
      <c r="S3069" s="33">
        <v>4</v>
      </c>
      <c r="T3069" s="34">
        <v>2</v>
      </c>
    </row>
    <row r="3070" spans="1:20" ht="14.25" customHeight="1" x14ac:dyDescent="0.15">
      <c r="A3070" s="107"/>
      <c r="B3070" s="31" t="s">
        <v>239</v>
      </c>
      <c r="C3070" s="32">
        <v>358</v>
      </c>
      <c r="D3070" s="33">
        <v>108</v>
      </c>
      <c r="E3070" s="33">
        <v>53</v>
      </c>
      <c r="F3070" s="54">
        <v>48</v>
      </c>
      <c r="G3070" s="33">
        <v>46</v>
      </c>
      <c r="H3070" s="33">
        <v>29</v>
      </c>
      <c r="I3070" s="33">
        <v>40</v>
      </c>
      <c r="J3070" s="33">
        <v>90</v>
      </c>
      <c r="K3070" s="33">
        <v>83</v>
      </c>
      <c r="L3070" s="33">
        <v>76</v>
      </c>
      <c r="M3070" s="33">
        <v>36</v>
      </c>
      <c r="N3070" s="33">
        <v>61</v>
      </c>
      <c r="O3070" s="33">
        <v>72</v>
      </c>
      <c r="P3070" s="33">
        <v>57</v>
      </c>
      <c r="Q3070" s="33">
        <v>52</v>
      </c>
      <c r="R3070" s="33">
        <v>62</v>
      </c>
      <c r="S3070" s="33">
        <v>3</v>
      </c>
      <c r="T3070" s="34">
        <v>10</v>
      </c>
    </row>
    <row r="3071" spans="1:20" ht="14.25" customHeight="1" x14ac:dyDescent="0.15">
      <c r="A3071" s="107"/>
      <c r="B3071" s="31" t="s">
        <v>240</v>
      </c>
      <c r="C3071" s="32">
        <v>550</v>
      </c>
      <c r="D3071" s="33">
        <v>156</v>
      </c>
      <c r="E3071" s="33">
        <v>75</v>
      </c>
      <c r="F3071" s="54">
        <v>50</v>
      </c>
      <c r="G3071" s="33">
        <v>50</v>
      </c>
      <c r="H3071" s="33">
        <v>34</v>
      </c>
      <c r="I3071" s="33">
        <v>60</v>
      </c>
      <c r="J3071" s="33">
        <v>104</v>
      </c>
      <c r="K3071" s="33">
        <v>57</v>
      </c>
      <c r="L3071" s="33">
        <v>70</v>
      </c>
      <c r="M3071" s="33">
        <v>33</v>
      </c>
      <c r="N3071" s="33">
        <v>59</v>
      </c>
      <c r="O3071" s="33">
        <v>54</v>
      </c>
      <c r="P3071" s="33">
        <v>70</v>
      </c>
      <c r="Q3071" s="33">
        <v>112</v>
      </c>
      <c r="R3071" s="33">
        <v>104</v>
      </c>
      <c r="S3071" s="33">
        <v>11</v>
      </c>
      <c r="T3071" s="34">
        <v>16</v>
      </c>
    </row>
    <row r="3072" spans="1:20" ht="14.25" customHeight="1" x14ac:dyDescent="0.15">
      <c r="A3072" s="107"/>
      <c r="B3072" s="31" t="s">
        <v>241</v>
      </c>
      <c r="C3072" s="32">
        <v>493</v>
      </c>
      <c r="D3072" s="33">
        <v>152</v>
      </c>
      <c r="E3072" s="33">
        <v>59</v>
      </c>
      <c r="F3072" s="33">
        <v>27</v>
      </c>
      <c r="G3072" s="33">
        <v>38</v>
      </c>
      <c r="H3072" s="33">
        <v>24</v>
      </c>
      <c r="I3072" s="33">
        <v>51</v>
      </c>
      <c r="J3072" s="33">
        <v>68</v>
      </c>
      <c r="K3072" s="33">
        <v>44</v>
      </c>
      <c r="L3072" s="33">
        <v>53</v>
      </c>
      <c r="M3072" s="33">
        <v>14</v>
      </c>
      <c r="N3072" s="33">
        <v>44</v>
      </c>
      <c r="O3072" s="54">
        <v>33</v>
      </c>
      <c r="P3072" s="33">
        <v>44</v>
      </c>
      <c r="Q3072" s="33">
        <v>101</v>
      </c>
      <c r="R3072" s="33">
        <v>99</v>
      </c>
      <c r="S3072" s="33">
        <v>6</v>
      </c>
      <c r="T3072" s="34">
        <v>30</v>
      </c>
    </row>
    <row r="3073" spans="1:20" ht="14.25" customHeight="1" x14ac:dyDescent="0.15">
      <c r="A3073" s="107"/>
      <c r="B3073" s="16" t="s">
        <v>242</v>
      </c>
      <c r="C3073" s="35">
        <v>1021</v>
      </c>
      <c r="D3073" s="36">
        <v>253</v>
      </c>
      <c r="E3073" s="36">
        <v>81</v>
      </c>
      <c r="F3073" s="36">
        <v>51</v>
      </c>
      <c r="G3073" s="36">
        <v>45</v>
      </c>
      <c r="H3073" s="36">
        <v>32</v>
      </c>
      <c r="I3073" s="36">
        <v>84</v>
      </c>
      <c r="J3073" s="36">
        <v>138</v>
      </c>
      <c r="K3073" s="36">
        <v>62</v>
      </c>
      <c r="L3073" s="36">
        <v>77</v>
      </c>
      <c r="M3073" s="36">
        <v>48</v>
      </c>
      <c r="N3073" s="36">
        <v>62</v>
      </c>
      <c r="O3073" s="55">
        <v>50</v>
      </c>
      <c r="P3073" s="36">
        <v>81</v>
      </c>
      <c r="Q3073" s="36">
        <v>181</v>
      </c>
      <c r="R3073" s="55">
        <v>178</v>
      </c>
      <c r="S3073" s="55">
        <v>34</v>
      </c>
      <c r="T3073" s="61">
        <v>232</v>
      </c>
    </row>
    <row r="3074" spans="1:20" ht="14.25" customHeight="1" x14ac:dyDescent="0.15">
      <c r="A3074" s="108" t="s">
        <v>454</v>
      </c>
      <c r="B3074" s="38" t="s">
        <v>455</v>
      </c>
      <c r="C3074" s="39">
        <v>102</v>
      </c>
      <c r="D3074" s="56">
        <v>27</v>
      </c>
      <c r="E3074" s="40">
        <v>21</v>
      </c>
      <c r="F3074" s="40">
        <v>15</v>
      </c>
      <c r="G3074" s="40">
        <v>12</v>
      </c>
      <c r="H3074" s="40">
        <v>8</v>
      </c>
      <c r="I3074" s="40">
        <v>13</v>
      </c>
      <c r="J3074" s="40">
        <v>28</v>
      </c>
      <c r="K3074" s="40">
        <v>29</v>
      </c>
      <c r="L3074" s="40">
        <v>36</v>
      </c>
      <c r="M3074" s="40">
        <v>10</v>
      </c>
      <c r="N3074" s="40">
        <v>14</v>
      </c>
      <c r="O3074" s="40">
        <v>17</v>
      </c>
      <c r="P3074" s="40">
        <v>24</v>
      </c>
      <c r="Q3074" s="40">
        <v>12</v>
      </c>
      <c r="R3074" s="40">
        <v>22</v>
      </c>
      <c r="S3074" s="40">
        <v>1</v>
      </c>
      <c r="T3074" s="41">
        <v>1</v>
      </c>
    </row>
    <row r="3075" spans="1:20" ht="14.25" customHeight="1" x14ac:dyDescent="0.15">
      <c r="A3075" s="107"/>
      <c r="B3075" s="31" t="s">
        <v>244</v>
      </c>
      <c r="C3075" s="32">
        <v>112</v>
      </c>
      <c r="D3075" s="33">
        <v>32</v>
      </c>
      <c r="E3075" s="33">
        <v>16</v>
      </c>
      <c r="F3075" s="54">
        <v>21</v>
      </c>
      <c r="G3075" s="33">
        <v>13</v>
      </c>
      <c r="H3075" s="33">
        <v>14</v>
      </c>
      <c r="I3075" s="33">
        <v>19</v>
      </c>
      <c r="J3075" s="33">
        <v>29</v>
      </c>
      <c r="K3075" s="33">
        <v>33</v>
      </c>
      <c r="L3075" s="33">
        <v>31</v>
      </c>
      <c r="M3075" s="33">
        <v>12</v>
      </c>
      <c r="N3075" s="33">
        <v>15</v>
      </c>
      <c r="O3075" s="33">
        <v>22</v>
      </c>
      <c r="P3075" s="33">
        <v>22</v>
      </c>
      <c r="Q3075" s="33">
        <v>19</v>
      </c>
      <c r="R3075" s="33">
        <v>21</v>
      </c>
      <c r="S3075" s="33">
        <v>2</v>
      </c>
      <c r="T3075" s="34">
        <v>2</v>
      </c>
    </row>
    <row r="3076" spans="1:20" ht="14.25" customHeight="1" x14ac:dyDescent="0.15">
      <c r="A3076" s="107"/>
      <c r="B3076" s="31" t="s">
        <v>245</v>
      </c>
      <c r="C3076" s="32">
        <v>149</v>
      </c>
      <c r="D3076" s="33">
        <v>33</v>
      </c>
      <c r="E3076" s="33">
        <v>11</v>
      </c>
      <c r="F3076" s="54">
        <v>14</v>
      </c>
      <c r="G3076" s="33">
        <v>11</v>
      </c>
      <c r="H3076" s="33">
        <v>8</v>
      </c>
      <c r="I3076" s="33">
        <v>9</v>
      </c>
      <c r="J3076" s="33">
        <v>36</v>
      </c>
      <c r="K3076" s="33">
        <v>38</v>
      </c>
      <c r="L3076" s="33">
        <v>39</v>
      </c>
      <c r="M3076" s="33">
        <v>14</v>
      </c>
      <c r="N3076" s="33">
        <v>21</v>
      </c>
      <c r="O3076" s="33">
        <v>32</v>
      </c>
      <c r="P3076" s="33">
        <v>15</v>
      </c>
      <c r="Q3076" s="33">
        <v>31</v>
      </c>
      <c r="R3076" s="33">
        <v>26</v>
      </c>
      <c r="S3076" s="33">
        <v>1</v>
      </c>
      <c r="T3076" s="34">
        <v>3</v>
      </c>
    </row>
    <row r="3077" spans="1:20" ht="14.25" customHeight="1" x14ac:dyDescent="0.15">
      <c r="A3077" s="107"/>
      <c r="B3077" s="31" t="s">
        <v>246</v>
      </c>
      <c r="C3077" s="32">
        <v>225</v>
      </c>
      <c r="D3077" s="33">
        <v>50</v>
      </c>
      <c r="E3077" s="33">
        <v>23</v>
      </c>
      <c r="F3077" s="54">
        <v>15</v>
      </c>
      <c r="G3077" s="33">
        <v>19</v>
      </c>
      <c r="H3077" s="33">
        <v>6</v>
      </c>
      <c r="I3077" s="33">
        <v>11</v>
      </c>
      <c r="J3077" s="33">
        <v>44</v>
      </c>
      <c r="K3077" s="33">
        <v>25</v>
      </c>
      <c r="L3077" s="33">
        <v>36</v>
      </c>
      <c r="M3077" s="33">
        <v>15</v>
      </c>
      <c r="N3077" s="33">
        <v>22</v>
      </c>
      <c r="O3077" s="33">
        <v>25</v>
      </c>
      <c r="P3077" s="33">
        <v>17</v>
      </c>
      <c r="Q3077" s="33">
        <v>56</v>
      </c>
      <c r="R3077" s="33">
        <v>43</v>
      </c>
      <c r="S3077" s="33">
        <v>2</v>
      </c>
      <c r="T3077" s="34">
        <v>9</v>
      </c>
    </row>
    <row r="3078" spans="1:20" ht="14.25" customHeight="1" x14ac:dyDescent="0.15">
      <c r="A3078" s="107"/>
      <c r="B3078" s="31" t="s">
        <v>247</v>
      </c>
      <c r="C3078" s="32">
        <v>205</v>
      </c>
      <c r="D3078" s="33">
        <v>57</v>
      </c>
      <c r="E3078" s="33">
        <v>16</v>
      </c>
      <c r="F3078" s="33">
        <v>4</v>
      </c>
      <c r="G3078" s="33">
        <v>16</v>
      </c>
      <c r="H3078" s="33">
        <v>5</v>
      </c>
      <c r="I3078" s="33">
        <v>14</v>
      </c>
      <c r="J3078" s="33">
        <v>41</v>
      </c>
      <c r="K3078" s="33">
        <v>16</v>
      </c>
      <c r="L3078" s="33">
        <v>27</v>
      </c>
      <c r="M3078" s="33">
        <v>4</v>
      </c>
      <c r="N3078" s="33">
        <v>17</v>
      </c>
      <c r="O3078" s="54">
        <v>15</v>
      </c>
      <c r="P3078" s="33">
        <v>18</v>
      </c>
      <c r="Q3078" s="33">
        <v>51</v>
      </c>
      <c r="R3078" s="33">
        <v>37</v>
      </c>
      <c r="S3078" s="33">
        <v>1</v>
      </c>
      <c r="T3078" s="34">
        <v>12</v>
      </c>
    </row>
    <row r="3079" spans="1:20" ht="14.25" customHeight="1" x14ac:dyDescent="0.15">
      <c r="A3079" s="107"/>
      <c r="B3079" s="31" t="s">
        <v>248</v>
      </c>
      <c r="C3079" s="32">
        <v>435</v>
      </c>
      <c r="D3079" s="33">
        <v>126</v>
      </c>
      <c r="E3079" s="33">
        <v>30</v>
      </c>
      <c r="F3079" s="54">
        <v>27</v>
      </c>
      <c r="G3079" s="33">
        <v>22</v>
      </c>
      <c r="H3079" s="33">
        <v>13</v>
      </c>
      <c r="I3079" s="33">
        <v>30</v>
      </c>
      <c r="J3079" s="33">
        <v>65</v>
      </c>
      <c r="K3079" s="33">
        <v>33</v>
      </c>
      <c r="L3079" s="33">
        <v>51</v>
      </c>
      <c r="M3079" s="33">
        <v>28</v>
      </c>
      <c r="N3079" s="33">
        <v>31</v>
      </c>
      <c r="O3079" s="33">
        <v>25</v>
      </c>
      <c r="P3079" s="33">
        <v>34</v>
      </c>
      <c r="Q3079" s="33">
        <v>75</v>
      </c>
      <c r="R3079" s="33">
        <v>75</v>
      </c>
      <c r="S3079" s="33">
        <v>12</v>
      </c>
      <c r="T3079" s="34">
        <v>87</v>
      </c>
    </row>
    <row r="3080" spans="1:20" ht="14.25" customHeight="1" x14ac:dyDescent="0.15">
      <c r="A3080" s="107"/>
      <c r="B3080" s="31" t="s">
        <v>456</v>
      </c>
      <c r="C3080" s="32">
        <v>115</v>
      </c>
      <c r="D3080" s="33">
        <v>40</v>
      </c>
      <c r="E3080" s="33">
        <v>30</v>
      </c>
      <c r="F3080" s="54">
        <v>23</v>
      </c>
      <c r="G3080" s="33">
        <v>19</v>
      </c>
      <c r="H3080" s="33">
        <v>13</v>
      </c>
      <c r="I3080" s="33">
        <v>23</v>
      </c>
      <c r="J3080" s="33">
        <v>38</v>
      </c>
      <c r="K3080" s="33">
        <v>43</v>
      </c>
      <c r="L3080" s="33">
        <v>34</v>
      </c>
      <c r="M3080" s="33">
        <v>15</v>
      </c>
      <c r="N3080" s="33">
        <v>23</v>
      </c>
      <c r="O3080" s="33">
        <v>18</v>
      </c>
      <c r="P3080" s="33">
        <v>34</v>
      </c>
      <c r="Q3080" s="33">
        <v>4</v>
      </c>
      <c r="R3080" s="33">
        <v>16</v>
      </c>
      <c r="S3080" s="33">
        <v>1</v>
      </c>
      <c r="T3080" s="34">
        <v>1</v>
      </c>
    </row>
    <row r="3081" spans="1:20" ht="14.25" customHeight="1" x14ac:dyDescent="0.15">
      <c r="A3081" s="107"/>
      <c r="B3081" s="31" t="s">
        <v>250</v>
      </c>
      <c r="C3081" s="32">
        <v>170</v>
      </c>
      <c r="D3081" s="33">
        <v>67</v>
      </c>
      <c r="E3081" s="33">
        <v>34</v>
      </c>
      <c r="F3081" s="54">
        <v>40</v>
      </c>
      <c r="G3081" s="33">
        <v>32</v>
      </c>
      <c r="H3081" s="33">
        <v>15</v>
      </c>
      <c r="I3081" s="33">
        <v>30</v>
      </c>
      <c r="J3081" s="33">
        <v>63</v>
      </c>
      <c r="K3081" s="33">
        <v>53</v>
      </c>
      <c r="L3081" s="33">
        <v>32</v>
      </c>
      <c r="M3081" s="33">
        <v>20</v>
      </c>
      <c r="N3081" s="33">
        <v>36</v>
      </c>
      <c r="O3081" s="33">
        <v>32</v>
      </c>
      <c r="P3081" s="33">
        <v>29</v>
      </c>
      <c r="Q3081" s="33">
        <v>16</v>
      </c>
      <c r="R3081" s="33">
        <v>28</v>
      </c>
      <c r="S3081" s="33">
        <v>2</v>
      </c>
      <c r="T3081" s="34">
        <v>0</v>
      </c>
    </row>
    <row r="3082" spans="1:20" ht="14.25" customHeight="1" x14ac:dyDescent="0.15">
      <c r="A3082" s="107"/>
      <c r="B3082" s="31" t="s">
        <v>251</v>
      </c>
      <c r="C3082" s="32">
        <v>203</v>
      </c>
      <c r="D3082" s="33">
        <v>73</v>
      </c>
      <c r="E3082" s="33">
        <v>42</v>
      </c>
      <c r="F3082" s="54">
        <v>33</v>
      </c>
      <c r="G3082" s="33">
        <v>35</v>
      </c>
      <c r="H3082" s="33">
        <v>21</v>
      </c>
      <c r="I3082" s="33">
        <v>31</v>
      </c>
      <c r="J3082" s="33">
        <v>52</v>
      </c>
      <c r="K3082" s="33">
        <v>43</v>
      </c>
      <c r="L3082" s="33">
        <v>35</v>
      </c>
      <c r="M3082" s="33">
        <v>21</v>
      </c>
      <c r="N3082" s="33">
        <v>38</v>
      </c>
      <c r="O3082" s="33">
        <v>39</v>
      </c>
      <c r="P3082" s="33">
        <v>42</v>
      </c>
      <c r="Q3082" s="33">
        <v>20</v>
      </c>
      <c r="R3082" s="33">
        <v>36</v>
      </c>
      <c r="S3082" s="33">
        <v>2</v>
      </c>
      <c r="T3082" s="34">
        <v>7</v>
      </c>
    </row>
    <row r="3083" spans="1:20" ht="14.25" customHeight="1" x14ac:dyDescent="0.15">
      <c r="A3083" s="107"/>
      <c r="B3083" s="31" t="s">
        <v>252</v>
      </c>
      <c r="C3083" s="32">
        <v>315</v>
      </c>
      <c r="D3083" s="33">
        <v>104</v>
      </c>
      <c r="E3083" s="33">
        <v>51</v>
      </c>
      <c r="F3083" s="54">
        <v>35</v>
      </c>
      <c r="G3083" s="33">
        <v>29</v>
      </c>
      <c r="H3083" s="33">
        <v>28</v>
      </c>
      <c r="I3083" s="33">
        <v>46</v>
      </c>
      <c r="J3083" s="33">
        <v>58</v>
      </c>
      <c r="K3083" s="33">
        <v>31</v>
      </c>
      <c r="L3083" s="33">
        <v>33</v>
      </c>
      <c r="M3083" s="33">
        <v>18</v>
      </c>
      <c r="N3083" s="33">
        <v>36</v>
      </c>
      <c r="O3083" s="33">
        <v>28</v>
      </c>
      <c r="P3083" s="33">
        <v>52</v>
      </c>
      <c r="Q3083" s="33">
        <v>56</v>
      </c>
      <c r="R3083" s="33">
        <v>59</v>
      </c>
      <c r="S3083" s="33">
        <v>9</v>
      </c>
      <c r="T3083" s="34">
        <v>7</v>
      </c>
    </row>
    <row r="3084" spans="1:20" ht="14.25" customHeight="1" x14ac:dyDescent="0.15">
      <c r="A3084" s="107"/>
      <c r="B3084" s="31" t="s">
        <v>253</v>
      </c>
      <c r="C3084" s="32">
        <v>282</v>
      </c>
      <c r="D3084" s="33">
        <v>93</v>
      </c>
      <c r="E3084" s="33">
        <v>42</v>
      </c>
      <c r="F3084" s="33">
        <v>22</v>
      </c>
      <c r="G3084" s="33">
        <v>22</v>
      </c>
      <c r="H3084" s="33">
        <v>18</v>
      </c>
      <c r="I3084" s="33">
        <v>37</v>
      </c>
      <c r="J3084" s="33">
        <v>26</v>
      </c>
      <c r="K3084" s="33">
        <v>27</v>
      </c>
      <c r="L3084" s="33">
        <v>25</v>
      </c>
      <c r="M3084" s="33">
        <v>9</v>
      </c>
      <c r="N3084" s="33">
        <v>26</v>
      </c>
      <c r="O3084" s="54">
        <v>17</v>
      </c>
      <c r="P3084" s="33">
        <v>25</v>
      </c>
      <c r="Q3084" s="33">
        <v>50</v>
      </c>
      <c r="R3084" s="33">
        <v>62</v>
      </c>
      <c r="S3084" s="33">
        <v>4</v>
      </c>
      <c r="T3084" s="34">
        <v>16</v>
      </c>
    </row>
    <row r="3085" spans="1:20" ht="14.25" customHeight="1" x14ac:dyDescent="0.15">
      <c r="A3085" s="107"/>
      <c r="B3085" s="16" t="s">
        <v>254</v>
      </c>
      <c r="C3085" s="35">
        <v>568</v>
      </c>
      <c r="D3085" s="36">
        <v>123</v>
      </c>
      <c r="E3085" s="36">
        <v>50</v>
      </c>
      <c r="F3085" s="36">
        <v>23</v>
      </c>
      <c r="G3085" s="36">
        <v>22</v>
      </c>
      <c r="H3085" s="36">
        <v>19</v>
      </c>
      <c r="I3085" s="36">
        <v>53</v>
      </c>
      <c r="J3085" s="36">
        <v>70</v>
      </c>
      <c r="K3085" s="36">
        <v>28</v>
      </c>
      <c r="L3085" s="36">
        <v>24</v>
      </c>
      <c r="M3085" s="36">
        <v>20</v>
      </c>
      <c r="N3085" s="36">
        <v>31</v>
      </c>
      <c r="O3085" s="36">
        <v>24</v>
      </c>
      <c r="P3085" s="36">
        <v>45</v>
      </c>
      <c r="Q3085" s="36">
        <v>103</v>
      </c>
      <c r="R3085" s="55">
        <v>100</v>
      </c>
      <c r="S3085" s="55">
        <v>22</v>
      </c>
      <c r="T3085" s="61">
        <v>138</v>
      </c>
    </row>
    <row r="3086" spans="1:20" ht="14.25" customHeight="1" x14ac:dyDescent="0.15">
      <c r="A3086" s="108" t="s">
        <v>457</v>
      </c>
      <c r="B3086" s="38" t="s">
        <v>255</v>
      </c>
      <c r="C3086" s="39">
        <v>362</v>
      </c>
      <c r="D3086" s="40">
        <v>121</v>
      </c>
      <c r="E3086" s="40">
        <v>69</v>
      </c>
      <c r="F3086" s="56">
        <v>68</v>
      </c>
      <c r="G3086" s="40">
        <v>55</v>
      </c>
      <c r="H3086" s="40">
        <v>36</v>
      </c>
      <c r="I3086" s="40">
        <v>65</v>
      </c>
      <c r="J3086" s="40">
        <v>103</v>
      </c>
      <c r="K3086" s="40">
        <v>85</v>
      </c>
      <c r="L3086" s="40">
        <v>61</v>
      </c>
      <c r="M3086" s="40">
        <v>39</v>
      </c>
      <c r="N3086" s="40">
        <v>45</v>
      </c>
      <c r="O3086" s="40">
        <v>56</v>
      </c>
      <c r="P3086" s="40">
        <v>65</v>
      </c>
      <c r="Q3086" s="40">
        <v>48</v>
      </c>
      <c r="R3086" s="40">
        <v>58</v>
      </c>
      <c r="S3086" s="40">
        <v>1</v>
      </c>
      <c r="T3086" s="41">
        <v>21</v>
      </c>
    </row>
    <row r="3087" spans="1:20" ht="14.25" customHeight="1" x14ac:dyDescent="0.15">
      <c r="A3087" s="107"/>
      <c r="B3087" s="31" t="s">
        <v>256</v>
      </c>
      <c r="C3087" s="32">
        <v>220</v>
      </c>
      <c r="D3087" s="33">
        <v>70</v>
      </c>
      <c r="E3087" s="33">
        <v>28</v>
      </c>
      <c r="F3087" s="54">
        <v>27</v>
      </c>
      <c r="G3087" s="33">
        <v>25</v>
      </c>
      <c r="H3087" s="33">
        <v>13</v>
      </c>
      <c r="I3087" s="33">
        <v>28</v>
      </c>
      <c r="J3087" s="33">
        <v>54</v>
      </c>
      <c r="K3087" s="33">
        <v>57</v>
      </c>
      <c r="L3087" s="33">
        <v>48</v>
      </c>
      <c r="M3087" s="33">
        <v>18</v>
      </c>
      <c r="N3087" s="33">
        <v>33</v>
      </c>
      <c r="O3087" s="33">
        <v>37</v>
      </c>
      <c r="P3087" s="33">
        <v>37</v>
      </c>
      <c r="Q3087" s="33">
        <v>32</v>
      </c>
      <c r="R3087" s="33">
        <v>41</v>
      </c>
      <c r="S3087" s="33">
        <v>4</v>
      </c>
      <c r="T3087" s="34">
        <v>14</v>
      </c>
    </row>
    <row r="3088" spans="1:20" ht="14.25" customHeight="1" x14ac:dyDescent="0.15">
      <c r="A3088" s="107"/>
      <c r="B3088" s="31" t="s">
        <v>257</v>
      </c>
      <c r="C3088" s="32">
        <v>240</v>
      </c>
      <c r="D3088" s="33">
        <v>86</v>
      </c>
      <c r="E3088" s="33">
        <v>28</v>
      </c>
      <c r="F3088" s="54">
        <v>24</v>
      </c>
      <c r="G3088" s="33">
        <v>24</v>
      </c>
      <c r="H3088" s="33">
        <v>18</v>
      </c>
      <c r="I3088" s="33">
        <v>29</v>
      </c>
      <c r="J3088" s="33">
        <v>64</v>
      </c>
      <c r="K3088" s="33">
        <v>46</v>
      </c>
      <c r="L3088" s="33">
        <v>46</v>
      </c>
      <c r="M3088" s="33">
        <v>18</v>
      </c>
      <c r="N3088" s="33">
        <v>34</v>
      </c>
      <c r="O3088" s="33">
        <v>38</v>
      </c>
      <c r="P3088" s="33">
        <v>35</v>
      </c>
      <c r="Q3088" s="33">
        <v>35</v>
      </c>
      <c r="R3088" s="33">
        <v>37</v>
      </c>
      <c r="S3088" s="33">
        <v>7</v>
      </c>
      <c r="T3088" s="34">
        <v>7</v>
      </c>
    </row>
    <row r="3089" spans="1:20" ht="14.25" customHeight="1" x14ac:dyDescent="0.15">
      <c r="A3089" s="107"/>
      <c r="B3089" s="31" t="s">
        <v>258</v>
      </c>
      <c r="C3089" s="32">
        <v>236</v>
      </c>
      <c r="D3089" s="33">
        <v>67</v>
      </c>
      <c r="E3089" s="33">
        <v>50</v>
      </c>
      <c r="F3089" s="54">
        <v>24</v>
      </c>
      <c r="G3089" s="33">
        <v>29</v>
      </c>
      <c r="H3089" s="33">
        <v>20</v>
      </c>
      <c r="I3089" s="33">
        <v>33</v>
      </c>
      <c r="J3089" s="33">
        <v>52</v>
      </c>
      <c r="K3089" s="33">
        <v>38</v>
      </c>
      <c r="L3089" s="33">
        <v>41</v>
      </c>
      <c r="M3089" s="33">
        <v>23</v>
      </c>
      <c r="N3089" s="33">
        <v>38</v>
      </c>
      <c r="O3089" s="33">
        <v>34</v>
      </c>
      <c r="P3089" s="33">
        <v>47</v>
      </c>
      <c r="Q3089" s="33">
        <v>44</v>
      </c>
      <c r="R3089" s="33">
        <v>39</v>
      </c>
      <c r="S3089" s="33">
        <v>5</v>
      </c>
      <c r="T3089" s="34">
        <v>14</v>
      </c>
    </row>
    <row r="3090" spans="1:20" ht="14.25" customHeight="1" x14ac:dyDescent="0.15">
      <c r="A3090" s="107"/>
      <c r="B3090" s="31" t="s">
        <v>259</v>
      </c>
      <c r="C3090" s="32">
        <v>530</v>
      </c>
      <c r="D3090" s="33">
        <v>153</v>
      </c>
      <c r="E3090" s="33">
        <v>75</v>
      </c>
      <c r="F3090" s="54">
        <v>47</v>
      </c>
      <c r="G3090" s="33">
        <v>48</v>
      </c>
      <c r="H3090" s="33">
        <v>28</v>
      </c>
      <c r="I3090" s="33">
        <v>56</v>
      </c>
      <c r="J3090" s="33">
        <v>92</v>
      </c>
      <c r="K3090" s="33">
        <v>71</v>
      </c>
      <c r="L3090" s="33">
        <v>91</v>
      </c>
      <c r="M3090" s="33">
        <v>32</v>
      </c>
      <c r="N3090" s="33">
        <v>65</v>
      </c>
      <c r="O3090" s="33">
        <v>53</v>
      </c>
      <c r="P3090" s="33">
        <v>67</v>
      </c>
      <c r="Q3090" s="33">
        <v>83</v>
      </c>
      <c r="R3090" s="33">
        <v>107</v>
      </c>
      <c r="S3090" s="33">
        <v>5</v>
      </c>
      <c r="T3090" s="34">
        <v>32</v>
      </c>
    </row>
    <row r="3091" spans="1:20" ht="14.25" customHeight="1" x14ac:dyDescent="0.15">
      <c r="A3091" s="107"/>
      <c r="B3091" s="31" t="s">
        <v>260</v>
      </c>
      <c r="C3091" s="32">
        <v>455</v>
      </c>
      <c r="D3091" s="33">
        <v>132</v>
      </c>
      <c r="E3091" s="33">
        <v>41</v>
      </c>
      <c r="F3091" s="54">
        <v>28</v>
      </c>
      <c r="G3091" s="33">
        <v>33</v>
      </c>
      <c r="H3091" s="33">
        <v>26</v>
      </c>
      <c r="I3091" s="33">
        <v>40</v>
      </c>
      <c r="J3091" s="33">
        <v>72</v>
      </c>
      <c r="K3091" s="33">
        <v>47</v>
      </c>
      <c r="L3091" s="33">
        <v>38</v>
      </c>
      <c r="M3091" s="33">
        <v>20</v>
      </c>
      <c r="N3091" s="33">
        <v>38</v>
      </c>
      <c r="O3091" s="33">
        <v>34</v>
      </c>
      <c r="P3091" s="33">
        <v>39</v>
      </c>
      <c r="Q3091" s="33">
        <v>89</v>
      </c>
      <c r="R3091" s="33">
        <v>89</v>
      </c>
      <c r="S3091" s="33">
        <v>6</v>
      </c>
      <c r="T3091" s="34">
        <v>43</v>
      </c>
    </row>
    <row r="3092" spans="1:20" ht="14.25" customHeight="1" x14ac:dyDescent="0.15">
      <c r="A3092" s="107"/>
      <c r="B3092" s="16" t="s">
        <v>261</v>
      </c>
      <c r="C3092" s="35">
        <v>866</v>
      </c>
      <c r="D3092" s="36">
        <v>199</v>
      </c>
      <c r="E3092" s="36">
        <v>78</v>
      </c>
      <c r="F3092" s="36">
        <v>57</v>
      </c>
      <c r="G3092" s="36">
        <v>43</v>
      </c>
      <c r="H3092" s="36">
        <v>28</v>
      </c>
      <c r="I3092" s="36">
        <v>69</v>
      </c>
      <c r="J3092" s="36">
        <v>122</v>
      </c>
      <c r="K3092" s="36">
        <v>56</v>
      </c>
      <c r="L3092" s="36">
        <v>81</v>
      </c>
      <c r="M3092" s="36">
        <v>37</v>
      </c>
      <c r="N3092" s="36">
        <v>57</v>
      </c>
      <c r="O3092" s="36">
        <v>47</v>
      </c>
      <c r="P3092" s="36">
        <v>75</v>
      </c>
      <c r="Q3092" s="36">
        <v>171</v>
      </c>
      <c r="R3092" s="55">
        <v>162</v>
      </c>
      <c r="S3092" s="55">
        <v>32</v>
      </c>
      <c r="T3092" s="61">
        <v>154</v>
      </c>
    </row>
    <row r="3093" spans="1:20" ht="14.25" customHeight="1" x14ac:dyDescent="0.15">
      <c r="A3093" s="108" t="s">
        <v>458</v>
      </c>
      <c r="B3093" s="38" t="s">
        <v>262</v>
      </c>
      <c r="C3093" s="39">
        <v>378</v>
      </c>
      <c r="D3093" s="40">
        <v>80</v>
      </c>
      <c r="E3093" s="40">
        <v>24</v>
      </c>
      <c r="F3093" s="56">
        <v>18</v>
      </c>
      <c r="G3093" s="40">
        <v>14</v>
      </c>
      <c r="H3093" s="40">
        <v>15</v>
      </c>
      <c r="I3093" s="40">
        <v>39</v>
      </c>
      <c r="J3093" s="40">
        <v>47</v>
      </c>
      <c r="K3093" s="40">
        <v>24</v>
      </c>
      <c r="L3093" s="40">
        <v>28</v>
      </c>
      <c r="M3093" s="40">
        <v>19</v>
      </c>
      <c r="N3093" s="40">
        <v>23</v>
      </c>
      <c r="O3093" s="40">
        <v>36</v>
      </c>
      <c r="P3093" s="40">
        <v>30</v>
      </c>
      <c r="Q3093" s="40">
        <v>84</v>
      </c>
      <c r="R3093" s="40">
        <v>90</v>
      </c>
      <c r="S3093" s="40">
        <v>5</v>
      </c>
      <c r="T3093" s="41">
        <v>61</v>
      </c>
    </row>
    <row r="3094" spans="1:20" ht="14.25" customHeight="1" x14ac:dyDescent="0.15">
      <c r="A3094" s="107"/>
      <c r="B3094" s="31" t="s">
        <v>263</v>
      </c>
      <c r="C3094" s="32">
        <v>954</v>
      </c>
      <c r="D3094" s="33">
        <v>253</v>
      </c>
      <c r="E3094" s="33">
        <v>88</v>
      </c>
      <c r="F3094" s="54">
        <v>60</v>
      </c>
      <c r="G3094" s="33">
        <v>58</v>
      </c>
      <c r="H3094" s="33">
        <v>48</v>
      </c>
      <c r="I3094" s="33">
        <v>99</v>
      </c>
      <c r="J3094" s="33">
        <v>143</v>
      </c>
      <c r="K3094" s="33">
        <v>90</v>
      </c>
      <c r="L3094" s="33">
        <v>112</v>
      </c>
      <c r="M3094" s="33">
        <v>48</v>
      </c>
      <c r="N3094" s="33">
        <v>70</v>
      </c>
      <c r="O3094" s="33">
        <v>61</v>
      </c>
      <c r="P3094" s="33">
        <v>87</v>
      </c>
      <c r="Q3094" s="33">
        <v>178</v>
      </c>
      <c r="R3094" s="33">
        <v>188</v>
      </c>
      <c r="S3094" s="33">
        <v>20</v>
      </c>
      <c r="T3094" s="34">
        <v>126</v>
      </c>
    </row>
    <row r="3095" spans="1:20" ht="14.25" customHeight="1" x14ac:dyDescent="0.15">
      <c r="A3095" s="107"/>
      <c r="B3095" s="31" t="s">
        <v>358</v>
      </c>
      <c r="C3095" s="32">
        <v>546</v>
      </c>
      <c r="D3095" s="33">
        <v>202</v>
      </c>
      <c r="E3095" s="33">
        <v>104</v>
      </c>
      <c r="F3095" s="54">
        <v>113</v>
      </c>
      <c r="G3095" s="33">
        <v>92</v>
      </c>
      <c r="H3095" s="33">
        <v>47</v>
      </c>
      <c r="I3095" s="33">
        <v>68</v>
      </c>
      <c r="J3095" s="33">
        <v>182</v>
      </c>
      <c r="K3095" s="33">
        <v>158</v>
      </c>
      <c r="L3095" s="33">
        <v>132</v>
      </c>
      <c r="M3095" s="33">
        <v>60</v>
      </c>
      <c r="N3095" s="33">
        <v>107</v>
      </c>
      <c r="O3095" s="33">
        <v>107</v>
      </c>
      <c r="P3095" s="33">
        <v>99</v>
      </c>
      <c r="Q3095" s="33">
        <v>52</v>
      </c>
      <c r="R3095" s="33">
        <v>54</v>
      </c>
      <c r="S3095" s="33">
        <v>9</v>
      </c>
      <c r="T3095" s="34">
        <v>10</v>
      </c>
    </row>
    <row r="3096" spans="1:20" ht="14.25" customHeight="1" x14ac:dyDescent="0.15">
      <c r="A3096" s="107"/>
      <c r="B3096" s="31" t="s">
        <v>357</v>
      </c>
      <c r="C3096" s="32">
        <v>746</v>
      </c>
      <c r="D3096" s="33">
        <v>213</v>
      </c>
      <c r="E3096" s="33">
        <v>117</v>
      </c>
      <c r="F3096" s="54">
        <v>58</v>
      </c>
      <c r="G3096" s="33">
        <v>66</v>
      </c>
      <c r="H3096" s="33">
        <v>45</v>
      </c>
      <c r="I3096" s="33">
        <v>71</v>
      </c>
      <c r="J3096" s="33">
        <v>128</v>
      </c>
      <c r="K3096" s="33">
        <v>94</v>
      </c>
      <c r="L3096" s="33">
        <v>102</v>
      </c>
      <c r="M3096" s="33">
        <v>39</v>
      </c>
      <c r="N3096" s="33">
        <v>75</v>
      </c>
      <c r="O3096" s="33">
        <v>67</v>
      </c>
      <c r="P3096" s="33">
        <v>108</v>
      </c>
      <c r="Q3096" s="33">
        <v>136</v>
      </c>
      <c r="R3096" s="33">
        <v>150</v>
      </c>
      <c r="S3096" s="33">
        <v>18</v>
      </c>
      <c r="T3096" s="34">
        <v>54</v>
      </c>
    </row>
    <row r="3097" spans="1:20" ht="14.25" customHeight="1" x14ac:dyDescent="0.15">
      <c r="A3097" s="107"/>
      <c r="B3097" s="31" t="s">
        <v>264</v>
      </c>
      <c r="C3097" s="32">
        <v>131</v>
      </c>
      <c r="D3097" s="33">
        <v>45</v>
      </c>
      <c r="E3097" s="33">
        <v>13</v>
      </c>
      <c r="F3097" s="54">
        <v>14</v>
      </c>
      <c r="G3097" s="33">
        <v>11</v>
      </c>
      <c r="H3097" s="33">
        <v>4</v>
      </c>
      <c r="I3097" s="33">
        <v>18</v>
      </c>
      <c r="J3097" s="33">
        <v>30</v>
      </c>
      <c r="K3097" s="33">
        <v>13</v>
      </c>
      <c r="L3097" s="33">
        <v>12</v>
      </c>
      <c r="M3097" s="33">
        <v>7</v>
      </c>
      <c r="N3097" s="33">
        <v>15</v>
      </c>
      <c r="O3097" s="33">
        <v>11</v>
      </c>
      <c r="P3097" s="33">
        <v>17</v>
      </c>
      <c r="Q3097" s="33">
        <v>20</v>
      </c>
      <c r="R3097" s="33">
        <v>18</v>
      </c>
      <c r="S3097" s="33">
        <v>3</v>
      </c>
      <c r="T3097" s="34">
        <v>14</v>
      </c>
    </row>
    <row r="3098" spans="1:20" ht="14.25" customHeight="1" x14ac:dyDescent="0.15">
      <c r="A3098" s="107"/>
      <c r="B3098" s="16" t="s">
        <v>39</v>
      </c>
      <c r="C3098" s="35">
        <v>132</v>
      </c>
      <c r="D3098" s="36">
        <v>25</v>
      </c>
      <c r="E3098" s="36">
        <v>16</v>
      </c>
      <c r="F3098" s="36">
        <v>9</v>
      </c>
      <c r="G3098" s="36">
        <v>12</v>
      </c>
      <c r="H3098" s="36">
        <v>8</v>
      </c>
      <c r="I3098" s="36">
        <v>17</v>
      </c>
      <c r="J3098" s="36">
        <v>23</v>
      </c>
      <c r="K3098" s="36">
        <v>24</v>
      </c>
      <c r="L3098" s="36">
        <v>19</v>
      </c>
      <c r="M3098" s="36">
        <v>12</v>
      </c>
      <c r="N3098" s="36">
        <v>15</v>
      </c>
      <c r="O3098" s="55">
        <v>12</v>
      </c>
      <c r="P3098" s="36">
        <v>16</v>
      </c>
      <c r="Q3098" s="36">
        <v>29</v>
      </c>
      <c r="R3098" s="36">
        <v>28</v>
      </c>
      <c r="S3098" s="36">
        <v>4</v>
      </c>
      <c r="T3098" s="37">
        <v>17</v>
      </c>
    </row>
    <row r="3099" spans="1:20" ht="14.25" customHeight="1" x14ac:dyDescent="0.15">
      <c r="A3099" s="108" t="s">
        <v>318</v>
      </c>
      <c r="B3099" s="38" t="s">
        <v>319</v>
      </c>
      <c r="C3099" s="39">
        <v>602</v>
      </c>
      <c r="D3099" s="40">
        <v>157</v>
      </c>
      <c r="E3099" s="40">
        <v>74</v>
      </c>
      <c r="F3099" s="56">
        <v>54</v>
      </c>
      <c r="G3099" s="40">
        <v>57</v>
      </c>
      <c r="H3099" s="40">
        <v>30</v>
      </c>
      <c r="I3099" s="40">
        <v>58</v>
      </c>
      <c r="J3099" s="40">
        <v>98</v>
      </c>
      <c r="K3099" s="40">
        <v>82</v>
      </c>
      <c r="L3099" s="40">
        <v>74</v>
      </c>
      <c r="M3099" s="40">
        <v>32</v>
      </c>
      <c r="N3099" s="40">
        <v>57</v>
      </c>
      <c r="O3099" s="40">
        <v>58</v>
      </c>
      <c r="P3099" s="40">
        <v>69</v>
      </c>
      <c r="Q3099" s="40">
        <v>116</v>
      </c>
      <c r="R3099" s="40">
        <v>127</v>
      </c>
      <c r="S3099" s="40">
        <v>12</v>
      </c>
      <c r="T3099" s="41">
        <v>64</v>
      </c>
    </row>
    <row r="3100" spans="1:20" ht="14.25" customHeight="1" x14ac:dyDescent="0.15">
      <c r="A3100" s="107"/>
      <c r="B3100" s="31" t="s">
        <v>320</v>
      </c>
      <c r="C3100" s="32">
        <v>420</v>
      </c>
      <c r="D3100" s="33">
        <v>122</v>
      </c>
      <c r="E3100" s="33">
        <v>48</v>
      </c>
      <c r="F3100" s="54">
        <v>43</v>
      </c>
      <c r="G3100" s="33">
        <v>41</v>
      </c>
      <c r="H3100" s="33">
        <v>25</v>
      </c>
      <c r="I3100" s="33">
        <v>51</v>
      </c>
      <c r="J3100" s="33">
        <v>96</v>
      </c>
      <c r="K3100" s="33">
        <v>67</v>
      </c>
      <c r="L3100" s="33">
        <v>67</v>
      </c>
      <c r="M3100" s="33">
        <v>26</v>
      </c>
      <c r="N3100" s="33">
        <v>50</v>
      </c>
      <c r="O3100" s="33">
        <v>54</v>
      </c>
      <c r="P3100" s="33">
        <v>59</v>
      </c>
      <c r="Q3100" s="33">
        <v>69</v>
      </c>
      <c r="R3100" s="33">
        <v>70</v>
      </c>
      <c r="S3100" s="33">
        <v>6</v>
      </c>
      <c r="T3100" s="34">
        <v>26</v>
      </c>
    </row>
    <row r="3101" spans="1:20" ht="14.25" customHeight="1" x14ac:dyDescent="0.15">
      <c r="A3101" s="107"/>
      <c r="B3101" s="31" t="s">
        <v>321</v>
      </c>
      <c r="C3101" s="32">
        <v>455</v>
      </c>
      <c r="D3101" s="33">
        <v>127</v>
      </c>
      <c r="E3101" s="33">
        <v>64</v>
      </c>
      <c r="F3101" s="54">
        <v>41</v>
      </c>
      <c r="G3101" s="33">
        <v>41</v>
      </c>
      <c r="H3101" s="33">
        <v>27</v>
      </c>
      <c r="I3101" s="33">
        <v>54</v>
      </c>
      <c r="J3101" s="33">
        <v>96</v>
      </c>
      <c r="K3101" s="33">
        <v>65</v>
      </c>
      <c r="L3101" s="33">
        <v>64</v>
      </c>
      <c r="M3101" s="33">
        <v>34</v>
      </c>
      <c r="N3101" s="33">
        <v>52</v>
      </c>
      <c r="O3101" s="33">
        <v>44</v>
      </c>
      <c r="P3101" s="33">
        <v>56</v>
      </c>
      <c r="Q3101" s="33">
        <v>75</v>
      </c>
      <c r="R3101" s="33">
        <v>81</v>
      </c>
      <c r="S3101" s="33">
        <v>12</v>
      </c>
      <c r="T3101" s="34">
        <v>45</v>
      </c>
    </row>
    <row r="3102" spans="1:20" ht="14.25" customHeight="1" x14ac:dyDescent="0.15">
      <c r="A3102" s="107"/>
      <c r="B3102" s="31" t="s">
        <v>322</v>
      </c>
      <c r="C3102" s="32">
        <v>520</v>
      </c>
      <c r="D3102" s="33">
        <v>164</v>
      </c>
      <c r="E3102" s="33">
        <v>64</v>
      </c>
      <c r="F3102" s="54">
        <v>46</v>
      </c>
      <c r="G3102" s="33">
        <v>49</v>
      </c>
      <c r="H3102" s="33">
        <v>34</v>
      </c>
      <c r="I3102" s="33">
        <v>59</v>
      </c>
      <c r="J3102" s="33">
        <v>89</v>
      </c>
      <c r="K3102" s="33">
        <v>61</v>
      </c>
      <c r="L3102" s="33">
        <v>70</v>
      </c>
      <c r="M3102" s="33">
        <v>31</v>
      </c>
      <c r="N3102" s="33">
        <v>57</v>
      </c>
      <c r="O3102" s="33">
        <v>51</v>
      </c>
      <c r="P3102" s="33">
        <v>62</v>
      </c>
      <c r="Q3102" s="33">
        <v>86</v>
      </c>
      <c r="R3102" s="33">
        <v>100</v>
      </c>
      <c r="S3102" s="33">
        <v>8</v>
      </c>
      <c r="T3102" s="34">
        <v>70</v>
      </c>
    </row>
    <row r="3103" spans="1:20" ht="14.25" customHeight="1" x14ac:dyDescent="0.15">
      <c r="A3103" s="107"/>
      <c r="B3103" s="31" t="s">
        <v>323</v>
      </c>
      <c r="C3103" s="32">
        <v>364</v>
      </c>
      <c r="D3103" s="33">
        <v>106</v>
      </c>
      <c r="E3103" s="33">
        <v>54</v>
      </c>
      <c r="F3103" s="54">
        <v>47</v>
      </c>
      <c r="G3103" s="33">
        <v>36</v>
      </c>
      <c r="H3103" s="33">
        <v>21</v>
      </c>
      <c r="I3103" s="33">
        <v>44</v>
      </c>
      <c r="J3103" s="33">
        <v>86</v>
      </c>
      <c r="K3103" s="33">
        <v>76</v>
      </c>
      <c r="L3103" s="33">
        <v>68</v>
      </c>
      <c r="M3103" s="33">
        <v>31</v>
      </c>
      <c r="N3103" s="33">
        <v>52</v>
      </c>
      <c r="O3103" s="33">
        <v>43</v>
      </c>
      <c r="P3103" s="33">
        <v>50</v>
      </c>
      <c r="Q3103" s="33">
        <v>58</v>
      </c>
      <c r="R3103" s="33">
        <v>68</v>
      </c>
      <c r="S3103" s="33">
        <v>9</v>
      </c>
      <c r="T3103" s="34">
        <v>24</v>
      </c>
    </row>
    <row r="3104" spans="1:20" ht="14.25" customHeight="1" x14ac:dyDescent="0.15">
      <c r="A3104" s="107"/>
      <c r="B3104" s="31" t="s">
        <v>324</v>
      </c>
      <c r="C3104" s="32">
        <v>185</v>
      </c>
      <c r="D3104" s="33">
        <v>55</v>
      </c>
      <c r="E3104" s="33">
        <v>18</v>
      </c>
      <c r="F3104" s="33">
        <v>16</v>
      </c>
      <c r="G3104" s="33">
        <v>9</v>
      </c>
      <c r="H3104" s="33">
        <v>11</v>
      </c>
      <c r="I3104" s="33">
        <v>17</v>
      </c>
      <c r="J3104" s="33">
        <v>38</v>
      </c>
      <c r="K3104" s="33">
        <v>16</v>
      </c>
      <c r="L3104" s="33">
        <v>24</v>
      </c>
      <c r="M3104" s="33">
        <v>15</v>
      </c>
      <c r="N3104" s="33">
        <v>15</v>
      </c>
      <c r="O3104" s="54">
        <v>14</v>
      </c>
      <c r="P3104" s="33">
        <v>24</v>
      </c>
      <c r="Q3104" s="33">
        <v>29</v>
      </c>
      <c r="R3104" s="54">
        <v>27</v>
      </c>
      <c r="S3104" s="54">
        <v>4</v>
      </c>
      <c r="T3104" s="62">
        <v>19</v>
      </c>
    </row>
    <row r="3105" spans="1:20" ht="14.25" customHeight="1" x14ac:dyDescent="0.15">
      <c r="A3105" s="107"/>
      <c r="B3105" s="16" t="s">
        <v>325</v>
      </c>
      <c r="C3105" s="35">
        <v>355</v>
      </c>
      <c r="D3105" s="36">
        <v>94</v>
      </c>
      <c r="E3105" s="36">
        <v>46</v>
      </c>
      <c r="F3105" s="55">
        <v>28</v>
      </c>
      <c r="G3105" s="36">
        <v>23</v>
      </c>
      <c r="H3105" s="36">
        <v>20</v>
      </c>
      <c r="I3105" s="36">
        <v>37</v>
      </c>
      <c r="J3105" s="36">
        <v>58</v>
      </c>
      <c r="K3105" s="36">
        <v>38</v>
      </c>
      <c r="L3105" s="36">
        <v>40</v>
      </c>
      <c r="M3105" s="36">
        <v>19</v>
      </c>
      <c r="N3105" s="36">
        <v>31</v>
      </c>
      <c r="O3105" s="36">
        <v>34</v>
      </c>
      <c r="P3105" s="36">
        <v>40</v>
      </c>
      <c r="Q3105" s="36">
        <v>61</v>
      </c>
      <c r="R3105" s="36">
        <v>59</v>
      </c>
      <c r="S3105" s="36">
        <v>8</v>
      </c>
      <c r="T3105" s="37">
        <v>43</v>
      </c>
    </row>
    <row r="3106" spans="1:20" ht="14.25" customHeight="1" x14ac:dyDescent="0.15">
      <c r="A3106" s="108" t="s">
        <v>459</v>
      </c>
      <c r="B3106" s="38" t="s">
        <v>326</v>
      </c>
      <c r="C3106" s="39">
        <v>1597</v>
      </c>
      <c r="D3106" s="40">
        <v>488</v>
      </c>
      <c r="E3106" s="40">
        <v>194</v>
      </c>
      <c r="F3106" s="56">
        <v>158</v>
      </c>
      <c r="G3106" s="40">
        <v>128</v>
      </c>
      <c r="H3106" s="40">
        <v>87</v>
      </c>
      <c r="I3106" s="40">
        <v>160</v>
      </c>
      <c r="J3106" s="40">
        <v>321</v>
      </c>
      <c r="K3106" s="40">
        <v>193</v>
      </c>
      <c r="L3106" s="40">
        <v>227</v>
      </c>
      <c r="M3106" s="40">
        <v>97</v>
      </c>
      <c r="N3106" s="40">
        <v>173</v>
      </c>
      <c r="O3106" s="40">
        <v>151</v>
      </c>
      <c r="P3106" s="40">
        <v>184</v>
      </c>
      <c r="Q3106" s="40">
        <v>265</v>
      </c>
      <c r="R3106" s="40">
        <v>268</v>
      </c>
      <c r="S3106" s="40">
        <v>43</v>
      </c>
      <c r="T3106" s="41">
        <v>153</v>
      </c>
    </row>
    <row r="3107" spans="1:20" ht="14.25" customHeight="1" x14ac:dyDescent="0.15">
      <c r="A3107" s="107"/>
      <c r="B3107" s="31" t="s">
        <v>327</v>
      </c>
      <c r="C3107" s="32">
        <v>770</v>
      </c>
      <c r="D3107" s="33">
        <v>221</v>
      </c>
      <c r="E3107" s="33">
        <v>92</v>
      </c>
      <c r="F3107" s="54">
        <v>59</v>
      </c>
      <c r="G3107" s="33">
        <v>63</v>
      </c>
      <c r="H3107" s="33">
        <v>47</v>
      </c>
      <c r="I3107" s="33">
        <v>89</v>
      </c>
      <c r="J3107" s="33">
        <v>129</v>
      </c>
      <c r="K3107" s="33">
        <v>109</v>
      </c>
      <c r="L3107" s="33">
        <v>99</v>
      </c>
      <c r="M3107" s="33">
        <v>41</v>
      </c>
      <c r="N3107" s="33">
        <v>79</v>
      </c>
      <c r="O3107" s="33">
        <v>75</v>
      </c>
      <c r="P3107" s="33">
        <v>86</v>
      </c>
      <c r="Q3107" s="33">
        <v>130</v>
      </c>
      <c r="R3107" s="33">
        <v>146</v>
      </c>
      <c r="S3107" s="33">
        <v>11</v>
      </c>
      <c r="T3107" s="34">
        <v>80</v>
      </c>
    </row>
    <row r="3108" spans="1:20" ht="14.25" customHeight="1" x14ac:dyDescent="0.15">
      <c r="A3108" s="107"/>
      <c r="B3108" s="31" t="s">
        <v>328</v>
      </c>
      <c r="C3108" s="32">
        <v>43</v>
      </c>
      <c r="D3108" s="33">
        <v>17</v>
      </c>
      <c r="E3108" s="33">
        <v>7</v>
      </c>
      <c r="F3108" s="33">
        <v>4</v>
      </c>
      <c r="G3108" s="33">
        <v>4</v>
      </c>
      <c r="H3108" s="33">
        <v>1</v>
      </c>
      <c r="I3108" s="33">
        <v>4</v>
      </c>
      <c r="J3108" s="33">
        <v>11</v>
      </c>
      <c r="K3108" s="33">
        <v>4</v>
      </c>
      <c r="L3108" s="33">
        <v>4</v>
      </c>
      <c r="M3108" s="33">
        <v>4</v>
      </c>
      <c r="N3108" s="33">
        <v>5</v>
      </c>
      <c r="O3108" s="54">
        <v>7</v>
      </c>
      <c r="P3108" s="33">
        <v>4</v>
      </c>
      <c r="Q3108" s="33">
        <v>8</v>
      </c>
      <c r="R3108" s="33">
        <v>4</v>
      </c>
      <c r="S3108" s="33">
        <v>1</v>
      </c>
      <c r="T3108" s="34">
        <v>4</v>
      </c>
    </row>
    <row r="3109" spans="1:20" ht="14.25" customHeight="1" x14ac:dyDescent="0.15">
      <c r="A3109" s="107"/>
      <c r="B3109" s="31" t="s">
        <v>329</v>
      </c>
      <c r="C3109" s="32">
        <v>54</v>
      </c>
      <c r="D3109" s="33">
        <v>13</v>
      </c>
      <c r="E3109" s="33">
        <v>7</v>
      </c>
      <c r="F3109" s="33">
        <v>2</v>
      </c>
      <c r="G3109" s="33">
        <v>4</v>
      </c>
      <c r="H3109" s="33">
        <v>3</v>
      </c>
      <c r="I3109" s="33">
        <v>8</v>
      </c>
      <c r="J3109" s="33">
        <v>6</v>
      </c>
      <c r="K3109" s="33">
        <v>1</v>
      </c>
      <c r="L3109" s="33">
        <v>5</v>
      </c>
      <c r="M3109" s="33">
        <v>1</v>
      </c>
      <c r="N3109" s="33">
        <v>2</v>
      </c>
      <c r="O3109" s="54">
        <v>1</v>
      </c>
      <c r="P3109" s="33">
        <v>10</v>
      </c>
      <c r="Q3109" s="33">
        <v>8</v>
      </c>
      <c r="R3109" s="33">
        <v>15</v>
      </c>
      <c r="S3109" s="33">
        <v>0</v>
      </c>
      <c r="T3109" s="34">
        <v>9</v>
      </c>
    </row>
    <row r="3110" spans="1:20" ht="14.25" customHeight="1" x14ac:dyDescent="0.15">
      <c r="A3110" s="107"/>
      <c r="B3110" s="31" t="s">
        <v>330</v>
      </c>
      <c r="C3110" s="32">
        <v>119</v>
      </c>
      <c r="D3110" s="33">
        <v>17</v>
      </c>
      <c r="E3110" s="33">
        <v>13</v>
      </c>
      <c r="F3110" s="54">
        <v>9</v>
      </c>
      <c r="G3110" s="33">
        <v>15</v>
      </c>
      <c r="H3110" s="33">
        <v>5</v>
      </c>
      <c r="I3110" s="33">
        <v>12</v>
      </c>
      <c r="J3110" s="33">
        <v>14</v>
      </c>
      <c r="K3110" s="33">
        <v>13</v>
      </c>
      <c r="L3110" s="33">
        <v>11</v>
      </c>
      <c r="M3110" s="33">
        <v>5</v>
      </c>
      <c r="N3110" s="33">
        <v>8</v>
      </c>
      <c r="O3110" s="33">
        <v>11</v>
      </c>
      <c r="P3110" s="33">
        <v>10</v>
      </c>
      <c r="Q3110" s="33">
        <v>25</v>
      </c>
      <c r="R3110" s="33">
        <v>31</v>
      </c>
      <c r="S3110" s="33">
        <v>0</v>
      </c>
      <c r="T3110" s="34">
        <v>24</v>
      </c>
    </row>
    <row r="3111" spans="1:20" ht="14.25" customHeight="1" x14ac:dyDescent="0.15">
      <c r="A3111" s="107"/>
      <c r="B3111" s="31" t="s">
        <v>331</v>
      </c>
      <c r="C3111" s="32">
        <v>20</v>
      </c>
      <c r="D3111" s="33">
        <v>5</v>
      </c>
      <c r="E3111" s="33">
        <v>5</v>
      </c>
      <c r="F3111" s="54">
        <v>4</v>
      </c>
      <c r="G3111" s="33">
        <v>6</v>
      </c>
      <c r="H3111" s="33">
        <v>5</v>
      </c>
      <c r="I3111" s="33">
        <v>6</v>
      </c>
      <c r="J3111" s="33">
        <v>10</v>
      </c>
      <c r="K3111" s="33">
        <v>9</v>
      </c>
      <c r="L3111" s="33">
        <v>7</v>
      </c>
      <c r="M3111" s="33">
        <v>3</v>
      </c>
      <c r="N3111" s="33">
        <v>4</v>
      </c>
      <c r="O3111" s="33">
        <v>6</v>
      </c>
      <c r="P3111" s="33">
        <v>4</v>
      </c>
      <c r="Q3111" s="33">
        <v>0</v>
      </c>
      <c r="R3111" s="33">
        <v>1</v>
      </c>
      <c r="S3111" s="33">
        <v>1</v>
      </c>
      <c r="T3111" s="34">
        <v>0</v>
      </c>
    </row>
    <row r="3112" spans="1:20" ht="14.25" customHeight="1" x14ac:dyDescent="0.15">
      <c r="A3112" s="107"/>
      <c r="B3112" s="31" t="s">
        <v>332</v>
      </c>
      <c r="C3112" s="32">
        <v>305</v>
      </c>
      <c r="D3112" s="33">
        <v>73</v>
      </c>
      <c r="E3112" s="33">
        <v>50</v>
      </c>
      <c r="F3112" s="54">
        <v>41</v>
      </c>
      <c r="G3112" s="33">
        <v>37</v>
      </c>
      <c r="H3112" s="33">
        <v>21</v>
      </c>
      <c r="I3112" s="33">
        <v>42</v>
      </c>
      <c r="J3112" s="33">
        <v>69</v>
      </c>
      <c r="K3112" s="33">
        <v>77</v>
      </c>
      <c r="L3112" s="33">
        <v>58</v>
      </c>
      <c r="M3112" s="33">
        <v>36</v>
      </c>
      <c r="N3112" s="33">
        <v>43</v>
      </c>
      <c r="O3112" s="33">
        <v>48</v>
      </c>
      <c r="P3112" s="33">
        <v>63</v>
      </c>
      <c r="Q3112" s="33">
        <v>61</v>
      </c>
      <c r="R3112" s="33">
        <v>58</v>
      </c>
      <c r="S3112" s="33">
        <v>3</v>
      </c>
      <c r="T3112" s="34">
        <v>17</v>
      </c>
    </row>
    <row r="3113" spans="1:20" ht="14.25" customHeight="1" x14ac:dyDescent="0.15">
      <c r="A3113" s="107"/>
      <c r="B3113" s="16" t="s">
        <v>39</v>
      </c>
      <c r="C3113" s="35">
        <v>20</v>
      </c>
      <c r="D3113" s="55">
        <v>3</v>
      </c>
      <c r="E3113" s="36">
        <v>2</v>
      </c>
      <c r="F3113" s="55">
        <v>1</v>
      </c>
      <c r="G3113" s="36">
        <v>1</v>
      </c>
      <c r="H3113" s="36">
        <v>0</v>
      </c>
      <c r="I3113" s="36">
        <v>0</v>
      </c>
      <c r="J3113" s="36">
        <v>3</v>
      </c>
      <c r="K3113" s="36">
        <v>1</v>
      </c>
      <c r="L3113" s="36">
        <v>0</v>
      </c>
      <c r="M3113" s="36">
        <v>2</v>
      </c>
      <c r="N3113" s="36">
        <v>1</v>
      </c>
      <c r="O3113" s="36">
        <v>2</v>
      </c>
      <c r="P3113" s="36">
        <v>3</v>
      </c>
      <c r="Q3113" s="36">
        <v>4</v>
      </c>
      <c r="R3113" s="36">
        <v>11</v>
      </c>
      <c r="S3113" s="36">
        <v>0</v>
      </c>
      <c r="T3113" s="37">
        <v>1</v>
      </c>
    </row>
    <row r="3114" spans="1:20" ht="14.25" customHeight="1" x14ac:dyDescent="0.15">
      <c r="A3114" s="113" t="s">
        <v>333</v>
      </c>
      <c r="B3114" s="38" t="s">
        <v>334</v>
      </c>
      <c r="C3114" s="39">
        <v>294</v>
      </c>
      <c r="D3114" s="40">
        <v>102</v>
      </c>
      <c r="E3114" s="40">
        <v>49</v>
      </c>
      <c r="F3114" s="40">
        <v>36</v>
      </c>
      <c r="G3114" s="40">
        <v>31</v>
      </c>
      <c r="H3114" s="40">
        <v>22</v>
      </c>
      <c r="I3114" s="40">
        <v>38</v>
      </c>
      <c r="J3114" s="40">
        <v>81</v>
      </c>
      <c r="K3114" s="40">
        <v>53</v>
      </c>
      <c r="L3114" s="40">
        <v>43</v>
      </c>
      <c r="M3114" s="40">
        <v>21</v>
      </c>
      <c r="N3114" s="40">
        <v>40</v>
      </c>
      <c r="O3114" s="40">
        <v>35</v>
      </c>
      <c r="P3114" s="40">
        <v>46</v>
      </c>
      <c r="Q3114" s="40">
        <v>34</v>
      </c>
      <c r="R3114" s="40">
        <v>48</v>
      </c>
      <c r="S3114" s="40">
        <v>1</v>
      </c>
      <c r="T3114" s="41">
        <v>16</v>
      </c>
    </row>
    <row r="3115" spans="1:20" ht="14.25" customHeight="1" x14ac:dyDescent="0.15">
      <c r="A3115" s="107"/>
      <c r="B3115" s="31" t="s">
        <v>335</v>
      </c>
      <c r="C3115" s="32">
        <v>660</v>
      </c>
      <c r="D3115" s="33">
        <v>207</v>
      </c>
      <c r="E3115" s="33">
        <v>112</v>
      </c>
      <c r="F3115" s="33">
        <v>87</v>
      </c>
      <c r="G3115" s="33">
        <v>71</v>
      </c>
      <c r="H3115" s="33">
        <v>49</v>
      </c>
      <c r="I3115" s="33">
        <v>97</v>
      </c>
      <c r="J3115" s="33">
        <v>155</v>
      </c>
      <c r="K3115" s="33">
        <v>116</v>
      </c>
      <c r="L3115" s="33">
        <v>103</v>
      </c>
      <c r="M3115" s="33">
        <v>47</v>
      </c>
      <c r="N3115" s="33">
        <v>85</v>
      </c>
      <c r="O3115" s="33">
        <v>100</v>
      </c>
      <c r="P3115" s="33">
        <v>112</v>
      </c>
      <c r="Q3115" s="33">
        <v>106</v>
      </c>
      <c r="R3115" s="33">
        <v>123</v>
      </c>
      <c r="S3115" s="33">
        <v>9</v>
      </c>
      <c r="T3115" s="34">
        <v>23</v>
      </c>
    </row>
    <row r="3116" spans="1:20" ht="14.25" customHeight="1" x14ac:dyDescent="0.15">
      <c r="A3116" s="107"/>
      <c r="B3116" s="31" t="s">
        <v>336</v>
      </c>
      <c r="C3116" s="32">
        <v>111</v>
      </c>
      <c r="D3116" s="33">
        <v>37</v>
      </c>
      <c r="E3116" s="33">
        <v>12</v>
      </c>
      <c r="F3116" s="33">
        <v>11</v>
      </c>
      <c r="G3116" s="33">
        <v>10</v>
      </c>
      <c r="H3116" s="33">
        <v>5</v>
      </c>
      <c r="I3116" s="33">
        <v>9</v>
      </c>
      <c r="J3116" s="33">
        <v>19</v>
      </c>
      <c r="K3116" s="33">
        <v>15</v>
      </c>
      <c r="L3116" s="33">
        <v>15</v>
      </c>
      <c r="M3116" s="33">
        <v>4</v>
      </c>
      <c r="N3116" s="33">
        <v>11</v>
      </c>
      <c r="O3116" s="33">
        <v>14</v>
      </c>
      <c r="P3116" s="33">
        <v>11</v>
      </c>
      <c r="Q3116" s="33">
        <v>24</v>
      </c>
      <c r="R3116" s="33">
        <v>14</v>
      </c>
      <c r="S3116" s="33">
        <v>2</v>
      </c>
      <c r="T3116" s="34">
        <v>7</v>
      </c>
    </row>
    <row r="3117" spans="1:20" ht="14.25" customHeight="1" x14ac:dyDescent="0.15">
      <c r="A3117" s="107"/>
      <c r="B3117" s="31" t="s">
        <v>337</v>
      </c>
      <c r="C3117" s="32">
        <v>216</v>
      </c>
      <c r="D3117" s="33">
        <v>68</v>
      </c>
      <c r="E3117" s="33">
        <v>26</v>
      </c>
      <c r="F3117" s="33">
        <v>15</v>
      </c>
      <c r="G3117" s="33">
        <v>19</v>
      </c>
      <c r="H3117" s="33">
        <v>13</v>
      </c>
      <c r="I3117" s="33">
        <v>21</v>
      </c>
      <c r="J3117" s="33">
        <v>40</v>
      </c>
      <c r="K3117" s="33">
        <v>39</v>
      </c>
      <c r="L3117" s="33">
        <v>42</v>
      </c>
      <c r="M3117" s="33">
        <v>13</v>
      </c>
      <c r="N3117" s="33">
        <v>26</v>
      </c>
      <c r="O3117" s="33">
        <v>23</v>
      </c>
      <c r="P3117" s="33">
        <v>33</v>
      </c>
      <c r="Q3117" s="33">
        <v>29</v>
      </c>
      <c r="R3117" s="33">
        <v>45</v>
      </c>
      <c r="S3117" s="33">
        <v>1</v>
      </c>
      <c r="T3117" s="34">
        <v>9</v>
      </c>
    </row>
    <row r="3118" spans="1:20" ht="14.25" customHeight="1" x14ac:dyDescent="0.15">
      <c r="A3118" s="107"/>
      <c r="B3118" s="31" t="s">
        <v>338</v>
      </c>
      <c r="C3118" s="32">
        <v>368</v>
      </c>
      <c r="D3118" s="33">
        <v>109</v>
      </c>
      <c r="E3118" s="33">
        <v>57</v>
      </c>
      <c r="F3118" s="33">
        <v>40</v>
      </c>
      <c r="G3118" s="33">
        <v>53</v>
      </c>
      <c r="H3118" s="33">
        <v>20</v>
      </c>
      <c r="I3118" s="33">
        <v>39</v>
      </c>
      <c r="J3118" s="33">
        <v>93</v>
      </c>
      <c r="K3118" s="33">
        <v>80</v>
      </c>
      <c r="L3118" s="33">
        <v>81</v>
      </c>
      <c r="M3118" s="33">
        <v>40</v>
      </c>
      <c r="N3118" s="33">
        <v>50</v>
      </c>
      <c r="O3118" s="33">
        <v>60</v>
      </c>
      <c r="P3118" s="33">
        <v>52</v>
      </c>
      <c r="Q3118" s="33">
        <v>57</v>
      </c>
      <c r="R3118" s="33">
        <v>64</v>
      </c>
      <c r="S3118" s="33">
        <v>4</v>
      </c>
      <c r="T3118" s="34">
        <v>13</v>
      </c>
    </row>
    <row r="3119" spans="1:20" ht="14.25" customHeight="1" x14ac:dyDescent="0.15">
      <c r="A3119" s="107"/>
      <c r="B3119" s="31" t="s">
        <v>39</v>
      </c>
      <c r="C3119" s="32">
        <v>40</v>
      </c>
      <c r="D3119" s="33">
        <v>9</v>
      </c>
      <c r="E3119" s="33">
        <v>7</v>
      </c>
      <c r="F3119" s="33">
        <v>6</v>
      </c>
      <c r="G3119" s="33">
        <v>2</v>
      </c>
      <c r="H3119" s="33">
        <v>3</v>
      </c>
      <c r="I3119" s="33">
        <v>3</v>
      </c>
      <c r="J3119" s="33">
        <v>9</v>
      </c>
      <c r="K3119" s="33">
        <v>9</v>
      </c>
      <c r="L3119" s="33">
        <v>9</v>
      </c>
      <c r="M3119" s="33">
        <v>3</v>
      </c>
      <c r="N3119" s="33">
        <v>8</v>
      </c>
      <c r="O3119" s="33">
        <v>3</v>
      </c>
      <c r="P3119" s="33">
        <v>3</v>
      </c>
      <c r="Q3119" s="33">
        <v>8</v>
      </c>
      <c r="R3119" s="33">
        <v>5</v>
      </c>
      <c r="S3119" s="33">
        <v>2</v>
      </c>
      <c r="T3119" s="34">
        <v>3</v>
      </c>
    </row>
    <row r="3120" spans="1:20" ht="14.25" customHeight="1" thickBot="1" x14ac:dyDescent="0.2">
      <c r="A3120" s="110"/>
      <c r="B3120" s="45" t="s">
        <v>339</v>
      </c>
      <c r="C3120" s="46">
        <v>1052</v>
      </c>
      <c r="D3120" s="47">
        <v>264</v>
      </c>
      <c r="E3120" s="47">
        <v>90</v>
      </c>
      <c r="F3120" s="47">
        <v>72</v>
      </c>
      <c r="G3120" s="47">
        <v>61</v>
      </c>
      <c r="H3120" s="47">
        <v>52</v>
      </c>
      <c r="I3120" s="47">
        <v>98</v>
      </c>
      <c r="J3120" s="47">
        <v>143</v>
      </c>
      <c r="K3120" s="47">
        <v>82</v>
      </c>
      <c r="L3120" s="47">
        <v>105</v>
      </c>
      <c r="M3120" s="47">
        <v>53</v>
      </c>
      <c r="N3120" s="47">
        <v>84</v>
      </c>
      <c r="O3120" s="47">
        <v>58</v>
      </c>
      <c r="P3120" s="47">
        <v>90</v>
      </c>
      <c r="Q3120" s="47">
        <v>233</v>
      </c>
      <c r="R3120" s="47">
        <v>211</v>
      </c>
      <c r="S3120" s="47">
        <v>36</v>
      </c>
      <c r="T3120" s="48">
        <v>134</v>
      </c>
    </row>
    <row r="3122" spans="1:8" ht="14.25" customHeight="1" thickBot="1" x14ac:dyDescent="0.2">
      <c r="A3122" s="16"/>
    </row>
    <row r="3123" spans="1:8" ht="28.5" customHeight="1" x14ac:dyDescent="0.15">
      <c r="A3123" s="49"/>
      <c r="B3123" s="50"/>
      <c r="C3123" s="51"/>
      <c r="D3123" s="123" t="s">
        <v>548</v>
      </c>
      <c r="E3123" s="124"/>
      <c r="F3123" s="124"/>
      <c r="G3123" s="124"/>
      <c r="H3123" s="125"/>
    </row>
    <row r="3124" spans="1:8" s="22" customFormat="1" ht="84" x14ac:dyDescent="0.15">
      <c r="A3124" s="21"/>
      <c r="C3124" s="23" t="s">
        <v>461</v>
      </c>
      <c r="D3124" s="24" t="s">
        <v>549</v>
      </c>
      <c r="E3124" s="24" t="s">
        <v>418</v>
      </c>
      <c r="F3124" s="24" t="s">
        <v>550</v>
      </c>
      <c r="G3124" s="24" t="s">
        <v>416</v>
      </c>
      <c r="H3124" s="25" t="s">
        <v>18</v>
      </c>
    </row>
    <row r="3125" spans="1:8" ht="14.25" customHeight="1" x14ac:dyDescent="0.15">
      <c r="A3125" s="52"/>
      <c r="B3125" s="27" t="s">
        <v>19</v>
      </c>
      <c r="C3125" s="28">
        <v>2982</v>
      </c>
      <c r="D3125" s="53">
        <v>141</v>
      </c>
      <c r="E3125" s="53">
        <v>368</v>
      </c>
      <c r="F3125" s="53">
        <v>2333</v>
      </c>
      <c r="G3125" s="29">
        <v>71</v>
      </c>
      <c r="H3125" s="30">
        <v>69</v>
      </c>
    </row>
    <row r="3126" spans="1:8" ht="14.25" customHeight="1" x14ac:dyDescent="0.15">
      <c r="A3126" s="106" t="s">
        <v>221</v>
      </c>
      <c r="B3126" s="31" t="s">
        <v>7</v>
      </c>
      <c r="C3126" s="32">
        <v>1231</v>
      </c>
      <c r="D3126" s="54">
        <v>77</v>
      </c>
      <c r="E3126" s="54">
        <v>172</v>
      </c>
      <c r="F3126" s="54">
        <v>922</v>
      </c>
      <c r="G3126" s="33">
        <v>37</v>
      </c>
      <c r="H3126" s="34">
        <v>23</v>
      </c>
    </row>
    <row r="3127" spans="1:8" ht="14.25" customHeight="1" x14ac:dyDescent="0.15">
      <c r="A3127" s="107"/>
      <c r="B3127" s="16" t="s">
        <v>222</v>
      </c>
      <c r="C3127" s="35">
        <v>1660</v>
      </c>
      <c r="D3127" s="55">
        <v>58</v>
      </c>
      <c r="E3127" s="55">
        <v>189</v>
      </c>
      <c r="F3127" s="55">
        <v>1343</v>
      </c>
      <c r="G3127" s="36">
        <v>32</v>
      </c>
      <c r="H3127" s="37">
        <v>38</v>
      </c>
    </row>
    <row r="3128" spans="1:8" ht="14.25" customHeight="1" x14ac:dyDescent="0.15">
      <c r="A3128" s="108" t="s">
        <v>452</v>
      </c>
      <c r="B3128" s="38" t="s">
        <v>453</v>
      </c>
      <c r="C3128" s="39">
        <v>218</v>
      </c>
      <c r="D3128" s="56">
        <v>17</v>
      </c>
      <c r="E3128" s="56">
        <v>22</v>
      </c>
      <c r="F3128" s="56">
        <v>175</v>
      </c>
      <c r="G3128" s="40">
        <v>2</v>
      </c>
      <c r="H3128" s="41">
        <v>2</v>
      </c>
    </row>
    <row r="3129" spans="1:8" ht="14.25" customHeight="1" x14ac:dyDescent="0.15">
      <c r="A3129" s="107"/>
      <c r="B3129" s="31" t="s">
        <v>238</v>
      </c>
      <c r="C3129" s="32">
        <v>287</v>
      </c>
      <c r="D3129" s="54">
        <v>10</v>
      </c>
      <c r="E3129" s="54">
        <v>33</v>
      </c>
      <c r="F3129" s="54">
        <v>240</v>
      </c>
      <c r="G3129" s="33">
        <v>3</v>
      </c>
      <c r="H3129" s="34">
        <v>1</v>
      </c>
    </row>
    <row r="3130" spans="1:8" ht="14.25" customHeight="1" x14ac:dyDescent="0.15">
      <c r="A3130" s="107"/>
      <c r="B3130" s="31" t="s">
        <v>239</v>
      </c>
      <c r="C3130" s="32">
        <v>358</v>
      </c>
      <c r="D3130" s="54">
        <v>17</v>
      </c>
      <c r="E3130" s="54">
        <v>35</v>
      </c>
      <c r="F3130" s="54">
        <v>296</v>
      </c>
      <c r="G3130" s="33">
        <v>5</v>
      </c>
      <c r="H3130" s="34">
        <v>5</v>
      </c>
    </row>
    <row r="3131" spans="1:8" ht="14.25" customHeight="1" x14ac:dyDescent="0.15">
      <c r="A3131" s="107"/>
      <c r="B3131" s="31" t="s">
        <v>240</v>
      </c>
      <c r="C3131" s="32">
        <v>550</v>
      </c>
      <c r="D3131" s="54">
        <v>27</v>
      </c>
      <c r="E3131" s="54">
        <v>51</v>
      </c>
      <c r="F3131" s="54">
        <v>461</v>
      </c>
      <c r="G3131" s="33">
        <v>6</v>
      </c>
      <c r="H3131" s="34">
        <v>5</v>
      </c>
    </row>
    <row r="3132" spans="1:8" ht="14.25" customHeight="1" x14ac:dyDescent="0.15">
      <c r="A3132" s="107"/>
      <c r="B3132" s="31" t="s">
        <v>241</v>
      </c>
      <c r="C3132" s="32">
        <v>493</v>
      </c>
      <c r="D3132" s="54">
        <v>18</v>
      </c>
      <c r="E3132" s="54">
        <v>57</v>
      </c>
      <c r="F3132" s="54">
        <v>405</v>
      </c>
      <c r="G3132" s="33">
        <v>8</v>
      </c>
      <c r="H3132" s="34">
        <v>5</v>
      </c>
    </row>
    <row r="3133" spans="1:8" ht="14.25" customHeight="1" x14ac:dyDescent="0.15">
      <c r="A3133" s="107"/>
      <c r="B3133" s="16" t="s">
        <v>242</v>
      </c>
      <c r="C3133" s="35">
        <v>1021</v>
      </c>
      <c r="D3133" s="55">
        <v>48</v>
      </c>
      <c r="E3133" s="55">
        <v>166</v>
      </c>
      <c r="F3133" s="55">
        <v>718</v>
      </c>
      <c r="G3133" s="36">
        <v>46</v>
      </c>
      <c r="H3133" s="37">
        <v>43</v>
      </c>
    </row>
    <row r="3134" spans="1:8" ht="14.25" customHeight="1" x14ac:dyDescent="0.15">
      <c r="A3134" s="108" t="s">
        <v>454</v>
      </c>
      <c r="B3134" s="38" t="s">
        <v>455</v>
      </c>
      <c r="C3134" s="39">
        <v>102</v>
      </c>
      <c r="D3134" s="56">
        <v>8</v>
      </c>
      <c r="E3134" s="56">
        <v>8</v>
      </c>
      <c r="F3134" s="56">
        <v>84</v>
      </c>
      <c r="G3134" s="40">
        <v>1</v>
      </c>
      <c r="H3134" s="41">
        <v>1</v>
      </c>
    </row>
    <row r="3135" spans="1:8" ht="14.25" customHeight="1" x14ac:dyDescent="0.15">
      <c r="A3135" s="107"/>
      <c r="B3135" s="31" t="s">
        <v>244</v>
      </c>
      <c r="C3135" s="32">
        <v>112</v>
      </c>
      <c r="D3135" s="54">
        <v>8</v>
      </c>
      <c r="E3135" s="54">
        <v>13</v>
      </c>
      <c r="F3135" s="54">
        <v>90</v>
      </c>
      <c r="G3135" s="33">
        <v>1</v>
      </c>
      <c r="H3135" s="34">
        <v>0</v>
      </c>
    </row>
    <row r="3136" spans="1:8" ht="14.25" customHeight="1" x14ac:dyDescent="0.15">
      <c r="A3136" s="107"/>
      <c r="B3136" s="31" t="s">
        <v>245</v>
      </c>
      <c r="C3136" s="32">
        <v>149</v>
      </c>
      <c r="D3136" s="54">
        <v>9</v>
      </c>
      <c r="E3136" s="54">
        <v>18</v>
      </c>
      <c r="F3136" s="54">
        <v>118</v>
      </c>
      <c r="G3136" s="33">
        <v>3</v>
      </c>
      <c r="H3136" s="34">
        <v>1</v>
      </c>
    </row>
    <row r="3137" spans="1:8" ht="14.25" customHeight="1" x14ac:dyDescent="0.15">
      <c r="A3137" s="107"/>
      <c r="B3137" s="31" t="s">
        <v>246</v>
      </c>
      <c r="C3137" s="32">
        <v>225</v>
      </c>
      <c r="D3137" s="54">
        <v>17</v>
      </c>
      <c r="E3137" s="54">
        <v>27</v>
      </c>
      <c r="F3137" s="54">
        <v>175</v>
      </c>
      <c r="G3137" s="33">
        <v>3</v>
      </c>
      <c r="H3137" s="34">
        <v>3</v>
      </c>
    </row>
    <row r="3138" spans="1:8" ht="14.25" customHeight="1" x14ac:dyDescent="0.15">
      <c r="A3138" s="107"/>
      <c r="B3138" s="31" t="s">
        <v>247</v>
      </c>
      <c r="C3138" s="32">
        <v>205</v>
      </c>
      <c r="D3138" s="54">
        <v>8</v>
      </c>
      <c r="E3138" s="54">
        <v>23</v>
      </c>
      <c r="F3138" s="54">
        <v>166</v>
      </c>
      <c r="G3138" s="33">
        <v>5</v>
      </c>
      <c r="H3138" s="34">
        <v>3</v>
      </c>
    </row>
    <row r="3139" spans="1:8" ht="14.25" customHeight="1" x14ac:dyDescent="0.15">
      <c r="A3139" s="107"/>
      <c r="B3139" s="31" t="s">
        <v>248</v>
      </c>
      <c r="C3139" s="32">
        <v>435</v>
      </c>
      <c r="D3139" s="54">
        <v>27</v>
      </c>
      <c r="E3139" s="54">
        <v>82</v>
      </c>
      <c r="F3139" s="54">
        <v>287</v>
      </c>
      <c r="G3139" s="33">
        <v>24</v>
      </c>
      <c r="H3139" s="34">
        <v>15</v>
      </c>
    </row>
    <row r="3140" spans="1:8" ht="14.25" customHeight="1" x14ac:dyDescent="0.15">
      <c r="A3140" s="107"/>
      <c r="B3140" s="31" t="s">
        <v>456</v>
      </c>
      <c r="C3140" s="32">
        <v>115</v>
      </c>
      <c r="D3140" s="54">
        <v>9</v>
      </c>
      <c r="E3140" s="54">
        <v>14</v>
      </c>
      <c r="F3140" s="54">
        <v>90</v>
      </c>
      <c r="G3140" s="33">
        <v>1</v>
      </c>
      <c r="H3140" s="34">
        <v>1</v>
      </c>
    </row>
    <row r="3141" spans="1:8" ht="14.25" customHeight="1" x14ac:dyDescent="0.15">
      <c r="A3141" s="107"/>
      <c r="B3141" s="31" t="s">
        <v>250</v>
      </c>
      <c r="C3141" s="32">
        <v>170</v>
      </c>
      <c r="D3141" s="54">
        <v>1</v>
      </c>
      <c r="E3141" s="54">
        <v>20</v>
      </c>
      <c r="F3141" s="54">
        <v>146</v>
      </c>
      <c r="G3141" s="33">
        <v>2</v>
      </c>
      <c r="H3141" s="34">
        <v>1</v>
      </c>
    </row>
    <row r="3142" spans="1:8" ht="14.25" customHeight="1" x14ac:dyDescent="0.15">
      <c r="A3142" s="107"/>
      <c r="B3142" s="31" t="s">
        <v>251</v>
      </c>
      <c r="C3142" s="32">
        <v>203</v>
      </c>
      <c r="D3142" s="54">
        <v>8</v>
      </c>
      <c r="E3142" s="54">
        <v>17</v>
      </c>
      <c r="F3142" s="54">
        <v>172</v>
      </c>
      <c r="G3142" s="33">
        <v>2</v>
      </c>
      <c r="H3142" s="34">
        <v>4</v>
      </c>
    </row>
    <row r="3143" spans="1:8" ht="14.25" customHeight="1" x14ac:dyDescent="0.15">
      <c r="A3143" s="107"/>
      <c r="B3143" s="31" t="s">
        <v>252</v>
      </c>
      <c r="C3143" s="32">
        <v>315</v>
      </c>
      <c r="D3143" s="54">
        <v>10</v>
      </c>
      <c r="E3143" s="54">
        <v>23</v>
      </c>
      <c r="F3143" s="54">
        <v>277</v>
      </c>
      <c r="G3143" s="33">
        <v>3</v>
      </c>
      <c r="H3143" s="34">
        <v>2</v>
      </c>
    </row>
    <row r="3144" spans="1:8" ht="14.25" customHeight="1" x14ac:dyDescent="0.15">
      <c r="A3144" s="107"/>
      <c r="B3144" s="31" t="s">
        <v>253</v>
      </c>
      <c r="C3144" s="32">
        <v>282</v>
      </c>
      <c r="D3144" s="54">
        <v>10</v>
      </c>
      <c r="E3144" s="54">
        <v>32</v>
      </c>
      <c r="F3144" s="54">
        <v>235</v>
      </c>
      <c r="G3144" s="33">
        <v>3</v>
      </c>
      <c r="H3144" s="34">
        <v>2</v>
      </c>
    </row>
    <row r="3145" spans="1:8" ht="14.25" customHeight="1" x14ac:dyDescent="0.15">
      <c r="A3145" s="107"/>
      <c r="B3145" s="16" t="s">
        <v>254</v>
      </c>
      <c r="C3145" s="35">
        <v>568</v>
      </c>
      <c r="D3145" s="55">
        <v>20</v>
      </c>
      <c r="E3145" s="55">
        <v>83</v>
      </c>
      <c r="F3145" s="55">
        <v>417</v>
      </c>
      <c r="G3145" s="36">
        <v>21</v>
      </c>
      <c r="H3145" s="37">
        <v>27</v>
      </c>
    </row>
    <row r="3146" spans="1:8" ht="14.25" customHeight="1" x14ac:dyDescent="0.15">
      <c r="A3146" s="108" t="s">
        <v>457</v>
      </c>
      <c r="B3146" s="38" t="s">
        <v>255</v>
      </c>
      <c r="C3146" s="39">
        <v>362</v>
      </c>
      <c r="D3146" s="56">
        <v>20</v>
      </c>
      <c r="E3146" s="56">
        <v>44</v>
      </c>
      <c r="F3146" s="56">
        <v>286</v>
      </c>
      <c r="G3146" s="40">
        <v>8</v>
      </c>
      <c r="H3146" s="41">
        <v>4</v>
      </c>
    </row>
    <row r="3147" spans="1:8" ht="14.25" customHeight="1" x14ac:dyDescent="0.15">
      <c r="A3147" s="107"/>
      <c r="B3147" s="31" t="s">
        <v>256</v>
      </c>
      <c r="C3147" s="32">
        <v>220</v>
      </c>
      <c r="D3147" s="54">
        <v>14</v>
      </c>
      <c r="E3147" s="54">
        <v>20</v>
      </c>
      <c r="F3147" s="54">
        <v>178</v>
      </c>
      <c r="G3147" s="33">
        <v>5</v>
      </c>
      <c r="H3147" s="34">
        <v>3</v>
      </c>
    </row>
    <row r="3148" spans="1:8" ht="14.25" customHeight="1" x14ac:dyDescent="0.15">
      <c r="A3148" s="107"/>
      <c r="B3148" s="31" t="s">
        <v>257</v>
      </c>
      <c r="C3148" s="32">
        <v>240</v>
      </c>
      <c r="D3148" s="54">
        <v>9</v>
      </c>
      <c r="E3148" s="54">
        <v>26</v>
      </c>
      <c r="F3148" s="54">
        <v>197</v>
      </c>
      <c r="G3148" s="33">
        <v>5</v>
      </c>
      <c r="H3148" s="34">
        <v>3</v>
      </c>
    </row>
    <row r="3149" spans="1:8" ht="14.25" customHeight="1" x14ac:dyDescent="0.15">
      <c r="A3149" s="107"/>
      <c r="B3149" s="31" t="s">
        <v>258</v>
      </c>
      <c r="C3149" s="32">
        <v>236</v>
      </c>
      <c r="D3149" s="54">
        <v>10</v>
      </c>
      <c r="E3149" s="54">
        <v>22</v>
      </c>
      <c r="F3149" s="54">
        <v>194</v>
      </c>
      <c r="G3149" s="33">
        <v>6</v>
      </c>
      <c r="H3149" s="34">
        <v>4</v>
      </c>
    </row>
    <row r="3150" spans="1:8" ht="14.25" customHeight="1" x14ac:dyDescent="0.15">
      <c r="A3150" s="107"/>
      <c r="B3150" s="31" t="s">
        <v>259</v>
      </c>
      <c r="C3150" s="32">
        <v>530</v>
      </c>
      <c r="D3150" s="54">
        <v>28</v>
      </c>
      <c r="E3150" s="54">
        <v>51</v>
      </c>
      <c r="F3150" s="54">
        <v>436</v>
      </c>
      <c r="G3150" s="33">
        <v>7</v>
      </c>
      <c r="H3150" s="34">
        <v>8</v>
      </c>
    </row>
    <row r="3151" spans="1:8" ht="14.25" customHeight="1" x14ac:dyDescent="0.15">
      <c r="A3151" s="107"/>
      <c r="B3151" s="31" t="s">
        <v>260</v>
      </c>
      <c r="C3151" s="32">
        <v>455</v>
      </c>
      <c r="D3151" s="54">
        <v>13</v>
      </c>
      <c r="E3151" s="54">
        <v>58</v>
      </c>
      <c r="F3151" s="54">
        <v>369</v>
      </c>
      <c r="G3151" s="33">
        <v>10</v>
      </c>
      <c r="H3151" s="34">
        <v>5</v>
      </c>
    </row>
    <row r="3152" spans="1:8" ht="14.25" customHeight="1" x14ac:dyDescent="0.15">
      <c r="A3152" s="107"/>
      <c r="B3152" s="16" t="s">
        <v>261</v>
      </c>
      <c r="C3152" s="35">
        <v>866</v>
      </c>
      <c r="D3152" s="55">
        <v>40</v>
      </c>
      <c r="E3152" s="55">
        <v>136</v>
      </c>
      <c r="F3152" s="55">
        <v>629</v>
      </c>
      <c r="G3152" s="36">
        <v>28</v>
      </c>
      <c r="H3152" s="37">
        <v>33</v>
      </c>
    </row>
    <row r="3153" spans="1:8" ht="14.25" customHeight="1" x14ac:dyDescent="0.15">
      <c r="A3153" s="108" t="s">
        <v>458</v>
      </c>
      <c r="B3153" s="38" t="s">
        <v>262</v>
      </c>
      <c r="C3153" s="39">
        <v>378</v>
      </c>
      <c r="D3153" s="56">
        <v>23</v>
      </c>
      <c r="E3153" s="56">
        <v>58</v>
      </c>
      <c r="F3153" s="56">
        <v>272</v>
      </c>
      <c r="G3153" s="40">
        <v>13</v>
      </c>
      <c r="H3153" s="41">
        <v>12</v>
      </c>
    </row>
    <row r="3154" spans="1:8" ht="14.25" customHeight="1" x14ac:dyDescent="0.15">
      <c r="A3154" s="107"/>
      <c r="B3154" s="31" t="s">
        <v>263</v>
      </c>
      <c r="C3154" s="32">
        <v>954</v>
      </c>
      <c r="D3154" s="54">
        <v>48</v>
      </c>
      <c r="E3154" s="54">
        <v>124</v>
      </c>
      <c r="F3154" s="54">
        <v>732</v>
      </c>
      <c r="G3154" s="33">
        <v>32</v>
      </c>
      <c r="H3154" s="34">
        <v>18</v>
      </c>
    </row>
    <row r="3155" spans="1:8" ht="14.25" customHeight="1" x14ac:dyDescent="0.15">
      <c r="A3155" s="107"/>
      <c r="B3155" s="31" t="s">
        <v>358</v>
      </c>
      <c r="C3155" s="32">
        <v>546</v>
      </c>
      <c r="D3155" s="54">
        <v>22</v>
      </c>
      <c r="E3155" s="54">
        <v>54</v>
      </c>
      <c r="F3155" s="54">
        <v>462</v>
      </c>
      <c r="G3155" s="33">
        <v>3</v>
      </c>
      <c r="H3155" s="34">
        <v>5</v>
      </c>
    </row>
    <row r="3156" spans="1:8" ht="14.25" customHeight="1" x14ac:dyDescent="0.15">
      <c r="A3156" s="107"/>
      <c r="B3156" s="31" t="s">
        <v>357</v>
      </c>
      <c r="C3156" s="32">
        <v>746</v>
      </c>
      <c r="D3156" s="54">
        <v>35</v>
      </c>
      <c r="E3156" s="54">
        <v>79</v>
      </c>
      <c r="F3156" s="54">
        <v>608</v>
      </c>
      <c r="G3156" s="33">
        <v>11</v>
      </c>
      <c r="H3156" s="34">
        <v>13</v>
      </c>
    </row>
    <row r="3157" spans="1:8" ht="14.25" customHeight="1" x14ac:dyDescent="0.15">
      <c r="A3157" s="107"/>
      <c r="B3157" s="31" t="s">
        <v>264</v>
      </c>
      <c r="C3157" s="32">
        <v>131</v>
      </c>
      <c r="D3157" s="54">
        <v>3</v>
      </c>
      <c r="E3157" s="54">
        <v>19</v>
      </c>
      <c r="F3157" s="54">
        <v>101</v>
      </c>
      <c r="G3157" s="33">
        <v>4</v>
      </c>
      <c r="H3157" s="34">
        <v>4</v>
      </c>
    </row>
    <row r="3158" spans="1:8" ht="14.25" customHeight="1" x14ac:dyDescent="0.15">
      <c r="A3158" s="107"/>
      <c r="B3158" s="16" t="s">
        <v>39</v>
      </c>
      <c r="C3158" s="35">
        <v>132</v>
      </c>
      <c r="D3158" s="55">
        <v>4</v>
      </c>
      <c r="E3158" s="55">
        <v>20</v>
      </c>
      <c r="F3158" s="55">
        <v>97</v>
      </c>
      <c r="G3158" s="36">
        <v>6</v>
      </c>
      <c r="H3158" s="37">
        <v>5</v>
      </c>
    </row>
    <row r="3159" spans="1:8" ht="14.25" customHeight="1" x14ac:dyDescent="0.15">
      <c r="A3159" s="108" t="s">
        <v>318</v>
      </c>
      <c r="B3159" s="38" t="s">
        <v>319</v>
      </c>
      <c r="C3159" s="39">
        <v>602</v>
      </c>
      <c r="D3159" s="56">
        <v>33</v>
      </c>
      <c r="E3159" s="56">
        <v>80</v>
      </c>
      <c r="F3159" s="56">
        <v>465</v>
      </c>
      <c r="G3159" s="40">
        <v>9</v>
      </c>
      <c r="H3159" s="41">
        <v>15</v>
      </c>
    </row>
    <row r="3160" spans="1:8" ht="14.25" customHeight="1" x14ac:dyDescent="0.15">
      <c r="A3160" s="107"/>
      <c r="B3160" s="31" t="s">
        <v>320</v>
      </c>
      <c r="C3160" s="32">
        <v>420</v>
      </c>
      <c r="D3160" s="54">
        <v>18</v>
      </c>
      <c r="E3160" s="54">
        <v>50</v>
      </c>
      <c r="F3160" s="54">
        <v>335</v>
      </c>
      <c r="G3160" s="33">
        <v>10</v>
      </c>
      <c r="H3160" s="34">
        <v>7</v>
      </c>
    </row>
    <row r="3161" spans="1:8" ht="14.25" customHeight="1" x14ac:dyDescent="0.15">
      <c r="A3161" s="107"/>
      <c r="B3161" s="31" t="s">
        <v>321</v>
      </c>
      <c r="C3161" s="32">
        <v>455</v>
      </c>
      <c r="D3161" s="54">
        <v>19</v>
      </c>
      <c r="E3161" s="54">
        <v>55</v>
      </c>
      <c r="F3161" s="54">
        <v>364</v>
      </c>
      <c r="G3161" s="33">
        <v>12</v>
      </c>
      <c r="H3161" s="34">
        <v>5</v>
      </c>
    </row>
    <row r="3162" spans="1:8" ht="14.25" customHeight="1" x14ac:dyDescent="0.15">
      <c r="A3162" s="107"/>
      <c r="B3162" s="31" t="s">
        <v>322</v>
      </c>
      <c r="C3162" s="32">
        <v>520</v>
      </c>
      <c r="D3162" s="54">
        <v>25</v>
      </c>
      <c r="E3162" s="54">
        <v>67</v>
      </c>
      <c r="F3162" s="54">
        <v>404</v>
      </c>
      <c r="G3162" s="33">
        <v>15</v>
      </c>
      <c r="H3162" s="34">
        <v>9</v>
      </c>
    </row>
    <row r="3163" spans="1:8" ht="14.25" customHeight="1" x14ac:dyDescent="0.15">
      <c r="A3163" s="107"/>
      <c r="B3163" s="31" t="s">
        <v>323</v>
      </c>
      <c r="C3163" s="32">
        <v>364</v>
      </c>
      <c r="D3163" s="54">
        <v>17</v>
      </c>
      <c r="E3163" s="54">
        <v>47</v>
      </c>
      <c r="F3163" s="54">
        <v>286</v>
      </c>
      <c r="G3163" s="33">
        <v>6</v>
      </c>
      <c r="H3163" s="34">
        <v>8</v>
      </c>
    </row>
    <row r="3164" spans="1:8" ht="14.25" customHeight="1" x14ac:dyDescent="0.15">
      <c r="A3164" s="107"/>
      <c r="B3164" s="31" t="s">
        <v>324</v>
      </c>
      <c r="C3164" s="32">
        <v>185</v>
      </c>
      <c r="D3164" s="54">
        <v>9</v>
      </c>
      <c r="E3164" s="54">
        <v>21</v>
      </c>
      <c r="F3164" s="54">
        <v>142</v>
      </c>
      <c r="G3164" s="33">
        <v>8</v>
      </c>
      <c r="H3164" s="34">
        <v>5</v>
      </c>
    </row>
    <row r="3165" spans="1:8" ht="14.25" customHeight="1" x14ac:dyDescent="0.15">
      <c r="A3165" s="107"/>
      <c r="B3165" s="16" t="s">
        <v>325</v>
      </c>
      <c r="C3165" s="35">
        <v>355</v>
      </c>
      <c r="D3165" s="55">
        <v>12</v>
      </c>
      <c r="E3165" s="55">
        <v>39</v>
      </c>
      <c r="F3165" s="55">
        <v>281</v>
      </c>
      <c r="G3165" s="36">
        <v>10</v>
      </c>
      <c r="H3165" s="37">
        <v>13</v>
      </c>
    </row>
    <row r="3166" spans="1:8" ht="14.25" customHeight="1" x14ac:dyDescent="0.15">
      <c r="A3166" s="108" t="s">
        <v>459</v>
      </c>
      <c r="B3166" s="38" t="s">
        <v>326</v>
      </c>
      <c r="C3166" s="39">
        <v>1597</v>
      </c>
      <c r="D3166" s="56">
        <v>70</v>
      </c>
      <c r="E3166" s="56">
        <v>191</v>
      </c>
      <c r="F3166" s="56">
        <v>1268</v>
      </c>
      <c r="G3166" s="40">
        <v>37</v>
      </c>
      <c r="H3166" s="41">
        <v>31</v>
      </c>
    </row>
    <row r="3167" spans="1:8" ht="14.25" customHeight="1" x14ac:dyDescent="0.15">
      <c r="A3167" s="107"/>
      <c r="B3167" s="31" t="s">
        <v>327</v>
      </c>
      <c r="C3167" s="32">
        <v>770</v>
      </c>
      <c r="D3167" s="54">
        <v>35</v>
      </c>
      <c r="E3167" s="54">
        <v>94</v>
      </c>
      <c r="F3167" s="54">
        <v>615</v>
      </c>
      <c r="G3167" s="33">
        <v>14</v>
      </c>
      <c r="H3167" s="34">
        <v>12</v>
      </c>
    </row>
    <row r="3168" spans="1:8" ht="14.25" customHeight="1" x14ac:dyDescent="0.15">
      <c r="A3168" s="107"/>
      <c r="B3168" s="31" t="s">
        <v>328</v>
      </c>
      <c r="C3168" s="32">
        <v>43</v>
      </c>
      <c r="D3168" s="54">
        <v>0</v>
      </c>
      <c r="E3168" s="54">
        <v>7</v>
      </c>
      <c r="F3168" s="54">
        <v>32</v>
      </c>
      <c r="G3168" s="33">
        <v>2</v>
      </c>
      <c r="H3168" s="34">
        <v>2</v>
      </c>
    </row>
    <row r="3169" spans="1:8" ht="14.25" customHeight="1" x14ac:dyDescent="0.15">
      <c r="A3169" s="107"/>
      <c r="B3169" s="31" t="s">
        <v>329</v>
      </c>
      <c r="C3169" s="32">
        <v>54</v>
      </c>
      <c r="D3169" s="54">
        <v>6</v>
      </c>
      <c r="E3169" s="54">
        <v>8</v>
      </c>
      <c r="F3169" s="54">
        <v>35</v>
      </c>
      <c r="G3169" s="33">
        <v>1</v>
      </c>
      <c r="H3169" s="34">
        <v>4</v>
      </c>
    </row>
    <row r="3170" spans="1:8" ht="14.25" customHeight="1" x14ac:dyDescent="0.15">
      <c r="A3170" s="107"/>
      <c r="B3170" s="31" t="s">
        <v>330</v>
      </c>
      <c r="C3170" s="32">
        <v>119</v>
      </c>
      <c r="D3170" s="54">
        <v>8</v>
      </c>
      <c r="E3170" s="54">
        <v>20</v>
      </c>
      <c r="F3170" s="54">
        <v>82</v>
      </c>
      <c r="G3170" s="33">
        <v>3</v>
      </c>
      <c r="H3170" s="34">
        <v>6</v>
      </c>
    </row>
    <row r="3171" spans="1:8" ht="14.25" customHeight="1" x14ac:dyDescent="0.15">
      <c r="A3171" s="107"/>
      <c r="B3171" s="31" t="s">
        <v>331</v>
      </c>
      <c r="C3171" s="32">
        <v>20</v>
      </c>
      <c r="D3171" s="54">
        <v>1</v>
      </c>
      <c r="E3171" s="54">
        <v>1</v>
      </c>
      <c r="F3171" s="54">
        <v>16</v>
      </c>
      <c r="G3171" s="33">
        <v>2</v>
      </c>
      <c r="H3171" s="34">
        <v>0</v>
      </c>
    </row>
    <row r="3172" spans="1:8" ht="14.25" customHeight="1" x14ac:dyDescent="0.15">
      <c r="A3172" s="107"/>
      <c r="B3172" s="31" t="s">
        <v>332</v>
      </c>
      <c r="C3172" s="32">
        <v>305</v>
      </c>
      <c r="D3172" s="54">
        <v>15</v>
      </c>
      <c r="E3172" s="54">
        <v>36</v>
      </c>
      <c r="F3172" s="54">
        <v>239</v>
      </c>
      <c r="G3172" s="33">
        <v>10</v>
      </c>
      <c r="H3172" s="34">
        <v>5</v>
      </c>
    </row>
    <row r="3173" spans="1:8" ht="14.25" customHeight="1" x14ac:dyDescent="0.15">
      <c r="A3173" s="107"/>
      <c r="B3173" s="16" t="s">
        <v>39</v>
      </c>
      <c r="C3173" s="35">
        <v>20</v>
      </c>
      <c r="D3173" s="55">
        <v>2</v>
      </c>
      <c r="E3173" s="55">
        <v>4</v>
      </c>
      <c r="F3173" s="55">
        <v>13</v>
      </c>
      <c r="G3173" s="36">
        <v>0</v>
      </c>
      <c r="H3173" s="37">
        <v>1</v>
      </c>
    </row>
    <row r="3174" spans="1:8" ht="14.25" customHeight="1" x14ac:dyDescent="0.15">
      <c r="A3174" s="113" t="s">
        <v>333</v>
      </c>
      <c r="B3174" s="38" t="s">
        <v>334</v>
      </c>
      <c r="C3174" s="39">
        <v>294</v>
      </c>
      <c r="D3174" s="40">
        <v>9</v>
      </c>
      <c r="E3174" s="40">
        <v>38</v>
      </c>
      <c r="F3174" s="40">
        <v>232</v>
      </c>
      <c r="G3174" s="40">
        <v>6</v>
      </c>
      <c r="H3174" s="41">
        <v>9</v>
      </c>
    </row>
    <row r="3175" spans="1:8" ht="14.25" customHeight="1" x14ac:dyDescent="0.15">
      <c r="A3175" s="107"/>
      <c r="B3175" s="31" t="s">
        <v>335</v>
      </c>
      <c r="C3175" s="32">
        <v>660</v>
      </c>
      <c r="D3175" s="33">
        <v>31</v>
      </c>
      <c r="E3175" s="33">
        <v>72</v>
      </c>
      <c r="F3175" s="33">
        <v>539</v>
      </c>
      <c r="G3175" s="33">
        <v>9</v>
      </c>
      <c r="H3175" s="34">
        <v>9</v>
      </c>
    </row>
    <row r="3176" spans="1:8" ht="14.25" customHeight="1" x14ac:dyDescent="0.15">
      <c r="A3176" s="107"/>
      <c r="B3176" s="31" t="s">
        <v>336</v>
      </c>
      <c r="C3176" s="32">
        <v>111</v>
      </c>
      <c r="D3176" s="33">
        <v>7</v>
      </c>
      <c r="E3176" s="33">
        <v>10</v>
      </c>
      <c r="F3176" s="33">
        <v>90</v>
      </c>
      <c r="G3176" s="33">
        <v>3</v>
      </c>
      <c r="H3176" s="34">
        <v>1</v>
      </c>
    </row>
    <row r="3177" spans="1:8" ht="14.25" customHeight="1" x14ac:dyDescent="0.15">
      <c r="A3177" s="107"/>
      <c r="B3177" s="31" t="s">
        <v>337</v>
      </c>
      <c r="C3177" s="32">
        <v>216</v>
      </c>
      <c r="D3177" s="33">
        <v>15</v>
      </c>
      <c r="E3177" s="33">
        <v>23</v>
      </c>
      <c r="F3177" s="33">
        <v>172</v>
      </c>
      <c r="G3177" s="33">
        <v>4</v>
      </c>
      <c r="H3177" s="34">
        <v>2</v>
      </c>
    </row>
    <row r="3178" spans="1:8" ht="14.25" customHeight="1" x14ac:dyDescent="0.15">
      <c r="A3178" s="107"/>
      <c r="B3178" s="31" t="s">
        <v>338</v>
      </c>
      <c r="C3178" s="32">
        <v>368</v>
      </c>
      <c r="D3178" s="33">
        <v>18</v>
      </c>
      <c r="E3178" s="33">
        <v>38</v>
      </c>
      <c r="F3178" s="33">
        <v>307</v>
      </c>
      <c r="G3178" s="33">
        <v>5</v>
      </c>
      <c r="H3178" s="34">
        <v>0</v>
      </c>
    </row>
    <row r="3179" spans="1:8" ht="14.25" customHeight="1" x14ac:dyDescent="0.15">
      <c r="A3179" s="107"/>
      <c r="B3179" s="31" t="s">
        <v>39</v>
      </c>
      <c r="C3179" s="32">
        <v>40</v>
      </c>
      <c r="D3179" s="33">
        <v>1</v>
      </c>
      <c r="E3179" s="33">
        <v>4</v>
      </c>
      <c r="F3179" s="33">
        <v>32</v>
      </c>
      <c r="G3179" s="33">
        <v>1</v>
      </c>
      <c r="H3179" s="34">
        <v>2</v>
      </c>
    </row>
    <row r="3180" spans="1:8" ht="14.25" customHeight="1" thickBot="1" x14ac:dyDescent="0.2">
      <c r="A3180" s="110"/>
      <c r="B3180" s="45" t="s">
        <v>339</v>
      </c>
      <c r="C3180" s="46">
        <v>1052</v>
      </c>
      <c r="D3180" s="47">
        <v>44</v>
      </c>
      <c r="E3180" s="47">
        <v>140</v>
      </c>
      <c r="F3180" s="47">
        <v>815</v>
      </c>
      <c r="G3180" s="47">
        <v>33</v>
      </c>
      <c r="H3180" s="48">
        <v>20</v>
      </c>
    </row>
    <row r="3182" spans="1:8" ht="14.25" customHeight="1" thickBot="1" x14ac:dyDescent="0.2">
      <c r="A3182" s="16"/>
    </row>
    <row r="3183" spans="1:8" ht="58.5" customHeight="1" x14ac:dyDescent="0.15">
      <c r="A3183" s="49"/>
      <c r="B3183" s="50"/>
      <c r="C3183" s="51"/>
      <c r="D3183" s="123" t="s">
        <v>551</v>
      </c>
      <c r="E3183" s="124"/>
      <c r="F3183" s="125"/>
    </row>
    <row r="3184" spans="1:8" s="22" customFormat="1" ht="57" customHeight="1" x14ac:dyDescent="0.15">
      <c r="A3184" s="21"/>
      <c r="C3184" s="23" t="s">
        <v>461</v>
      </c>
      <c r="D3184" s="24" t="s">
        <v>414</v>
      </c>
      <c r="E3184" s="24" t="s">
        <v>552</v>
      </c>
      <c r="F3184" s="25" t="s">
        <v>18</v>
      </c>
    </row>
    <row r="3185" spans="1:6" ht="14.25" customHeight="1" x14ac:dyDescent="0.15">
      <c r="A3185" s="52"/>
      <c r="B3185" s="27" t="s">
        <v>19</v>
      </c>
      <c r="C3185" s="28">
        <v>2982</v>
      </c>
      <c r="D3185" s="29">
        <v>507</v>
      </c>
      <c r="E3185" s="53">
        <v>2440</v>
      </c>
      <c r="F3185" s="30">
        <v>35</v>
      </c>
    </row>
    <row r="3186" spans="1:6" ht="14.25" customHeight="1" x14ac:dyDescent="0.15">
      <c r="A3186" s="106" t="s">
        <v>221</v>
      </c>
      <c r="B3186" s="31" t="s">
        <v>7</v>
      </c>
      <c r="C3186" s="32">
        <v>1231</v>
      </c>
      <c r="D3186" s="33">
        <v>153</v>
      </c>
      <c r="E3186" s="54">
        <v>1068</v>
      </c>
      <c r="F3186" s="34">
        <v>10</v>
      </c>
    </row>
    <row r="3187" spans="1:6" ht="14.25" customHeight="1" x14ac:dyDescent="0.15">
      <c r="A3187" s="107"/>
      <c r="B3187" s="16" t="s">
        <v>222</v>
      </c>
      <c r="C3187" s="35">
        <v>1660</v>
      </c>
      <c r="D3187" s="36">
        <v>335</v>
      </c>
      <c r="E3187" s="55">
        <v>1307</v>
      </c>
      <c r="F3187" s="37">
        <v>18</v>
      </c>
    </row>
    <row r="3188" spans="1:6" ht="14.25" customHeight="1" x14ac:dyDescent="0.15">
      <c r="A3188" s="108" t="s">
        <v>452</v>
      </c>
      <c r="B3188" s="38" t="s">
        <v>453</v>
      </c>
      <c r="C3188" s="39">
        <v>218</v>
      </c>
      <c r="D3188" s="40">
        <v>21</v>
      </c>
      <c r="E3188" s="56">
        <v>195</v>
      </c>
      <c r="F3188" s="41">
        <v>2</v>
      </c>
    </row>
    <row r="3189" spans="1:6" ht="14.25" customHeight="1" x14ac:dyDescent="0.15">
      <c r="A3189" s="107"/>
      <c r="B3189" s="31" t="s">
        <v>238</v>
      </c>
      <c r="C3189" s="32">
        <v>287</v>
      </c>
      <c r="D3189" s="33">
        <v>48</v>
      </c>
      <c r="E3189" s="54">
        <v>239</v>
      </c>
      <c r="F3189" s="34">
        <v>0</v>
      </c>
    </row>
    <row r="3190" spans="1:6" ht="14.25" customHeight="1" x14ac:dyDescent="0.15">
      <c r="A3190" s="107"/>
      <c r="B3190" s="31" t="s">
        <v>239</v>
      </c>
      <c r="C3190" s="32">
        <v>358</v>
      </c>
      <c r="D3190" s="33">
        <v>56</v>
      </c>
      <c r="E3190" s="54">
        <v>298</v>
      </c>
      <c r="F3190" s="34">
        <v>4</v>
      </c>
    </row>
    <row r="3191" spans="1:6" ht="14.25" customHeight="1" x14ac:dyDescent="0.15">
      <c r="A3191" s="107"/>
      <c r="B3191" s="31" t="s">
        <v>240</v>
      </c>
      <c r="C3191" s="32">
        <v>550</v>
      </c>
      <c r="D3191" s="33">
        <v>94</v>
      </c>
      <c r="E3191" s="54">
        <v>453</v>
      </c>
      <c r="F3191" s="34">
        <v>3</v>
      </c>
    </row>
    <row r="3192" spans="1:6" ht="14.25" customHeight="1" x14ac:dyDescent="0.15">
      <c r="A3192" s="107"/>
      <c r="B3192" s="31" t="s">
        <v>241</v>
      </c>
      <c r="C3192" s="32">
        <v>493</v>
      </c>
      <c r="D3192" s="33">
        <v>89</v>
      </c>
      <c r="E3192" s="54">
        <v>402</v>
      </c>
      <c r="F3192" s="34">
        <v>2</v>
      </c>
    </row>
    <row r="3193" spans="1:6" ht="14.25" customHeight="1" x14ac:dyDescent="0.15">
      <c r="A3193" s="107"/>
      <c r="B3193" s="16" t="s">
        <v>242</v>
      </c>
      <c r="C3193" s="35">
        <v>1021</v>
      </c>
      <c r="D3193" s="36">
        <v>191</v>
      </c>
      <c r="E3193" s="55">
        <v>813</v>
      </c>
      <c r="F3193" s="37">
        <v>17</v>
      </c>
    </row>
    <row r="3194" spans="1:6" ht="14.25" customHeight="1" x14ac:dyDescent="0.15">
      <c r="A3194" s="108" t="s">
        <v>454</v>
      </c>
      <c r="B3194" s="38" t="s">
        <v>455</v>
      </c>
      <c r="C3194" s="39">
        <v>102</v>
      </c>
      <c r="D3194" s="40">
        <v>8</v>
      </c>
      <c r="E3194" s="56">
        <v>92</v>
      </c>
      <c r="F3194" s="41">
        <v>2</v>
      </c>
    </row>
    <row r="3195" spans="1:6" ht="14.25" customHeight="1" x14ac:dyDescent="0.15">
      <c r="A3195" s="107"/>
      <c r="B3195" s="31" t="s">
        <v>244</v>
      </c>
      <c r="C3195" s="32">
        <v>112</v>
      </c>
      <c r="D3195" s="33">
        <v>8</v>
      </c>
      <c r="E3195" s="54">
        <v>104</v>
      </c>
      <c r="F3195" s="34">
        <v>0</v>
      </c>
    </row>
    <row r="3196" spans="1:6" ht="14.25" customHeight="1" x14ac:dyDescent="0.15">
      <c r="A3196" s="107"/>
      <c r="B3196" s="31" t="s">
        <v>245</v>
      </c>
      <c r="C3196" s="32">
        <v>149</v>
      </c>
      <c r="D3196" s="33">
        <v>19</v>
      </c>
      <c r="E3196" s="54">
        <v>130</v>
      </c>
      <c r="F3196" s="34">
        <v>0</v>
      </c>
    </row>
    <row r="3197" spans="1:6" ht="14.25" customHeight="1" x14ac:dyDescent="0.15">
      <c r="A3197" s="107"/>
      <c r="B3197" s="31" t="s">
        <v>246</v>
      </c>
      <c r="C3197" s="32">
        <v>225</v>
      </c>
      <c r="D3197" s="33">
        <v>23</v>
      </c>
      <c r="E3197" s="54">
        <v>200</v>
      </c>
      <c r="F3197" s="34">
        <v>2</v>
      </c>
    </row>
    <row r="3198" spans="1:6" ht="14.25" customHeight="1" x14ac:dyDescent="0.15">
      <c r="A3198" s="107"/>
      <c r="B3198" s="31" t="s">
        <v>247</v>
      </c>
      <c r="C3198" s="32">
        <v>205</v>
      </c>
      <c r="D3198" s="33">
        <v>26</v>
      </c>
      <c r="E3198" s="54">
        <v>177</v>
      </c>
      <c r="F3198" s="34">
        <v>2</v>
      </c>
    </row>
    <row r="3199" spans="1:6" ht="14.25" customHeight="1" x14ac:dyDescent="0.15">
      <c r="A3199" s="107"/>
      <c r="B3199" s="31" t="s">
        <v>248</v>
      </c>
      <c r="C3199" s="32">
        <v>435</v>
      </c>
      <c r="D3199" s="33">
        <v>68</v>
      </c>
      <c r="E3199" s="54">
        <v>363</v>
      </c>
      <c r="F3199" s="34">
        <v>4</v>
      </c>
    </row>
    <row r="3200" spans="1:6" ht="14.25" customHeight="1" x14ac:dyDescent="0.15">
      <c r="A3200" s="107"/>
      <c r="B3200" s="31" t="s">
        <v>456</v>
      </c>
      <c r="C3200" s="32">
        <v>115</v>
      </c>
      <c r="D3200" s="33">
        <v>13</v>
      </c>
      <c r="E3200" s="54">
        <v>102</v>
      </c>
      <c r="F3200" s="34">
        <v>0</v>
      </c>
    </row>
    <row r="3201" spans="1:6" ht="14.25" customHeight="1" x14ac:dyDescent="0.15">
      <c r="A3201" s="107"/>
      <c r="B3201" s="31" t="s">
        <v>250</v>
      </c>
      <c r="C3201" s="32">
        <v>170</v>
      </c>
      <c r="D3201" s="33">
        <v>39</v>
      </c>
      <c r="E3201" s="54">
        <v>131</v>
      </c>
      <c r="F3201" s="34">
        <v>0</v>
      </c>
    </row>
    <row r="3202" spans="1:6" ht="14.25" customHeight="1" x14ac:dyDescent="0.15">
      <c r="A3202" s="107"/>
      <c r="B3202" s="31" t="s">
        <v>251</v>
      </c>
      <c r="C3202" s="32">
        <v>203</v>
      </c>
      <c r="D3202" s="33">
        <v>35</v>
      </c>
      <c r="E3202" s="54">
        <v>164</v>
      </c>
      <c r="F3202" s="34">
        <v>4</v>
      </c>
    </row>
    <row r="3203" spans="1:6" ht="14.25" customHeight="1" x14ac:dyDescent="0.15">
      <c r="A3203" s="107"/>
      <c r="B3203" s="31" t="s">
        <v>252</v>
      </c>
      <c r="C3203" s="32">
        <v>315</v>
      </c>
      <c r="D3203" s="33">
        <v>68</v>
      </c>
      <c r="E3203" s="54">
        <v>246</v>
      </c>
      <c r="F3203" s="34">
        <v>1</v>
      </c>
    </row>
    <row r="3204" spans="1:6" ht="14.25" customHeight="1" x14ac:dyDescent="0.15">
      <c r="A3204" s="107"/>
      <c r="B3204" s="31" t="s">
        <v>253</v>
      </c>
      <c r="C3204" s="32">
        <v>282</v>
      </c>
      <c r="D3204" s="33">
        <v>63</v>
      </c>
      <c r="E3204" s="54">
        <v>219</v>
      </c>
      <c r="F3204" s="34">
        <v>0</v>
      </c>
    </row>
    <row r="3205" spans="1:6" ht="14.25" customHeight="1" x14ac:dyDescent="0.15">
      <c r="A3205" s="107"/>
      <c r="B3205" s="16" t="s">
        <v>254</v>
      </c>
      <c r="C3205" s="35">
        <v>568</v>
      </c>
      <c r="D3205" s="36">
        <v>116</v>
      </c>
      <c r="E3205" s="55">
        <v>439</v>
      </c>
      <c r="F3205" s="37">
        <v>13</v>
      </c>
    </row>
    <row r="3206" spans="1:6" ht="14.25" customHeight="1" x14ac:dyDescent="0.15">
      <c r="A3206" s="108" t="s">
        <v>457</v>
      </c>
      <c r="B3206" s="38" t="s">
        <v>255</v>
      </c>
      <c r="C3206" s="39">
        <v>362</v>
      </c>
      <c r="D3206" s="40">
        <v>38</v>
      </c>
      <c r="E3206" s="56">
        <v>321</v>
      </c>
      <c r="F3206" s="41">
        <v>3</v>
      </c>
    </row>
    <row r="3207" spans="1:6" ht="14.25" customHeight="1" x14ac:dyDescent="0.15">
      <c r="A3207" s="107"/>
      <c r="B3207" s="31" t="s">
        <v>256</v>
      </c>
      <c r="C3207" s="32">
        <v>220</v>
      </c>
      <c r="D3207" s="33">
        <v>34</v>
      </c>
      <c r="E3207" s="54">
        <v>185</v>
      </c>
      <c r="F3207" s="34">
        <v>1</v>
      </c>
    </row>
    <row r="3208" spans="1:6" ht="14.25" customHeight="1" x14ac:dyDescent="0.15">
      <c r="A3208" s="107"/>
      <c r="B3208" s="31" t="s">
        <v>257</v>
      </c>
      <c r="C3208" s="32">
        <v>240</v>
      </c>
      <c r="D3208" s="33">
        <v>40</v>
      </c>
      <c r="E3208" s="54">
        <v>199</v>
      </c>
      <c r="F3208" s="34">
        <v>1</v>
      </c>
    </row>
    <row r="3209" spans="1:6" ht="14.25" customHeight="1" x14ac:dyDescent="0.15">
      <c r="A3209" s="107"/>
      <c r="B3209" s="31" t="s">
        <v>258</v>
      </c>
      <c r="C3209" s="32">
        <v>236</v>
      </c>
      <c r="D3209" s="33">
        <v>28</v>
      </c>
      <c r="E3209" s="54">
        <v>205</v>
      </c>
      <c r="F3209" s="34">
        <v>3</v>
      </c>
    </row>
    <row r="3210" spans="1:6" ht="14.25" customHeight="1" x14ac:dyDescent="0.15">
      <c r="A3210" s="107"/>
      <c r="B3210" s="31" t="s">
        <v>259</v>
      </c>
      <c r="C3210" s="32">
        <v>530</v>
      </c>
      <c r="D3210" s="33">
        <v>101</v>
      </c>
      <c r="E3210" s="54">
        <v>427</v>
      </c>
      <c r="F3210" s="34">
        <v>2</v>
      </c>
    </row>
    <row r="3211" spans="1:6" ht="14.25" customHeight="1" x14ac:dyDescent="0.15">
      <c r="A3211" s="107"/>
      <c r="B3211" s="31" t="s">
        <v>260</v>
      </c>
      <c r="C3211" s="32">
        <v>455</v>
      </c>
      <c r="D3211" s="33">
        <v>83</v>
      </c>
      <c r="E3211" s="54">
        <v>371</v>
      </c>
      <c r="F3211" s="34">
        <v>1</v>
      </c>
    </row>
    <row r="3212" spans="1:6" ht="14.25" customHeight="1" x14ac:dyDescent="0.15">
      <c r="A3212" s="107"/>
      <c r="B3212" s="16" t="s">
        <v>261</v>
      </c>
      <c r="C3212" s="35">
        <v>866</v>
      </c>
      <c r="D3212" s="36">
        <v>170</v>
      </c>
      <c r="E3212" s="55">
        <v>680</v>
      </c>
      <c r="F3212" s="37">
        <v>16</v>
      </c>
    </row>
    <row r="3213" spans="1:6" ht="14.25" customHeight="1" x14ac:dyDescent="0.15">
      <c r="A3213" s="108" t="s">
        <v>458</v>
      </c>
      <c r="B3213" s="38" t="s">
        <v>262</v>
      </c>
      <c r="C3213" s="39">
        <v>378</v>
      </c>
      <c r="D3213" s="40">
        <v>64</v>
      </c>
      <c r="E3213" s="56">
        <v>307</v>
      </c>
      <c r="F3213" s="41">
        <v>7</v>
      </c>
    </row>
    <row r="3214" spans="1:6" ht="14.25" customHeight="1" x14ac:dyDescent="0.15">
      <c r="A3214" s="116"/>
      <c r="B3214" s="31" t="s">
        <v>263</v>
      </c>
      <c r="C3214" s="32">
        <v>954</v>
      </c>
      <c r="D3214" s="33">
        <v>165</v>
      </c>
      <c r="E3214" s="54">
        <v>784</v>
      </c>
      <c r="F3214" s="34">
        <v>5</v>
      </c>
    </row>
    <row r="3215" spans="1:6" ht="14.25" customHeight="1" x14ac:dyDescent="0.15">
      <c r="A3215" s="107"/>
      <c r="B3215" s="31" t="s">
        <v>358</v>
      </c>
      <c r="C3215" s="32">
        <v>546</v>
      </c>
      <c r="D3215" s="33">
        <v>97</v>
      </c>
      <c r="E3215" s="54">
        <v>445</v>
      </c>
      <c r="F3215" s="34">
        <v>4</v>
      </c>
    </row>
    <row r="3216" spans="1:6" ht="14.25" customHeight="1" x14ac:dyDescent="0.15">
      <c r="A3216" s="107"/>
      <c r="B3216" s="31" t="s">
        <v>357</v>
      </c>
      <c r="C3216" s="32">
        <v>746</v>
      </c>
      <c r="D3216" s="33">
        <v>124</v>
      </c>
      <c r="E3216" s="54">
        <v>618</v>
      </c>
      <c r="F3216" s="34">
        <v>4</v>
      </c>
    </row>
    <row r="3217" spans="1:6" ht="14.25" customHeight="1" x14ac:dyDescent="0.15">
      <c r="A3217" s="107"/>
      <c r="B3217" s="31" t="s">
        <v>264</v>
      </c>
      <c r="C3217" s="32">
        <v>131</v>
      </c>
      <c r="D3217" s="33">
        <v>22</v>
      </c>
      <c r="E3217" s="54">
        <v>106</v>
      </c>
      <c r="F3217" s="34">
        <v>3</v>
      </c>
    </row>
    <row r="3218" spans="1:6" ht="14.25" customHeight="1" x14ac:dyDescent="0.15">
      <c r="A3218" s="107"/>
      <c r="B3218" s="16" t="s">
        <v>39</v>
      </c>
      <c r="C3218" s="35">
        <v>132</v>
      </c>
      <c r="D3218" s="36">
        <v>18</v>
      </c>
      <c r="E3218" s="55">
        <v>110</v>
      </c>
      <c r="F3218" s="37">
        <v>4</v>
      </c>
    </row>
    <row r="3219" spans="1:6" ht="14.25" customHeight="1" x14ac:dyDescent="0.15">
      <c r="A3219" s="108" t="s">
        <v>318</v>
      </c>
      <c r="B3219" s="38" t="s">
        <v>319</v>
      </c>
      <c r="C3219" s="39">
        <v>602</v>
      </c>
      <c r="D3219" s="40">
        <v>109</v>
      </c>
      <c r="E3219" s="56">
        <v>488</v>
      </c>
      <c r="F3219" s="41">
        <v>5</v>
      </c>
    </row>
    <row r="3220" spans="1:6" ht="14.25" customHeight="1" x14ac:dyDescent="0.15">
      <c r="A3220" s="107"/>
      <c r="B3220" s="31" t="s">
        <v>320</v>
      </c>
      <c r="C3220" s="32">
        <v>420</v>
      </c>
      <c r="D3220" s="33">
        <v>69</v>
      </c>
      <c r="E3220" s="54">
        <v>349</v>
      </c>
      <c r="F3220" s="34">
        <v>2</v>
      </c>
    </row>
    <row r="3221" spans="1:6" ht="14.25" customHeight="1" x14ac:dyDescent="0.15">
      <c r="A3221" s="107"/>
      <c r="B3221" s="31" t="s">
        <v>321</v>
      </c>
      <c r="C3221" s="32">
        <v>455</v>
      </c>
      <c r="D3221" s="33">
        <v>78</v>
      </c>
      <c r="E3221" s="54">
        <v>373</v>
      </c>
      <c r="F3221" s="34">
        <v>4</v>
      </c>
    </row>
    <row r="3222" spans="1:6" ht="14.25" customHeight="1" x14ac:dyDescent="0.15">
      <c r="A3222" s="107"/>
      <c r="B3222" s="31" t="s">
        <v>322</v>
      </c>
      <c r="C3222" s="32">
        <v>520</v>
      </c>
      <c r="D3222" s="33">
        <v>90</v>
      </c>
      <c r="E3222" s="54">
        <v>422</v>
      </c>
      <c r="F3222" s="34">
        <v>8</v>
      </c>
    </row>
    <row r="3223" spans="1:6" ht="14.25" customHeight="1" x14ac:dyDescent="0.15">
      <c r="A3223" s="107"/>
      <c r="B3223" s="31" t="s">
        <v>323</v>
      </c>
      <c r="C3223" s="32">
        <v>364</v>
      </c>
      <c r="D3223" s="33">
        <v>71</v>
      </c>
      <c r="E3223" s="54">
        <v>290</v>
      </c>
      <c r="F3223" s="34">
        <v>3</v>
      </c>
    </row>
    <row r="3224" spans="1:6" ht="14.25" customHeight="1" x14ac:dyDescent="0.15">
      <c r="A3224" s="107"/>
      <c r="B3224" s="31" t="s">
        <v>324</v>
      </c>
      <c r="C3224" s="32">
        <v>185</v>
      </c>
      <c r="D3224" s="33">
        <v>40</v>
      </c>
      <c r="E3224" s="54">
        <v>143</v>
      </c>
      <c r="F3224" s="34">
        <v>2</v>
      </c>
    </row>
    <row r="3225" spans="1:6" ht="14.25" customHeight="1" x14ac:dyDescent="0.15">
      <c r="A3225" s="107"/>
      <c r="B3225" s="16" t="s">
        <v>325</v>
      </c>
      <c r="C3225" s="35">
        <v>355</v>
      </c>
      <c r="D3225" s="36">
        <v>36</v>
      </c>
      <c r="E3225" s="55">
        <v>314</v>
      </c>
      <c r="F3225" s="37">
        <v>5</v>
      </c>
    </row>
    <row r="3226" spans="1:6" ht="14.25" customHeight="1" x14ac:dyDescent="0.15">
      <c r="A3226" s="108" t="s">
        <v>459</v>
      </c>
      <c r="B3226" s="38" t="s">
        <v>326</v>
      </c>
      <c r="C3226" s="39">
        <v>1597</v>
      </c>
      <c r="D3226" s="40">
        <v>279</v>
      </c>
      <c r="E3226" s="56">
        <v>1302</v>
      </c>
      <c r="F3226" s="41">
        <v>16</v>
      </c>
    </row>
    <row r="3227" spans="1:6" ht="14.25" customHeight="1" x14ac:dyDescent="0.15">
      <c r="A3227" s="107"/>
      <c r="B3227" s="31" t="s">
        <v>327</v>
      </c>
      <c r="C3227" s="32">
        <v>770</v>
      </c>
      <c r="D3227" s="33">
        <v>127</v>
      </c>
      <c r="E3227" s="54">
        <v>635</v>
      </c>
      <c r="F3227" s="34">
        <v>8</v>
      </c>
    </row>
    <row r="3228" spans="1:6" ht="14.25" customHeight="1" x14ac:dyDescent="0.15">
      <c r="A3228" s="107"/>
      <c r="B3228" s="31" t="s">
        <v>328</v>
      </c>
      <c r="C3228" s="32">
        <v>43</v>
      </c>
      <c r="D3228" s="33">
        <v>8</v>
      </c>
      <c r="E3228" s="54">
        <v>35</v>
      </c>
      <c r="F3228" s="34">
        <v>0</v>
      </c>
    </row>
    <row r="3229" spans="1:6" ht="14.25" customHeight="1" x14ac:dyDescent="0.15">
      <c r="A3229" s="107"/>
      <c r="B3229" s="31" t="s">
        <v>329</v>
      </c>
      <c r="C3229" s="32">
        <v>54</v>
      </c>
      <c r="D3229" s="33">
        <v>9</v>
      </c>
      <c r="E3229" s="54">
        <v>43</v>
      </c>
      <c r="F3229" s="34">
        <v>2</v>
      </c>
    </row>
    <row r="3230" spans="1:6" ht="14.25" customHeight="1" x14ac:dyDescent="0.15">
      <c r="A3230" s="107"/>
      <c r="B3230" s="31" t="s">
        <v>330</v>
      </c>
      <c r="C3230" s="32">
        <v>119</v>
      </c>
      <c r="D3230" s="33">
        <v>21</v>
      </c>
      <c r="E3230" s="54">
        <v>98</v>
      </c>
      <c r="F3230" s="34">
        <v>0</v>
      </c>
    </row>
    <row r="3231" spans="1:6" ht="14.25" customHeight="1" x14ac:dyDescent="0.15">
      <c r="A3231" s="107"/>
      <c r="B3231" s="31" t="s">
        <v>331</v>
      </c>
      <c r="C3231" s="32">
        <v>20</v>
      </c>
      <c r="D3231" s="33">
        <v>3</v>
      </c>
      <c r="E3231" s="54">
        <v>17</v>
      </c>
      <c r="F3231" s="34">
        <v>0</v>
      </c>
    </row>
    <row r="3232" spans="1:6" ht="14.25" customHeight="1" x14ac:dyDescent="0.15">
      <c r="A3232" s="107"/>
      <c r="B3232" s="31" t="s">
        <v>332</v>
      </c>
      <c r="C3232" s="32">
        <v>305</v>
      </c>
      <c r="D3232" s="33">
        <v>49</v>
      </c>
      <c r="E3232" s="54">
        <v>254</v>
      </c>
      <c r="F3232" s="34">
        <v>2</v>
      </c>
    </row>
    <row r="3233" spans="1:24" ht="14.25" customHeight="1" x14ac:dyDescent="0.15">
      <c r="A3233" s="107"/>
      <c r="B3233" s="16" t="s">
        <v>39</v>
      </c>
      <c r="C3233" s="35">
        <v>20</v>
      </c>
      <c r="D3233" s="36">
        <v>3</v>
      </c>
      <c r="E3233" s="55">
        <v>17</v>
      </c>
      <c r="F3233" s="37">
        <v>0</v>
      </c>
    </row>
    <row r="3234" spans="1:24" ht="14.25" customHeight="1" x14ac:dyDescent="0.15">
      <c r="A3234" s="113" t="s">
        <v>333</v>
      </c>
      <c r="B3234" s="38" t="s">
        <v>334</v>
      </c>
      <c r="C3234" s="39">
        <v>294</v>
      </c>
      <c r="D3234" s="40">
        <v>69</v>
      </c>
      <c r="E3234" s="40">
        <v>221</v>
      </c>
      <c r="F3234" s="41">
        <v>4</v>
      </c>
    </row>
    <row r="3235" spans="1:24" ht="14.25" customHeight="1" x14ac:dyDescent="0.15">
      <c r="A3235" s="107"/>
      <c r="B3235" s="31" t="s">
        <v>335</v>
      </c>
      <c r="C3235" s="32">
        <v>660</v>
      </c>
      <c r="D3235" s="33">
        <v>107</v>
      </c>
      <c r="E3235" s="33">
        <v>547</v>
      </c>
      <c r="F3235" s="34">
        <v>6</v>
      </c>
    </row>
    <row r="3236" spans="1:24" ht="14.25" customHeight="1" x14ac:dyDescent="0.15">
      <c r="A3236" s="107"/>
      <c r="B3236" s="31" t="s">
        <v>336</v>
      </c>
      <c r="C3236" s="32">
        <v>111</v>
      </c>
      <c r="D3236" s="33">
        <v>18</v>
      </c>
      <c r="E3236" s="33">
        <v>91</v>
      </c>
      <c r="F3236" s="34">
        <v>2</v>
      </c>
    </row>
    <row r="3237" spans="1:24" ht="14.25" customHeight="1" x14ac:dyDescent="0.15">
      <c r="A3237" s="107"/>
      <c r="B3237" s="31" t="s">
        <v>337</v>
      </c>
      <c r="C3237" s="32">
        <v>216</v>
      </c>
      <c r="D3237" s="33">
        <v>32</v>
      </c>
      <c r="E3237" s="33">
        <v>184</v>
      </c>
      <c r="F3237" s="34">
        <v>0</v>
      </c>
    </row>
    <row r="3238" spans="1:24" ht="14.25" customHeight="1" x14ac:dyDescent="0.15">
      <c r="A3238" s="107"/>
      <c r="B3238" s="31" t="s">
        <v>338</v>
      </c>
      <c r="C3238" s="32">
        <v>368</v>
      </c>
      <c r="D3238" s="33">
        <v>36</v>
      </c>
      <c r="E3238" s="33">
        <v>330</v>
      </c>
      <c r="F3238" s="34">
        <v>2</v>
      </c>
    </row>
    <row r="3239" spans="1:24" ht="14.25" customHeight="1" x14ac:dyDescent="0.15">
      <c r="A3239" s="107"/>
      <c r="B3239" s="31" t="s">
        <v>39</v>
      </c>
      <c r="C3239" s="32">
        <v>40</v>
      </c>
      <c r="D3239" s="33">
        <v>2</v>
      </c>
      <c r="E3239" s="33">
        <v>38</v>
      </c>
      <c r="F3239" s="34">
        <v>0</v>
      </c>
    </row>
    <row r="3240" spans="1:24" ht="14.25" customHeight="1" thickBot="1" x14ac:dyDescent="0.2">
      <c r="A3240" s="110"/>
      <c r="B3240" s="45" t="s">
        <v>339</v>
      </c>
      <c r="C3240" s="46">
        <v>1052</v>
      </c>
      <c r="D3240" s="47">
        <v>191</v>
      </c>
      <c r="E3240" s="47">
        <v>857</v>
      </c>
      <c r="F3240" s="48">
        <v>4</v>
      </c>
    </row>
    <row r="3242" spans="1:24" ht="14.25" customHeight="1" thickBot="1" x14ac:dyDescent="0.2">
      <c r="A3242" s="16"/>
    </row>
    <row r="3243" spans="1:24" ht="28.5" customHeight="1" x14ac:dyDescent="0.15">
      <c r="A3243" s="49"/>
      <c r="B3243" s="50"/>
      <c r="C3243" s="51"/>
      <c r="D3243" s="100" t="s">
        <v>553</v>
      </c>
      <c r="E3243" s="101"/>
      <c r="F3243" s="101"/>
      <c r="G3243" s="101"/>
      <c r="H3243" s="101"/>
      <c r="I3243" s="101"/>
      <c r="J3243" s="101"/>
      <c r="K3243" s="101"/>
      <c r="L3243" s="101"/>
      <c r="M3243" s="101"/>
      <c r="N3243" s="101"/>
      <c r="O3243" s="101"/>
      <c r="P3243" s="101"/>
      <c r="Q3243" s="101"/>
      <c r="R3243" s="101"/>
      <c r="S3243" s="101"/>
      <c r="T3243" s="101"/>
      <c r="U3243" s="101"/>
      <c r="V3243" s="101"/>
      <c r="W3243" s="101"/>
      <c r="X3243" s="102"/>
    </row>
    <row r="3244" spans="1:24" s="22" customFormat="1" ht="60" x14ac:dyDescent="0.15">
      <c r="A3244" s="21"/>
      <c r="C3244" s="23" t="s">
        <v>461</v>
      </c>
      <c r="D3244" s="24" t="s">
        <v>169</v>
      </c>
      <c r="E3244" s="24" t="s">
        <v>170</v>
      </c>
      <c r="F3244" s="24" t="s">
        <v>171</v>
      </c>
      <c r="G3244" s="24" t="s">
        <v>172</v>
      </c>
      <c r="H3244" s="24" t="s">
        <v>411</v>
      </c>
      <c r="I3244" s="24" t="s">
        <v>173</v>
      </c>
      <c r="J3244" s="24" t="s">
        <v>410</v>
      </c>
      <c r="K3244" s="24" t="s">
        <v>409</v>
      </c>
      <c r="L3244" s="24" t="s">
        <v>408</v>
      </c>
      <c r="M3244" s="24" t="s">
        <v>407</v>
      </c>
      <c r="N3244" s="24" t="s">
        <v>174</v>
      </c>
      <c r="O3244" s="24" t="s">
        <v>175</v>
      </c>
      <c r="P3244" s="24" t="s">
        <v>176</v>
      </c>
      <c r="Q3244" s="24" t="s">
        <v>406</v>
      </c>
      <c r="R3244" s="24" t="s">
        <v>405</v>
      </c>
      <c r="S3244" s="24" t="s">
        <v>404</v>
      </c>
      <c r="T3244" s="24" t="s">
        <v>177</v>
      </c>
      <c r="U3244" s="24" t="s">
        <v>403</v>
      </c>
      <c r="V3244" s="24" t="s">
        <v>402</v>
      </c>
      <c r="W3244" s="24" t="s">
        <v>178</v>
      </c>
      <c r="X3244" s="25" t="s">
        <v>18</v>
      </c>
    </row>
    <row r="3245" spans="1:24" ht="14.25" customHeight="1" x14ac:dyDescent="0.15">
      <c r="A3245" s="52"/>
      <c r="B3245" s="27" t="s">
        <v>19</v>
      </c>
      <c r="C3245" s="28">
        <v>2982</v>
      </c>
      <c r="D3245" s="29">
        <v>2105</v>
      </c>
      <c r="E3245" s="29">
        <v>1678</v>
      </c>
      <c r="F3245" s="29">
        <v>1442</v>
      </c>
      <c r="G3245" s="29">
        <v>1002</v>
      </c>
      <c r="H3245" s="53">
        <v>306</v>
      </c>
      <c r="I3245" s="29">
        <v>1885</v>
      </c>
      <c r="J3245" s="29">
        <v>790</v>
      </c>
      <c r="K3245" s="29">
        <v>959</v>
      </c>
      <c r="L3245" s="29">
        <v>1446</v>
      </c>
      <c r="M3245" s="29">
        <v>748</v>
      </c>
      <c r="N3245" s="29">
        <v>1078</v>
      </c>
      <c r="O3245" s="29">
        <v>379</v>
      </c>
      <c r="P3245" s="29">
        <v>232</v>
      </c>
      <c r="Q3245" s="29">
        <v>726</v>
      </c>
      <c r="R3245" s="29">
        <v>474</v>
      </c>
      <c r="S3245" s="29">
        <v>475</v>
      </c>
      <c r="T3245" s="29">
        <v>136</v>
      </c>
      <c r="U3245" s="29">
        <v>955</v>
      </c>
      <c r="V3245" s="29">
        <v>104</v>
      </c>
      <c r="W3245" s="29">
        <v>322</v>
      </c>
      <c r="X3245" s="30">
        <v>36</v>
      </c>
    </row>
    <row r="3246" spans="1:24" ht="14.25" customHeight="1" x14ac:dyDescent="0.15">
      <c r="A3246" s="106" t="s">
        <v>221</v>
      </c>
      <c r="B3246" s="31" t="s">
        <v>7</v>
      </c>
      <c r="C3246" s="32">
        <v>1231</v>
      </c>
      <c r="D3246" s="33">
        <v>818</v>
      </c>
      <c r="E3246" s="33">
        <v>650</v>
      </c>
      <c r="F3246" s="33">
        <v>473</v>
      </c>
      <c r="G3246" s="33">
        <v>384</v>
      </c>
      <c r="H3246" s="54">
        <v>93</v>
      </c>
      <c r="I3246" s="33">
        <v>769</v>
      </c>
      <c r="J3246" s="33">
        <v>255</v>
      </c>
      <c r="K3246" s="33">
        <v>412</v>
      </c>
      <c r="L3246" s="33">
        <v>534</v>
      </c>
      <c r="M3246" s="33">
        <v>244</v>
      </c>
      <c r="N3246" s="33">
        <v>399</v>
      </c>
      <c r="O3246" s="33">
        <v>145</v>
      </c>
      <c r="P3246" s="33">
        <v>109</v>
      </c>
      <c r="Q3246" s="33">
        <v>244</v>
      </c>
      <c r="R3246" s="33">
        <v>195</v>
      </c>
      <c r="S3246" s="33">
        <v>162</v>
      </c>
      <c r="T3246" s="33">
        <v>57</v>
      </c>
      <c r="U3246" s="33">
        <v>358</v>
      </c>
      <c r="V3246" s="33">
        <v>33</v>
      </c>
      <c r="W3246" s="33">
        <v>171</v>
      </c>
      <c r="X3246" s="34">
        <v>12</v>
      </c>
    </row>
    <row r="3247" spans="1:24" ht="14.25" customHeight="1" x14ac:dyDescent="0.15">
      <c r="A3247" s="107"/>
      <c r="B3247" s="16" t="s">
        <v>222</v>
      </c>
      <c r="C3247" s="35">
        <v>1660</v>
      </c>
      <c r="D3247" s="55">
        <v>1232</v>
      </c>
      <c r="E3247" s="36">
        <v>983</v>
      </c>
      <c r="F3247" s="36">
        <v>925</v>
      </c>
      <c r="G3247" s="36">
        <v>591</v>
      </c>
      <c r="H3247" s="36">
        <v>210</v>
      </c>
      <c r="I3247" s="36">
        <v>1069</v>
      </c>
      <c r="J3247" s="36">
        <v>516</v>
      </c>
      <c r="K3247" s="36">
        <v>526</v>
      </c>
      <c r="L3247" s="36">
        <v>876</v>
      </c>
      <c r="M3247" s="36">
        <v>483</v>
      </c>
      <c r="N3247" s="36">
        <v>646</v>
      </c>
      <c r="O3247" s="36">
        <v>226</v>
      </c>
      <c r="P3247" s="36">
        <v>115</v>
      </c>
      <c r="Q3247" s="36">
        <v>456</v>
      </c>
      <c r="R3247" s="36">
        <v>269</v>
      </c>
      <c r="S3247" s="36">
        <v>297</v>
      </c>
      <c r="T3247" s="36">
        <v>79</v>
      </c>
      <c r="U3247" s="36">
        <v>573</v>
      </c>
      <c r="V3247" s="36">
        <v>69</v>
      </c>
      <c r="W3247" s="36">
        <v>144</v>
      </c>
      <c r="X3247" s="37">
        <v>17</v>
      </c>
    </row>
    <row r="3248" spans="1:24" ht="14.25" customHeight="1" x14ac:dyDescent="0.15">
      <c r="A3248" s="108" t="s">
        <v>452</v>
      </c>
      <c r="B3248" s="38" t="s">
        <v>453</v>
      </c>
      <c r="C3248" s="39">
        <v>218</v>
      </c>
      <c r="D3248" s="56">
        <v>137</v>
      </c>
      <c r="E3248" s="40">
        <v>109</v>
      </c>
      <c r="F3248" s="40">
        <v>68</v>
      </c>
      <c r="G3248" s="40">
        <v>71</v>
      </c>
      <c r="H3248" s="40">
        <v>29</v>
      </c>
      <c r="I3248" s="40">
        <v>85</v>
      </c>
      <c r="J3248" s="40">
        <v>52</v>
      </c>
      <c r="K3248" s="40">
        <v>96</v>
      </c>
      <c r="L3248" s="40">
        <v>57</v>
      </c>
      <c r="M3248" s="40">
        <v>53</v>
      </c>
      <c r="N3248" s="40">
        <v>49</v>
      </c>
      <c r="O3248" s="40">
        <v>26</v>
      </c>
      <c r="P3248" s="40">
        <v>7</v>
      </c>
      <c r="Q3248" s="40">
        <v>46</v>
      </c>
      <c r="R3248" s="40">
        <v>12</v>
      </c>
      <c r="S3248" s="40">
        <v>19</v>
      </c>
      <c r="T3248" s="40">
        <v>10</v>
      </c>
      <c r="U3248" s="40">
        <v>53</v>
      </c>
      <c r="V3248" s="40">
        <v>6</v>
      </c>
      <c r="W3248" s="40">
        <v>35</v>
      </c>
      <c r="X3248" s="41">
        <v>0</v>
      </c>
    </row>
    <row r="3249" spans="1:24" ht="14.25" customHeight="1" x14ac:dyDescent="0.15">
      <c r="A3249" s="107"/>
      <c r="B3249" s="31" t="s">
        <v>238</v>
      </c>
      <c r="C3249" s="32">
        <v>287</v>
      </c>
      <c r="D3249" s="54">
        <v>176</v>
      </c>
      <c r="E3249" s="33">
        <v>167</v>
      </c>
      <c r="F3249" s="33">
        <v>113</v>
      </c>
      <c r="G3249" s="33">
        <v>95</v>
      </c>
      <c r="H3249" s="33">
        <v>24</v>
      </c>
      <c r="I3249" s="33">
        <v>130</v>
      </c>
      <c r="J3249" s="33">
        <v>102</v>
      </c>
      <c r="K3249" s="33">
        <v>141</v>
      </c>
      <c r="L3249" s="33">
        <v>115</v>
      </c>
      <c r="M3249" s="33">
        <v>61</v>
      </c>
      <c r="N3249" s="33">
        <v>76</v>
      </c>
      <c r="O3249" s="33">
        <v>26</v>
      </c>
      <c r="P3249" s="33">
        <v>14</v>
      </c>
      <c r="Q3249" s="33">
        <v>53</v>
      </c>
      <c r="R3249" s="33">
        <v>23</v>
      </c>
      <c r="S3249" s="33">
        <v>24</v>
      </c>
      <c r="T3249" s="33">
        <v>3</v>
      </c>
      <c r="U3249" s="33">
        <v>63</v>
      </c>
      <c r="V3249" s="33">
        <v>6</v>
      </c>
      <c r="W3249" s="33">
        <v>42</v>
      </c>
      <c r="X3249" s="34">
        <v>2</v>
      </c>
    </row>
    <row r="3250" spans="1:24" ht="14.25" customHeight="1" x14ac:dyDescent="0.15">
      <c r="A3250" s="107"/>
      <c r="B3250" s="31" t="s">
        <v>239</v>
      </c>
      <c r="C3250" s="32">
        <v>358</v>
      </c>
      <c r="D3250" s="54">
        <v>242</v>
      </c>
      <c r="E3250" s="33">
        <v>187</v>
      </c>
      <c r="F3250" s="33">
        <v>169</v>
      </c>
      <c r="G3250" s="33">
        <v>125</v>
      </c>
      <c r="H3250" s="33">
        <v>39</v>
      </c>
      <c r="I3250" s="33">
        <v>202</v>
      </c>
      <c r="J3250" s="33">
        <v>97</v>
      </c>
      <c r="K3250" s="33">
        <v>166</v>
      </c>
      <c r="L3250" s="33">
        <v>172</v>
      </c>
      <c r="M3250" s="33">
        <v>80</v>
      </c>
      <c r="N3250" s="33">
        <v>107</v>
      </c>
      <c r="O3250" s="33">
        <v>39</v>
      </c>
      <c r="P3250" s="33">
        <v>13</v>
      </c>
      <c r="Q3250" s="33">
        <v>82</v>
      </c>
      <c r="R3250" s="33">
        <v>35</v>
      </c>
      <c r="S3250" s="33">
        <v>43</v>
      </c>
      <c r="T3250" s="33">
        <v>4</v>
      </c>
      <c r="U3250" s="33">
        <v>100</v>
      </c>
      <c r="V3250" s="33">
        <v>12</v>
      </c>
      <c r="W3250" s="33">
        <v>40</v>
      </c>
      <c r="X3250" s="34">
        <v>6</v>
      </c>
    </row>
    <row r="3251" spans="1:24" ht="14.25" customHeight="1" x14ac:dyDescent="0.15">
      <c r="A3251" s="107"/>
      <c r="B3251" s="31" t="s">
        <v>240</v>
      </c>
      <c r="C3251" s="32">
        <v>550</v>
      </c>
      <c r="D3251" s="54">
        <v>368</v>
      </c>
      <c r="E3251" s="33">
        <v>287</v>
      </c>
      <c r="F3251" s="33">
        <v>277</v>
      </c>
      <c r="G3251" s="33">
        <v>152</v>
      </c>
      <c r="H3251" s="33">
        <v>90</v>
      </c>
      <c r="I3251" s="33">
        <v>352</v>
      </c>
      <c r="J3251" s="33">
        <v>136</v>
      </c>
      <c r="K3251" s="33">
        <v>224</v>
      </c>
      <c r="L3251" s="33">
        <v>307</v>
      </c>
      <c r="M3251" s="33">
        <v>122</v>
      </c>
      <c r="N3251" s="33">
        <v>191</v>
      </c>
      <c r="O3251" s="33">
        <v>64</v>
      </c>
      <c r="P3251" s="33">
        <v>28</v>
      </c>
      <c r="Q3251" s="33">
        <v>138</v>
      </c>
      <c r="R3251" s="33">
        <v>62</v>
      </c>
      <c r="S3251" s="33">
        <v>62</v>
      </c>
      <c r="T3251" s="33">
        <v>10</v>
      </c>
      <c r="U3251" s="33">
        <v>170</v>
      </c>
      <c r="V3251" s="33">
        <v>15</v>
      </c>
      <c r="W3251" s="33">
        <v>58</v>
      </c>
      <c r="X3251" s="34">
        <v>2</v>
      </c>
    </row>
    <row r="3252" spans="1:24" ht="14.25" customHeight="1" x14ac:dyDescent="0.15">
      <c r="A3252" s="107"/>
      <c r="B3252" s="31" t="s">
        <v>241</v>
      </c>
      <c r="C3252" s="32">
        <v>493</v>
      </c>
      <c r="D3252" s="54">
        <v>359</v>
      </c>
      <c r="E3252" s="33">
        <v>282</v>
      </c>
      <c r="F3252" s="33">
        <v>247</v>
      </c>
      <c r="G3252" s="33">
        <v>172</v>
      </c>
      <c r="H3252" s="33">
        <v>65</v>
      </c>
      <c r="I3252" s="33">
        <v>315</v>
      </c>
      <c r="J3252" s="33">
        <v>115</v>
      </c>
      <c r="K3252" s="33">
        <v>153</v>
      </c>
      <c r="L3252" s="33">
        <v>264</v>
      </c>
      <c r="M3252" s="33">
        <v>121</v>
      </c>
      <c r="N3252" s="33">
        <v>195</v>
      </c>
      <c r="O3252" s="33">
        <v>58</v>
      </c>
      <c r="P3252" s="33">
        <v>39</v>
      </c>
      <c r="Q3252" s="33">
        <v>111</v>
      </c>
      <c r="R3252" s="33">
        <v>91</v>
      </c>
      <c r="S3252" s="33">
        <v>68</v>
      </c>
      <c r="T3252" s="33">
        <v>20</v>
      </c>
      <c r="U3252" s="33">
        <v>152</v>
      </c>
      <c r="V3252" s="33">
        <v>20</v>
      </c>
      <c r="W3252" s="33">
        <v>59</v>
      </c>
      <c r="X3252" s="34">
        <v>2</v>
      </c>
    </row>
    <row r="3253" spans="1:24" ht="14.25" customHeight="1" x14ac:dyDescent="0.15">
      <c r="A3253" s="107"/>
      <c r="B3253" s="16" t="s">
        <v>242</v>
      </c>
      <c r="C3253" s="35">
        <v>1021</v>
      </c>
      <c r="D3253" s="36">
        <v>797</v>
      </c>
      <c r="E3253" s="36">
        <v>626</v>
      </c>
      <c r="F3253" s="36">
        <v>544</v>
      </c>
      <c r="G3253" s="36">
        <v>375</v>
      </c>
      <c r="H3253" s="55">
        <v>57</v>
      </c>
      <c r="I3253" s="36">
        <v>773</v>
      </c>
      <c r="J3253" s="36">
        <v>280</v>
      </c>
      <c r="K3253" s="36">
        <v>172</v>
      </c>
      <c r="L3253" s="36">
        <v>514</v>
      </c>
      <c r="M3253" s="36">
        <v>303</v>
      </c>
      <c r="N3253" s="36">
        <v>443</v>
      </c>
      <c r="O3253" s="36">
        <v>160</v>
      </c>
      <c r="P3253" s="36">
        <v>129</v>
      </c>
      <c r="Q3253" s="36">
        <v>282</v>
      </c>
      <c r="R3253" s="36">
        <v>245</v>
      </c>
      <c r="S3253" s="36">
        <v>251</v>
      </c>
      <c r="T3253" s="36">
        <v>89</v>
      </c>
      <c r="U3253" s="36">
        <v>407</v>
      </c>
      <c r="V3253" s="36">
        <v>44</v>
      </c>
      <c r="W3253" s="36">
        <v>81</v>
      </c>
      <c r="X3253" s="37">
        <v>17</v>
      </c>
    </row>
    <row r="3254" spans="1:24" ht="14.25" customHeight="1" x14ac:dyDescent="0.15">
      <c r="A3254" s="108" t="s">
        <v>454</v>
      </c>
      <c r="B3254" s="38" t="s">
        <v>455</v>
      </c>
      <c r="C3254" s="39">
        <v>102</v>
      </c>
      <c r="D3254" s="56">
        <v>70</v>
      </c>
      <c r="E3254" s="40">
        <v>54</v>
      </c>
      <c r="F3254" s="40">
        <v>29</v>
      </c>
      <c r="G3254" s="40">
        <v>36</v>
      </c>
      <c r="H3254" s="40">
        <v>8</v>
      </c>
      <c r="I3254" s="40">
        <v>47</v>
      </c>
      <c r="J3254" s="40">
        <v>19</v>
      </c>
      <c r="K3254" s="40">
        <v>51</v>
      </c>
      <c r="L3254" s="40">
        <v>23</v>
      </c>
      <c r="M3254" s="40">
        <v>24</v>
      </c>
      <c r="N3254" s="40">
        <v>26</v>
      </c>
      <c r="O3254" s="40">
        <v>11</v>
      </c>
      <c r="P3254" s="40">
        <v>5</v>
      </c>
      <c r="Q3254" s="40">
        <v>26</v>
      </c>
      <c r="R3254" s="40">
        <v>6</v>
      </c>
      <c r="S3254" s="40">
        <v>10</v>
      </c>
      <c r="T3254" s="40">
        <v>3</v>
      </c>
      <c r="U3254" s="40">
        <v>23</v>
      </c>
      <c r="V3254" s="40">
        <v>2</v>
      </c>
      <c r="W3254" s="40">
        <v>12</v>
      </c>
      <c r="X3254" s="41">
        <v>0</v>
      </c>
    </row>
    <row r="3255" spans="1:24" ht="14.25" customHeight="1" x14ac:dyDescent="0.15">
      <c r="A3255" s="107"/>
      <c r="B3255" s="31" t="s">
        <v>244</v>
      </c>
      <c r="C3255" s="32">
        <v>112</v>
      </c>
      <c r="D3255" s="54">
        <v>70</v>
      </c>
      <c r="E3255" s="33">
        <v>67</v>
      </c>
      <c r="F3255" s="33">
        <v>39</v>
      </c>
      <c r="G3255" s="33">
        <v>34</v>
      </c>
      <c r="H3255" s="33">
        <v>6</v>
      </c>
      <c r="I3255" s="33">
        <v>52</v>
      </c>
      <c r="J3255" s="33">
        <v>32</v>
      </c>
      <c r="K3255" s="33">
        <v>63</v>
      </c>
      <c r="L3255" s="33">
        <v>40</v>
      </c>
      <c r="M3255" s="33">
        <v>18</v>
      </c>
      <c r="N3255" s="33">
        <v>26</v>
      </c>
      <c r="O3255" s="33">
        <v>10</v>
      </c>
      <c r="P3255" s="33">
        <v>4</v>
      </c>
      <c r="Q3255" s="33">
        <v>16</v>
      </c>
      <c r="R3255" s="33">
        <v>7</v>
      </c>
      <c r="S3255" s="33">
        <v>8</v>
      </c>
      <c r="T3255" s="33">
        <v>0</v>
      </c>
      <c r="U3255" s="33">
        <v>20</v>
      </c>
      <c r="V3255" s="33">
        <v>1</v>
      </c>
      <c r="W3255" s="33">
        <v>15</v>
      </c>
      <c r="X3255" s="34">
        <v>1</v>
      </c>
    </row>
    <row r="3256" spans="1:24" ht="14.25" customHeight="1" x14ac:dyDescent="0.15">
      <c r="A3256" s="107"/>
      <c r="B3256" s="31" t="s">
        <v>245</v>
      </c>
      <c r="C3256" s="32">
        <v>149</v>
      </c>
      <c r="D3256" s="33">
        <v>91</v>
      </c>
      <c r="E3256" s="33">
        <v>73</v>
      </c>
      <c r="F3256" s="33">
        <v>53</v>
      </c>
      <c r="G3256" s="33">
        <v>42</v>
      </c>
      <c r="H3256" s="54">
        <v>11</v>
      </c>
      <c r="I3256" s="33">
        <v>78</v>
      </c>
      <c r="J3256" s="33">
        <v>30</v>
      </c>
      <c r="K3256" s="33">
        <v>67</v>
      </c>
      <c r="L3256" s="33">
        <v>60</v>
      </c>
      <c r="M3256" s="33">
        <v>32</v>
      </c>
      <c r="N3256" s="33">
        <v>38</v>
      </c>
      <c r="O3256" s="33">
        <v>14</v>
      </c>
      <c r="P3256" s="33">
        <v>6</v>
      </c>
      <c r="Q3256" s="33">
        <v>22</v>
      </c>
      <c r="R3256" s="33">
        <v>9</v>
      </c>
      <c r="S3256" s="33">
        <v>13</v>
      </c>
      <c r="T3256" s="33">
        <v>1</v>
      </c>
      <c r="U3256" s="33">
        <v>34</v>
      </c>
      <c r="V3256" s="33">
        <v>1</v>
      </c>
      <c r="W3256" s="33">
        <v>21</v>
      </c>
      <c r="X3256" s="34">
        <v>2</v>
      </c>
    </row>
    <row r="3257" spans="1:24" ht="14.25" customHeight="1" x14ac:dyDescent="0.15">
      <c r="A3257" s="107"/>
      <c r="B3257" s="31" t="s">
        <v>246</v>
      </c>
      <c r="C3257" s="32">
        <v>225</v>
      </c>
      <c r="D3257" s="33">
        <v>134</v>
      </c>
      <c r="E3257" s="33">
        <v>104</v>
      </c>
      <c r="F3257" s="33">
        <v>80</v>
      </c>
      <c r="G3257" s="33">
        <v>57</v>
      </c>
      <c r="H3257" s="54">
        <v>29</v>
      </c>
      <c r="I3257" s="33">
        <v>141</v>
      </c>
      <c r="J3257" s="33">
        <v>31</v>
      </c>
      <c r="K3257" s="33">
        <v>82</v>
      </c>
      <c r="L3257" s="33">
        <v>110</v>
      </c>
      <c r="M3257" s="33">
        <v>33</v>
      </c>
      <c r="N3257" s="33">
        <v>57</v>
      </c>
      <c r="O3257" s="33">
        <v>20</v>
      </c>
      <c r="P3257" s="33">
        <v>12</v>
      </c>
      <c r="Q3257" s="33">
        <v>40</v>
      </c>
      <c r="R3257" s="33">
        <v>20</v>
      </c>
      <c r="S3257" s="33">
        <v>14</v>
      </c>
      <c r="T3257" s="33">
        <v>3</v>
      </c>
      <c r="U3257" s="33">
        <v>58</v>
      </c>
      <c r="V3257" s="33">
        <v>4</v>
      </c>
      <c r="W3257" s="33">
        <v>32</v>
      </c>
      <c r="X3257" s="34">
        <v>1</v>
      </c>
    </row>
    <row r="3258" spans="1:24" ht="14.25" customHeight="1" x14ac:dyDescent="0.15">
      <c r="A3258" s="107"/>
      <c r="B3258" s="31" t="s">
        <v>247</v>
      </c>
      <c r="C3258" s="32">
        <v>205</v>
      </c>
      <c r="D3258" s="54">
        <v>140</v>
      </c>
      <c r="E3258" s="33">
        <v>111</v>
      </c>
      <c r="F3258" s="33">
        <v>80</v>
      </c>
      <c r="G3258" s="33">
        <v>63</v>
      </c>
      <c r="H3258" s="33">
        <v>24</v>
      </c>
      <c r="I3258" s="33">
        <v>129</v>
      </c>
      <c r="J3258" s="33">
        <v>46</v>
      </c>
      <c r="K3258" s="33">
        <v>67</v>
      </c>
      <c r="L3258" s="33">
        <v>93</v>
      </c>
      <c r="M3258" s="33">
        <v>40</v>
      </c>
      <c r="N3258" s="33">
        <v>74</v>
      </c>
      <c r="O3258" s="33">
        <v>22</v>
      </c>
      <c r="P3258" s="33">
        <v>15</v>
      </c>
      <c r="Q3258" s="33">
        <v>36</v>
      </c>
      <c r="R3258" s="33">
        <v>45</v>
      </c>
      <c r="S3258" s="33">
        <v>28</v>
      </c>
      <c r="T3258" s="33">
        <v>7</v>
      </c>
      <c r="U3258" s="33">
        <v>56</v>
      </c>
      <c r="V3258" s="33">
        <v>4</v>
      </c>
      <c r="W3258" s="33">
        <v>35</v>
      </c>
      <c r="X3258" s="34">
        <v>0</v>
      </c>
    </row>
    <row r="3259" spans="1:24" ht="14.25" customHeight="1" x14ac:dyDescent="0.15">
      <c r="A3259" s="107"/>
      <c r="B3259" s="31" t="s">
        <v>248</v>
      </c>
      <c r="C3259" s="32">
        <v>435</v>
      </c>
      <c r="D3259" s="33">
        <v>312</v>
      </c>
      <c r="E3259" s="33">
        <v>240</v>
      </c>
      <c r="F3259" s="33">
        <v>192</v>
      </c>
      <c r="G3259" s="33">
        <v>152</v>
      </c>
      <c r="H3259" s="54">
        <v>15</v>
      </c>
      <c r="I3259" s="33">
        <v>321</v>
      </c>
      <c r="J3259" s="33">
        <v>97</v>
      </c>
      <c r="K3259" s="33">
        <v>82</v>
      </c>
      <c r="L3259" s="33">
        <v>207</v>
      </c>
      <c r="M3259" s="33">
        <v>97</v>
      </c>
      <c r="N3259" s="33">
        <v>177</v>
      </c>
      <c r="O3259" s="33">
        <v>68</v>
      </c>
      <c r="P3259" s="33">
        <v>67</v>
      </c>
      <c r="Q3259" s="33">
        <v>104</v>
      </c>
      <c r="R3259" s="33">
        <v>108</v>
      </c>
      <c r="S3259" s="33">
        <v>88</v>
      </c>
      <c r="T3259" s="33">
        <v>43</v>
      </c>
      <c r="U3259" s="33">
        <v>167</v>
      </c>
      <c r="V3259" s="33">
        <v>21</v>
      </c>
      <c r="W3259" s="33">
        <v>55</v>
      </c>
      <c r="X3259" s="34">
        <v>8</v>
      </c>
    </row>
    <row r="3260" spans="1:24" ht="14.25" customHeight="1" x14ac:dyDescent="0.15">
      <c r="A3260" s="107"/>
      <c r="B3260" s="31" t="s">
        <v>456</v>
      </c>
      <c r="C3260" s="32">
        <v>115</v>
      </c>
      <c r="D3260" s="54">
        <v>66</v>
      </c>
      <c r="E3260" s="33">
        <v>54</v>
      </c>
      <c r="F3260" s="33">
        <v>39</v>
      </c>
      <c r="G3260" s="33">
        <v>34</v>
      </c>
      <c r="H3260" s="33">
        <v>21</v>
      </c>
      <c r="I3260" s="33">
        <v>37</v>
      </c>
      <c r="J3260" s="33">
        <v>32</v>
      </c>
      <c r="K3260" s="33">
        <v>44</v>
      </c>
      <c r="L3260" s="33">
        <v>33</v>
      </c>
      <c r="M3260" s="33">
        <v>28</v>
      </c>
      <c r="N3260" s="33">
        <v>22</v>
      </c>
      <c r="O3260" s="33">
        <v>14</v>
      </c>
      <c r="P3260" s="33">
        <v>1</v>
      </c>
      <c r="Q3260" s="33">
        <v>20</v>
      </c>
      <c r="R3260" s="33">
        <v>5</v>
      </c>
      <c r="S3260" s="33">
        <v>8</v>
      </c>
      <c r="T3260" s="33">
        <v>7</v>
      </c>
      <c r="U3260" s="33">
        <v>30</v>
      </c>
      <c r="V3260" s="33">
        <v>4</v>
      </c>
      <c r="W3260" s="33">
        <v>23</v>
      </c>
      <c r="X3260" s="34">
        <v>0</v>
      </c>
    </row>
    <row r="3261" spans="1:24" ht="14.25" customHeight="1" x14ac:dyDescent="0.15">
      <c r="A3261" s="107"/>
      <c r="B3261" s="31" t="s">
        <v>250</v>
      </c>
      <c r="C3261" s="32">
        <v>170</v>
      </c>
      <c r="D3261" s="54">
        <v>102</v>
      </c>
      <c r="E3261" s="33">
        <v>97</v>
      </c>
      <c r="F3261" s="33">
        <v>73</v>
      </c>
      <c r="G3261" s="33">
        <v>58</v>
      </c>
      <c r="H3261" s="33">
        <v>18</v>
      </c>
      <c r="I3261" s="33">
        <v>74</v>
      </c>
      <c r="J3261" s="33">
        <v>68</v>
      </c>
      <c r="K3261" s="33">
        <v>74</v>
      </c>
      <c r="L3261" s="33">
        <v>73</v>
      </c>
      <c r="M3261" s="33">
        <v>43</v>
      </c>
      <c r="N3261" s="33">
        <v>50</v>
      </c>
      <c r="O3261" s="33">
        <v>16</v>
      </c>
      <c r="P3261" s="33">
        <v>8</v>
      </c>
      <c r="Q3261" s="33">
        <v>36</v>
      </c>
      <c r="R3261" s="33">
        <v>16</v>
      </c>
      <c r="S3261" s="33">
        <v>15</v>
      </c>
      <c r="T3261" s="33">
        <v>3</v>
      </c>
      <c r="U3261" s="33">
        <v>41</v>
      </c>
      <c r="V3261" s="33">
        <v>5</v>
      </c>
      <c r="W3261" s="33">
        <v>27</v>
      </c>
      <c r="X3261" s="34">
        <v>1</v>
      </c>
    </row>
    <row r="3262" spans="1:24" ht="14.25" customHeight="1" x14ac:dyDescent="0.15">
      <c r="A3262" s="107"/>
      <c r="B3262" s="31" t="s">
        <v>251</v>
      </c>
      <c r="C3262" s="32">
        <v>203</v>
      </c>
      <c r="D3262" s="54">
        <v>147</v>
      </c>
      <c r="E3262" s="33">
        <v>111</v>
      </c>
      <c r="F3262" s="33">
        <v>112</v>
      </c>
      <c r="G3262" s="33">
        <v>81</v>
      </c>
      <c r="H3262" s="33">
        <v>28</v>
      </c>
      <c r="I3262" s="33">
        <v>122</v>
      </c>
      <c r="J3262" s="33">
        <v>66</v>
      </c>
      <c r="K3262" s="33">
        <v>95</v>
      </c>
      <c r="L3262" s="33">
        <v>111</v>
      </c>
      <c r="M3262" s="33">
        <v>46</v>
      </c>
      <c r="N3262" s="33">
        <v>65</v>
      </c>
      <c r="O3262" s="33">
        <v>25</v>
      </c>
      <c r="P3262" s="33">
        <v>7</v>
      </c>
      <c r="Q3262" s="33">
        <v>57</v>
      </c>
      <c r="R3262" s="33">
        <v>26</v>
      </c>
      <c r="S3262" s="33">
        <v>30</v>
      </c>
      <c r="T3262" s="33">
        <v>3</v>
      </c>
      <c r="U3262" s="33">
        <v>64</v>
      </c>
      <c r="V3262" s="33">
        <v>11</v>
      </c>
      <c r="W3262" s="33">
        <v>19</v>
      </c>
      <c r="X3262" s="34">
        <v>4</v>
      </c>
    </row>
    <row r="3263" spans="1:24" ht="14.25" customHeight="1" x14ac:dyDescent="0.15">
      <c r="A3263" s="107"/>
      <c r="B3263" s="31" t="s">
        <v>252</v>
      </c>
      <c r="C3263" s="32">
        <v>315</v>
      </c>
      <c r="D3263" s="54">
        <v>229</v>
      </c>
      <c r="E3263" s="33">
        <v>175</v>
      </c>
      <c r="F3263" s="33">
        <v>190</v>
      </c>
      <c r="G3263" s="33">
        <v>93</v>
      </c>
      <c r="H3263" s="33">
        <v>61</v>
      </c>
      <c r="I3263" s="33">
        <v>208</v>
      </c>
      <c r="J3263" s="33">
        <v>102</v>
      </c>
      <c r="K3263" s="33">
        <v>138</v>
      </c>
      <c r="L3263" s="33">
        <v>191</v>
      </c>
      <c r="M3263" s="33">
        <v>83</v>
      </c>
      <c r="N3263" s="33">
        <v>131</v>
      </c>
      <c r="O3263" s="33">
        <v>43</v>
      </c>
      <c r="P3263" s="33">
        <v>16</v>
      </c>
      <c r="Q3263" s="33">
        <v>95</v>
      </c>
      <c r="R3263" s="33">
        <v>42</v>
      </c>
      <c r="S3263" s="33">
        <v>46</v>
      </c>
      <c r="T3263" s="33">
        <v>7</v>
      </c>
      <c r="U3263" s="33">
        <v>110</v>
      </c>
      <c r="V3263" s="33">
        <v>11</v>
      </c>
      <c r="W3263" s="33">
        <v>25</v>
      </c>
      <c r="X3263" s="34">
        <v>1</v>
      </c>
    </row>
    <row r="3264" spans="1:24" ht="14.25" customHeight="1" x14ac:dyDescent="0.15">
      <c r="A3264" s="107"/>
      <c r="B3264" s="31" t="s">
        <v>253</v>
      </c>
      <c r="C3264" s="32">
        <v>282</v>
      </c>
      <c r="D3264" s="54">
        <v>215</v>
      </c>
      <c r="E3264" s="33">
        <v>167</v>
      </c>
      <c r="F3264" s="33">
        <v>164</v>
      </c>
      <c r="G3264" s="33">
        <v>107</v>
      </c>
      <c r="H3264" s="33">
        <v>41</v>
      </c>
      <c r="I3264" s="33">
        <v>182</v>
      </c>
      <c r="J3264" s="33">
        <v>67</v>
      </c>
      <c r="K3264" s="33">
        <v>84</v>
      </c>
      <c r="L3264" s="33">
        <v>167</v>
      </c>
      <c r="M3264" s="33">
        <v>80</v>
      </c>
      <c r="N3264" s="33">
        <v>118</v>
      </c>
      <c r="O3264" s="33">
        <v>36</v>
      </c>
      <c r="P3264" s="33">
        <v>24</v>
      </c>
      <c r="Q3264" s="33">
        <v>73</v>
      </c>
      <c r="R3264" s="33">
        <v>46</v>
      </c>
      <c r="S3264" s="33">
        <v>38</v>
      </c>
      <c r="T3264" s="33">
        <v>13</v>
      </c>
      <c r="U3264" s="33">
        <v>94</v>
      </c>
      <c r="V3264" s="33">
        <v>16</v>
      </c>
      <c r="W3264" s="33">
        <v>24</v>
      </c>
      <c r="X3264" s="34">
        <v>2</v>
      </c>
    </row>
    <row r="3265" spans="1:24" ht="14.25" customHeight="1" x14ac:dyDescent="0.15">
      <c r="A3265" s="107"/>
      <c r="B3265" s="16" t="s">
        <v>254</v>
      </c>
      <c r="C3265" s="35">
        <v>568</v>
      </c>
      <c r="D3265" s="36">
        <v>471</v>
      </c>
      <c r="E3265" s="36">
        <v>377</v>
      </c>
      <c r="F3265" s="36">
        <v>344</v>
      </c>
      <c r="G3265" s="36">
        <v>215</v>
      </c>
      <c r="H3265" s="55">
        <v>40</v>
      </c>
      <c r="I3265" s="36">
        <v>440</v>
      </c>
      <c r="J3265" s="36">
        <v>180</v>
      </c>
      <c r="K3265" s="36">
        <v>88</v>
      </c>
      <c r="L3265" s="36">
        <v>298</v>
      </c>
      <c r="M3265" s="36">
        <v>202</v>
      </c>
      <c r="N3265" s="36">
        <v>258</v>
      </c>
      <c r="O3265" s="36">
        <v>90</v>
      </c>
      <c r="P3265" s="36">
        <v>58</v>
      </c>
      <c r="Q3265" s="36">
        <v>173</v>
      </c>
      <c r="R3265" s="36">
        <v>133</v>
      </c>
      <c r="S3265" s="36">
        <v>158</v>
      </c>
      <c r="T3265" s="36">
        <v>46</v>
      </c>
      <c r="U3265" s="36">
        <v>234</v>
      </c>
      <c r="V3265" s="36">
        <v>22</v>
      </c>
      <c r="W3265" s="36">
        <v>25</v>
      </c>
      <c r="X3265" s="37">
        <v>9</v>
      </c>
    </row>
    <row r="3266" spans="1:24" ht="14.25" customHeight="1" x14ac:dyDescent="0.15">
      <c r="A3266" s="108" t="s">
        <v>457</v>
      </c>
      <c r="B3266" s="38" t="s">
        <v>255</v>
      </c>
      <c r="C3266" s="39">
        <v>362</v>
      </c>
      <c r="D3266" s="56">
        <v>232</v>
      </c>
      <c r="E3266" s="40">
        <v>197</v>
      </c>
      <c r="F3266" s="40">
        <v>146</v>
      </c>
      <c r="G3266" s="40">
        <v>116</v>
      </c>
      <c r="H3266" s="40">
        <v>34</v>
      </c>
      <c r="I3266" s="40">
        <v>168</v>
      </c>
      <c r="J3266" s="40">
        <v>104</v>
      </c>
      <c r="K3266" s="40">
        <v>138</v>
      </c>
      <c r="L3266" s="40">
        <v>126</v>
      </c>
      <c r="M3266" s="40">
        <v>72</v>
      </c>
      <c r="N3266" s="40">
        <v>87</v>
      </c>
      <c r="O3266" s="40">
        <v>35</v>
      </c>
      <c r="P3266" s="40">
        <v>18</v>
      </c>
      <c r="Q3266" s="40">
        <v>50</v>
      </c>
      <c r="R3266" s="40">
        <v>32</v>
      </c>
      <c r="S3266" s="40">
        <v>23</v>
      </c>
      <c r="T3266" s="40">
        <v>7</v>
      </c>
      <c r="U3266" s="40">
        <v>77</v>
      </c>
      <c r="V3266" s="40">
        <v>11</v>
      </c>
      <c r="W3266" s="40">
        <v>49</v>
      </c>
      <c r="X3266" s="41">
        <v>3</v>
      </c>
    </row>
    <row r="3267" spans="1:24" ht="14.25" customHeight="1" x14ac:dyDescent="0.15">
      <c r="A3267" s="107"/>
      <c r="B3267" s="31" t="s">
        <v>256</v>
      </c>
      <c r="C3267" s="32">
        <v>220</v>
      </c>
      <c r="D3267" s="54">
        <v>156</v>
      </c>
      <c r="E3267" s="33">
        <v>129</v>
      </c>
      <c r="F3267" s="33">
        <v>99</v>
      </c>
      <c r="G3267" s="33">
        <v>81</v>
      </c>
      <c r="H3267" s="33">
        <v>25</v>
      </c>
      <c r="I3267" s="33">
        <v>121</v>
      </c>
      <c r="J3267" s="33">
        <v>71</v>
      </c>
      <c r="K3267" s="33">
        <v>95</v>
      </c>
      <c r="L3267" s="33">
        <v>101</v>
      </c>
      <c r="M3267" s="33">
        <v>53</v>
      </c>
      <c r="N3267" s="33">
        <v>65</v>
      </c>
      <c r="O3267" s="33">
        <v>17</v>
      </c>
      <c r="P3267" s="33">
        <v>13</v>
      </c>
      <c r="Q3267" s="33">
        <v>53</v>
      </c>
      <c r="R3267" s="33">
        <v>23</v>
      </c>
      <c r="S3267" s="33">
        <v>28</v>
      </c>
      <c r="T3267" s="33">
        <v>4</v>
      </c>
      <c r="U3267" s="33">
        <v>65</v>
      </c>
      <c r="V3267" s="33">
        <v>5</v>
      </c>
      <c r="W3267" s="33">
        <v>26</v>
      </c>
      <c r="X3267" s="34">
        <v>3</v>
      </c>
    </row>
    <row r="3268" spans="1:24" ht="14.25" customHeight="1" x14ac:dyDescent="0.15">
      <c r="A3268" s="107"/>
      <c r="B3268" s="31" t="s">
        <v>257</v>
      </c>
      <c r="C3268" s="32">
        <v>240</v>
      </c>
      <c r="D3268" s="33">
        <v>161</v>
      </c>
      <c r="E3268" s="33">
        <v>128</v>
      </c>
      <c r="F3268" s="33">
        <v>108</v>
      </c>
      <c r="G3268" s="33">
        <v>80</v>
      </c>
      <c r="H3268" s="54">
        <v>32</v>
      </c>
      <c r="I3268" s="33">
        <v>137</v>
      </c>
      <c r="J3268" s="33">
        <v>70</v>
      </c>
      <c r="K3268" s="33">
        <v>95</v>
      </c>
      <c r="L3268" s="33">
        <v>127</v>
      </c>
      <c r="M3268" s="33">
        <v>57</v>
      </c>
      <c r="N3268" s="33">
        <v>68</v>
      </c>
      <c r="O3268" s="33">
        <v>34</v>
      </c>
      <c r="P3268" s="33">
        <v>11</v>
      </c>
      <c r="Q3268" s="33">
        <v>63</v>
      </c>
      <c r="R3268" s="33">
        <v>25</v>
      </c>
      <c r="S3268" s="33">
        <v>42</v>
      </c>
      <c r="T3268" s="33">
        <v>6</v>
      </c>
      <c r="U3268" s="33">
        <v>84</v>
      </c>
      <c r="V3268" s="33">
        <v>9</v>
      </c>
      <c r="W3268" s="33">
        <v>32</v>
      </c>
      <c r="X3268" s="34">
        <v>0</v>
      </c>
    </row>
    <row r="3269" spans="1:24" ht="14.25" customHeight="1" x14ac:dyDescent="0.15">
      <c r="A3269" s="107"/>
      <c r="B3269" s="31" t="s">
        <v>258</v>
      </c>
      <c r="C3269" s="32">
        <v>236</v>
      </c>
      <c r="D3269" s="54">
        <v>159</v>
      </c>
      <c r="E3269" s="33">
        <v>122</v>
      </c>
      <c r="F3269" s="33">
        <v>113</v>
      </c>
      <c r="G3269" s="33">
        <v>79</v>
      </c>
      <c r="H3269" s="54">
        <v>29</v>
      </c>
      <c r="I3269" s="33">
        <v>143</v>
      </c>
      <c r="J3269" s="33">
        <v>71</v>
      </c>
      <c r="K3269" s="33">
        <v>95</v>
      </c>
      <c r="L3269" s="33">
        <v>123</v>
      </c>
      <c r="M3269" s="33">
        <v>64</v>
      </c>
      <c r="N3269" s="33">
        <v>86</v>
      </c>
      <c r="O3269" s="33">
        <v>36</v>
      </c>
      <c r="P3269" s="33">
        <v>17</v>
      </c>
      <c r="Q3269" s="33">
        <v>66</v>
      </c>
      <c r="R3269" s="33">
        <v>24</v>
      </c>
      <c r="S3269" s="33">
        <v>25</v>
      </c>
      <c r="T3269" s="33">
        <v>7</v>
      </c>
      <c r="U3269" s="33">
        <v>70</v>
      </c>
      <c r="V3269" s="33">
        <v>6</v>
      </c>
      <c r="W3269" s="33">
        <v>29</v>
      </c>
      <c r="X3269" s="34">
        <v>1</v>
      </c>
    </row>
    <row r="3270" spans="1:24" ht="14.25" customHeight="1" x14ac:dyDescent="0.15">
      <c r="A3270" s="107"/>
      <c r="B3270" s="31" t="s">
        <v>259</v>
      </c>
      <c r="C3270" s="32">
        <v>530</v>
      </c>
      <c r="D3270" s="33">
        <v>373</v>
      </c>
      <c r="E3270" s="33">
        <v>304</v>
      </c>
      <c r="F3270" s="33">
        <v>270</v>
      </c>
      <c r="G3270" s="33">
        <v>179</v>
      </c>
      <c r="H3270" s="54">
        <v>80</v>
      </c>
      <c r="I3270" s="33">
        <v>343</v>
      </c>
      <c r="J3270" s="33">
        <v>132</v>
      </c>
      <c r="K3270" s="33">
        <v>210</v>
      </c>
      <c r="L3270" s="33">
        <v>278</v>
      </c>
      <c r="M3270" s="33">
        <v>122</v>
      </c>
      <c r="N3270" s="33">
        <v>207</v>
      </c>
      <c r="O3270" s="33">
        <v>64</v>
      </c>
      <c r="P3270" s="33">
        <v>29</v>
      </c>
      <c r="Q3270" s="33">
        <v>129</v>
      </c>
      <c r="R3270" s="33">
        <v>80</v>
      </c>
      <c r="S3270" s="33">
        <v>74</v>
      </c>
      <c r="T3270" s="33">
        <v>23</v>
      </c>
      <c r="U3270" s="33">
        <v>156</v>
      </c>
      <c r="V3270" s="33">
        <v>21</v>
      </c>
      <c r="W3270" s="33">
        <v>50</v>
      </c>
      <c r="X3270" s="34">
        <v>3</v>
      </c>
    </row>
    <row r="3271" spans="1:24" ht="14.25" customHeight="1" x14ac:dyDescent="0.15">
      <c r="A3271" s="107"/>
      <c r="B3271" s="31" t="s">
        <v>260</v>
      </c>
      <c r="C3271" s="32">
        <v>455</v>
      </c>
      <c r="D3271" s="33">
        <v>337</v>
      </c>
      <c r="E3271" s="33">
        <v>262</v>
      </c>
      <c r="F3271" s="33">
        <v>229</v>
      </c>
      <c r="G3271" s="33">
        <v>139</v>
      </c>
      <c r="H3271" s="54">
        <v>46</v>
      </c>
      <c r="I3271" s="33">
        <v>309</v>
      </c>
      <c r="J3271" s="33">
        <v>115</v>
      </c>
      <c r="K3271" s="33">
        <v>130</v>
      </c>
      <c r="L3271" s="33">
        <v>235</v>
      </c>
      <c r="M3271" s="33">
        <v>124</v>
      </c>
      <c r="N3271" s="33">
        <v>184</v>
      </c>
      <c r="O3271" s="33">
        <v>46</v>
      </c>
      <c r="P3271" s="33">
        <v>42</v>
      </c>
      <c r="Q3271" s="33">
        <v>121</v>
      </c>
      <c r="R3271" s="33">
        <v>88</v>
      </c>
      <c r="S3271" s="33">
        <v>79</v>
      </c>
      <c r="T3271" s="33">
        <v>24</v>
      </c>
      <c r="U3271" s="33">
        <v>158</v>
      </c>
      <c r="V3271" s="33">
        <v>19</v>
      </c>
      <c r="W3271" s="33">
        <v>50</v>
      </c>
      <c r="X3271" s="34">
        <v>2</v>
      </c>
    </row>
    <row r="3272" spans="1:24" ht="14.25" customHeight="1" x14ac:dyDescent="0.15">
      <c r="A3272" s="107"/>
      <c r="B3272" s="16" t="s">
        <v>261</v>
      </c>
      <c r="C3272" s="35">
        <v>866</v>
      </c>
      <c r="D3272" s="36">
        <v>644</v>
      </c>
      <c r="E3272" s="36">
        <v>503</v>
      </c>
      <c r="F3272" s="36">
        <v>446</v>
      </c>
      <c r="G3272" s="36">
        <v>305</v>
      </c>
      <c r="H3272" s="55">
        <v>53</v>
      </c>
      <c r="I3272" s="36">
        <v>623</v>
      </c>
      <c r="J3272" s="36">
        <v>213</v>
      </c>
      <c r="K3272" s="36">
        <v>183</v>
      </c>
      <c r="L3272" s="36">
        <v>434</v>
      </c>
      <c r="M3272" s="36">
        <v>248</v>
      </c>
      <c r="N3272" s="36">
        <v>359</v>
      </c>
      <c r="O3272" s="36">
        <v>136</v>
      </c>
      <c r="P3272" s="36">
        <v>98</v>
      </c>
      <c r="Q3272" s="36">
        <v>228</v>
      </c>
      <c r="R3272" s="36">
        <v>189</v>
      </c>
      <c r="S3272" s="36">
        <v>195</v>
      </c>
      <c r="T3272" s="36">
        <v>64</v>
      </c>
      <c r="U3272" s="36">
        <v>331</v>
      </c>
      <c r="V3272" s="36">
        <v>32</v>
      </c>
      <c r="W3272" s="36">
        <v>81</v>
      </c>
      <c r="X3272" s="37">
        <v>15</v>
      </c>
    </row>
    <row r="3273" spans="1:24" ht="14.25" customHeight="1" x14ac:dyDescent="0.15">
      <c r="A3273" s="108" t="s">
        <v>458</v>
      </c>
      <c r="B3273" s="38" t="s">
        <v>262</v>
      </c>
      <c r="C3273" s="39">
        <v>378</v>
      </c>
      <c r="D3273" s="56">
        <v>235</v>
      </c>
      <c r="E3273" s="40">
        <v>188</v>
      </c>
      <c r="F3273" s="40">
        <v>141</v>
      </c>
      <c r="G3273" s="40">
        <v>101</v>
      </c>
      <c r="H3273" s="40">
        <v>18</v>
      </c>
      <c r="I3273" s="40">
        <v>211</v>
      </c>
      <c r="J3273" s="40">
        <v>78</v>
      </c>
      <c r="K3273" s="40">
        <v>87</v>
      </c>
      <c r="L3273" s="40">
        <v>110</v>
      </c>
      <c r="M3273" s="40">
        <v>106</v>
      </c>
      <c r="N3273" s="40">
        <v>95</v>
      </c>
      <c r="O3273" s="40">
        <v>17</v>
      </c>
      <c r="P3273" s="40">
        <v>21</v>
      </c>
      <c r="Q3273" s="40">
        <v>61</v>
      </c>
      <c r="R3273" s="40">
        <v>44</v>
      </c>
      <c r="S3273" s="40">
        <v>61</v>
      </c>
      <c r="T3273" s="40">
        <v>13</v>
      </c>
      <c r="U3273" s="40">
        <v>102</v>
      </c>
      <c r="V3273" s="40">
        <v>14</v>
      </c>
      <c r="W3273" s="40">
        <v>74</v>
      </c>
      <c r="X3273" s="41">
        <v>7</v>
      </c>
    </row>
    <row r="3274" spans="1:24" ht="14.25" customHeight="1" x14ac:dyDescent="0.15">
      <c r="A3274" s="107"/>
      <c r="B3274" s="31" t="s">
        <v>263</v>
      </c>
      <c r="C3274" s="32">
        <v>954</v>
      </c>
      <c r="D3274" s="33">
        <v>733</v>
      </c>
      <c r="E3274" s="33">
        <v>592</v>
      </c>
      <c r="F3274" s="33">
        <v>521</v>
      </c>
      <c r="G3274" s="33">
        <v>362</v>
      </c>
      <c r="H3274" s="54">
        <v>98</v>
      </c>
      <c r="I3274" s="33">
        <v>676</v>
      </c>
      <c r="J3274" s="33">
        <v>258</v>
      </c>
      <c r="K3274" s="33">
        <v>274</v>
      </c>
      <c r="L3274" s="33">
        <v>532</v>
      </c>
      <c r="M3274" s="33">
        <v>247</v>
      </c>
      <c r="N3274" s="33">
        <v>407</v>
      </c>
      <c r="O3274" s="33">
        <v>151</v>
      </c>
      <c r="P3274" s="33">
        <v>96</v>
      </c>
      <c r="Q3274" s="33">
        <v>262</v>
      </c>
      <c r="R3274" s="33">
        <v>205</v>
      </c>
      <c r="S3274" s="33">
        <v>170</v>
      </c>
      <c r="T3274" s="33">
        <v>61</v>
      </c>
      <c r="U3274" s="33">
        <v>362</v>
      </c>
      <c r="V3274" s="33">
        <v>39</v>
      </c>
      <c r="W3274" s="33">
        <v>79</v>
      </c>
      <c r="X3274" s="34">
        <v>7</v>
      </c>
    </row>
    <row r="3275" spans="1:24" ht="14.25" customHeight="1" x14ac:dyDescent="0.15">
      <c r="A3275" s="107"/>
      <c r="B3275" s="31" t="s">
        <v>358</v>
      </c>
      <c r="C3275" s="32">
        <v>546</v>
      </c>
      <c r="D3275" s="33">
        <v>388</v>
      </c>
      <c r="E3275" s="33">
        <v>294</v>
      </c>
      <c r="F3275" s="33">
        <v>270</v>
      </c>
      <c r="G3275" s="33">
        <v>181</v>
      </c>
      <c r="H3275" s="54">
        <v>55</v>
      </c>
      <c r="I3275" s="33">
        <v>318</v>
      </c>
      <c r="J3275" s="33">
        <v>179</v>
      </c>
      <c r="K3275" s="33">
        <v>254</v>
      </c>
      <c r="L3275" s="33">
        <v>281</v>
      </c>
      <c r="M3275" s="33">
        <v>128</v>
      </c>
      <c r="N3275" s="33">
        <v>180</v>
      </c>
      <c r="O3275" s="33">
        <v>80</v>
      </c>
      <c r="P3275" s="33">
        <v>28</v>
      </c>
      <c r="Q3275" s="33">
        <v>139</v>
      </c>
      <c r="R3275" s="33">
        <v>68</v>
      </c>
      <c r="S3275" s="33">
        <v>75</v>
      </c>
      <c r="T3275" s="33">
        <v>11</v>
      </c>
      <c r="U3275" s="33">
        <v>164</v>
      </c>
      <c r="V3275" s="33">
        <v>17</v>
      </c>
      <c r="W3275" s="33">
        <v>47</v>
      </c>
      <c r="X3275" s="34">
        <v>4</v>
      </c>
    </row>
    <row r="3276" spans="1:24" ht="14.25" customHeight="1" x14ac:dyDescent="0.15">
      <c r="A3276" s="107"/>
      <c r="B3276" s="31" t="s">
        <v>357</v>
      </c>
      <c r="C3276" s="32">
        <v>746</v>
      </c>
      <c r="D3276" s="54">
        <v>508</v>
      </c>
      <c r="E3276" s="33">
        <v>416</v>
      </c>
      <c r="F3276" s="33">
        <v>345</v>
      </c>
      <c r="G3276" s="33">
        <v>251</v>
      </c>
      <c r="H3276" s="33">
        <v>93</v>
      </c>
      <c r="I3276" s="33">
        <v>471</v>
      </c>
      <c r="J3276" s="33">
        <v>186</v>
      </c>
      <c r="K3276" s="33">
        <v>251</v>
      </c>
      <c r="L3276" s="33">
        <v>358</v>
      </c>
      <c r="M3276" s="33">
        <v>187</v>
      </c>
      <c r="N3276" s="33">
        <v>288</v>
      </c>
      <c r="O3276" s="33">
        <v>86</v>
      </c>
      <c r="P3276" s="33">
        <v>56</v>
      </c>
      <c r="Q3276" s="33">
        <v>183</v>
      </c>
      <c r="R3276" s="33">
        <v>107</v>
      </c>
      <c r="S3276" s="33">
        <v>102</v>
      </c>
      <c r="T3276" s="33">
        <v>38</v>
      </c>
      <c r="U3276" s="33">
        <v>234</v>
      </c>
      <c r="V3276" s="33">
        <v>24</v>
      </c>
      <c r="W3276" s="33">
        <v>82</v>
      </c>
      <c r="X3276" s="34">
        <v>5</v>
      </c>
    </row>
    <row r="3277" spans="1:24" ht="14.25" customHeight="1" x14ac:dyDescent="0.15">
      <c r="A3277" s="107"/>
      <c r="B3277" s="31" t="s">
        <v>264</v>
      </c>
      <c r="C3277" s="32">
        <v>131</v>
      </c>
      <c r="D3277" s="33">
        <v>97</v>
      </c>
      <c r="E3277" s="33">
        <v>78</v>
      </c>
      <c r="F3277" s="33">
        <v>68</v>
      </c>
      <c r="G3277" s="33">
        <v>43</v>
      </c>
      <c r="H3277" s="54">
        <v>21</v>
      </c>
      <c r="I3277" s="33">
        <v>84</v>
      </c>
      <c r="J3277" s="33">
        <v>39</v>
      </c>
      <c r="K3277" s="33">
        <v>45</v>
      </c>
      <c r="L3277" s="33">
        <v>69</v>
      </c>
      <c r="M3277" s="33">
        <v>33</v>
      </c>
      <c r="N3277" s="33">
        <v>45</v>
      </c>
      <c r="O3277" s="33">
        <v>19</v>
      </c>
      <c r="P3277" s="33">
        <v>12</v>
      </c>
      <c r="Q3277" s="33">
        <v>36</v>
      </c>
      <c r="R3277" s="33">
        <v>22</v>
      </c>
      <c r="S3277" s="33">
        <v>29</v>
      </c>
      <c r="T3277" s="33">
        <v>5</v>
      </c>
      <c r="U3277" s="33">
        <v>34</v>
      </c>
      <c r="V3277" s="33">
        <v>2</v>
      </c>
      <c r="W3277" s="33">
        <v>12</v>
      </c>
      <c r="X3277" s="34">
        <v>2</v>
      </c>
    </row>
    <row r="3278" spans="1:24" ht="14.25" customHeight="1" x14ac:dyDescent="0.15">
      <c r="A3278" s="107"/>
      <c r="B3278" s="16" t="s">
        <v>39</v>
      </c>
      <c r="C3278" s="35">
        <v>132</v>
      </c>
      <c r="D3278" s="55">
        <v>78</v>
      </c>
      <c r="E3278" s="36">
        <v>57</v>
      </c>
      <c r="F3278" s="36">
        <v>50</v>
      </c>
      <c r="G3278" s="36">
        <v>38</v>
      </c>
      <c r="H3278" s="36">
        <v>13</v>
      </c>
      <c r="I3278" s="36">
        <v>67</v>
      </c>
      <c r="J3278" s="36">
        <v>30</v>
      </c>
      <c r="K3278" s="36">
        <v>34</v>
      </c>
      <c r="L3278" s="36">
        <v>54</v>
      </c>
      <c r="M3278" s="36">
        <v>30</v>
      </c>
      <c r="N3278" s="36">
        <v>30</v>
      </c>
      <c r="O3278" s="36">
        <v>15</v>
      </c>
      <c r="P3278" s="36">
        <v>9</v>
      </c>
      <c r="Q3278" s="36">
        <v>28</v>
      </c>
      <c r="R3278" s="36">
        <v>11</v>
      </c>
      <c r="S3278" s="36">
        <v>19</v>
      </c>
      <c r="T3278" s="36">
        <v>5</v>
      </c>
      <c r="U3278" s="36">
        <v>33</v>
      </c>
      <c r="V3278" s="36">
        <v>4</v>
      </c>
      <c r="W3278" s="36">
        <v>21</v>
      </c>
      <c r="X3278" s="37">
        <v>2</v>
      </c>
    </row>
    <row r="3279" spans="1:24" ht="14.25" customHeight="1" x14ac:dyDescent="0.15">
      <c r="A3279" s="108" t="s">
        <v>318</v>
      </c>
      <c r="B3279" s="38" t="s">
        <v>319</v>
      </c>
      <c r="C3279" s="39">
        <v>602</v>
      </c>
      <c r="D3279" s="56">
        <v>408</v>
      </c>
      <c r="E3279" s="40">
        <v>312</v>
      </c>
      <c r="F3279" s="40">
        <v>277</v>
      </c>
      <c r="G3279" s="40">
        <v>175</v>
      </c>
      <c r="H3279" s="40">
        <v>71</v>
      </c>
      <c r="I3279" s="40">
        <v>361</v>
      </c>
      <c r="J3279" s="40">
        <v>147</v>
      </c>
      <c r="K3279" s="40">
        <v>179</v>
      </c>
      <c r="L3279" s="40">
        <v>281</v>
      </c>
      <c r="M3279" s="40">
        <v>144</v>
      </c>
      <c r="N3279" s="40">
        <v>199</v>
      </c>
      <c r="O3279" s="40">
        <v>65</v>
      </c>
      <c r="P3279" s="40">
        <v>41</v>
      </c>
      <c r="Q3279" s="40">
        <v>147</v>
      </c>
      <c r="R3279" s="40">
        <v>111</v>
      </c>
      <c r="S3279" s="40">
        <v>88</v>
      </c>
      <c r="T3279" s="40">
        <v>31</v>
      </c>
      <c r="U3279" s="40">
        <v>202</v>
      </c>
      <c r="V3279" s="40">
        <v>19</v>
      </c>
      <c r="W3279" s="40">
        <v>83</v>
      </c>
      <c r="X3279" s="41">
        <v>8</v>
      </c>
    </row>
    <row r="3280" spans="1:24" ht="14.25" customHeight="1" x14ac:dyDescent="0.15">
      <c r="A3280" s="107"/>
      <c r="B3280" s="31" t="s">
        <v>320</v>
      </c>
      <c r="C3280" s="32">
        <v>420</v>
      </c>
      <c r="D3280" s="33">
        <v>306</v>
      </c>
      <c r="E3280" s="33">
        <v>242</v>
      </c>
      <c r="F3280" s="33">
        <v>220</v>
      </c>
      <c r="G3280" s="33">
        <v>155</v>
      </c>
      <c r="H3280" s="54">
        <v>37</v>
      </c>
      <c r="I3280" s="33">
        <v>258</v>
      </c>
      <c r="J3280" s="33">
        <v>112</v>
      </c>
      <c r="K3280" s="33">
        <v>153</v>
      </c>
      <c r="L3280" s="33">
        <v>207</v>
      </c>
      <c r="M3280" s="33">
        <v>95</v>
      </c>
      <c r="N3280" s="33">
        <v>172</v>
      </c>
      <c r="O3280" s="33">
        <v>38</v>
      </c>
      <c r="P3280" s="33">
        <v>37</v>
      </c>
      <c r="Q3280" s="33">
        <v>103</v>
      </c>
      <c r="R3280" s="33">
        <v>85</v>
      </c>
      <c r="S3280" s="33">
        <v>73</v>
      </c>
      <c r="T3280" s="33">
        <v>30</v>
      </c>
      <c r="U3280" s="33">
        <v>126</v>
      </c>
      <c r="V3280" s="33">
        <v>14</v>
      </c>
      <c r="W3280" s="33">
        <v>40</v>
      </c>
      <c r="X3280" s="34">
        <v>0</v>
      </c>
    </row>
    <row r="3281" spans="1:24" ht="14.25" customHeight="1" x14ac:dyDescent="0.15">
      <c r="A3281" s="107"/>
      <c r="B3281" s="31" t="s">
        <v>321</v>
      </c>
      <c r="C3281" s="32">
        <v>455</v>
      </c>
      <c r="D3281" s="33">
        <v>325</v>
      </c>
      <c r="E3281" s="33">
        <v>266</v>
      </c>
      <c r="F3281" s="33">
        <v>212</v>
      </c>
      <c r="G3281" s="33">
        <v>153</v>
      </c>
      <c r="H3281" s="54">
        <v>42</v>
      </c>
      <c r="I3281" s="33">
        <v>275</v>
      </c>
      <c r="J3281" s="33">
        <v>121</v>
      </c>
      <c r="K3281" s="33">
        <v>163</v>
      </c>
      <c r="L3281" s="33">
        <v>207</v>
      </c>
      <c r="M3281" s="33">
        <v>123</v>
      </c>
      <c r="N3281" s="33">
        <v>159</v>
      </c>
      <c r="O3281" s="33">
        <v>49</v>
      </c>
      <c r="P3281" s="33">
        <v>31</v>
      </c>
      <c r="Q3281" s="33">
        <v>102</v>
      </c>
      <c r="R3281" s="33">
        <v>42</v>
      </c>
      <c r="S3281" s="33">
        <v>49</v>
      </c>
      <c r="T3281" s="33">
        <v>10</v>
      </c>
      <c r="U3281" s="33">
        <v>137</v>
      </c>
      <c r="V3281" s="33">
        <v>17</v>
      </c>
      <c r="W3281" s="33">
        <v>41</v>
      </c>
      <c r="X3281" s="34">
        <v>4</v>
      </c>
    </row>
    <row r="3282" spans="1:24" ht="14.25" customHeight="1" x14ac:dyDescent="0.15">
      <c r="A3282" s="107"/>
      <c r="B3282" s="31" t="s">
        <v>322</v>
      </c>
      <c r="C3282" s="32">
        <v>520</v>
      </c>
      <c r="D3282" s="33">
        <v>364</v>
      </c>
      <c r="E3282" s="33">
        <v>287</v>
      </c>
      <c r="F3282" s="33">
        <v>247</v>
      </c>
      <c r="G3282" s="33">
        <v>172</v>
      </c>
      <c r="H3282" s="54">
        <v>45</v>
      </c>
      <c r="I3282" s="33">
        <v>339</v>
      </c>
      <c r="J3282" s="33">
        <v>135</v>
      </c>
      <c r="K3282" s="33">
        <v>146</v>
      </c>
      <c r="L3282" s="33">
        <v>250</v>
      </c>
      <c r="M3282" s="33">
        <v>129</v>
      </c>
      <c r="N3282" s="33">
        <v>204</v>
      </c>
      <c r="O3282" s="33">
        <v>74</v>
      </c>
      <c r="P3282" s="33">
        <v>44</v>
      </c>
      <c r="Q3282" s="33">
        <v>123</v>
      </c>
      <c r="R3282" s="33">
        <v>76</v>
      </c>
      <c r="S3282" s="33">
        <v>79</v>
      </c>
      <c r="T3282" s="33">
        <v>21</v>
      </c>
      <c r="U3282" s="33">
        <v>167</v>
      </c>
      <c r="V3282" s="33">
        <v>17</v>
      </c>
      <c r="W3282" s="33">
        <v>59</v>
      </c>
      <c r="X3282" s="34">
        <v>10</v>
      </c>
    </row>
    <row r="3283" spans="1:24" ht="14.25" customHeight="1" x14ac:dyDescent="0.15">
      <c r="A3283" s="107"/>
      <c r="B3283" s="31" t="s">
        <v>323</v>
      </c>
      <c r="C3283" s="32">
        <v>364</v>
      </c>
      <c r="D3283" s="54">
        <v>251</v>
      </c>
      <c r="E3283" s="33">
        <v>208</v>
      </c>
      <c r="F3283" s="33">
        <v>169</v>
      </c>
      <c r="G3283" s="33">
        <v>128</v>
      </c>
      <c r="H3283" s="33">
        <v>41</v>
      </c>
      <c r="I3283" s="33">
        <v>224</v>
      </c>
      <c r="J3283" s="33">
        <v>103</v>
      </c>
      <c r="K3283" s="33">
        <v>128</v>
      </c>
      <c r="L3283" s="33">
        <v>179</v>
      </c>
      <c r="M3283" s="33">
        <v>88</v>
      </c>
      <c r="N3283" s="33">
        <v>113</v>
      </c>
      <c r="O3283" s="33">
        <v>50</v>
      </c>
      <c r="P3283" s="33">
        <v>24</v>
      </c>
      <c r="Q3283" s="33">
        <v>105</v>
      </c>
      <c r="R3283" s="33">
        <v>45</v>
      </c>
      <c r="S3283" s="33">
        <v>55</v>
      </c>
      <c r="T3283" s="33">
        <v>17</v>
      </c>
      <c r="U3283" s="33">
        <v>111</v>
      </c>
      <c r="V3283" s="33">
        <v>17</v>
      </c>
      <c r="W3283" s="33">
        <v>42</v>
      </c>
      <c r="X3283" s="34">
        <v>3</v>
      </c>
    </row>
    <row r="3284" spans="1:24" ht="14.25" customHeight="1" x14ac:dyDescent="0.15">
      <c r="A3284" s="107"/>
      <c r="B3284" s="31" t="s">
        <v>324</v>
      </c>
      <c r="C3284" s="32">
        <v>185</v>
      </c>
      <c r="D3284" s="54">
        <v>141</v>
      </c>
      <c r="E3284" s="33">
        <v>112</v>
      </c>
      <c r="F3284" s="33">
        <v>100</v>
      </c>
      <c r="G3284" s="33">
        <v>61</v>
      </c>
      <c r="H3284" s="33">
        <v>20</v>
      </c>
      <c r="I3284" s="33">
        <v>140</v>
      </c>
      <c r="J3284" s="33">
        <v>51</v>
      </c>
      <c r="K3284" s="33">
        <v>69</v>
      </c>
      <c r="L3284" s="33">
        <v>107</v>
      </c>
      <c r="M3284" s="33">
        <v>66</v>
      </c>
      <c r="N3284" s="33">
        <v>73</v>
      </c>
      <c r="O3284" s="33">
        <v>30</v>
      </c>
      <c r="P3284" s="33">
        <v>21</v>
      </c>
      <c r="Q3284" s="33">
        <v>49</v>
      </c>
      <c r="R3284" s="33">
        <v>35</v>
      </c>
      <c r="S3284" s="33">
        <v>50</v>
      </c>
      <c r="T3284" s="33">
        <v>6</v>
      </c>
      <c r="U3284" s="33">
        <v>73</v>
      </c>
      <c r="V3284" s="33">
        <v>5</v>
      </c>
      <c r="W3284" s="33">
        <v>13</v>
      </c>
      <c r="X3284" s="34">
        <v>2</v>
      </c>
    </row>
    <row r="3285" spans="1:24" ht="14.25" customHeight="1" x14ac:dyDescent="0.15">
      <c r="A3285" s="107"/>
      <c r="B3285" s="16" t="s">
        <v>325</v>
      </c>
      <c r="C3285" s="35">
        <v>355</v>
      </c>
      <c r="D3285" s="55">
        <v>262</v>
      </c>
      <c r="E3285" s="36">
        <v>214</v>
      </c>
      <c r="F3285" s="36">
        <v>178</v>
      </c>
      <c r="G3285" s="36">
        <v>137</v>
      </c>
      <c r="H3285" s="55">
        <v>43</v>
      </c>
      <c r="I3285" s="36">
        <v>238</v>
      </c>
      <c r="J3285" s="36">
        <v>102</v>
      </c>
      <c r="K3285" s="36">
        <v>103</v>
      </c>
      <c r="L3285" s="36">
        <v>185</v>
      </c>
      <c r="M3285" s="36">
        <v>89</v>
      </c>
      <c r="N3285" s="36">
        <v>129</v>
      </c>
      <c r="O3285" s="36">
        <v>59</v>
      </c>
      <c r="P3285" s="36">
        <v>28</v>
      </c>
      <c r="Q3285" s="36">
        <v>79</v>
      </c>
      <c r="R3285" s="36">
        <v>71</v>
      </c>
      <c r="S3285" s="36">
        <v>70</v>
      </c>
      <c r="T3285" s="36">
        <v>21</v>
      </c>
      <c r="U3285" s="36">
        <v>117</v>
      </c>
      <c r="V3285" s="36">
        <v>14</v>
      </c>
      <c r="W3285" s="36">
        <v>38</v>
      </c>
      <c r="X3285" s="37">
        <v>3</v>
      </c>
    </row>
    <row r="3286" spans="1:24" ht="14.25" customHeight="1" x14ac:dyDescent="0.15">
      <c r="A3286" s="108" t="s">
        <v>459</v>
      </c>
      <c r="B3286" s="38" t="s">
        <v>326</v>
      </c>
      <c r="C3286" s="39">
        <v>1597</v>
      </c>
      <c r="D3286" s="40">
        <v>1189</v>
      </c>
      <c r="E3286" s="40">
        <v>947</v>
      </c>
      <c r="F3286" s="40">
        <v>803</v>
      </c>
      <c r="G3286" s="40">
        <v>563</v>
      </c>
      <c r="H3286" s="56">
        <v>206</v>
      </c>
      <c r="I3286" s="40">
        <v>1104</v>
      </c>
      <c r="J3286" s="40">
        <v>447</v>
      </c>
      <c r="K3286" s="40">
        <v>496</v>
      </c>
      <c r="L3286" s="40">
        <v>859</v>
      </c>
      <c r="M3286" s="40">
        <v>424</v>
      </c>
      <c r="N3286" s="40">
        <v>641</v>
      </c>
      <c r="O3286" s="40">
        <v>314</v>
      </c>
      <c r="P3286" s="40">
        <v>156</v>
      </c>
      <c r="Q3286" s="40">
        <v>430</v>
      </c>
      <c r="R3286" s="40">
        <v>286</v>
      </c>
      <c r="S3286" s="40">
        <v>346</v>
      </c>
      <c r="T3286" s="40">
        <v>74</v>
      </c>
      <c r="U3286" s="40">
        <v>576</v>
      </c>
      <c r="V3286" s="40">
        <v>64</v>
      </c>
      <c r="W3286" s="40">
        <v>138</v>
      </c>
      <c r="X3286" s="41">
        <v>14</v>
      </c>
    </row>
    <row r="3287" spans="1:24" ht="14.25" customHeight="1" x14ac:dyDescent="0.15">
      <c r="A3287" s="107"/>
      <c r="B3287" s="31" t="s">
        <v>327</v>
      </c>
      <c r="C3287" s="32">
        <v>770</v>
      </c>
      <c r="D3287" s="54">
        <v>572</v>
      </c>
      <c r="E3287" s="33">
        <v>449</v>
      </c>
      <c r="F3287" s="33">
        <v>427</v>
      </c>
      <c r="G3287" s="33">
        <v>275</v>
      </c>
      <c r="H3287" s="33">
        <v>72</v>
      </c>
      <c r="I3287" s="33">
        <v>459</v>
      </c>
      <c r="J3287" s="33">
        <v>207</v>
      </c>
      <c r="K3287" s="33">
        <v>265</v>
      </c>
      <c r="L3287" s="33">
        <v>377</v>
      </c>
      <c r="M3287" s="33">
        <v>186</v>
      </c>
      <c r="N3287" s="33">
        <v>301</v>
      </c>
      <c r="O3287" s="33">
        <v>54</v>
      </c>
      <c r="P3287" s="33">
        <v>56</v>
      </c>
      <c r="Q3287" s="33">
        <v>182</v>
      </c>
      <c r="R3287" s="33">
        <v>144</v>
      </c>
      <c r="S3287" s="33">
        <v>90</v>
      </c>
      <c r="T3287" s="33">
        <v>52</v>
      </c>
      <c r="U3287" s="33">
        <v>226</v>
      </c>
      <c r="V3287" s="33">
        <v>24</v>
      </c>
      <c r="W3287" s="33">
        <v>65</v>
      </c>
      <c r="X3287" s="34">
        <v>8</v>
      </c>
    </row>
    <row r="3288" spans="1:24" ht="14.25" customHeight="1" x14ac:dyDescent="0.15">
      <c r="A3288" s="107"/>
      <c r="B3288" s="31" t="s">
        <v>328</v>
      </c>
      <c r="C3288" s="32">
        <v>43</v>
      </c>
      <c r="D3288" s="33">
        <v>28</v>
      </c>
      <c r="E3288" s="33">
        <v>23</v>
      </c>
      <c r="F3288" s="33">
        <v>19</v>
      </c>
      <c r="G3288" s="33">
        <v>18</v>
      </c>
      <c r="H3288" s="54">
        <v>4</v>
      </c>
      <c r="I3288" s="33">
        <v>26</v>
      </c>
      <c r="J3288" s="33">
        <v>13</v>
      </c>
      <c r="K3288" s="33">
        <v>23</v>
      </c>
      <c r="L3288" s="33">
        <v>17</v>
      </c>
      <c r="M3288" s="33">
        <v>16</v>
      </c>
      <c r="N3288" s="33">
        <v>14</v>
      </c>
      <c r="O3288" s="33">
        <v>1</v>
      </c>
      <c r="P3288" s="33">
        <v>3</v>
      </c>
      <c r="Q3288" s="33">
        <v>11</v>
      </c>
      <c r="R3288" s="33">
        <v>5</v>
      </c>
      <c r="S3288" s="33">
        <v>6</v>
      </c>
      <c r="T3288" s="33">
        <v>1</v>
      </c>
      <c r="U3288" s="33">
        <v>11</v>
      </c>
      <c r="V3288" s="33">
        <v>2</v>
      </c>
      <c r="W3288" s="33">
        <v>6</v>
      </c>
      <c r="X3288" s="34">
        <v>1</v>
      </c>
    </row>
    <row r="3289" spans="1:24" ht="14.25" customHeight="1" x14ac:dyDescent="0.15">
      <c r="A3289" s="107"/>
      <c r="B3289" s="31" t="s">
        <v>329</v>
      </c>
      <c r="C3289" s="32">
        <v>54</v>
      </c>
      <c r="D3289" s="54">
        <v>34</v>
      </c>
      <c r="E3289" s="33">
        <v>27</v>
      </c>
      <c r="F3289" s="33">
        <v>20</v>
      </c>
      <c r="G3289" s="33">
        <v>15</v>
      </c>
      <c r="H3289" s="54">
        <v>2</v>
      </c>
      <c r="I3289" s="33">
        <v>29</v>
      </c>
      <c r="J3289" s="33">
        <v>9</v>
      </c>
      <c r="K3289" s="33">
        <v>10</v>
      </c>
      <c r="L3289" s="33">
        <v>15</v>
      </c>
      <c r="M3289" s="33">
        <v>13</v>
      </c>
      <c r="N3289" s="33">
        <v>11</v>
      </c>
      <c r="O3289" s="33">
        <v>0</v>
      </c>
      <c r="P3289" s="33">
        <v>1</v>
      </c>
      <c r="Q3289" s="33">
        <v>10</v>
      </c>
      <c r="R3289" s="33">
        <v>5</v>
      </c>
      <c r="S3289" s="33">
        <v>3</v>
      </c>
      <c r="T3289" s="33">
        <v>1</v>
      </c>
      <c r="U3289" s="33">
        <v>16</v>
      </c>
      <c r="V3289" s="33">
        <v>0</v>
      </c>
      <c r="W3289" s="33">
        <v>9</v>
      </c>
      <c r="X3289" s="34">
        <v>1</v>
      </c>
    </row>
    <row r="3290" spans="1:24" ht="14.25" customHeight="1" x14ac:dyDescent="0.15">
      <c r="A3290" s="107"/>
      <c r="B3290" s="31" t="s">
        <v>330</v>
      </c>
      <c r="C3290" s="32">
        <v>119</v>
      </c>
      <c r="D3290" s="33">
        <v>69</v>
      </c>
      <c r="E3290" s="33">
        <v>62</v>
      </c>
      <c r="F3290" s="33">
        <v>44</v>
      </c>
      <c r="G3290" s="33">
        <v>24</v>
      </c>
      <c r="H3290" s="54">
        <v>2</v>
      </c>
      <c r="I3290" s="33">
        <v>71</v>
      </c>
      <c r="J3290" s="33">
        <v>28</v>
      </c>
      <c r="K3290" s="33">
        <v>26</v>
      </c>
      <c r="L3290" s="33">
        <v>45</v>
      </c>
      <c r="M3290" s="33">
        <v>36</v>
      </c>
      <c r="N3290" s="33">
        <v>35</v>
      </c>
      <c r="O3290" s="33">
        <v>1</v>
      </c>
      <c r="P3290" s="33">
        <v>11</v>
      </c>
      <c r="Q3290" s="33">
        <v>24</v>
      </c>
      <c r="R3290" s="33">
        <v>8</v>
      </c>
      <c r="S3290" s="33">
        <v>7</v>
      </c>
      <c r="T3290" s="33">
        <v>2</v>
      </c>
      <c r="U3290" s="33">
        <v>38</v>
      </c>
      <c r="V3290" s="33">
        <v>3</v>
      </c>
      <c r="W3290" s="33">
        <v>25</v>
      </c>
      <c r="X3290" s="34">
        <v>2</v>
      </c>
    </row>
    <row r="3291" spans="1:24" ht="14.25" customHeight="1" x14ac:dyDescent="0.15">
      <c r="A3291" s="107"/>
      <c r="B3291" s="31" t="s">
        <v>331</v>
      </c>
      <c r="C3291" s="32">
        <v>20</v>
      </c>
      <c r="D3291" s="54">
        <v>9</v>
      </c>
      <c r="E3291" s="33">
        <v>8</v>
      </c>
      <c r="F3291" s="33">
        <v>6</v>
      </c>
      <c r="G3291" s="33">
        <v>7</v>
      </c>
      <c r="H3291" s="54">
        <v>1</v>
      </c>
      <c r="I3291" s="33">
        <v>9</v>
      </c>
      <c r="J3291" s="33">
        <v>7</v>
      </c>
      <c r="K3291" s="33">
        <v>12</v>
      </c>
      <c r="L3291" s="33">
        <v>10</v>
      </c>
      <c r="M3291" s="33">
        <v>3</v>
      </c>
      <c r="N3291" s="33">
        <v>4</v>
      </c>
      <c r="O3291" s="33">
        <v>0</v>
      </c>
      <c r="P3291" s="33">
        <v>0</v>
      </c>
      <c r="Q3291" s="33">
        <v>6</v>
      </c>
      <c r="R3291" s="33">
        <v>1</v>
      </c>
      <c r="S3291" s="33">
        <v>1</v>
      </c>
      <c r="T3291" s="33">
        <v>0</v>
      </c>
      <c r="U3291" s="33">
        <v>6</v>
      </c>
      <c r="V3291" s="33">
        <v>0</v>
      </c>
      <c r="W3291" s="33">
        <v>5</v>
      </c>
      <c r="X3291" s="34">
        <v>1</v>
      </c>
    </row>
    <row r="3292" spans="1:24" ht="14.25" customHeight="1" x14ac:dyDescent="0.15">
      <c r="A3292" s="107"/>
      <c r="B3292" s="31" t="s">
        <v>332</v>
      </c>
      <c r="C3292" s="32">
        <v>305</v>
      </c>
      <c r="D3292" s="54">
        <v>166</v>
      </c>
      <c r="E3292" s="33">
        <v>132</v>
      </c>
      <c r="F3292" s="33">
        <v>91</v>
      </c>
      <c r="G3292" s="33">
        <v>85</v>
      </c>
      <c r="H3292" s="33">
        <v>18</v>
      </c>
      <c r="I3292" s="33">
        <v>150</v>
      </c>
      <c r="J3292" s="33">
        <v>67</v>
      </c>
      <c r="K3292" s="33">
        <v>118</v>
      </c>
      <c r="L3292" s="33">
        <v>106</v>
      </c>
      <c r="M3292" s="33">
        <v>57</v>
      </c>
      <c r="N3292" s="33">
        <v>51</v>
      </c>
      <c r="O3292" s="33">
        <v>4</v>
      </c>
      <c r="P3292" s="33">
        <v>4</v>
      </c>
      <c r="Q3292" s="33">
        <v>49</v>
      </c>
      <c r="R3292" s="33">
        <v>16</v>
      </c>
      <c r="S3292" s="33">
        <v>13</v>
      </c>
      <c r="T3292" s="33">
        <v>5</v>
      </c>
      <c r="U3292" s="33">
        <v>63</v>
      </c>
      <c r="V3292" s="33">
        <v>9</v>
      </c>
      <c r="W3292" s="33">
        <v>65</v>
      </c>
      <c r="X3292" s="34">
        <v>1</v>
      </c>
    </row>
    <row r="3293" spans="1:24" ht="14.25" customHeight="1" x14ac:dyDescent="0.15">
      <c r="A3293" s="107"/>
      <c r="B3293" s="16" t="s">
        <v>39</v>
      </c>
      <c r="C3293" s="35">
        <v>20</v>
      </c>
      <c r="D3293" s="36">
        <v>7</v>
      </c>
      <c r="E3293" s="36">
        <v>7</v>
      </c>
      <c r="F3293" s="36">
        <v>6</v>
      </c>
      <c r="G3293" s="36">
        <v>4</v>
      </c>
      <c r="H3293" s="55">
        <v>0</v>
      </c>
      <c r="I3293" s="36">
        <v>10</v>
      </c>
      <c r="J3293" s="36">
        <v>4</v>
      </c>
      <c r="K3293" s="36">
        <v>4</v>
      </c>
      <c r="L3293" s="36">
        <v>3</v>
      </c>
      <c r="M3293" s="36">
        <v>4</v>
      </c>
      <c r="N3293" s="36">
        <v>5</v>
      </c>
      <c r="O3293" s="36">
        <v>0</v>
      </c>
      <c r="P3293" s="36">
        <v>0</v>
      </c>
      <c r="Q3293" s="36">
        <v>3</v>
      </c>
      <c r="R3293" s="36">
        <v>3</v>
      </c>
      <c r="S3293" s="36">
        <v>2</v>
      </c>
      <c r="T3293" s="36">
        <v>1</v>
      </c>
      <c r="U3293" s="36">
        <v>6</v>
      </c>
      <c r="V3293" s="36">
        <v>1</v>
      </c>
      <c r="W3293" s="36">
        <v>4</v>
      </c>
      <c r="X3293" s="37">
        <v>0</v>
      </c>
    </row>
    <row r="3294" spans="1:24" ht="14.25" customHeight="1" x14ac:dyDescent="0.15">
      <c r="A3294" s="113" t="s">
        <v>333</v>
      </c>
      <c r="B3294" s="38" t="s">
        <v>334</v>
      </c>
      <c r="C3294" s="39">
        <v>294</v>
      </c>
      <c r="D3294" s="40">
        <v>192</v>
      </c>
      <c r="E3294" s="40">
        <v>139</v>
      </c>
      <c r="F3294" s="40">
        <v>131</v>
      </c>
      <c r="G3294" s="40">
        <v>104</v>
      </c>
      <c r="H3294" s="40">
        <v>42</v>
      </c>
      <c r="I3294" s="40">
        <v>173</v>
      </c>
      <c r="J3294" s="40">
        <v>64</v>
      </c>
      <c r="K3294" s="40">
        <v>108</v>
      </c>
      <c r="L3294" s="40">
        <v>147</v>
      </c>
      <c r="M3294" s="40">
        <v>75</v>
      </c>
      <c r="N3294" s="40">
        <v>90</v>
      </c>
      <c r="O3294" s="40">
        <v>33</v>
      </c>
      <c r="P3294" s="40">
        <v>20</v>
      </c>
      <c r="Q3294" s="40">
        <v>83</v>
      </c>
      <c r="R3294" s="40">
        <v>42</v>
      </c>
      <c r="S3294" s="40">
        <v>50</v>
      </c>
      <c r="T3294" s="40">
        <v>7</v>
      </c>
      <c r="U3294" s="40">
        <v>91</v>
      </c>
      <c r="V3294" s="40">
        <v>9</v>
      </c>
      <c r="W3294" s="40">
        <v>39</v>
      </c>
      <c r="X3294" s="41">
        <v>4</v>
      </c>
    </row>
    <row r="3295" spans="1:24" ht="14.25" customHeight="1" x14ac:dyDescent="0.15">
      <c r="A3295" s="107"/>
      <c r="B3295" s="31" t="s">
        <v>335</v>
      </c>
      <c r="C3295" s="32">
        <v>660</v>
      </c>
      <c r="D3295" s="33">
        <v>447</v>
      </c>
      <c r="E3295" s="33">
        <v>338</v>
      </c>
      <c r="F3295" s="33">
        <v>283</v>
      </c>
      <c r="G3295" s="33">
        <v>203</v>
      </c>
      <c r="H3295" s="33">
        <v>74</v>
      </c>
      <c r="I3295" s="33">
        <v>365</v>
      </c>
      <c r="J3295" s="33">
        <v>167</v>
      </c>
      <c r="K3295" s="33">
        <v>249</v>
      </c>
      <c r="L3295" s="33">
        <v>293</v>
      </c>
      <c r="M3295" s="33">
        <v>147</v>
      </c>
      <c r="N3295" s="33">
        <v>201</v>
      </c>
      <c r="O3295" s="33">
        <v>67</v>
      </c>
      <c r="P3295" s="33">
        <v>37</v>
      </c>
      <c r="Q3295" s="33">
        <v>149</v>
      </c>
      <c r="R3295" s="33">
        <v>64</v>
      </c>
      <c r="S3295" s="33">
        <v>73</v>
      </c>
      <c r="T3295" s="33">
        <v>11</v>
      </c>
      <c r="U3295" s="33">
        <v>180</v>
      </c>
      <c r="V3295" s="33">
        <v>18</v>
      </c>
      <c r="W3295" s="33">
        <v>90</v>
      </c>
      <c r="X3295" s="34">
        <v>7</v>
      </c>
    </row>
    <row r="3296" spans="1:24" ht="14.25" customHeight="1" x14ac:dyDescent="0.15">
      <c r="A3296" s="107"/>
      <c r="B3296" s="31" t="s">
        <v>336</v>
      </c>
      <c r="C3296" s="32">
        <v>111</v>
      </c>
      <c r="D3296" s="33">
        <v>67</v>
      </c>
      <c r="E3296" s="33">
        <v>58</v>
      </c>
      <c r="F3296" s="33">
        <v>47</v>
      </c>
      <c r="G3296" s="33">
        <v>31</v>
      </c>
      <c r="H3296" s="33">
        <v>12</v>
      </c>
      <c r="I3296" s="33">
        <v>65</v>
      </c>
      <c r="J3296" s="33">
        <v>28</v>
      </c>
      <c r="K3296" s="33">
        <v>37</v>
      </c>
      <c r="L3296" s="33">
        <v>48</v>
      </c>
      <c r="M3296" s="33">
        <v>22</v>
      </c>
      <c r="N3296" s="33">
        <v>33</v>
      </c>
      <c r="O3296" s="33">
        <v>10</v>
      </c>
      <c r="P3296" s="33">
        <v>0</v>
      </c>
      <c r="Q3296" s="33">
        <v>27</v>
      </c>
      <c r="R3296" s="33">
        <v>8</v>
      </c>
      <c r="S3296" s="33">
        <v>13</v>
      </c>
      <c r="T3296" s="33">
        <v>1</v>
      </c>
      <c r="U3296" s="33">
        <v>21</v>
      </c>
      <c r="V3296" s="33">
        <v>4</v>
      </c>
      <c r="W3296" s="33">
        <v>22</v>
      </c>
      <c r="X3296" s="34">
        <v>2</v>
      </c>
    </row>
    <row r="3297" spans="1:24" ht="14.25" customHeight="1" x14ac:dyDescent="0.15">
      <c r="A3297" s="107"/>
      <c r="B3297" s="31" t="s">
        <v>337</v>
      </c>
      <c r="C3297" s="32">
        <v>216</v>
      </c>
      <c r="D3297" s="33">
        <v>140</v>
      </c>
      <c r="E3297" s="33">
        <v>117</v>
      </c>
      <c r="F3297" s="33">
        <v>97</v>
      </c>
      <c r="G3297" s="33">
        <v>64</v>
      </c>
      <c r="H3297" s="33">
        <v>29</v>
      </c>
      <c r="I3297" s="33">
        <v>114</v>
      </c>
      <c r="J3297" s="33">
        <v>49</v>
      </c>
      <c r="K3297" s="33">
        <v>90</v>
      </c>
      <c r="L3297" s="33">
        <v>95</v>
      </c>
      <c r="M3297" s="33">
        <v>42</v>
      </c>
      <c r="N3297" s="33">
        <v>73</v>
      </c>
      <c r="O3297" s="33">
        <v>24</v>
      </c>
      <c r="P3297" s="33">
        <v>13</v>
      </c>
      <c r="Q3297" s="33">
        <v>39</v>
      </c>
      <c r="R3297" s="33">
        <v>24</v>
      </c>
      <c r="S3297" s="33">
        <v>23</v>
      </c>
      <c r="T3297" s="33">
        <v>4</v>
      </c>
      <c r="U3297" s="33">
        <v>59</v>
      </c>
      <c r="V3297" s="33">
        <v>6</v>
      </c>
      <c r="W3297" s="33">
        <v>29</v>
      </c>
      <c r="X3297" s="34">
        <v>0</v>
      </c>
    </row>
    <row r="3298" spans="1:24" ht="14.25" customHeight="1" x14ac:dyDescent="0.15">
      <c r="A3298" s="107"/>
      <c r="B3298" s="31" t="s">
        <v>338</v>
      </c>
      <c r="C3298" s="32">
        <v>368</v>
      </c>
      <c r="D3298" s="33">
        <v>249</v>
      </c>
      <c r="E3298" s="33">
        <v>216</v>
      </c>
      <c r="F3298" s="33">
        <v>166</v>
      </c>
      <c r="G3298" s="33">
        <v>126</v>
      </c>
      <c r="H3298" s="33">
        <v>52</v>
      </c>
      <c r="I3298" s="33">
        <v>204</v>
      </c>
      <c r="J3298" s="33">
        <v>99</v>
      </c>
      <c r="K3298" s="33">
        <v>165</v>
      </c>
      <c r="L3298" s="33">
        <v>162</v>
      </c>
      <c r="M3298" s="33">
        <v>60</v>
      </c>
      <c r="N3298" s="33">
        <v>117</v>
      </c>
      <c r="O3298" s="33">
        <v>45</v>
      </c>
      <c r="P3298" s="33">
        <v>16</v>
      </c>
      <c r="Q3298" s="33">
        <v>71</v>
      </c>
      <c r="R3298" s="33">
        <v>45</v>
      </c>
      <c r="S3298" s="33">
        <v>37</v>
      </c>
      <c r="T3298" s="33">
        <v>14</v>
      </c>
      <c r="U3298" s="33">
        <v>95</v>
      </c>
      <c r="V3298" s="33">
        <v>13</v>
      </c>
      <c r="W3298" s="33">
        <v>41</v>
      </c>
      <c r="X3298" s="34">
        <v>0</v>
      </c>
    </row>
    <row r="3299" spans="1:24" ht="14.25" customHeight="1" x14ac:dyDescent="0.15">
      <c r="A3299" s="107"/>
      <c r="B3299" s="31" t="s">
        <v>39</v>
      </c>
      <c r="C3299" s="32">
        <v>40</v>
      </c>
      <c r="D3299" s="33">
        <v>29</v>
      </c>
      <c r="E3299" s="33">
        <v>24</v>
      </c>
      <c r="F3299" s="33">
        <v>18</v>
      </c>
      <c r="G3299" s="33">
        <v>13</v>
      </c>
      <c r="H3299" s="33">
        <v>4</v>
      </c>
      <c r="I3299" s="33">
        <v>29</v>
      </c>
      <c r="J3299" s="33">
        <v>8</v>
      </c>
      <c r="K3299" s="33">
        <v>13</v>
      </c>
      <c r="L3299" s="33">
        <v>23</v>
      </c>
      <c r="M3299" s="33">
        <v>11</v>
      </c>
      <c r="N3299" s="33">
        <v>17</v>
      </c>
      <c r="O3299" s="33">
        <v>4</v>
      </c>
      <c r="P3299" s="33">
        <v>3</v>
      </c>
      <c r="Q3299" s="33">
        <v>9</v>
      </c>
      <c r="R3299" s="33">
        <v>5</v>
      </c>
      <c r="S3299" s="33">
        <v>4</v>
      </c>
      <c r="T3299" s="33">
        <v>4</v>
      </c>
      <c r="U3299" s="33">
        <v>11</v>
      </c>
      <c r="V3299" s="33">
        <v>0</v>
      </c>
      <c r="W3299" s="33">
        <v>4</v>
      </c>
      <c r="X3299" s="34">
        <v>0</v>
      </c>
    </row>
    <row r="3300" spans="1:24" ht="14.25" customHeight="1" thickBot="1" x14ac:dyDescent="0.2">
      <c r="A3300" s="110"/>
      <c r="B3300" s="45" t="s">
        <v>339</v>
      </c>
      <c r="C3300" s="46">
        <v>1052</v>
      </c>
      <c r="D3300" s="47">
        <v>810</v>
      </c>
      <c r="E3300" s="47">
        <v>645</v>
      </c>
      <c r="F3300" s="47">
        <v>573</v>
      </c>
      <c r="G3300" s="47">
        <v>382</v>
      </c>
      <c r="H3300" s="47">
        <v>83</v>
      </c>
      <c r="I3300" s="47">
        <v>764</v>
      </c>
      <c r="J3300" s="47">
        <v>313</v>
      </c>
      <c r="K3300" s="47">
        <v>270</v>
      </c>
      <c r="L3300" s="47">
        <v>577</v>
      </c>
      <c r="M3300" s="47">
        <v>318</v>
      </c>
      <c r="N3300" s="47">
        <v>471</v>
      </c>
      <c r="O3300" s="47">
        <v>171</v>
      </c>
      <c r="P3300" s="47">
        <v>123</v>
      </c>
      <c r="Q3300" s="47">
        <v>283</v>
      </c>
      <c r="R3300" s="47">
        <v>247</v>
      </c>
      <c r="S3300" s="47">
        <v>219</v>
      </c>
      <c r="T3300" s="47">
        <v>77</v>
      </c>
      <c r="U3300" s="47">
        <v>412</v>
      </c>
      <c r="V3300" s="47">
        <v>48</v>
      </c>
      <c r="W3300" s="47">
        <v>79</v>
      </c>
      <c r="X3300" s="48">
        <v>8</v>
      </c>
    </row>
    <row r="3302" spans="1:24" ht="14.25" customHeight="1" thickBot="1" x14ac:dyDescent="0.2">
      <c r="A3302" s="16"/>
    </row>
    <row r="3303" spans="1:24" ht="28.5" customHeight="1" x14ac:dyDescent="0.15">
      <c r="A3303" s="49"/>
      <c r="B3303" s="50"/>
      <c r="C3303" s="51"/>
      <c r="D3303" s="100" t="s">
        <v>554</v>
      </c>
      <c r="E3303" s="101"/>
      <c r="F3303" s="101"/>
      <c r="G3303" s="101"/>
      <c r="H3303" s="101"/>
      <c r="I3303" s="101"/>
      <c r="J3303" s="101"/>
      <c r="K3303" s="101"/>
      <c r="L3303" s="101"/>
      <c r="M3303" s="101"/>
      <c r="N3303" s="101"/>
      <c r="O3303" s="101"/>
      <c r="P3303" s="102"/>
    </row>
    <row r="3304" spans="1:24" s="22" customFormat="1" ht="60" x14ac:dyDescent="0.15">
      <c r="A3304" s="21"/>
      <c r="C3304" s="23" t="s">
        <v>461</v>
      </c>
      <c r="D3304" s="24" t="s">
        <v>400</v>
      </c>
      <c r="E3304" s="24" t="s">
        <v>555</v>
      </c>
      <c r="F3304" s="24" t="s">
        <v>179</v>
      </c>
      <c r="G3304" s="24" t="s">
        <v>216</v>
      </c>
      <c r="H3304" s="24" t="s">
        <v>181</v>
      </c>
      <c r="I3304" s="24" t="s">
        <v>182</v>
      </c>
      <c r="J3304" s="24" t="s">
        <v>398</v>
      </c>
      <c r="K3304" s="24" t="s">
        <v>183</v>
      </c>
      <c r="L3304" s="24" t="s">
        <v>397</v>
      </c>
      <c r="M3304" s="24" t="s">
        <v>396</v>
      </c>
      <c r="N3304" s="24" t="s">
        <v>134</v>
      </c>
      <c r="O3304" s="24" t="s">
        <v>395</v>
      </c>
      <c r="P3304" s="25" t="s">
        <v>556</v>
      </c>
    </row>
    <row r="3305" spans="1:24" ht="14.25" customHeight="1" x14ac:dyDescent="0.15">
      <c r="A3305" s="52"/>
      <c r="B3305" s="27" t="s">
        <v>19</v>
      </c>
      <c r="C3305" s="28">
        <v>2982</v>
      </c>
      <c r="D3305" s="29">
        <v>2184</v>
      </c>
      <c r="E3305" s="29">
        <v>1386</v>
      </c>
      <c r="F3305" s="29">
        <v>687</v>
      </c>
      <c r="G3305" s="29">
        <v>805</v>
      </c>
      <c r="H3305" s="53">
        <v>360</v>
      </c>
      <c r="I3305" s="29">
        <v>639</v>
      </c>
      <c r="J3305" s="29">
        <v>390</v>
      </c>
      <c r="K3305" s="29">
        <v>405</v>
      </c>
      <c r="L3305" s="29">
        <v>118</v>
      </c>
      <c r="M3305" s="29">
        <v>796</v>
      </c>
      <c r="N3305" s="29">
        <v>44</v>
      </c>
      <c r="O3305" s="29">
        <v>38</v>
      </c>
      <c r="P3305" s="30">
        <v>52</v>
      </c>
    </row>
    <row r="3306" spans="1:24" ht="14.25" customHeight="1" x14ac:dyDescent="0.15">
      <c r="A3306" s="106" t="s">
        <v>221</v>
      </c>
      <c r="B3306" s="31" t="s">
        <v>7</v>
      </c>
      <c r="C3306" s="32">
        <v>1231</v>
      </c>
      <c r="D3306" s="33">
        <v>913</v>
      </c>
      <c r="E3306" s="33">
        <v>591</v>
      </c>
      <c r="F3306" s="33">
        <v>297</v>
      </c>
      <c r="G3306" s="33">
        <v>334</v>
      </c>
      <c r="H3306" s="54">
        <v>154</v>
      </c>
      <c r="I3306" s="33">
        <v>277</v>
      </c>
      <c r="J3306" s="33">
        <v>166</v>
      </c>
      <c r="K3306" s="33">
        <v>147</v>
      </c>
      <c r="L3306" s="33">
        <v>47</v>
      </c>
      <c r="M3306" s="33">
        <v>326</v>
      </c>
      <c r="N3306" s="33">
        <v>21</v>
      </c>
      <c r="O3306" s="33">
        <v>17</v>
      </c>
      <c r="P3306" s="34">
        <v>15</v>
      </c>
    </row>
    <row r="3307" spans="1:24" ht="14.25" customHeight="1" x14ac:dyDescent="0.15">
      <c r="A3307" s="107"/>
      <c r="B3307" s="16" t="s">
        <v>222</v>
      </c>
      <c r="C3307" s="35">
        <v>1660</v>
      </c>
      <c r="D3307" s="55">
        <v>1215</v>
      </c>
      <c r="E3307" s="36">
        <v>753</v>
      </c>
      <c r="F3307" s="36">
        <v>369</v>
      </c>
      <c r="G3307" s="36">
        <v>454</v>
      </c>
      <c r="H3307" s="36">
        <v>201</v>
      </c>
      <c r="I3307" s="36">
        <v>352</v>
      </c>
      <c r="J3307" s="36">
        <v>215</v>
      </c>
      <c r="K3307" s="36">
        <v>242</v>
      </c>
      <c r="L3307" s="36">
        <v>70</v>
      </c>
      <c r="M3307" s="36">
        <v>451</v>
      </c>
      <c r="N3307" s="36">
        <v>21</v>
      </c>
      <c r="O3307" s="36">
        <v>20</v>
      </c>
      <c r="P3307" s="37">
        <v>28</v>
      </c>
    </row>
    <row r="3308" spans="1:24" ht="14.25" customHeight="1" x14ac:dyDescent="0.15">
      <c r="A3308" s="108" t="s">
        <v>452</v>
      </c>
      <c r="B3308" s="38" t="s">
        <v>453</v>
      </c>
      <c r="C3308" s="39">
        <v>218</v>
      </c>
      <c r="D3308" s="56">
        <v>142</v>
      </c>
      <c r="E3308" s="40">
        <v>65</v>
      </c>
      <c r="F3308" s="40">
        <v>152</v>
      </c>
      <c r="G3308" s="40">
        <v>38</v>
      </c>
      <c r="H3308" s="40">
        <v>16</v>
      </c>
      <c r="I3308" s="40">
        <v>52</v>
      </c>
      <c r="J3308" s="40">
        <v>32</v>
      </c>
      <c r="K3308" s="40">
        <v>26</v>
      </c>
      <c r="L3308" s="40">
        <v>7</v>
      </c>
      <c r="M3308" s="40">
        <v>26</v>
      </c>
      <c r="N3308" s="40">
        <v>2</v>
      </c>
      <c r="O3308" s="40">
        <v>2</v>
      </c>
      <c r="P3308" s="41">
        <v>1</v>
      </c>
    </row>
    <row r="3309" spans="1:24" ht="14.25" customHeight="1" x14ac:dyDescent="0.15">
      <c r="A3309" s="107"/>
      <c r="B3309" s="31" t="s">
        <v>238</v>
      </c>
      <c r="C3309" s="32">
        <v>287</v>
      </c>
      <c r="D3309" s="54">
        <v>178</v>
      </c>
      <c r="E3309" s="33">
        <v>91</v>
      </c>
      <c r="F3309" s="33">
        <v>154</v>
      </c>
      <c r="G3309" s="33">
        <v>94</v>
      </c>
      <c r="H3309" s="33">
        <v>18</v>
      </c>
      <c r="I3309" s="33">
        <v>61</v>
      </c>
      <c r="J3309" s="33">
        <v>27</v>
      </c>
      <c r="K3309" s="33">
        <v>33</v>
      </c>
      <c r="L3309" s="33">
        <v>19</v>
      </c>
      <c r="M3309" s="33">
        <v>67</v>
      </c>
      <c r="N3309" s="33">
        <v>8</v>
      </c>
      <c r="O3309" s="33">
        <v>6</v>
      </c>
      <c r="P3309" s="34">
        <v>0</v>
      </c>
    </row>
    <row r="3310" spans="1:24" ht="14.25" customHeight="1" x14ac:dyDescent="0.15">
      <c r="A3310" s="107"/>
      <c r="B3310" s="31" t="s">
        <v>239</v>
      </c>
      <c r="C3310" s="32">
        <v>358</v>
      </c>
      <c r="D3310" s="54">
        <v>223</v>
      </c>
      <c r="E3310" s="33">
        <v>133</v>
      </c>
      <c r="F3310" s="33">
        <v>128</v>
      </c>
      <c r="G3310" s="33">
        <v>122</v>
      </c>
      <c r="H3310" s="33">
        <v>47</v>
      </c>
      <c r="I3310" s="33">
        <v>90</v>
      </c>
      <c r="J3310" s="33">
        <v>46</v>
      </c>
      <c r="K3310" s="33">
        <v>44</v>
      </c>
      <c r="L3310" s="33">
        <v>22</v>
      </c>
      <c r="M3310" s="33">
        <v>92</v>
      </c>
      <c r="N3310" s="33">
        <v>10</v>
      </c>
      <c r="O3310" s="33">
        <v>5</v>
      </c>
      <c r="P3310" s="34">
        <v>5</v>
      </c>
    </row>
    <row r="3311" spans="1:24" ht="14.25" customHeight="1" x14ac:dyDescent="0.15">
      <c r="A3311" s="107"/>
      <c r="B3311" s="31" t="s">
        <v>240</v>
      </c>
      <c r="C3311" s="32">
        <v>550</v>
      </c>
      <c r="D3311" s="54">
        <v>388</v>
      </c>
      <c r="E3311" s="33">
        <v>282</v>
      </c>
      <c r="F3311" s="33">
        <v>136</v>
      </c>
      <c r="G3311" s="33">
        <v>175</v>
      </c>
      <c r="H3311" s="33">
        <v>84</v>
      </c>
      <c r="I3311" s="33">
        <v>130</v>
      </c>
      <c r="J3311" s="33">
        <v>70</v>
      </c>
      <c r="K3311" s="33">
        <v>79</v>
      </c>
      <c r="L3311" s="33">
        <v>23</v>
      </c>
      <c r="M3311" s="33">
        <v>144</v>
      </c>
      <c r="N3311" s="33">
        <v>7</v>
      </c>
      <c r="O3311" s="33">
        <v>6</v>
      </c>
      <c r="P3311" s="34">
        <v>3</v>
      </c>
    </row>
    <row r="3312" spans="1:24" ht="14.25" customHeight="1" x14ac:dyDescent="0.15">
      <c r="A3312" s="107"/>
      <c r="B3312" s="31" t="s">
        <v>241</v>
      </c>
      <c r="C3312" s="32">
        <v>493</v>
      </c>
      <c r="D3312" s="54">
        <v>377</v>
      </c>
      <c r="E3312" s="33">
        <v>263</v>
      </c>
      <c r="F3312" s="33">
        <v>68</v>
      </c>
      <c r="G3312" s="33">
        <v>148</v>
      </c>
      <c r="H3312" s="33">
        <v>70</v>
      </c>
      <c r="I3312" s="33">
        <v>138</v>
      </c>
      <c r="J3312" s="33">
        <v>65</v>
      </c>
      <c r="K3312" s="33">
        <v>66</v>
      </c>
      <c r="L3312" s="33">
        <v>19</v>
      </c>
      <c r="M3312" s="33">
        <v>128</v>
      </c>
      <c r="N3312" s="33">
        <v>8</v>
      </c>
      <c r="O3312" s="33">
        <v>4</v>
      </c>
      <c r="P3312" s="34">
        <v>3</v>
      </c>
    </row>
    <row r="3313" spans="1:16" ht="14.25" customHeight="1" x14ac:dyDescent="0.15">
      <c r="A3313" s="107"/>
      <c r="B3313" s="16" t="s">
        <v>242</v>
      </c>
      <c r="C3313" s="35">
        <v>1021</v>
      </c>
      <c r="D3313" s="36">
        <v>842</v>
      </c>
      <c r="E3313" s="36">
        <v>530</v>
      </c>
      <c r="F3313" s="36">
        <v>38</v>
      </c>
      <c r="G3313" s="36">
        <v>216</v>
      </c>
      <c r="H3313" s="55">
        <v>121</v>
      </c>
      <c r="I3313" s="36">
        <v>164</v>
      </c>
      <c r="J3313" s="36">
        <v>144</v>
      </c>
      <c r="K3313" s="36">
        <v>149</v>
      </c>
      <c r="L3313" s="36">
        <v>27</v>
      </c>
      <c r="M3313" s="36">
        <v>329</v>
      </c>
      <c r="N3313" s="36">
        <v>9</v>
      </c>
      <c r="O3313" s="36">
        <v>15</v>
      </c>
      <c r="P3313" s="37">
        <v>32</v>
      </c>
    </row>
    <row r="3314" spans="1:16" ht="14.25" customHeight="1" x14ac:dyDescent="0.15">
      <c r="A3314" s="108" t="s">
        <v>454</v>
      </c>
      <c r="B3314" s="38" t="s">
        <v>455</v>
      </c>
      <c r="C3314" s="39">
        <v>102</v>
      </c>
      <c r="D3314" s="56">
        <v>62</v>
      </c>
      <c r="E3314" s="40">
        <v>34</v>
      </c>
      <c r="F3314" s="40">
        <v>70</v>
      </c>
      <c r="G3314" s="40">
        <v>19</v>
      </c>
      <c r="H3314" s="40">
        <v>10</v>
      </c>
      <c r="I3314" s="40">
        <v>25</v>
      </c>
      <c r="J3314" s="40">
        <v>19</v>
      </c>
      <c r="K3314" s="40">
        <v>13</v>
      </c>
      <c r="L3314" s="40">
        <v>3</v>
      </c>
      <c r="M3314" s="40">
        <v>11</v>
      </c>
      <c r="N3314" s="40">
        <v>2</v>
      </c>
      <c r="O3314" s="40">
        <v>2</v>
      </c>
      <c r="P3314" s="41">
        <v>1</v>
      </c>
    </row>
    <row r="3315" spans="1:16" ht="14.25" customHeight="1" x14ac:dyDescent="0.15">
      <c r="A3315" s="107"/>
      <c r="B3315" s="31" t="s">
        <v>244</v>
      </c>
      <c r="C3315" s="32">
        <v>112</v>
      </c>
      <c r="D3315" s="54">
        <v>67</v>
      </c>
      <c r="E3315" s="33">
        <v>36</v>
      </c>
      <c r="F3315" s="33">
        <v>65</v>
      </c>
      <c r="G3315" s="33">
        <v>39</v>
      </c>
      <c r="H3315" s="33">
        <v>9</v>
      </c>
      <c r="I3315" s="33">
        <v>27</v>
      </c>
      <c r="J3315" s="33">
        <v>11</v>
      </c>
      <c r="K3315" s="33">
        <v>14</v>
      </c>
      <c r="L3315" s="33">
        <v>7</v>
      </c>
      <c r="M3315" s="33">
        <v>21</v>
      </c>
      <c r="N3315" s="33">
        <v>5</v>
      </c>
      <c r="O3315" s="33">
        <v>3</v>
      </c>
      <c r="P3315" s="34">
        <v>0</v>
      </c>
    </row>
    <row r="3316" spans="1:16" ht="14.25" customHeight="1" x14ac:dyDescent="0.15">
      <c r="A3316" s="107"/>
      <c r="B3316" s="31" t="s">
        <v>245</v>
      </c>
      <c r="C3316" s="32">
        <v>149</v>
      </c>
      <c r="D3316" s="33">
        <v>92</v>
      </c>
      <c r="E3316" s="33">
        <v>57</v>
      </c>
      <c r="F3316" s="33">
        <v>59</v>
      </c>
      <c r="G3316" s="33">
        <v>49</v>
      </c>
      <c r="H3316" s="54">
        <v>20</v>
      </c>
      <c r="I3316" s="33">
        <v>32</v>
      </c>
      <c r="J3316" s="33">
        <v>17</v>
      </c>
      <c r="K3316" s="33">
        <v>18</v>
      </c>
      <c r="L3316" s="33">
        <v>10</v>
      </c>
      <c r="M3316" s="33">
        <v>39</v>
      </c>
      <c r="N3316" s="33">
        <v>5</v>
      </c>
      <c r="O3316" s="33">
        <v>2</v>
      </c>
      <c r="P3316" s="34">
        <v>1</v>
      </c>
    </row>
    <row r="3317" spans="1:16" ht="14.25" customHeight="1" x14ac:dyDescent="0.15">
      <c r="A3317" s="107"/>
      <c r="B3317" s="31" t="s">
        <v>246</v>
      </c>
      <c r="C3317" s="32">
        <v>225</v>
      </c>
      <c r="D3317" s="33">
        <v>169</v>
      </c>
      <c r="E3317" s="33">
        <v>116</v>
      </c>
      <c r="F3317" s="33">
        <v>58</v>
      </c>
      <c r="G3317" s="33">
        <v>67</v>
      </c>
      <c r="H3317" s="54">
        <v>27</v>
      </c>
      <c r="I3317" s="33">
        <v>53</v>
      </c>
      <c r="J3317" s="33">
        <v>23</v>
      </c>
      <c r="K3317" s="33">
        <v>26</v>
      </c>
      <c r="L3317" s="33">
        <v>8</v>
      </c>
      <c r="M3317" s="33">
        <v>58</v>
      </c>
      <c r="N3317" s="33">
        <v>2</v>
      </c>
      <c r="O3317" s="33">
        <v>3</v>
      </c>
      <c r="P3317" s="34">
        <v>2</v>
      </c>
    </row>
    <row r="3318" spans="1:16" ht="14.25" customHeight="1" x14ac:dyDescent="0.15">
      <c r="A3318" s="107"/>
      <c r="B3318" s="31" t="s">
        <v>247</v>
      </c>
      <c r="C3318" s="32">
        <v>205</v>
      </c>
      <c r="D3318" s="54">
        <v>154</v>
      </c>
      <c r="E3318" s="33">
        <v>110</v>
      </c>
      <c r="F3318" s="33">
        <v>25</v>
      </c>
      <c r="G3318" s="33">
        <v>64</v>
      </c>
      <c r="H3318" s="33">
        <v>29</v>
      </c>
      <c r="I3318" s="33">
        <v>58</v>
      </c>
      <c r="J3318" s="33">
        <v>33</v>
      </c>
      <c r="K3318" s="33">
        <v>22</v>
      </c>
      <c r="L3318" s="33">
        <v>8</v>
      </c>
      <c r="M3318" s="33">
        <v>49</v>
      </c>
      <c r="N3318" s="33">
        <v>1</v>
      </c>
      <c r="O3318" s="33">
        <v>4</v>
      </c>
      <c r="P3318" s="34">
        <v>1</v>
      </c>
    </row>
    <row r="3319" spans="1:16" ht="14.25" customHeight="1" x14ac:dyDescent="0.15">
      <c r="A3319" s="107"/>
      <c r="B3319" s="31" t="s">
        <v>248</v>
      </c>
      <c r="C3319" s="32">
        <v>435</v>
      </c>
      <c r="D3319" s="33">
        <v>366</v>
      </c>
      <c r="E3319" s="33">
        <v>237</v>
      </c>
      <c r="F3319" s="33">
        <v>20</v>
      </c>
      <c r="G3319" s="33">
        <v>95</v>
      </c>
      <c r="H3319" s="54">
        <v>58</v>
      </c>
      <c r="I3319" s="33">
        <v>81</v>
      </c>
      <c r="J3319" s="33">
        <v>63</v>
      </c>
      <c r="K3319" s="33">
        <v>54</v>
      </c>
      <c r="L3319" s="33">
        <v>11</v>
      </c>
      <c r="M3319" s="33">
        <v>147</v>
      </c>
      <c r="N3319" s="33">
        <v>6</v>
      </c>
      <c r="O3319" s="33">
        <v>3</v>
      </c>
      <c r="P3319" s="34">
        <v>10</v>
      </c>
    </row>
    <row r="3320" spans="1:16" ht="14.25" customHeight="1" x14ac:dyDescent="0.15">
      <c r="A3320" s="107"/>
      <c r="B3320" s="31" t="s">
        <v>456</v>
      </c>
      <c r="C3320" s="32">
        <v>115</v>
      </c>
      <c r="D3320" s="54">
        <v>79</v>
      </c>
      <c r="E3320" s="33">
        <v>30</v>
      </c>
      <c r="F3320" s="33">
        <v>81</v>
      </c>
      <c r="G3320" s="33">
        <v>19</v>
      </c>
      <c r="H3320" s="33">
        <v>6</v>
      </c>
      <c r="I3320" s="33">
        <v>26</v>
      </c>
      <c r="J3320" s="33">
        <v>12</v>
      </c>
      <c r="K3320" s="33">
        <v>13</v>
      </c>
      <c r="L3320" s="33">
        <v>4</v>
      </c>
      <c r="M3320" s="33">
        <v>15</v>
      </c>
      <c r="N3320" s="33">
        <v>0</v>
      </c>
      <c r="O3320" s="33">
        <v>0</v>
      </c>
      <c r="P3320" s="34">
        <v>0</v>
      </c>
    </row>
    <row r="3321" spans="1:16" ht="14.25" customHeight="1" x14ac:dyDescent="0.15">
      <c r="A3321" s="107"/>
      <c r="B3321" s="31" t="s">
        <v>250</v>
      </c>
      <c r="C3321" s="32">
        <v>170</v>
      </c>
      <c r="D3321" s="54">
        <v>108</v>
      </c>
      <c r="E3321" s="33">
        <v>52</v>
      </c>
      <c r="F3321" s="33">
        <v>85</v>
      </c>
      <c r="G3321" s="33">
        <v>54</v>
      </c>
      <c r="H3321" s="33">
        <v>9</v>
      </c>
      <c r="I3321" s="33">
        <v>33</v>
      </c>
      <c r="J3321" s="33">
        <v>16</v>
      </c>
      <c r="K3321" s="33">
        <v>19</v>
      </c>
      <c r="L3321" s="33">
        <v>11</v>
      </c>
      <c r="M3321" s="33">
        <v>44</v>
      </c>
      <c r="N3321" s="33">
        <v>2</v>
      </c>
      <c r="O3321" s="33">
        <v>3</v>
      </c>
      <c r="P3321" s="34">
        <v>0</v>
      </c>
    </row>
    <row r="3322" spans="1:16" ht="14.25" customHeight="1" x14ac:dyDescent="0.15">
      <c r="A3322" s="107"/>
      <c r="B3322" s="31" t="s">
        <v>251</v>
      </c>
      <c r="C3322" s="32">
        <v>203</v>
      </c>
      <c r="D3322" s="54">
        <v>129</v>
      </c>
      <c r="E3322" s="33">
        <v>73</v>
      </c>
      <c r="F3322" s="33">
        <v>67</v>
      </c>
      <c r="G3322" s="33">
        <v>71</v>
      </c>
      <c r="H3322" s="33">
        <v>27</v>
      </c>
      <c r="I3322" s="33">
        <v>57</v>
      </c>
      <c r="J3322" s="33">
        <v>29</v>
      </c>
      <c r="K3322" s="33">
        <v>26</v>
      </c>
      <c r="L3322" s="33">
        <v>12</v>
      </c>
      <c r="M3322" s="33">
        <v>52</v>
      </c>
      <c r="N3322" s="33">
        <v>5</v>
      </c>
      <c r="O3322" s="33">
        <v>3</v>
      </c>
      <c r="P3322" s="34">
        <v>4</v>
      </c>
    </row>
    <row r="3323" spans="1:16" ht="14.25" customHeight="1" x14ac:dyDescent="0.15">
      <c r="A3323" s="107"/>
      <c r="B3323" s="31" t="s">
        <v>252</v>
      </c>
      <c r="C3323" s="32">
        <v>315</v>
      </c>
      <c r="D3323" s="54">
        <v>212</v>
      </c>
      <c r="E3323" s="33">
        <v>161</v>
      </c>
      <c r="F3323" s="33">
        <v>75</v>
      </c>
      <c r="G3323" s="33">
        <v>105</v>
      </c>
      <c r="H3323" s="33">
        <v>55</v>
      </c>
      <c r="I3323" s="33">
        <v>73</v>
      </c>
      <c r="J3323" s="33">
        <v>45</v>
      </c>
      <c r="K3323" s="33">
        <v>50</v>
      </c>
      <c r="L3323" s="33">
        <v>15</v>
      </c>
      <c r="M3323" s="33">
        <v>82</v>
      </c>
      <c r="N3323" s="33">
        <v>5</v>
      </c>
      <c r="O3323" s="33">
        <v>3</v>
      </c>
      <c r="P3323" s="34">
        <v>1</v>
      </c>
    </row>
    <row r="3324" spans="1:16" ht="14.25" customHeight="1" x14ac:dyDescent="0.15">
      <c r="A3324" s="107"/>
      <c r="B3324" s="31" t="s">
        <v>253</v>
      </c>
      <c r="C3324" s="32">
        <v>282</v>
      </c>
      <c r="D3324" s="54">
        <v>220</v>
      </c>
      <c r="E3324" s="33">
        <v>151</v>
      </c>
      <c r="F3324" s="33">
        <v>42</v>
      </c>
      <c r="G3324" s="33">
        <v>84</v>
      </c>
      <c r="H3324" s="33">
        <v>41</v>
      </c>
      <c r="I3324" s="33">
        <v>79</v>
      </c>
      <c r="J3324" s="33">
        <v>31</v>
      </c>
      <c r="K3324" s="33">
        <v>43</v>
      </c>
      <c r="L3324" s="33">
        <v>11</v>
      </c>
      <c r="M3324" s="33">
        <v>78</v>
      </c>
      <c r="N3324" s="33">
        <v>6</v>
      </c>
      <c r="O3324" s="33">
        <v>0</v>
      </c>
      <c r="P3324" s="34">
        <v>2</v>
      </c>
    </row>
    <row r="3325" spans="1:16" ht="14.25" customHeight="1" x14ac:dyDescent="0.15">
      <c r="A3325" s="107"/>
      <c r="B3325" s="16" t="s">
        <v>254</v>
      </c>
      <c r="C3325" s="35">
        <v>568</v>
      </c>
      <c r="D3325" s="36">
        <v>463</v>
      </c>
      <c r="E3325" s="36">
        <v>284</v>
      </c>
      <c r="F3325" s="36">
        <v>17</v>
      </c>
      <c r="G3325" s="36">
        <v>119</v>
      </c>
      <c r="H3325" s="55">
        <v>63</v>
      </c>
      <c r="I3325" s="36">
        <v>82</v>
      </c>
      <c r="J3325" s="36">
        <v>80</v>
      </c>
      <c r="K3325" s="36">
        <v>91</v>
      </c>
      <c r="L3325" s="36">
        <v>16</v>
      </c>
      <c r="M3325" s="36">
        <v>178</v>
      </c>
      <c r="N3325" s="36">
        <v>3</v>
      </c>
      <c r="O3325" s="36">
        <v>11</v>
      </c>
      <c r="P3325" s="37">
        <v>21</v>
      </c>
    </row>
    <row r="3326" spans="1:16" ht="14.25" customHeight="1" x14ac:dyDescent="0.15">
      <c r="A3326" s="108" t="s">
        <v>457</v>
      </c>
      <c r="B3326" s="38" t="s">
        <v>255</v>
      </c>
      <c r="C3326" s="39">
        <v>362</v>
      </c>
      <c r="D3326" s="56">
        <v>228</v>
      </c>
      <c r="E3326" s="40">
        <v>123</v>
      </c>
      <c r="F3326" s="40">
        <v>174</v>
      </c>
      <c r="G3326" s="40">
        <v>107</v>
      </c>
      <c r="H3326" s="40">
        <v>35</v>
      </c>
      <c r="I3326" s="40">
        <v>92</v>
      </c>
      <c r="J3326" s="40">
        <v>42</v>
      </c>
      <c r="K3326" s="40">
        <v>48</v>
      </c>
      <c r="L3326" s="40">
        <v>23</v>
      </c>
      <c r="M3326" s="40">
        <v>80</v>
      </c>
      <c r="N3326" s="40">
        <v>13</v>
      </c>
      <c r="O3326" s="40">
        <v>2</v>
      </c>
      <c r="P3326" s="41">
        <v>1</v>
      </c>
    </row>
    <row r="3327" spans="1:16" ht="14.25" customHeight="1" x14ac:dyDescent="0.15">
      <c r="A3327" s="107"/>
      <c r="B3327" s="31" t="s">
        <v>256</v>
      </c>
      <c r="C3327" s="32">
        <v>220</v>
      </c>
      <c r="D3327" s="54">
        <v>149</v>
      </c>
      <c r="E3327" s="33">
        <v>75</v>
      </c>
      <c r="F3327" s="33">
        <v>68</v>
      </c>
      <c r="G3327" s="33">
        <v>68</v>
      </c>
      <c r="H3327" s="33">
        <v>22</v>
      </c>
      <c r="I3327" s="33">
        <v>49</v>
      </c>
      <c r="J3327" s="33">
        <v>32</v>
      </c>
      <c r="K3327" s="33">
        <v>39</v>
      </c>
      <c r="L3327" s="33">
        <v>12</v>
      </c>
      <c r="M3327" s="33">
        <v>74</v>
      </c>
      <c r="N3327" s="33">
        <v>6</v>
      </c>
      <c r="O3327" s="33">
        <v>4</v>
      </c>
      <c r="P3327" s="34">
        <v>2</v>
      </c>
    </row>
    <row r="3328" spans="1:16" ht="14.25" customHeight="1" x14ac:dyDescent="0.15">
      <c r="A3328" s="107"/>
      <c r="B3328" s="31" t="s">
        <v>257</v>
      </c>
      <c r="C3328" s="32">
        <v>240</v>
      </c>
      <c r="D3328" s="33">
        <v>167</v>
      </c>
      <c r="E3328" s="33">
        <v>90</v>
      </c>
      <c r="F3328" s="33">
        <v>71</v>
      </c>
      <c r="G3328" s="33">
        <v>74</v>
      </c>
      <c r="H3328" s="54">
        <v>26</v>
      </c>
      <c r="I3328" s="33">
        <v>60</v>
      </c>
      <c r="J3328" s="33">
        <v>33</v>
      </c>
      <c r="K3328" s="33">
        <v>40</v>
      </c>
      <c r="L3328" s="33">
        <v>10</v>
      </c>
      <c r="M3328" s="33">
        <v>66</v>
      </c>
      <c r="N3328" s="33">
        <v>3</v>
      </c>
      <c r="O3328" s="33">
        <v>3</v>
      </c>
      <c r="P3328" s="34">
        <v>3</v>
      </c>
    </row>
    <row r="3329" spans="1:16" ht="14.25" customHeight="1" x14ac:dyDescent="0.15">
      <c r="A3329" s="107"/>
      <c r="B3329" s="31" t="s">
        <v>258</v>
      </c>
      <c r="C3329" s="32">
        <v>236</v>
      </c>
      <c r="D3329" s="54">
        <v>170</v>
      </c>
      <c r="E3329" s="33">
        <v>117</v>
      </c>
      <c r="F3329" s="33">
        <v>67</v>
      </c>
      <c r="G3329" s="33">
        <v>70</v>
      </c>
      <c r="H3329" s="54">
        <v>35</v>
      </c>
      <c r="I3329" s="33">
        <v>59</v>
      </c>
      <c r="J3329" s="33">
        <v>37</v>
      </c>
      <c r="K3329" s="33">
        <v>31</v>
      </c>
      <c r="L3329" s="33">
        <v>11</v>
      </c>
      <c r="M3329" s="33">
        <v>53</v>
      </c>
      <c r="N3329" s="33">
        <v>3</v>
      </c>
      <c r="O3329" s="33">
        <v>5</v>
      </c>
      <c r="P3329" s="34">
        <v>3</v>
      </c>
    </row>
    <row r="3330" spans="1:16" ht="14.25" customHeight="1" x14ac:dyDescent="0.15">
      <c r="A3330" s="107"/>
      <c r="B3330" s="31" t="s">
        <v>259</v>
      </c>
      <c r="C3330" s="32">
        <v>530</v>
      </c>
      <c r="D3330" s="33">
        <v>386</v>
      </c>
      <c r="E3330" s="33">
        <v>253</v>
      </c>
      <c r="F3330" s="33">
        <v>141</v>
      </c>
      <c r="G3330" s="33">
        <v>157</v>
      </c>
      <c r="H3330" s="54">
        <v>74</v>
      </c>
      <c r="I3330" s="33">
        <v>124</v>
      </c>
      <c r="J3330" s="33">
        <v>74</v>
      </c>
      <c r="K3330" s="33">
        <v>71</v>
      </c>
      <c r="L3330" s="33">
        <v>20</v>
      </c>
      <c r="M3330" s="33">
        <v>121</v>
      </c>
      <c r="N3330" s="33">
        <v>5</v>
      </c>
      <c r="O3330" s="33">
        <v>7</v>
      </c>
      <c r="P3330" s="34">
        <v>4</v>
      </c>
    </row>
    <row r="3331" spans="1:16" ht="14.25" customHeight="1" x14ac:dyDescent="0.15">
      <c r="A3331" s="107"/>
      <c r="B3331" s="31" t="s">
        <v>260</v>
      </c>
      <c r="C3331" s="32">
        <v>455</v>
      </c>
      <c r="D3331" s="33">
        <v>348</v>
      </c>
      <c r="E3331" s="33">
        <v>241</v>
      </c>
      <c r="F3331" s="33">
        <v>69</v>
      </c>
      <c r="G3331" s="33">
        <v>119</v>
      </c>
      <c r="H3331" s="54">
        <v>71</v>
      </c>
      <c r="I3331" s="33">
        <v>109</v>
      </c>
      <c r="J3331" s="33">
        <v>61</v>
      </c>
      <c r="K3331" s="33">
        <v>61</v>
      </c>
      <c r="L3331" s="33">
        <v>14</v>
      </c>
      <c r="M3331" s="33">
        <v>119</v>
      </c>
      <c r="N3331" s="33">
        <v>6</v>
      </c>
      <c r="O3331" s="33">
        <v>3</v>
      </c>
      <c r="P3331" s="34">
        <v>4</v>
      </c>
    </row>
    <row r="3332" spans="1:16" ht="14.25" customHeight="1" x14ac:dyDescent="0.15">
      <c r="A3332" s="107"/>
      <c r="B3332" s="16" t="s">
        <v>261</v>
      </c>
      <c r="C3332" s="35">
        <v>866</v>
      </c>
      <c r="D3332" s="36">
        <v>683</v>
      </c>
      <c r="E3332" s="36">
        <v>457</v>
      </c>
      <c r="F3332" s="36">
        <v>89</v>
      </c>
      <c r="G3332" s="36">
        <v>197</v>
      </c>
      <c r="H3332" s="55">
        <v>93</v>
      </c>
      <c r="I3332" s="36">
        <v>136</v>
      </c>
      <c r="J3332" s="36">
        <v>106</v>
      </c>
      <c r="K3332" s="36">
        <v>106</v>
      </c>
      <c r="L3332" s="36">
        <v>27</v>
      </c>
      <c r="M3332" s="36">
        <v>269</v>
      </c>
      <c r="N3332" s="36">
        <v>7</v>
      </c>
      <c r="O3332" s="36">
        <v>13</v>
      </c>
      <c r="P3332" s="37">
        <v>26</v>
      </c>
    </row>
    <row r="3333" spans="1:16" ht="14.25" customHeight="1" x14ac:dyDescent="0.15">
      <c r="A3333" s="108" t="s">
        <v>458</v>
      </c>
      <c r="B3333" s="38" t="s">
        <v>262</v>
      </c>
      <c r="C3333" s="39">
        <v>378</v>
      </c>
      <c r="D3333" s="56">
        <v>261</v>
      </c>
      <c r="E3333" s="40">
        <v>155</v>
      </c>
      <c r="F3333" s="40">
        <v>66</v>
      </c>
      <c r="G3333" s="40">
        <v>88</v>
      </c>
      <c r="H3333" s="40">
        <v>36</v>
      </c>
      <c r="I3333" s="40">
        <v>73</v>
      </c>
      <c r="J3333" s="40">
        <v>42</v>
      </c>
      <c r="K3333" s="40">
        <v>50</v>
      </c>
      <c r="L3333" s="40">
        <v>15</v>
      </c>
      <c r="M3333" s="40">
        <v>100</v>
      </c>
      <c r="N3333" s="40">
        <v>4</v>
      </c>
      <c r="O3333" s="40">
        <v>13</v>
      </c>
      <c r="P3333" s="41">
        <v>10</v>
      </c>
    </row>
    <row r="3334" spans="1:16" ht="14.25" customHeight="1" x14ac:dyDescent="0.15">
      <c r="A3334" s="107"/>
      <c r="B3334" s="31" t="s">
        <v>263</v>
      </c>
      <c r="C3334" s="32">
        <v>954</v>
      </c>
      <c r="D3334" s="33">
        <v>748</v>
      </c>
      <c r="E3334" s="33">
        <v>484</v>
      </c>
      <c r="F3334" s="33">
        <v>142</v>
      </c>
      <c r="G3334" s="33">
        <v>259</v>
      </c>
      <c r="H3334" s="54">
        <v>130</v>
      </c>
      <c r="I3334" s="33">
        <v>220</v>
      </c>
      <c r="J3334" s="33">
        <v>143</v>
      </c>
      <c r="K3334" s="33">
        <v>134</v>
      </c>
      <c r="L3334" s="33">
        <v>30</v>
      </c>
      <c r="M3334" s="33">
        <v>300</v>
      </c>
      <c r="N3334" s="33">
        <v>17</v>
      </c>
      <c r="O3334" s="33">
        <v>11</v>
      </c>
      <c r="P3334" s="34">
        <v>11</v>
      </c>
    </row>
    <row r="3335" spans="1:16" ht="14.25" customHeight="1" x14ac:dyDescent="0.15">
      <c r="A3335" s="107"/>
      <c r="B3335" s="31" t="s">
        <v>358</v>
      </c>
      <c r="C3335" s="32">
        <v>546</v>
      </c>
      <c r="D3335" s="33">
        <v>367</v>
      </c>
      <c r="E3335" s="33">
        <v>211</v>
      </c>
      <c r="F3335" s="33">
        <v>205</v>
      </c>
      <c r="G3335" s="33">
        <v>201</v>
      </c>
      <c r="H3335" s="54">
        <v>69</v>
      </c>
      <c r="I3335" s="33">
        <v>113</v>
      </c>
      <c r="J3335" s="33">
        <v>69</v>
      </c>
      <c r="K3335" s="33">
        <v>76</v>
      </c>
      <c r="L3335" s="33">
        <v>31</v>
      </c>
      <c r="M3335" s="33">
        <v>148</v>
      </c>
      <c r="N3335" s="33">
        <v>9</v>
      </c>
      <c r="O3335" s="33">
        <v>2</v>
      </c>
      <c r="P3335" s="34">
        <v>5</v>
      </c>
    </row>
    <row r="3336" spans="1:16" ht="14.25" customHeight="1" x14ac:dyDescent="0.15">
      <c r="A3336" s="107"/>
      <c r="B3336" s="31" t="s">
        <v>357</v>
      </c>
      <c r="C3336" s="32">
        <v>746</v>
      </c>
      <c r="D3336" s="54">
        <v>554</v>
      </c>
      <c r="E3336" s="33">
        <v>366</v>
      </c>
      <c r="F3336" s="33">
        <v>205</v>
      </c>
      <c r="G3336" s="33">
        <v>196</v>
      </c>
      <c r="H3336" s="33">
        <v>96</v>
      </c>
      <c r="I3336" s="33">
        <v>166</v>
      </c>
      <c r="J3336" s="33">
        <v>90</v>
      </c>
      <c r="K3336" s="33">
        <v>102</v>
      </c>
      <c r="L3336" s="33">
        <v>37</v>
      </c>
      <c r="M3336" s="33">
        <v>179</v>
      </c>
      <c r="N3336" s="33">
        <v>8</v>
      </c>
      <c r="O3336" s="33">
        <v>6</v>
      </c>
      <c r="P3336" s="34">
        <v>9</v>
      </c>
    </row>
    <row r="3337" spans="1:16" ht="14.25" customHeight="1" x14ac:dyDescent="0.15">
      <c r="A3337" s="107"/>
      <c r="B3337" s="31" t="s">
        <v>264</v>
      </c>
      <c r="C3337" s="32">
        <v>131</v>
      </c>
      <c r="D3337" s="33">
        <v>99</v>
      </c>
      <c r="E3337" s="33">
        <v>67</v>
      </c>
      <c r="F3337" s="33">
        <v>25</v>
      </c>
      <c r="G3337" s="33">
        <v>21</v>
      </c>
      <c r="H3337" s="54">
        <v>9</v>
      </c>
      <c r="I3337" s="33">
        <v>26</v>
      </c>
      <c r="J3337" s="33">
        <v>18</v>
      </c>
      <c r="K3337" s="33">
        <v>13</v>
      </c>
      <c r="L3337" s="33">
        <v>2</v>
      </c>
      <c r="M3337" s="33">
        <v>23</v>
      </c>
      <c r="N3337" s="33">
        <v>2</v>
      </c>
      <c r="O3337" s="33">
        <v>1</v>
      </c>
      <c r="P3337" s="34">
        <v>4</v>
      </c>
    </row>
    <row r="3338" spans="1:16" ht="14.25" customHeight="1" x14ac:dyDescent="0.15">
      <c r="A3338" s="107"/>
      <c r="B3338" s="16" t="s">
        <v>39</v>
      </c>
      <c r="C3338" s="35">
        <v>132</v>
      </c>
      <c r="D3338" s="55">
        <v>93</v>
      </c>
      <c r="E3338" s="36">
        <v>58</v>
      </c>
      <c r="F3338" s="36">
        <v>32</v>
      </c>
      <c r="G3338" s="36">
        <v>25</v>
      </c>
      <c r="H3338" s="36">
        <v>10</v>
      </c>
      <c r="I3338" s="36">
        <v>33</v>
      </c>
      <c r="J3338" s="36">
        <v>16</v>
      </c>
      <c r="K3338" s="36">
        <v>13</v>
      </c>
      <c r="L3338" s="36">
        <v>0</v>
      </c>
      <c r="M3338" s="36">
        <v>24</v>
      </c>
      <c r="N3338" s="36">
        <v>3</v>
      </c>
      <c r="O3338" s="36">
        <v>4</v>
      </c>
      <c r="P3338" s="37">
        <v>2</v>
      </c>
    </row>
    <row r="3339" spans="1:16" ht="14.25" customHeight="1" x14ac:dyDescent="0.15">
      <c r="A3339" s="108" t="s">
        <v>318</v>
      </c>
      <c r="B3339" s="38" t="s">
        <v>319</v>
      </c>
      <c r="C3339" s="39">
        <v>602</v>
      </c>
      <c r="D3339" s="56">
        <v>448</v>
      </c>
      <c r="E3339" s="40">
        <v>287</v>
      </c>
      <c r="F3339" s="40">
        <v>128</v>
      </c>
      <c r="G3339" s="40">
        <v>148</v>
      </c>
      <c r="H3339" s="40">
        <v>61</v>
      </c>
      <c r="I3339" s="40">
        <v>108</v>
      </c>
      <c r="J3339" s="40">
        <v>63</v>
      </c>
      <c r="K3339" s="40">
        <v>80</v>
      </c>
      <c r="L3339" s="40">
        <v>23</v>
      </c>
      <c r="M3339" s="40">
        <v>154</v>
      </c>
      <c r="N3339" s="40">
        <v>9</v>
      </c>
      <c r="O3339" s="40">
        <v>12</v>
      </c>
      <c r="P3339" s="41">
        <v>13</v>
      </c>
    </row>
    <row r="3340" spans="1:16" ht="14.25" customHeight="1" x14ac:dyDescent="0.15">
      <c r="A3340" s="107"/>
      <c r="B3340" s="31" t="s">
        <v>320</v>
      </c>
      <c r="C3340" s="32">
        <v>420</v>
      </c>
      <c r="D3340" s="33">
        <v>305</v>
      </c>
      <c r="E3340" s="33">
        <v>183</v>
      </c>
      <c r="F3340" s="33">
        <v>114</v>
      </c>
      <c r="G3340" s="33">
        <v>124</v>
      </c>
      <c r="H3340" s="54">
        <v>58</v>
      </c>
      <c r="I3340" s="33">
        <v>103</v>
      </c>
      <c r="J3340" s="33">
        <v>67</v>
      </c>
      <c r="K3340" s="33">
        <v>78</v>
      </c>
      <c r="L3340" s="33">
        <v>31</v>
      </c>
      <c r="M3340" s="33">
        <v>115</v>
      </c>
      <c r="N3340" s="33">
        <v>5</v>
      </c>
      <c r="O3340" s="33">
        <v>6</v>
      </c>
      <c r="P3340" s="34">
        <v>1</v>
      </c>
    </row>
    <row r="3341" spans="1:16" ht="14.25" customHeight="1" x14ac:dyDescent="0.15">
      <c r="A3341" s="107"/>
      <c r="B3341" s="31" t="s">
        <v>321</v>
      </c>
      <c r="C3341" s="32">
        <v>455</v>
      </c>
      <c r="D3341" s="33">
        <v>329</v>
      </c>
      <c r="E3341" s="33">
        <v>210</v>
      </c>
      <c r="F3341" s="33">
        <v>121</v>
      </c>
      <c r="G3341" s="33">
        <v>125</v>
      </c>
      <c r="H3341" s="54">
        <v>55</v>
      </c>
      <c r="I3341" s="33">
        <v>104</v>
      </c>
      <c r="J3341" s="33">
        <v>50</v>
      </c>
      <c r="K3341" s="33">
        <v>57</v>
      </c>
      <c r="L3341" s="33">
        <v>20</v>
      </c>
      <c r="M3341" s="33">
        <v>113</v>
      </c>
      <c r="N3341" s="33">
        <v>6</v>
      </c>
      <c r="O3341" s="33">
        <v>4</v>
      </c>
      <c r="P3341" s="34">
        <v>6</v>
      </c>
    </row>
    <row r="3342" spans="1:16" ht="14.25" customHeight="1" x14ac:dyDescent="0.15">
      <c r="A3342" s="107"/>
      <c r="B3342" s="31" t="s">
        <v>322</v>
      </c>
      <c r="C3342" s="32">
        <v>520</v>
      </c>
      <c r="D3342" s="33">
        <v>392</v>
      </c>
      <c r="E3342" s="33">
        <v>252</v>
      </c>
      <c r="F3342" s="33">
        <v>101</v>
      </c>
      <c r="G3342" s="33">
        <v>143</v>
      </c>
      <c r="H3342" s="54">
        <v>49</v>
      </c>
      <c r="I3342" s="33">
        <v>102</v>
      </c>
      <c r="J3342" s="33">
        <v>66</v>
      </c>
      <c r="K3342" s="33">
        <v>65</v>
      </c>
      <c r="L3342" s="33">
        <v>20</v>
      </c>
      <c r="M3342" s="33">
        <v>142</v>
      </c>
      <c r="N3342" s="33">
        <v>6</v>
      </c>
      <c r="O3342" s="33">
        <v>9</v>
      </c>
      <c r="P3342" s="34">
        <v>13</v>
      </c>
    </row>
    <row r="3343" spans="1:16" ht="14.25" customHeight="1" x14ac:dyDescent="0.15">
      <c r="A3343" s="107"/>
      <c r="B3343" s="31" t="s">
        <v>323</v>
      </c>
      <c r="C3343" s="32">
        <v>364</v>
      </c>
      <c r="D3343" s="54">
        <v>251</v>
      </c>
      <c r="E3343" s="33">
        <v>164</v>
      </c>
      <c r="F3343" s="33">
        <v>98</v>
      </c>
      <c r="G3343" s="33">
        <v>116</v>
      </c>
      <c r="H3343" s="33">
        <v>49</v>
      </c>
      <c r="I3343" s="33">
        <v>90</v>
      </c>
      <c r="J3343" s="33">
        <v>51</v>
      </c>
      <c r="K3343" s="33">
        <v>55</v>
      </c>
      <c r="L3343" s="33">
        <v>10</v>
      </c>
      <c r="M3343" s="33">
        <v>95</v>
      </c>
      <c r="N3343" s="33">
        <v>3</v>
      </c>
      <c r="O3343" s="33">
        <v>3</v>
      </c>
      <c r="P3343" s="34">
        <v>4</v>
      </c>
    </row>
    <row r="3344" spans="1:16" ht="14.25" customHeight="1" x14ac:dyDescent="0.15">
      <c r="A3344" s="107"/>
      <c r="B3344" s="31" t="s">
        <v>324</v>
      </c>
      <c r="C3344" s="32">
        <v>185</v>
      </c>
      <c r="D3344" s="54">
        <v>140</v>
      </c>
      <c r="E3344" s="33">
        <v>88</v>
      </c>
      <c r="F3344" s="33">
        <v>41</v>
      </c>
      <c r="G3344" s="33">
        <v>50</v>
      </c>
      <c r="H3344" s="33">
        <v>32</v>
      </c>
      <c r="I3344" s="33">
        <v>36</v>
      </c>
      <c r="J3344" s="33">
        <v>31</v>
      </c>
      <c r="K3344" s="33">
        <v>19</v>
      </c>
      <c r="L3344" s="33">
        <v>4</v>
      </c>
      <c r="M3344" s="33">
        <v>68</v>
      </c>
      <c r="N3344" s="33">
        <v>3</v>
      </c>
      <c r="O3344" s="33">
        <v>0</v>
      </c>
      <c r="P3344" s="34">
        <v>4</v>
      </c>
    </row>
    <row r="3345" spans="1:16" ht="14.25" customHeight="1" x14ac:dyDescent="0.15">
      <c r="A3345" s="107"/>
      <c r="B3345" s="16" t="s">
        <v>325</v>
      </c>
      <c r="C3345" s="35">
        <v>355</v>
      </c>
      <c r="D3345" s="55">
        <v>267</v>
      </c>
      <c r="E3345" s="36">
        <v>162</v>
      </c>
      <c r="F3345" s="36">
        <v>68</v>
      </c>
      <c r="G3345" s="36">
        <v>86</v>
      </c>
      <c r="H3345" s="55">
        <v>50</v>
      </c>
      <c r="I3345" s="36">
        <v>83</v>
      </c>
      <c r="J3345" s="36">
        <v>55</v>
      </c>
      <c r="K3345" s="36">
        <v>38</v>
      </c>
      <c r="L3345" s="36">
        <v>8</v>
      </c>
      <c r="M3345" s="36">
        <v>96</v>
      </c>
      <c r="N3345" s="36">
        <v>10</v>
      </c>
      <c r="O3345" s="36">
        <v>3</v>
      </c>
      <c r="P3345" s="37">
        <v>4</v>
      </c>
    </row>
    <row r="3346" spans="1:16" ht="14.25" customHeight="1" x14ac:dyDescent="0.15">
      <c r="A3346" s="108" t="s">
        <v>459</v>
      </c>
      <c r="B3346" s="38" t="s">
        <v>326</v>
      </c>
      <c r="C3346" s="39">
        <v>1597</v>
      </c>
      <c r="D3346" s="40">
        <v>1207</v>
      </c>
      <c r="E3346" s="40">
        <v>800</v>
      </c>
      <c r="F3346" s="40">
        <v>304</v>
      </c>
      <c r="G3346" s="40">
        <v>432</v>
      </c>
      <c r="H3346" s="56">
        <v>214</v>
      </c>
      <c r="I3346" s="40">
        <v>346</v>
      </c>
      <c r="J3346" s="40">
        <v>207</v>
      </c>
      <c r="K3346" s="40">
        <v>195</v>
      </c>
      <c r="L3346" s="40">
        <v>56</v>
      </c>
      <c r="M3346" s="40">
        <v>449</v>
      </c>
      <c r="N3346" s="40">
        <v>25</v>
      </c>
      <c r="O3346" s="40">
        <v>17</v>
      </c>
      <c r="P3346" s="41">
        <v>24</v>
      </c>
    </row>
    <row r="3347" spans="1:16" ht="14.25" customHeight="1" x14ac:dyDescent="0.15">
      <c r="A3347" s="107"/>
      <c r="B3347" s="31" t="s">
        <v>327</v>
      </c>
      <c r="C3347" s="32">
        <v>770</v>
      </c>
      <c r="D3347" s="54">
        <v>571</v>
      </c>
      <c r="E3347" s="33">
        <v>349</v>
      </c>
      <c r="F3347" s="33">
        <v>194</v>
      </c>
      <c r="G3347" s="33">
        <v>226</v>
      </c>
      <c r="H3347" s="33">
        <v>91</v>
      </c>
      <c r="I3347" s="33">
        <v>180</v>
      </c>
      <c r="J3347" s="33">
        <v>105</v>
      </c>
      <c r="K3347" s="33">
        <v>114</v>
      </c>
      <c r="L3347" s="33">
        <v>32</v>
      </c>
      <c r="M3347" s="33">
        <v>198</v>
      </c>
      <c r="N3347" s="33">
        <v>11</v>
      </c>
      <c r="O3347" s="33">
        <v>8</v>
      </c>
      <c r="P3347" s="34">
        <v>10</v>
      </c>
    </row>
    <row r="3348" spans="1:16" ht="14.25" customHeight="1" x14ac:dyDescent="0.15">
      <c r="A3348" s="107"/>
      <c r="B3348" s="31" t="s">
        <v>328</v>
      </c>
      <c r="C3348" s="32">
        <v>43</v>
      </c>
      <c r="D3348" s="33">
        <v>27</v>
      </c>
      <c r="E3348" s="33">
        <v>17</v>
      </c>
      <c r="F3348" s="33">
        <v>12</v>
      </c>
      <c r="G3348" s="33">
        <v>12</v>
      </c>
      <c r="H3348" s="54">
        <v>4</v>
      </c>
      <c r="I3348" s="33">
        <v>13</v>
      </c>
      <c r="J3348" s="33">
        <v>7</v>
      </c>
      <c r="K3348" s="33">
        <v>5</v>
      </c>
      <c r="L3348" s="33">
        <v>2</v>
      </c>
      <c r="M3348" s="33">
        <v>5</v>
      </c>
      <c r="N3348" s="33">
        <v>2</v>
      </c>
      <c r="O3348" s="33">
        <v>0</v>
      </c>
      <c r="P3348" s="34">
        <v>2</v>
      </c>
    </row>
    <row r="3349" spans="1:16" ht="14.25" customHeight="1" x14ac:dyDescent="0.15">
      <c r="A3349" s="107"/>
      <c r="B3349" s="31" t="s">
        <v>329</v>
      </c>
      <c r="C3349" s="32">
        <v>54</v>
      </c>
      <c r="D3349" s="54">
        <v>34</v>
      </c>
      <c r="E3349" s="33">
        <v>20</v>
      </c>
      <c r="F3349" s="33">
        <v>10</v>
      </c>
      <c r="G3349" s="33">
        <v>4</v>
      </c>
      <c r="H3349" s="54">
        <v>5</v>
      </c>
      <c r="I3349" s="33">
        <v>6</v>
      </c>
      <c r="J3349" s="33">
        <v>9</v>
      </c>
      <c r="K3349" s="33">
        <v>7</v>
      </c>
      <c r="L3349" s="33">
        <v>1</v>
      </c>
      <c r="M3349" s="33">
        <v>13</v>
      </c>
      <c r="N3349" s="33">
        <v>0</v>
      </c>
      <c r="O3349" s="33">
        <v>3</v>
      </c>
      <c r="P3349" s="34">
        <v>2</v>
      </c>
    </row>
    <row r="3350" spans="1:16" ht="14.25" customHeight="1" x14ac:dyDescent="0.15">
      <c r="A3350" s="107"/>
      <c r="B3350" s="31" t="s">
        <v>330</v>
      </c>
      <c r="C3350" s="32">
        <v>119</v>
      </c>
      <c r="D3350" s="33">
        <v>85</v>
      </c>
      <c r="E3350" s="33">
        <v>56</v>
      </c>
      <c r="F3350" s="33">
        <v>18</v>
      </c>
      <c r="G3350" s="33">
        <v>24</v>
      </c>
      <c r="H3350" s="54">
        <v>6</v>
      </c>
      <c r="I3350" s="33">
        <v>22</v>
      </c>
      <c r="J3350" s="33">
        <v>17</v>
      </c>
      <c r="K3350" s="33">
        <v>17</v>
      </c>
      <c r="L3350" s="33">
        <v>6</v>
      </c>
      <c r="M3350" s="33">
        <v>36</v>
      </c>
      <c r="N3350" s="33">
        <v>1</v>
      </c>
      <c r="O3350" s="33">
        <v>4</v>
      </c>
      <c r="P3350" s="34">
        <v>4</v>
      </c>
    </row>
    <row r="3351" spans="1:16" ht="14.25" customHeight="1" x14ac:dyDescent="0.15">
      <c r="A3351" s="107"/>
      <c r="B3351" s="31" t="s">
        <v>331</v>
      </c>
      <c r="C3351" s="32">
        <v>20</v>
      </c>
      <c r="D3351" s="54">
        <v>10</v>
      </c>
      <c r="E3351" s="33">
        <v>5</v>
      </c>
      <c r="F3351" s="33">
        <v>12</v>
      </c>
      <c r="G3351" s="33">
        <v>5</v>
      </c>
      <c r="H3351" s="54">
        <v>0</v>
      </c>
      <c r="I3351" s="33">
        <v>5</v>
      </c>
      <c r="J3351" s="33">
        <v>2</v>
      </c>
      <c r="K3351" s="33">
        <v>5</v>
      </c>
      <c r="L3351" s="33">
        <v>2</v>
      </c>
      <c r="M3351" s="33">
        <v>3</v>
      </c>
      <c r="N3351" s="33">
        <v>0</v>
      </c>
      <c r="O3351" s="33">
        <v>0</v>
      </c>
      <c r="P3351" s="34">
        <v>1</v>
      </c>
    </row>
    <row r="3352" spans="1:16" ht="14.25" customHeight="1" x14ac:dyDescent="0.15">
      <c r="A3352" s="107"/>
      <c r="B3352" s="31" t="s">
        <v>332</v>
      </c>
      <c r="C3352" s="32">
        <v>305</v>
      </c>
      <c r="D3352" s="54">
        <v>206</v>
      </c>
      <c r="E3352" s="33">
        <v>105</v>
      </c>
      <c r="F3352" s="33">
        <v>125</v>
      </c>
      <c r="G3352" s="33">
        <v>92</v>
      </c>
      <c r="H3352" s="33">
        <v>36</v>
      </c>
      <c r="I3352" s="33">
        <v>60</v>
      </c>
      <c r="J3352" s="33">
        <v>36</v>
      </c>
      <c r="K3352" s="33">
        <v>50</v>
      </c>
      <c r="L3352" s="33">
        <v>18</v>
      </c>
      <c r="M3352" s="33">
        <v>77</v>
      </c>
      <c r="N3352" s="33">
        <v>3</v>
      </c>
      <c r="O3352" s="33">
        <v>4</v>
      </c>
      <c r="P3352" s="34">
        <v>0</v>
      </c>
    </row>
    <row r="3353" spans="1:16" ht="14.25" customHeight="1" x14ac:dyDescent="0.15">
      <c r="A3353" s="107"/>
      <c r="B3353" s="16" t="s">
        <v>39</v>
      </c>
      <c r="C3353" s="35">
        <v>20</v>
      </c>
      <c r="D3353" s="36">
        <v>13</v>
      </c>
      <c r="E3353" s="36">
        <v>9</v>
      </c>
      <c r="F3353" s="36">
        <v>4</v>
      </c>
      <c r="G3353" s="36">
        <v>3</v>
      </c>
      <c r="H3353" s="55">
        <v>1</v>
      </c>
      <c r="I3353" s="36">
        <v>4</v>
      </c>
      <c r="J3353" s="36">
        <v>3</v>
      </c>
      <c r="K3353" s="36">
        <v>3</v>
      </c>
      <c r="L3353" s="36">
        <v>1</v>
      </c>
      <c r="M3353" s="36">
        <v>4</v>
      </c>
      <c r="N3353" s="36">
        <v>2</v>
      </c>
      <c r="O3353" s="36">
        <v>1</v>
      </c>
      <c r="P3353" s="37">
        <v>0</v>
      </c>
    </row>
    <row r="3354" spans="1:16" ht="14.25" customHeight="1" x14ac:dyDescent="0.15">
      <c r="A3354" s="113" t="s">
        <v>333</v>
      </c>
      <c r="B3354" s="38" t="s">
        <v>334</v>
      </c>
      <c r="C3354" s="39">
        <v>294</v>
      </c>
      <c r="D3354" s="40">
        <v>186</v>
      </c>
      <c r="E3354" s="40">
        <v>127</v>
      </c>
      <c r="F3354" s="40">
        <v>77</v>
      </c>
      <c r="G3354" s="40">
        <v>99</v>
      </c>
      <c r="H3354" s="40">
        <v>50</v>
      </c>
      <c r="I3354" s="40">
        <v>67</v>
      </c>
      <c r="J3354" s="40">
        <v>39</v>
      </c>
      <c r="K3354" s="40">
        <v>38</v>
      </c>
      <c r="L3354" s="40">
        <v>20</v>
      </c>
      <c r="M3354" s="40">
        <v>92</v>
      </c>
      <c r="N3354" s="40">
        <v>0</v>
      </c>
      <c r="O3354" s="40">
        <v>1</v>
      </c>
      <c r="P3354" s="41">
        <v>4</v>
      </c>
    </row>
    <row r="3355" spans="1:16" ht="14.25" customHeight="1" x14ac:dyDescent="0.15">
      <c r="A3355" s="107"/>
      <c r="B3355" s="31" t="s">
        <v>335</v>
      </c>
      <c r="C3355" s="32">
        <v>660</v>
      </c>
      <c r="D3355" s="33">
        <v>455</v>
      </c>
      <c r="E3355" s="33">
        <v>287</v>
      </c>
      <c r="F3355" s="33">
        <v>217</v>
      </c>
      <c r="G3355" s="33">
        <v>190</v>
      </c>
      <c r="H3355" s="33">
        <v>91</v>
      </c>
      <c r="I3355" s="33">
        <v>169</v>
      </c>
      <c r="J3355" s="33">
        <v>75</v>
      </c>
      <c r="K3355" s="33">
        <v>75</v>
      </c>
      <c r="L3355" s="33">
        <v>24</v>
      </c>
      <c r="M3355" s="33">
        <v>160</v>
      </c>
      <c r="N3355" s="33">
        <v>13</v>
      </c>
      <c r="O3355" s="33">
        <v>6</v>
      </c>
      <c r="P3355" s="34">
        <v>7</v>
      </c>
    </row>
    <row r="3356" spans="1:16" ht="14.25" customHeight="1" x14ac:dyDescent="0.15">
      <c r="A3356" s="107"/>
      <c r="B3356" s="31" t="s">
        <v>336</v>
      </c>
      <c r="C3356" s="32">
        <v>111</v>
      </c>
      <c r="D3356" s="33">
        <v>73</v>
      </c>
      <c r="E3356" s="33">
        <v>47</v>
      </c>
      <c r="F3356" s="33">
        <v>29</v>
      </c>
      <c r="G3356" s="33">
        <v>25</v>
      </c>
      <c r="H3356" s="33">
        <v>7</v>
      </c>
      <c r="I3356" s="33">
        <v>24</v>
      </c>
      <c r="J3356" s="33">
        <v>18</v>
      </c>
      <c r="K3356" s="33">
        <v>19</v>
      </c>
      <c r="L3356" s="33">
        <v>6</v>
      </c>
      <c r="M3356" s="33">
        <v>27</v>
      </c>
      <c r="N3356" s="33">
        <v>2</v>
      </c>
      <c r="O3356" s="33">
        <v>4</v>
      </c>
      <c r="P3356" s="34">
        <v>1</v>
      </c>
    </row>
    <row r="3357" spans="1:16" ht="14.25" customHeight="1" x14ac:dyDescent="0.15">
      <c r="A3357" s="107"/>
      <c r="B3357" s="31" t="s">
        <v>337</v>
      </c>
      <c r="C3357" s="32">
        <v>216</v>
      </c>
      <c r="D3357" s="33">
        <v>146</v>
      </c>
      <c r="E3357" s="33">
        <v>102</v>
      </c>
      <c r="F3357" s="33">
        <v>82</v>
      </c>
      <c r="G3357" s="33">
        <v>59</v>
      </c>
      <c r="H3357" s="33">
        <v>29</v>
      </c>
      <c r="I3357" s="33">
        <v>53</v>
      </c>
      <c r="J3357" s="33">
        <v>33</v>
      </c>
      <c r="K3357" s="33">
        <v>34</v>
      </c>
      <c r="L3357" s="33">
        <v>14</v>
      </c>
      <c r="M3357" s="33">
        <v>41</v>
      </c>
      <c r="N3357" s="33">
        <v>2</v>
      </c>
      <c r="O3357" s="33">
        <v>1</v>
      </c>
      <c r="P3357" s="34">
        <v>0</v>
      </c>
    </row>
    <row r="3358" spans="1:16" ht="14.25" customHeight="1" x14ac:dyDescent="0.15">
      <c r="A3358" s="107"/>
      <c r="B3358" s="31" t="s">
        <v>338</v>
      </c>
      <c r="C3358" s="32">
        <v>368</v>
      </c>
      <c r="D3358" s="33">
        <v>260</v>
      </c>
      <c r="E3358" s="33">
        <v>154</v>
      </c>
      <c r="F3358" s="33">
        <v>149</v>
      </c>
      <c r="G3358" s="33">
        <v>102</v>
      </c>
      <c r="H3358" s="33">
        <v>31</v>
      </c>
      <c r="I3358" s="33">
        <v>90</v>
      </c>
      <c r="J3358" s="33">
        <v>44</v>
      </c>
      <c r="K3358" s="33">
        <v>52</v>
      </c>
      <c r="L3358" s="33">
        <v>14</v>
      </c>
      <c r="M3358" s="33">
        <v>79</v>
      </c>
      <c r="N3358" s="33">
        <v>11</v>
      </c>
      <c r="O3358" s="33">
        <v>5</v>
      </c>
      <c r="P3358" s="34">
        <v>1</v>
      </c>
    </row>
    <row r="3359" spans="1:16" ht="14.25" customHeight="1" x14ac:dyDescent="0.15">
      <c r="A3359" s="107"/>
      <c r="B3359" s="31" t="s">
        <v>39</v>
      </c>
      <c r="C3359" s="32">
        <v>40</v>
      </c>
      <c r="D3359" s="33">
        <v>28</v>
      </c>
      <c r="E3359" s="33">
        <v>17</v>
      </c>
      <c r="F3359" s="33">
        <v>8</v>
      </c>
      <c r="G3359" s="33">
        <v>9</v>
      </c>
      <c r="H3359" s="33">
        <v>4</v>
      </c>
      <c r="I3359" s="33">
        <v>7</v>
      </c>
      <c r="J3359" s="33">
        <v>8</v>
      </c>
      <c r="K3359" s="33">
        <v>5</v>
      </c>
      <c r="L3359" s="33">
        <v>0</v>
      </c>
      <c r="M3359" s="33">
        <v>8</v>
      </c>
      <c r="N3359" s="33">
        <v>1</v>
      </c>
      <c r="O3359" s="33">
        <v>1</v>
      </c>
      <c r="P3359" s="34">
        <v>2</v>
      </c>
    </row>
    <row r="3360" spans="1:16" ht="14.25" customHeight="1" thickBot="1" x14ac:dyDescent="0.2">
      <c r="A3360" s="110"/>
      <c r="B3360" s="45" t="s">
        <v>339</v>
      </c>
      <c r="C3360" s="46">
        <v>1052</v>
      </c>
      <c r="D3360" s="47">
        <v>858</v>
      </c>
      <c r="E3360" s="47">
        <v>533</v>
      </c>
      <c r="F3360" s="47">
        <v>108</v>
      </c>
      <c r="G3360" s="47">
        <v>282</v>
      </c>
      <c r="H3360" s="47">
        <v>129</v>
      </c>
      <c r="I3360" s="47">
        <v>201</v>
      </c>
      <c r="J3360" s="47">
        <v>138</v>
      </c>
      <c r="K3360" s="47">
        <v>146</v>
      </c>
      <c r="L3360" s="47">
        <v>34</v>
      </c>
      <c r="M3360" s="47">
        <v>316</v>
      </c>
      <c r="N3360" s="47">
        <v>13</v>
      </c>
      <c r="O3360" s="47">
        <v>12</v>
      </c>
      <c r="P3360" s="48">
        <v>16</v>
      </c>
    </row>
    <row r="3362" spans="1:6" ht="14.25" customHeight="1" thickBot="1" x14ac:dyDescent="0.2">
      <c r="A3362" s="16"/>
    </row>
    <row r="3363" spans="1:6" ht="54" customHeight="1" x14ac:dyDescent="0.15">
      <c r="A3363" s="49"/>
      <c r="B3363" s="50"/>
      <c r="C3363" s="51"/>
      <c r="D3363" s="123" t="s">
        <v>557</v>
      </c>
      <c r="E3363" s="124"/>
      <c r="F3363" s="125"/>
    </row>
    <row r="3364" spans="1:6" s="22" customFormat="1" ht="78.75" customHeight="1" x14ac:dyDescent="0.15">
      <c r="A3364" s="21"/>
      <c r="C3364" s="23" t="s">
        <v>461</v>
      </c>
      <c r="D3364" s="24" t="s">
        <v>601</v>
      </c>
      <c r="E3364" s="24" t="s">
        <v>602</v>
      </c>
      <c r="F3364" s="98" t="s">
        <v>603</v>
      </c>
    </row>
    <row r="3365" spans="1:6" ht="14.25" customHeight="1" x14ac:dyDescent="0.15">
      <c r="A3365" s="52"/>
      <c r="B3365" s="27" t="s">
        <v>19</v>
      </c>
      <c r="C3365" s="28">
        <v>2982</v>
      </c>
      <c r="D3365" s="53">
        <v>1317</v>
      </c>
      <c r="E3365" s="29">
        <v>286</v>
      </c>
      <c r="F3365" s="30">
        <v>1379</v>
      </c>
    </row>
    <row r="3366" spans="1:6" ht="14.25" customHeight="1" x14ac:dyDescent="0.15">
      <c r="A3366" s="106" t="s">
        <v>221</v>
      </c>
      <c r="B3366" s="31" t="s">
        <v>7</v>
      </c>
      <c r="C3366" s="32">
        <v>1231</v>
      </c>
      <c r="D3366" s="54">
        <v>504</v>
      </c>
      <c r="E3366" s="33">
        <v>135</v>
      </c>
      <c r="F3366" s="34">
        <v>592</v>
      </c>
    </row>
    <row r="3367" spans="1:6" ht="14.25" customHeight="1" x14ac:dyDescent="0.15">
      <c r="A3367" s="107"/>
      <c r="B3367" s="16" t="s">
        <v>222</v>
      </c>
      <c r="C3367" s="35">
        <v>1660</v>
      </c>
      <c r="D3367" s="55">
        <v>779</v>
      </c>
      <c r="E3367" s="36">
        <v>143</v>
      </c>
      <c r="F3367" s="37">
        <v>738</v>
      </c>
    </row>
    <row r="3368" spans="1:6" ht="14.25" customHeight="1" x14ac:dyDescent="0.15">
      <c r="A3368" s="108" t="s">
        <v>452</v>
      </c>
      <c r="B3368" s="38" t="s">
        <v>453</v>
      </c>
      <c r="C3368" s="39">
        <v>218</v>
      </c>
      <c r="D3368" s="40">
        <v>33</v>
      </c>
      <c r="E3368" s="56">
        <v>32</v>
      </c>
      <c r="F3368" s="41">
        <v>153</v>
      </c>
    </row>
    <row r="3369" spans="1:6" ht="14.25" customHeight="1" x14ac:dyDescent="0.15">
      <c r="A3369" s="107"/>
      <c r="B3369" s="31" t="s">
        <v>238</v>
      </c>
      <c r="C3369" s="32">
        <v>287</v>
      </c>
      <c r="D3369" s="33">
        <v>81</v>
      </c>
      <c r="E3369" s="54">
        <v>28</v>
      </c>
      <c r="F3369" s="34">
        <v>178</v>
      </c>
    </row>
    <row r="3370" spans="1:6" ht="14.25" customHeight="1" x14ac:dyDescent="0.15">
      <c r="A3370" s="107"/>
      <c r="B3370" s="31" t="s">
        <v>239</v>
      </c>
      <c r="C3370" s="32">
        <v>358</v>
      </c>
      <c r="D3370" s="54">
        <v>140</v>
      </c>
      <c r="E3370" s="33">
        <v>36</v>
      </c>
      <c r="F3370" s="34">
        <v>182</v>
      </c>
    </row>
    <row r="3371" spans="1:6" ht="14.25" customHeight="1" x14ac:dyDescent="0.15">
      <c r="A3371" s="107"/>
      <c r="B3371" s="31" t="s">
        <v>240</v>
      </c>
      <c r="C3371" s="32">
        <v>550</v>
      </c>
      <c r="D3371" s="54">
        <v>262</v>
      </c>
      <c r="E3371" s="33">
        <v>50</v>
      </c>
      <c r="F3371" s="34">
        <v>238</v>
      </c>
    </row>
    <row r="3372" spans="1:6" ht="14.25" customHeight="1" x14ac:dyDescent="0.15">
      <c r="A3372" s="107"/>
      <c r="B3372" s="31" t="s">
        <v>241</v>
      </c>
      <c r="C3372" s="32">
        <v>493</v>
      </c>
      <c r="D3372" s="54">
        <v>243</v>
      </c>
      <c r="E3372" s="33">
        <v>45</v>
      </c>
      <c r="F3372" s="34">
        <v>205</v>
      </c>
    </row>
    <row r="3373" spans="1:6" ht="14.25" customHeight="1" x14ac:dyDescent="0.15">
      <c r="A3373" s="107"/>
      <c r="B3373" s="16" t="s">
        <v>242</v>
      </c>
      <c r="C3373" s="35">
        <v>1021</v>
      </c>
      <c r="D3373" s="55">
        <v>534</v>
      </c>
      <c r="E3373" s="36">
        <v>91</v>
      </c>
      <c r="F3373" s="37">
        <v>396</v>
      </c>
    </row>
    <row r="3374" spans="1:6" ht="14.25" customHeight="1" x14ac:dyDescent="0.15">
      <c r="A3374" s="108" t="s">
        <v>454</v>
      </c>
      <c r="B3374" s="38" t="s">
        <v>455</v>
      </c>
      <c r="C3374" s="39">
        <v>102</v>
      </c>
      <c r="D3374" s="40">
        <v>13</v>
      </c>
      <c r="E3374" s="56">
        <v>15</v>
      </c>
      <c r="F3374" s="41">
        <v>74</v>
      </c>
    </row>
    <row r="3375" spans="1:6" ht="14.25" customHeight="1" x14ac:dyDescent="0.15">
      <c r="A3375" s="107"/>
      <c r="B3375" s="31" t="s">
        <v>244</v>
      </c>
      <c r="C3375" s="32">
        <v>112</v>
      </c>
      <c r="D3375" s="54">
        <v>28</v>
      </c>
      <c r="E3375" s="33">
        <v>14</v>
      </c>
      <c r="F3375" s="34">
        <v>70</v>
      </c>
    </row>
    <row r="3376" spans="1:6" ht="14.25" customHeight="1" x14ac:dyDescent="0.15">
      <c r="A3376" s="107"/>
      <c r="B3376" s="31" t="s">
        <v>245</v>
      </c>
      <c r="C3376" s="32">
        <v>149</v>
      </c>
      <c r="D3376" s="33">
        <v>48</v>
      </c>
      <c r="E3376" s="54">
        <v>23</v>
      </c>
      <c r="F3376" s="34">
        <v>78</v>
      </c>
    </row>
    <row r="3377" spans="1:6" ht="14.25" customHeight="1" x14ac:dyDescent="0.15">
      <c r="A3377" s="107"/>
      <c r="B3377" s="31" t="s">
        <v>246</v>
      </c>
      <c r="C3377" s="32">
        <v>225</v>
      </c>
      <c r="D3377" s="54">
        <v>92</v>
      </c>
      <c r="E3377" s="33">
        <v>23</v>
      </c>
      <c r="F3377" s="34">
        <v>110</v>
      </c>
    </row>
    <row r="3378" spans="1:6" ht="14.25" customHeight="1" x14ac:dyDescent="0.15">
      <c r="A3378" s="107"/>
      <c r="B3378" s="31" t="s">
        <v>247</v>
      </c>
      <c r="C3378" s="32">
        <v>205</v>
      </c>
      <c r="D3378" s="54">
        <v>98</v>
      </c>
      <c r="E3378" s="33">
        <v>16</v>
      </c>
      <c r="F3378" s="34">
        <v>91</v>
      </c>
    </row>
    <row r="3379" spans="1:6" ht="14.25" customHeight="1" x14ac:dyDescent="0.15">
      <c r="A3379" s="107"/>
      <c r="B3379" s="31" t="s">
        <v>248</v>
      </c>
      <c r="C3379" s="32">
        <v>435</v>
      </c>
      <c r="D3379" s="54">
        <v>224</v>
      </c>
      <c r="E3379" s="33">
        <v>44</v>
      </c>
      <c r="F3379" s="34">
        <v>167</v>
      </c>
    </row>
    <row r="3380" spans="1:6" ht="14.25" customHeight="1" x14ac:dyDescent="0.15">
      <c r="A3380" s="107"/>
      <c r="B3380" s="31" t="s">
        <v>456</v>
      </c>
      <c r="C3380" s="32">
        <v>115</v>
      </c>
      <c r="D3380" s="33">
        <v>20</v>
      </c>
      <c r="E3380" s="54">
        <v>17</v>
      </c>
      <c r="F3380" s="34">
        <v>78</v>
      </c>
    </row>
    <row r="3381" spans="1:6" ht="14.25" customHeight="1" x14ac:dyDescent="0.15">
      <c r="A3381" s="107"/>
      <c r="B3381" s="31" t="s">
        <v>250</v>
      </c>
      <c r="C3381" s="32">
        <v>170</v>
      </c>
      <c r="D3381" s="33">
        <v>52</v>
      </c>
      <c r="E3381" s="54">
        <v>14</v>
      </c>
      <c r="F3381" s="34">
        <v>104</v>
      </c>
    </row>
    <row r="3382" spans="1:6" ht="14.25" customHeight="1" x14ac:dyDescent="0.15">
      <c r="A3382" s="107"/>
      <c r="B3382" s="31" t="s">
        <v>251</v>
      </c>
      <c r="C3382" s="32">
        <v>203</v>
      </c>
      <c r="D3382" s="54">
        <v>90</v>
      </c>
      <c r="E3382" s="33">
        <v>12</v>
      </c>
      <c r="F3382" s="34">
        <v>101</v>
      </c>
    </row>
    <row r="3383" spans="1:6" ht="14.25" customHeight="1" x14ac:dyDescent="0.15">
      <c r="A3383" s="107"/>
      <c r="B3383" s="31" t="s">
        <v>252</v>
      </c>
      <c r="C3383" s="32">
        <v>315</v>
      </c>
      <c r="D3383" s="54">
        <v>165</v>
      </c>
      <c r="E3383" s="33">
        <v>25</v>
      </c>
      <c r="F3383" s="34">
        <v>125</v>
      </c>
    </row>
    <row r="3384" spans="1:6" ht="14.25" customHeight="1" x14ac:dyDescent="0.15">
      <c r="A3384" s="107"/>
      <c r="B3384" s="31" t="s">
        <v>253</v>
      </c>
      <c r="C3384" s="32">
        <v>282</v>
      </c>
      <c r="D3384" s="54">
        <v>144</v>
      </c>
      <c r="E3384" s="33">
        <v>29</v>
      </c>
      <c r="F3384" s="34">
        <v>109</v>
      </c>
    </row>
    <row r="3385" spans="1:6" ht="14.25" customHeight="1" x14ac:dyDescent="0.15">
      <c r="A3385" s="107"/>
      <c r="B3385" s="16" t="s">
        <v>254</v>
      </c>
      <c r="C3385" s="35">
        <v>568</v>
      </c>
      <c r="D3385" s="55">
        <v>302</v>
      </c>
      <c r="E3385" s="36">
        <v>46</v>
      </c>
      <c r="F3385" s="37">
        <v>220</v>
      </c>
    </row>
    <row r="3386" spans="1:6" ht="14.25" customHeight="1" x14ac:dyDescent="0.15">
      <c r="A3386" s="108" t="s">
        <v>457</v>
      </c>
      <c r="B3386" s="38" t="s">
        <v>255</v>
      </c>
      <c r="C3386" s="39">
        <v>362</v>
      </c>
      <c r="D3386" s="40">
        <v>88</v>
      </c>
      <c r="E3386" s="56">
        <v>46</v>
      </c>
      <c r="F3386" s="41">
        <v>228</v>
      </c>
    </row>
    <row r="3387" spans="1:6" ht="14.25" customHeight="1" x14ac:dyDescent="0.15">
      <c r="A3387" s="107"/>
      <c r="B3387" s="31" t="s">
        <v>256</v>
      </c>
      <c r="C3387" s="32">
        <v>220</v>
      </c>
      <c r="D3387" s="54">
        <v>86</v>
      </c>
      <c r="E3387" s="33">
        <v>25</v>
      </c>
      <c r="F3387" s="34">
        <v>109</v>
      </c>
    </row>
    <row r="3388" spans="1:6" ht="14.25" customHeight="1" x14ac:dyDescent="0.15">
      <c r="A3388" s="107"/>
      <c r="B3388" s="31" t="s">
        <v>257</v>
      </c>
      <c r="C3388" s="32">
        <v>240</v>
      </c>
      <c r="D3388" s="54">
        <v>94</v>
      </c>
      <c r="E3388" s="33">
        <v>27</v>
      </c>
      <c r="F3388" s="34">
        <v>119</v>
      </c>
    </row>
    <row r="3389" spans="1:6" ht="14.25" customHeight="1" x14ac:dyDescent="0.15">
      <c r="A3389" s="107"/>
      <c r="B3389" s="31" t="s">
        <v>258</v>
      </c>
      <c r="C3389" s="32">
        <v>236</v>
      </c>
      <c r="D3389" s="54">
        <v>99</v>
      </c>
      <c r="E3389" s="33">
        <v>26</v>
      </c>
      <c r="F3389" s="34">
        <v>111</v>
      </c>
    </row>
    <row r="3390" spans="1:6" ht="14.25" customHeight="1" x14ac:dyDescent="0.15">
      <c r="A3390" s="107"/>
      <c r="B3390" s="31" t="s">
        <v>259</v>
      </c>
      <c r="C3390" s="32">
        <v>530</v>
      </c>
      <c r="D3390" s="54">
        <v>235</v>
      </c>
      <c r="E3390" s="33">
        <v>51</v>
      </c>
      <c r="F3390" s="34">
        <v>244</v>
      </c>
    </row>
    <row r="3391" spans="1:6" ht="14.25" customHeight="1" x14ac:dyDescent="0.15">
      <c r="A3391" s="107"/>
      <c r="B3391" s="31" t="s">
        <v>260</v>
      </c>
      <c r="C3391" s="32">
        <v>455</v>
      </c>
      <c r="D3391" s="54">
        <v>233</v>
      </c>
      <c r="E3391" s="33">
        <v>35</v>
      </c>
      <c r="F3391" s="34">
        <v>187</v>
      </c>
    </row>
    <row r="3392" spans="1:6" ht="14.25" customHeight="1" x14ac:dyDescent="0.15">
      <c r="A3392" s="107"/>
      <c r="B3392" s="16" t="s">
        <v>261</v>
      </c>
      <c r="C3392" s="35">
        <v>866</v>
      </c>
      <c r="D3392" s="55">
        <v>448</v>
      </c>
      <c r="E3392" s="36">
        <v>69</v>
      </c>
      <c r="F3392" s="37">
        <v>349</v>
      </c>
    </row>
    <row r="3393" spans="1:6" ht="14.25" customHeight="1" x14ac:dyDescent="0.15">
      <c r="A3393" s="108" t="s">
        <v>458</v>
      </c>
      <c r="B3393" s="38" t="s">
        <v>262</v>
      </c>
      <c r="C3393" s="39">
        <v>378</v>
      </c>
      <c r="D3393" s="56">
        <v>112</v>
      </c>
      <c r="E3393" s="40">
        <v>50</v>
      </c>
      <c r="F3393" s="41">
        <v>216</v>
      </c>
    </row>
    <row r="3394" spans="1:6" ht="14.25" customHeight="1" x14ac:dyDescent="0.15">
      <c r="A3394" s="107"/>
      <c r="B3394" s="31" t="s">
        <v>263</v>
      </c>
      <c r="C3394" s="32">
        <v>954</v>
      </c>
      <c r="D3394" s="54">
        <v>490</v>
      </c>
      <c r="E3394" s="33">
        <v>79</v>
      </c>
      <c r="F3394" s="34">
        <v>385</v>
      </c>
    </row>
    <row r="3395" spans="1:6" ht="14.25" customHeight="1" x14ac:dyDescent="0.15">
      <c r="A3395" s="107"/>
      <c r="B3395" s="31" t="s">
        <v>358</v>
      </c>
      <c r="C3395" s="32">
        <v>546</v>
      </c>
      <c r="D3395" s="54">
        <v>252</v>
      </c>
      <c r="E3395" s="33">
        <v>47</v>
      </c>
      <c r="F3395" s="34">
        <v>247</v>
      </c>
    </row>
    <row r="3396" spans="1:6" ht="14.25" customHeight="1" x14ac:dyDescent="0.15">
      <c r="A3396" s="107"/>
      <c r="B3396" s="31" t="s">
        <v>357</v>
      </c>
      <c r="C3396" s="32">
        <v>746</v>
      </c>
      <c r="D3396" s="54">
        <v>318</v>
      </c>
      <c r="E3396" s="33">
        <v>77</v>
      </c>
      <c r="F3396" s="34">
        <v>351</v>
      </c>
    </row>
    <row r="3397" spans="1:6" ht="14.25" customHeight="1" x14ac:dyDescent="0.15">
      <c r="A3397" s="107"/>
      <c r="B3397" s="31" t="s">
        <v>264</v>
      </c>
      <c r="C3397" s="32">
        <v>131</v>
      </c>
      <c r="D3397" s="54">
        <v>61</v>
      </c>
      <c r="E3397" s="33">
        <v>9</v>
      </c>
      <c r="F3397" s="34">
        <v>61</v>
      </c>
    </row>
    <row r="3398" spans="1:6" ht="14.25" customHeight="1" x14ac:dyDescent="0.15">
      <c r="A3398" s="107"/>
      <c r="B3398" s="16" t="s">
        <v>39</v>
      </c>
      <c r="C3398" s="35">
        <v>132</v>
      </c>
      <c r="D3398" s="55">
        <v>46</v>
      </c>
      <c r="E3398" s="36">
        <v>16</v>
      </c>
      <c r="F3398" s="37">
        <v>70</v>
      </c>
    </row>
    <row r="3399" spans="1:6" ht="14.25" customHeight="1" x14ac:dyDescent="0.15">
      <c r="A3399" s="108" t="s">
        <v>318</v>
      </c>
      <c r="B3399" s="38" t="s">
        <v>319</v>
      </c>
      <c r="C3399" s="39">
        <v>602</v>
      </c>
      <c r="D3399" s="56">
        <v>280</v>
      </c>
      <c r="E3399" s="40">
        <v>57</v>
      </c>
      <c r="F3399" s="41">
        <v>265</v>
      </c>
    </row>
    <row r="3400" spans="1:6" ht="14.25" customHeight="1" x14ac:dyDescent="0.15">
      <c r="A3400" s="107"/>
      <c r="B3400" s="31" t="s">
        <v>320</v>
      </c>
      <c r="C3400" s="32">
        <v>420</v>
      </c>
      <c r="D3400" s="54">
        <v>185</v>
      </c>
      <c r="E3400" s="33">
        <v>39</v>
      </c>
      <c r="F3400" s="34">
        <v>196</v>
      </c>
    </row>
    <row r="3401" spans="1:6" ht="14.25" customHeight="1" x14ac:dyDescent="0.15">
      <c r="A3401" s="107"/>
      <c r="B3401" s="31" t="s">
        <v>321</v>
      </c>
      <c r="C3401" s="32">
        <v>455</v>
      </c>
      <c r="D3401" s="54">
        <v>160</v>
      </c>
      <c r="E3401" s="33">
        <v>53</v>
      </c>
      <c r="F3401" s="34">
        <v>242</v>
      </c>
    </row>
    <row r="3402" spans="1:6" ht="14.25" customHeight="1" x14ac:dyDescent="0.15">
      <c r="A3402" s="107"/>
      <c r="B3402" s="31" t="s">
        <v>322</v>
      </c>
      <c r="C3402" s="32">
        <v>520</v>
      </c>
      <c r="D3402" s="54">
        <v>236</v>
      </c>
      <c r="E3402" s="33">
        <v>52</v>
      </c>
      <c r="F3402" s="34">
        <v>232</v>
      </c>
    </row>
    <row r="3403" spans="1:6" ht="14.25" customHeight="1" x14ac:dyDescent="0.15">
      <c r="A3403" s="107"/>
      <c r="B3403" s="31" t="s">
        <v>323</v>
      </c>
      <c r="C3403" s="32">
        <v>364</v>
      </c>
      <c r="D3403" s="54">
        <v>154</v>
      </c>
      <c r="E3403" s="33">
        <v>27</v>
      </c>
      <c r="F3403" s="34">
        <v>183</v>
      </c>
    </row>
    <row r="3404" spans="1:6" ht="14.25" customHeight="1" x14ac:dyDescent="0.15">
      <c r="A3404" s="107"/>
      <c r="B3404" s="31" t="s">
        <v>324</v>
      </c>
      <c r="C3404" s="32">
        <v>185</v>
      </c>
      <c r="D3404" s="54">
        <v>94</v>
      </c>
      <c r="E3404" s="33">
        <v>20</v>
      </c>
      <c r="F3404" s="34">
        <v>71</v>
      </c>
    </row>
    <row r="3405" spans="1:6" ht="14.25" customHeight="1" x14ac:dyDescent="0.15">
      <c r="A3405" s="107"/>
      <c r="B3405" s="16" t="s">
        <v>325</v>
      </c>
      <c r="C3405" s="35">
        <v>355</v>
      </c>
      <c r="D3405" s="55">
        <v>176</v>
      </c>
      <c r="E3405" s="36">
        <v>34</v>
      </c>
      <c r="F3405" s="37">
        <v>145</v>
      </c>
    </row>
    <row r="3406" spans="1:6" ht="14.25" customHeight="1" x14ac:dyDescent="0.15">
      <c r="A3406" s="108" t="s">
        <v>459</v>
      </c>
      <c r="B3406" s="38" t="s">
        <v>326</v>
      </c>
      <c r="C3406" s="39">
        <v>1597</v>
      </c>
      <c r="D3406" s="56">
        <v>881</v>
      </c>
      <c r="E3406" s="40">
        <v>128</v>
      </c>
      <c r="F3406" s="41">
        <v>588</v>
      </c>
    </row>
    <row r="3407" spans="1:6" ht="14.25" customHeight="1" x14ac:dyDescent="0.15">
      <c r="A3407" s="107"/>
      <c r="B3407" s="31" t="s">
        <v>327</v>
      </c>
      <c r="C3407" s="32">
        <v>770</v>
      </c>
      <c r="D3407" s="54">
        <v>307</v>
      </c>
      <c r="E3407" s="33">
        <v>80</v>
      </c>
      <c r="F3407" s="34">
        <v>383</v>
      </c>
    </row>
    <row r="3408" spans="1:6" ht="14.25" customHeight="1" x14ac:dyDescent="0.15">
      <c r="A3408" s="107"/>
      <c r="B3408" s="31" t="s">
        <v>328</v>
      </c>
      <c r="C3408" s="32">
        <v>43</v>
      </c>
      <c r="D3408" s="33">
        <v>17</v>
      </c>
      <c r="E3408" s="54">
        <v>2</v>
      </c>
      <c r="F3408" s="34">
        <v>24</v>
      </c>
    </row>
    <row r="3409" spans="1:6" ht="14.25" customHeight="1" x14ac:dyDescent="0.15">
      <c r="A3409" s="107"/>
      <c r="B3409" s="31" t="s">
        <v>329</v>
      </c>
      <c r="C3409" s="32">
        <v>54</v>
      </c>
      <c r="D3409" s="54">
        <v>24</v>
      </c>
      <c r="E3409" s="33">
        <v>11</v>
      </c>
      <c r="F3409" s="34">
        <v>19</v>
      </c>
    </row>
    <row r="3410" spans="1:6" ht="14.25" customHeight="1" x14ac:dyDescent="0.15">
      <c r="A3410" s="107"/>
      <c r="B3410" s="31" t="s">
        <v>330</v>
      </c>
      <c r="C3410" s="32">
        <v>119</v>
      </c>
      <c r="D3410" s="54">
        <v>26</v>
      </c>
      <c r="E3410" s="33">
        <v>22</v>
      </c>
      <c r="F3410" s="34">
        <v>71</v>
      </c>
    </row>
    <row r="3411" spans="1:6" ht="14.25" customHeight="1" x14ac:dyDescent="0.15">
      <c r="A3411" s="107"/>
      <c r="B3411" s="31" t="s">
        <v>331</v>
      </c>
      <c r="C3411" s="32">
        <v>20</v>
      </c>
      <c r="D3411" s="33">
        <v>4</v>
      </c>
      <c r="E3411" s="54">
        <v>2</v>
      </c>
      <c r="F3411" s="34">
        <v>14</v>
      </c>
    </row>
    <row r="3412" spans="1:6" ht="14.25" customHeight="1" x14ac:dyDescent="0.15">
      <c r="A3412" s="107"/>
      <c r="B3412" s="31" t="s">
        <v>332</v>
      </c>
      <c r="C3412" s="32">
        <v>305</v>
      </c>
      <c r="D3412" s="33">
        <v>36</v>
      </c>
      <c r="E3412" s="54">
        <v>34</v>
      </c>
      <c r="F3412" s="34">
        <v>235</v>
      </c>
    </row>
    <row r="3413" spans="1:6" ht="14.25" customHeight="1" x14ac:dyDescent="0.15">
      <c r="A3413" s="107"/>
      <c r="B3413" s="16" t="s">
        <v>39</v>
      </c>
      <c r="C3413" s="35">
        <v>20</v>
      </c>
      <c r="D3413" s="55">
        <v>4</v>
      </c>
      <c r="E3413" s="36">
        <v>3</v>
      </c>
      <c r="F3413" s="37">
        <v>13</v>
      </c>
    </row>
    <row r="3414" spans="1:6" ht="14.25" customHeight="1" x14ac:dyDescent="0.15">
      <c r="A3414" s="113" t="s">
        <v>333</v>
      </c>
      <c r="B3414" s="38" t="s">
        <v>334</v>
      </c>
      <c r="C3414" s="39">
        <v>294</v>
      </c>
      <c r="D3414" s="40">
        <v>134</v>
      </c>
      <c r="E3414" s="40">
        <v>24</v>
      </c>
      <c r="F3414" s="41">
        <v>136</v>
      </c>
    </row>
    <row r="3415" spans="1:6" ht="14.25" customHeight="1" x14ac:dyDescent="0.15">
      <c r="A3415" s="107"/>
      <c r="B3415" s="31" t="s">
        <v>335</v>
      </c>
      <c r="C3415" s="32">
        <v>660</v>
      </c>
      <c r="D3415" s="33">
        <v>255</v>
      </c>
      <c r="E3415" s="33">
        <v>82</v>
      </c>
      <c r="F3415" s="34">
        <v>323</v>
      </c>
    </row>
    <row r="3416" spans="1:6" ht="14.25" customHeight="1" x14ac:dyDescent="0.15">
      <c r="A3416" s="107"/>
      <c r="B3416" s="31" t="s">
        <v>336</v>
      </c>
      <c r="C3416" s="32">
        <v>111</v>
      </c>
      <c r="D3416" s="33">
        <v>40</v>
      </c>
      <c r="E3416" s="33">
        <v>14</v>
      </c>
      <c r="F3416" s="34">
        <v>57</v>
      </c>
    </row>
    <row r="3417" spans="1:6" ht="14.25" customHeight="1" x14ac:dyDescent="0.15">
      <c r="A3417" s="107"/>
      <c r="B3417" s="31" t="s">
        <v>337</v>
      </c>
      <c r="C3417" s="32">
        <v>216</v>
      </c>
      <c r="D3417" s="33">
        <v>82</v>
      </c>
      <c r="E3417" s="33">
        <v>26</v>
      </c>
      <c r="F3417" s="34">
        <v>108</v>
      </c>
    </row>
    <row r="3418" spans="1:6" ht="14.25" customHeight="1" x14ac:dyDescent="0.15">
      <c r="A3418" s="107"/>
      <c r="B3418" s="31" t="s">
        <v>338</v>
      </c>
      <c r="C3418" s="32">
        <v>368</v>
      </c>
      <c r="D3418" s="33">
        <v>148</v>
      </c>
      <c r="E3418" s="33">
        <v>30</v>
      </c>
      <c r="F3418" s="34">
        <v>190</v>
      </c>
    </row>
    <row r="3419" spans="1:6" ht="14.25" customHeight="1" x14ac:dyDescent="0.15">
      <c r="A3419" s="107"/>
      <c r="B3419" s="31" t="s">
        <v>39</v>
      </c>
      <c r="C3419" s="32">
        <v>40</v>
      </c>
      <c r="D3419" s="33">
        <v>21</v>
      </c>
      <c r="E3419" s="33">
        <v>3</v>
      </c>
      <c r="F3419" s="34">
        <v>16</v>
      </c>
    </row>
    <row r="3420" spans="1:6" ht="14.25" customHeight="1" thickBot="1" x14ac:dyDescent="0.2">
      <c r="A3420" s="110"/>
      <c r="B3420" s="45" t="s">
        <v>339</v>
      </c>
      <c r="C3420" s="46">
        <v>1052</v>
      </c>
      <c r="D3420" s="47">
        <v>534</v>
      </c>
      <c r="E3420" s="47">
        <v>85</v>
      </c>
      <c r="F3420" s="48">
        <v>433</v>
      </c>
    </row>
    <row r="3422" spans="1:6" ht="14.25" customHeight="1" thickBot="1" x14ac:dyDescent="0.2">
      <c r="A3422" s="16"/>
    </row>
    <row r="3423" spans="1:6" ht="68.25" customHeight="1" x14ac:dyDescent="0.15">
      <c r="A3423" s="49"/>
      <c r="B3423" s="50"/>
      <c r="C3423" s="51"/>
      <c r="D3423" s="123" t="s">
        <v>558</v>
      </c>
      <c r="E3423" s="124"/>
      <c r="F3423" s="125"/>
    </row>
    <row r="3424" spans="1:6" s="22" customFormat="1" ht="78.75" customHeight="1" x14ac:dyDescent="0.15">
      <c r="A3424" s="21"/>
      <c r="C3424" s="23" t="s">
        <v>461</v>
      </c>
      <c r="D3424" s="24" t="s">
        <v>601</v>
      </c>
      <c r="E3424" s="24" t="s">
        <v>602</v>
      </c>
      <c r="F3424" s="98" t="s">
        <v>603</v>
      </c>
    </row>
    <row r="3425" spans="1:6" ht="14.25" customHeight="1" x14ac:dyDescent="0.15">
      <c r="A3425" s="52"/>
      <c r="B3425" s="27" t="s">
        <v>19</v>
      </c>
      <c r="C3425" s="28">
        <v>2982</v>
      </c>
      <c r="D3425" s="53">
        <v>162</v>
      </c>
      <c r="E3425" s="29">
        <v>502</v>
      </c>
      <c r="F3425" s="30">
        <v>2318</v>
      </c>
    </row>
    <row r="3426" spans="1:6" ht="14.25" customHeight="1" x14ac:dyDescent="0.15">
      <c r="A3426" s="106" t="s">
        <v>221</v>
      </c>
      <c r="B3426" s="31" t="s">
        <v>7</v>
      </c>
      <c r="C3426" s="32">
        <v>1231</v>
      </c>
      <c r="D3426" s="54">
        <v>52</v>
      </c>
      <c r="E3426" s="33">
        <v>205</v>
      </c>
      <c r="F3426" s="34">
        <v>974</v>
      </c>
    </row>
    <row r="3427" spans="1:6" ht="14.25" customHeight="1" x14ac:dyDescent="0.15">
      <c r="A3427" s="107"/>
      <c r="B3427" s="16" t="s">
        <v>222</v>
      </c>
      <c r="C3427" s="35">
        <v>1660</v>
      </c>
      <c r="D3427" s="55">
        <v>106</v>
      </c>
      <c r="E3427" s="36">
        <v>286</v>
      </c>
      <c r="F3427" s="37">
        <v>1268</v>
      </c>
    </row>
    <row r="3428" spans="1:6" ht="14.25" customHeight="1" x14ac:dyDescent="0.15">
      <c r="A3428" s="108" t="s">
        <v>452</v>
      </c>
      <c r="B3428" s="38" t="s">
        <v>453</v>
      </c>
      <c r="C3428" s="39">
        <v>218</v>
      </c>
      <c r="D3428" s="40">
        <v>6</v>
      </c>
      <c r="E3428" s="56">
        <v>33</v>
      </c>
      <c r="F3428" s="41">
        <v>179</v>
      </c>
    </row>
    <row r="3429" spans="1:6" ht="14.25" customHeight="1" x14ac:dyDescent="0.15">
      <c r="A3429" s="107"/>
      <c r="B3429" s="31" t="s">
        <v>238</v>
      </c>
      <c r="C3429" s="32">
        <v>287</v>
      </c>
      <c r="D3429" s="33">
        <v>6</v>
      </c>
      <c r="E3429" s="54">
        <v>33</v>
      </c>
      <c r="F3429" s="34">
        <v>248</v>
      </c>
    </row>
    <row r="3430" spans="1:6" ht="14.25" customHeight="1" x14ac:dyDescent="0.15">
      <c r="A3430" s="107"/>
      <c r="B3430" s="31" t="s">
        <v>239</v>
      </c>
      <c r="C3430" s="32">
        <v>358</v>
      </c>
      <c r="D3430" s="54">
        <v>6</v>
      </c>
      <c r="E3430" s="33">
        <v>55</v>
      </c>
      <c r="F3430" s="34">
        <v>297</v>
      </c>
    </row>
    <row r="3431" spans="1:6" ht="14.25" customHeight="1" x14ac:dyDescent="0.15">
      <c r="A3431" s="107"/>
      <c r="B3431" s="31" t="s">
        <v>240</v>
      </c>
      <c r="C3431" s="32">
        <v>550</v>
      </c>
      <c r="D3431" s="54">
        <v>23</v>
      </c>
      <c r="E3431" s="33">
        <v>82</v>
      </c>
      <c r="F3431" s="34">
        <v>445</v>
      </c>
    </row>
    <row r="3432" spans="1:6" ht="14.25" customHeight="1" x14ac:dyDescent="0.15">
      <c r="A3432" s="107"/>
      <c r="B3432" s="31" t="s">
        <v>241</v>
      </c>
      <c r="C3432" s="32">
        <v>493</v>
      </c>
      <c r="D3432" s="54">
        <v>24</v>
      </c>
      <c r="E3432" s="33">
        <v>104</v>
      </c>
      <c r="F3432" s="34">
        <v>365</v>
      </c>
    </row>
    <row r="3433" spans="1:6" ht="14.25" customHeight="1" x14ac:dyDescent="0.15">
      <c r="A3433" s="107"/>
      <c r="B3433" s="16" t="s">
        <v>242</v>
      </c>
      <c r="C3433" s="35">
        <v>1021</v>
      </c>
      <c r="D3433" s="55">
        <v>94</v>
      </c>
      <c r="E3433" s="36">
        <v>188</v>
      </c>
      <c r="F3433" s="37">
        <v>739</v>
      </c>
    </row>
    <row r="3434" spans="1:6" ht="14.25" customHeight="1" x14ac:dyDescent="0.15">
      <c r="A3434" s="108" t="s">
        <v>454</v>
      </c>
      <c r="B3434" s="38" t="s">
        <v>455</v>
      </c>
      <c r="C3434" s="39">
        <v>102</v>
      </c>
      <c r="D3434" s="40">
        <v>2</v>
      </c>
      <c r="E3434" s="56">
        <v>14</v>
      </c>
      <c r="F3434" s="41">
        <v>86</v>
      </c>
    </row>
    <row r="3435" spans="1:6" ht="14.25" customHeight="1" x14ac:dyDescent="0.15">
      <c r="A3435" s="107"/>
      <c r="B3435" s="31" t="s">
        <v>244</v>
      </c>
      <c r="C3435" s="32">
        <v>112</v>
      </c>
      <c r="D3435" s="54">
        <v>3</v>
      </c>
      <c r="E3435" s="33">
        <v>16</v>
      </c>
      <c r="F3435" s="34">
        <v>93</v>
      </c>
    </row>
    <row r="3436" spans="1:6" ht="14.25" customHeight="1" x14ac:dyDescent="0.15">
      <c r="A3436" s="107"/>
      <c r="B3436" s="31" t="s">
        <v>245</v>
      </c>
      <c r="C3436" s="32">
        <v>149</v>
      </c>
      <c r="D3436" s="33">
        <v>3</v>
      </c>
      <c r="E3436" s="54">
        <v>22</v>
      </c>
      <c r="F3436" s="34">
        <v>124</v>
      </c>
    </row>
    <row r="3437" spans="1:6" ht="14.25" customHeight="1" x14ac:dyDescent="0.15">
      <c r="A3437" s="107"/>
      <c r="B3437" s="31" t="s">
        <v>246</v>
      </c>
      <c r="C3437" s="32">
        <v>225</v>
      </c>
      <c r="D3437" s="54">
        <v>6</v>
      </c>
      <c r="E3437" s="33">
        <v>26</v>
      </c>
      <c r="F3437" s="34">
        <v>193</v>
      </c>
    </row>
    <row r="3438" spans="1:6" ht="14.25" customHeight="1" x14ac:dyDescent="0.15">
      <c r="A3438" s="107"/>
      <c r="B3438" s="31" t="s">
        <v>247</v>
      </c>
      <c r="C3438" s="32">
        <v>205</v>
      </c>
      <c r="D3438" s="54">
        <v>6</v>
      </c>
      <c r="E3438" s="33">
        <v>40</v>
      </c>
      <c r="F3438" s="34">
        <v>159</v>
      </c>
    </row>
    <row r="3439" spans="1:6" ht="14.25" customHeight="1" x14ac:dyDescent="0.15">
      <c r="A3439" s="107"/>
      <c r="B3439" s="31" t="s">
        <v>248</v>
      </c>
      <c r="C3439" s="32">
        <v>435</v>
      </c>
      <c r="D3439" s="54">
        <v>32</v>
      </c>
      <c r="E3439" s="33">
        <v>87</v>
      </c>
      <c r="F3439" s="34">
        <v>316</v>
      </c>
    </row>
    <row r="3440" spans="1:6" ht="14.25" customHeight="1" x14ac:dyDescent="0.15">
      <c r="A3440" s="107"/>
      <c r="B3440" s="31" t="s">
        <v>456</v>
      </c>
      <c r="C3440" s="32">
        <v>115</v>
      </c>
      <c r="D3440" s="33">
        <v>4</v>
      </c>
      <c r="E3440" s="54">
        <v>19</v>
      </c>
      <c r="F3440" s="34">
        <v>92</v>
      </c>
    </row>
    <row r="3441" spans="1:6" ht="14.25" customHeight="1" x14ac:dyDescent="0.15">
      <c r="A3441" s="107"/>
      <c r="B3441" s="31" t="s">
        <v>250</v>
      </c>
      <c r="C3441" s="32">
        <v>170</v>
      </c>
      <c r="D3441" s="33">
        <v>3</v>
      </c>
      <c r="E3441" s="54">
        <v>17</v>
      </c>
      <c r="F3441" s="34">
        <v>150</v>
      </c>
    </row>
    <row r="3442" spans="1:6" ht="14.25" customHeight="1" x14ac:dyDescent="0.15">
      <c r="A3442" s="107"/>
      <c r="B3442" s="31" t="s">
        <v>251</v>
      </c>
      <c r="C3442" s="32">
        <v>203</v>
      </c>
      <c r="D3442" s="54">
        <v>3</v>
      </c>
      <c r="E3442" s="33">
        <v>32</v>
      </c>
      <c r="F3442" s="34">
        <v>168</v>
      </c>
    </row>
    <row r="3443" spans="1:6" ht="14.25" customHeight="1" x14ac:dyDescent="0.15">
      <c r="A3443" s="107"/>
      <c r="B3443" s="31" t="s">
        <v>252</v>
      </c>
      <c r="C3443" s="32">
        <v>315</v>
      </c>
      <c r="D3443" s="54">
        <v>17</v>
      </c>
      <c r="E3443" s="33">
        <v>56</v>
      </c>
      <c r="F3443" s="34">
        <v>242</v>
      </c>
    </row>
    <row r="3444" spans="1:6" ht="14.25" customHeight="1" x14ac:dyDescent="0.15">
      <c r="A3444" s="107"/>
      <c r="B3444" s="31" t="s">
        <v>253</v>
      </c>
      <c r="C3444" s="32">
        <v>282</v>
      </c>
      <c r="D3444" s="54">
        <v>18</v>
      </c>
      <c r="E3444" s="33">
        <v>63</v>
      </c>
      <c r="F3444" s="34">
        <v>201</v>
      </c>
    </row>
    <row r="3445" spans="1:6" ht="14.25" customHeight="1" x14ac:dyDescent="0.15">
      <c r="A3445" s="107"/>
      <c r="B3445" s="16" t="s">
        <v>254</v>
      </c>
      <c r="C3445" s="35">
        <v>568</v>
      </c>
      <c r="D3445" s="55">
        <v>61</v>
      </c>
      <c r="E3445" s="36">
        <v>99</v>
      </c>
      <c r="F3445" s="37">
        <v>408</v>
      </c>
    </row>
    <row r="3446" spans="1:6" ht="14.25" customHeight="1" x14ac:dyDescent="0.15">
      <c r="A3446" s="108" t="s">
        <v>457</v>
      </c>
      <c r="B3446" s="38" t="s">
        <v>255</v>
      </c>
      <c r="C3446" s="39">
        <v>362</v>
      </c>
      <c r="D3446" s="40">
        <v>11</v>
      </c>
      <c r="E3446" s="56">
        <v>59</v>
      </c>
      <c r="F3446" s="41">
        <v>292</v>
      </c>
    </row>
    <row r="3447" spans="1:6" ht="14.25" customHeight="1" x14ac:dyDescent="0.15">
      <c r="A3447" s="107"/>
      <c r="B3447" s="31" t="s">
        <v>256</v>
      </c>
      <c r="C3447" s="32">
        <v>220</v>
      </c>
      <c r="D3447" s="54">
        <v>4</v>
      </c>
      <c r="E3447" s="33">
        <v>38</v>
      </c>
      <c r="F3447" s="34">
        <v>178</v>
      </c>
    </row>
    <row r="3448" spans="1:6" ht="14.25" customHeight="1" x14ac:dyDescent="0.15">
      <c r="A3448" s="107"/>
      <c r="B3448" s="31" t="s">
        <v>257</v>
      </c>
      <c r="C3448" s="32">
        <v>240</v>
      </c>
      <c r="D3448" s="54">
        <v>7</v>
      </c>
      <c r="E3448" s="33">
        <v>43</v>
      </c>
      <c r="F3448" s="34">
        <v>190</v>
      </c>
    </row>
    <row r="3449" spans="1:6" ht="14.25" customHeight="1" x14ac:dyDescent="0.15">
      <c r="A3449" s="107"/>
      <c r="B3449" s="31" t="s">
        <v>258</v>
      </c>
      <c r="C3449" s="32">
        <v>236</v>
      </c>
      <c r="D3449" s="54">
        <v>5</v>
      </c>
      <c r="E3449" s="33">
        <v>50</v>
      </c>
      <c r="F3449" s="34">
        <v>181</v>
      </c>
    </row>
    <row r="3450" spans="1:6" ht="14.25" customHeight="1" x14ac:dyDescent="0.15">
      <c r="A3450" s="107"/>
      <c r="B3450" s="31" t="s">
        <v>259</v>
      </c>
      <c r="C3450" s="32">
        <v>530</v>
      </c>
      <c r="D3450" s="54">
        <v>28</v>
      </c>
      <c r="E3450" s="33">
        <v>73</v>
      </c>
      <c r="F3450" s="34">
        <v>429</v>
      </c>
    </row>
    <row r="3451" spans="1:6" ht="14.25" customHeight="1" x14ac:dyDescent="0.15">
      <c r="A3451" s="107"/>
      <c r="B3451" s="31" t="s">
        <v>260</v>
      </c>
      <c r="C3451" s="32">
        <v>455</v>
      </c>
      <c r="D3451" s="54">
        <v>30</v>
      </c>
      <c r="E3451" s="33">
        <v>86</v>
      </c>
      <c r="F3451" s="34">
        <v>339</v>
      </c>
    </row>
    <row r="3452" spans="1:6" ht="14.25" customHeight="1" x14ac:dyDescent="0.15">
      <c r="A3452" s="107"/>
      <c r="B3452" s="16" t="s">
        <v>261</v>
      </c>
      <c r="C3452" s="35">
        <v>866</v>
      </c>
      <c r="D3452" s="55">
        <v>72</v>
      </c>
      <c r="E3452" s="36">
        <v>143</v>
      </c>
      <c r="F3452" s="37">
        <v>651</v>
      </c>
    </row>
    <row r="3453" spans="1:6" ht="14.25" customHeight="1" x14ac:dyDescent="0.15">
      <c r="A3453" s="108" t="s">
        <v>458</v>
      </c>
      <c r="B3453" s="38" t="s">
        <v>262</v>
      </c>
      <c r="C3453" s="39">
        <v>378</v>
      </c>
      <c r="D3453" s="56">
        <v>29</v>
      </c>
      <c r="E3453" s="40">
        <v>60</v>
      </c>
      <c r="F3453" s="41">
        <v>289</v>
      </c>
    </row>
    <row r="3454" spans="1:6" ht="14.25" customHeight="1" x14ac:dyDescent="0.15">
      <c r="A3454" s="107"/>
      <c r="B3454" s="31" t="s">
        <v>263</v>
      </c>
      <c r="C3454" s="32">
        <v>954</v>
      </c>
      <c r="D3454" s="54">
        <v>61</v>
      </c>
      <c r="E3454" s="33">
        <v>168</v>
      </c>
      <c r="F3454" s="34">
        <v>725</v>
      </c>
    </row>
    <row r="3455" spans="1:6" ht="14.25" customHeight="1" x14ac:dyDescent="0.15">
      <c r="A3455" s="107"/>
      <c r="B3455" s="31" t="s">
        <v>358</v>
      </c>
      <c r="C3455" s="32">
        <v>546</v>
      </c>
      <c r="D3455" s="54">
        <v>13</v>
      </c>
      <c r="E3455" s="33">
        <v>70</v>
      </c>
      <c r="F3455" s="34">
        <v>463</v>
      </c>
    </row>
    <row r="3456" spans="1:6" ht="14.25" customHeight="1" x14ac:dyDescent="0.15">
      <c r="A3456" s="107"/>
      <c r="B3456" s="31" t="s">
        <v>357</v>
      </c>
      <c r="C3456" s="32">
        <v>746</v>
      </c>
      <c r="D3456" s="54">
        <v>39</v>
      </c>
      <c r="E3456" s="33">
        <v>125</v>
      </c>
      <c r="F3456" s="34">
        <v>582</v>
      </c>
    </row>
    <row r="3457" spans="1:6" ht="14.25" customHeight="1" x14ac:dyDescent="0.15">
      <c r="A3457" s="107"/>
      <c r="B3457" s="31" t="s">
        <v>264</v>
      </c>
      <c r="C3457" s="32">
        <v>131</v>
      </c>
      <c r="D3457" s="54">
        <v>6</v>
      </c>
      <c r="E3457" s="33">
        <v>26</v>
      </c>
      <c r="F3457" s="34">
        <v>99</v>
      </c>
    </row>
    <row r="3458" spans="1:6" ht="14.25" customHeight="1" x14ac:dyDescent="0.15">
      <c r="A3458" s="107"/>
      <c r="B3458" s="16" t="s">
        <v>39</v>
      </c>
      <c r="C3458" s="35">
        <v>132</v>
      </c>
      <c r="D3458" s="55">
        <v>6</v>
      </c>
      <c r="E3458" s="36">
        <v>29</v>
      </c>
      <c r="F3458" s="37">
        <v>97</v>
      </c>
    </row>
    <row r="3459" spans="1:6" ht="14.25" customHeight="1" x14ac:dyDescent="0.15">
      <c r="A3459" s="108" t="s">
        <v>318</v>
      </c>
      <c r="B3459" s="38" t="s">
        <v>319</v>
      </c>
      <c r="C3459" s="39">
        <v>602</v>
      </c>
      <c r="D3459" s="56">
        <v>29</v>
      </c>
      <c r="E3459" s="40">
        <v>112</v>
      </c>
      <c r="F3459" s="41">
        <v>461</v>
      </c>
    </row>
    <row r="3460" spans="1:6" ht="14.25" customHeight="1" x14ac:dyDescent="0.15">
      <c r="A3460" s="107"/>
      <c r="B3460" s="31" t="s">
        <v>320</v>
      </c>
      <c r="C3460" s="32">
        <v>420</v>
      </c>
      <c r="D3460" s="54">
        <v>27</v>
      </c>
      <c r="E3460" s="33">
        <v>61</v>
      </c>
      <c r="F3460" s="34">
        <v>332</v>
      </c>
    </row>
    <row r="3461" spans="1:6" ht="14.25" customHeight="1" x14ac:dyDescent="0.15">
      <c r="A3461" s="107"/>
      <c r="B3461" s="31" t="s">
        <v>321</v>
      </c>
      <c r="C3461" s="32">
        <v>455</v>
      </c>
      <c r="D3461" s="54">
        <v>15</v>
      </c>
      <c r="E3461" s="33">
        <v>73</v>
      </c>
      <c r="F3461" s="34">
        <v>367</v>
      </c>
    </row>
    <row r="3462" spans="1:6" ht="14.25" customHeight="1" x14ac:dyDescent="0.15">
      <c r="A3462" s="107"/>
      <c r="B3462" s="31" t="s">
        <v>322</v>
      </c>
      <c r="C3462" s="32">
        <v>520</v>
      </c>
      <c r="D3462" s="54">
        <v>24</v>
      </c>
      <c r="E3462" s="33">
        <v>91</v>
      </c>
      <c r="F3462" s="34">
        <v>405</v>
      </c>
    </row>
    <row r="3463" spans="1:6" ht="14.25" customHeight="1" x14ac:dyDescent="0.15">
      <c r="A3463" s="107"/>
      <c r="B3463" s="31" t="s">
        <v>323</v>
      </c>
      <c r="C3463" s="32">
        <v>364</v>
      </c>
      <c r="D3463" s="54">
        <v>17</v>
      </c>
      <c r="E3463" s="33">
        <v>60</v>
      </c>
      <c r="F3463" s="34">
        <v>287</v>
      </c>
    </row>
    <row r="3464" spans="1:6" ht="14.25" customHeight="1" x14ac:dyDescent="0.15">
      <c r="A3464" s="107"/>
      <c r="B3464" s="31" t="s">
        <v>324</v>
      </c>
      <c r="C3464" s="32">
        <v>185</v>
      </c>
      <c r="D3464" s="54">
        <v>18</v>
      </c>
      <c r="E3464" s="33">
        <v>33</v>
      </c>
      <c r="F3464" s="34">
        <v>134</v>
      </c>
    </row>
    <row r="3465" spans="1:6" ht="14.25" customHeight="1" x14ac:dyDescent="0.15">
      <c r="A3465" s="107"/>
      <c r="B3465" s="16" t="s">
        <v>325</v>
      </c>
      <c r="C3465" s="35">
        <v>355</v>
      </c>
      <c r="D3465" s="55">
        <v>28</v>
      </c>
      <c r="E3465" s="36">
        <v>62</v>
      </c>
      <c r="F3465" s="37">
        <v>265</v>
      </c>
    </row>
    <row r="3466" spans="1:6" ht="14.25" customHeight="1" x14ac:dyDescent="0.15">
      <c r="A3466" s="108" t="s">
        <v>459</v>
      </c>
      <c r="B3466" s="38" t="s">
        <v>326</v>
      </c>
      <c r="C3466" s="39">
        <v>1597</v>
      </c>
      <c r="D3466" s="56">
        <v>106</v>
      </c>
      <c r="E3466" s="40">
        <v>272</v>
      </c>
      <c r="F3466" s="41">
        <v>1219</v>
      </c>
    </row>
    <row r="3467" spans="1:6" ht="14.25" customHeight="1" x14ac:dyDescent="0.15">
      <c r="A3467" s="107"/>
      <c r="B3467" s="31" t="s">
        <v>327</v>
      </c>
      <c r="C3467" s="32">
        <v>770</v>
      </c>
      <c r="D3467" s="54">
        <v>34</v>
      </c>
      <c r="E3467" s="33">
        <v>128</v>
      </c>
      <c r="F3467" s="34">
        <v>608</v>
      </c>
    </row>
    <row r="3468" spans="1:6" ht="14.25" customHeight="1" x14ac:dyDescent="0.15">
      <c r="A3468" s="107"/>
      <c r="B3468" s="31" t="s">
        <v>328</v>
      </c>
      <c r="C3468" s="32">
        <v>43</v>
      </c>
      <c r="D3468" s="33">
        <v>1</v>
      </c>
      <c r="E3468" s="54">
        <v>5</v>
      </c>
      <c r="F3468" s="34">
        <v>37</v>
      </c>
    </row>
    <row r="3469" spans="1:6" ht="14.25" customHeight="1" x14ac:dyDescent="0.15">
      <c r="A3469" s="107"/>
      <c r="B3469" s="31" t="s">
        <v>329</v>
      </c>
      <c r="C3469" s="32">
        <v>54</v>
      </c>
      <c r="D3469" s="54">
        <v>3</v>
      </c>
      <c r="E3469" s="33">
        <v>17</v>
      </c>
      <c r="F3469" s="34">
        <v>34</v>
      </c>
    </row>
    <row r="3470" spans="1:6" ht="14.25" customHeight="1" x14ac:dyDescent="0.15">
      <c r="A3470" s="107"/>
      <c r="B3470" s="31" t="s">
        <v>330</v>
      </c>
      <c r="C3470" s="32">
        <v>119</v>
      </c>
      <c r="D3470" s="54">
        <v>3</v>
      </c>
      <c r="E3470" s="33">
        <v>26</v>
      </c>
      <c r="F3470" s="34">
        <v>90</v>
      </c>
    </row>
    <row r="3471" spans="1:6" ht="14.25" customHeight="1" x14ac:dyDescent="0.15">
      <c r="A3471" s="107"/>
      <c r="B3471" s="31" t="s">
        <v>331</v>
      </c>
      <c r="C3471" s="32">
        <v>20</v>
      </c>
      <c r="D3471" s="33">
        <v>1</v>
      </c>
      <c r="E3471" s="54">
        <v>2</v>
      </c>
      <c r="F3471" s="34">
        <v>17</v>
      </c>
    </row>
    <row r="3472" spans="1:6" ht="14.25" customHeight="1" x14ac:dyDescent="0.15">
      <c r="A3472" s="107"/>
      <c r="B3472" s="31" t="s">
        <v>332</v>
      </c>
      <c r="C3472" s="32">
        <v>305</v>
      </c>
      <c r="D3472" s="33">
        <v>9</v>
      </c>
      <c r="E3472" s="54">
        <v>41</v>
      </c>
      <c r="F3472" s="34">
        <v>255</v>
      </c>
    </row>
    <row r="3473" spans="1:6" ht="14.25" customHeight="1" x14ac:dyDescent="0.15">
      <c r="A3473" s="107"/>
      <c r="B3473" s="16" t="s">
        <v>39</v>
      </c>
      <c r="C3473" s="35">
        <v>20</v>
      </c>
      <c r="D3473" s="55">
        <v>2</v>
      </c>
      <c r="E3473" s="36">
        <v>5</v>
      </c>
      <c r="F3473" s="37">
        <v>13</v>
      </c>
    </row>
    <row r="3474" spans="1:6" ht="14.25" customHeight="1" x14ac:dyDescent="0.15">
      <c r="A3474" s="113" t="s">
        <v>333</v>
      </c>
      <c r="B3474" s="38" t="s">
        <v>334</v>
      </c>
      <c r="C3474" s="39">
        <v>294</v>
      </c>
      <c r="D3474" s="40">
        <v>30</v>
      </c>
      <c r="E3474" s="40">
        <v>46</v>
      </c>
      <c r="F3474" s="41">
        <v>218</v>
      </c>
    </row>
    <row r="3475" spans="1:6" ht="14.25" customHeight="1" x14ac:dyDescent="0.15">
      <c r="A3475" s="107"/>
      <c r="B3475" s="31" t="s">
        <v>335</v>
      </c>
      <c r="C3475" s="32">
        <v>660</v>
      </c>
      <c r="D3475" s="33">
        <v>20</v>
      </c>
      <c r="E3475" s="33">
        <v>118</v>
      </c>
      <c r="F3475" s="34">
        <v>522</v>
      </c>
    </row>
    <row r="3476" spans="1:6" ht="14.25" customHeight="1" x14ac:dyDescent="0.15">
      <c r="A3476" s="107"/>
      <c r="B3476" s="31" t="s">
        <v>336</v>
      </c>
      <c r="C3476" s="32">
        <v>111</v>
      </c>
      <c r="D3476" s="33">
        <v>4</v>
      </c>
      <c r="E3476" s="33">
        <v>20</v>
      </c>
      <c r="F3476" s="34">
        <v>87</v>
      </c>
    </row>
    <row r="3477" spans="1:6" ht="14.25" customHeight="1" x14ac:dyDescent="0.15">
      <c r="A3477" s="107"/>
      <c r="B3477" s="31" t="s">
        <v>337</v>
      </c>
      <c r="C3477" s="32">
        <v>216</v>
      </c>
      <c r="D3477" s="33">
        <v>9</v>
      </c>
      <c r="E3477" s="33">
        <v>41</v>
      </c>
      <c r="F3477" s="34">
        <v>166</v>
      </c>
    </row>
    <row r="3478" spans="1:6" ht="14.25" customHeight="1" x14ac:dyDescent="0.15">
      <c r="A3478" s="107"/>
      <c r="B3478" s="31" t="s">
        <v>338</v>
      </c>
      <c r="C3478" s="32">
        <v>368</v>
      </c>
      <c r="D3478" s="33">
        <v>6</v>
      </c>
      <c r="E3478" s="33">
        <v>46</v>
      </c>
      <c r="F3478" s="34">
        <v>316</v>
      </c>
    </row>
    <row r="3479" spans="1:6" ht="14.25" customHeight="1" x14ac:dyDescent="0.15">
      <c r="A3479" s="107"/>
      <c r="B3479" s="31" t="s">
        <v>39</v>
      </c>
      <c r="C3479" s="32">
        <v>40</v>
      </c>
      <c r="D3479" s="33">
        <v>3</v>
      </c>
      <c r="E3479" s="33">
        <v>11</v>
      </c>
      <c r="F3479" s="34">
        <v>26</v>
      </c>
    </row>
    <row r="3480" spans="1:6" ht="14.25" customHeight="1" thickBot="1" x14ac:dyDescent="0.2">
      <c r="A3480" s="110"/>
      <c r="B3480" s="45" t="s">
        <v>339</v>
      </c>
      <c r="C3480" s="46">
        <v>1052</v>
      </c>
      <c r="D3480" s="47">
        <v>68</v>
      </c>
      <c r="E3480" s="47">
        <v>181</v>
      </c>
      <c r="F3480" s="48">
        <v>803</v>
      </c>
    </row>
    <row r="3482" spans="1:6" ht="14.25" customHeight="1" thickBot="1" x14ac:dyDescent="0.2">
      <c r="A3482" s="16"/>
    </row>
    <row r="3483" spans="1:6" ht="71.25" customHeight="1" x14ac:dyDescent="0.15">
      <c r="A3483" s="49"/>
      <c r="B3483" s="50"/>
      <c r="C3483" s="51"/>
      <c r="D3483" s="123" t="s">
        <v>559</v>
      </c>
      <c r="E3483" s="124"/>
      <c r="F3483" s="125"/>
    </row>
    <row r="3484" spans="1:6" s="22" customFormat="1" ht="78.75" customHeight="1" x14ac:dyDescent="0.15">
      <c r="A3484" s="21"/>
      <c r="C3484" s="23" t="s">
        <v>461</v>
      </c>
      <c r="D3484" s="24" t="s">
        <v>601</v>
      </c>
      <c r="E3484" s="24" t="s">
        <v>602</v>
      </c>
      <c r="F3484" s="98" t="s">
        <v>603</v>
      </c>
    </row>
    <row r="3485" spans="1:6" ht="14.25" customHeight="1" x14ac:dyDescent="0.15">
      <c r="A3485" s="52"/>
      <c r="B3485" s="27" t="s">
        <v>19</v>
      </c>
      <c r="C3485" s="28">
        <v>2982</v>
      </c>
      <c r="D3485" s="53">
        <v>40</v>
      </c>
      <c r="E3485" s="29">
        <v>444</v>
      </c>
      <c r="F3485" s="30">
        <v>2498</v>
      </c>
    </row>
    <row r="3486" spans="1:6" ht="14.25" customHeight="1" x14ac:dyDescent="0.15">
      <c r="A3486" s="106" t="s">
        <v>221</v>
      </c>
      <c r="B3486" s="31" t="s">
        <v>7</v>
      </c>
      <c r="C3486" s="32">
        <v>1231</v>
      </c>
      <c r="D3486" s="54">
        <v>10</v>
      </c>
      <c r="E3486" s="33">
        <v>154</v>
      </c>
      <c r="F3486" s="34">
        <v>1067</v>
      </c>
    </row>
    <row r="3487" spans="1:6" ht="14.25" customHeight="1" x14ac:dyDescent="0.15">
      <c r="A3487" s="107"/>
      <c r="B3487" s="16" t="s">
        <v>222</v>
      </c>
      <c r="C3487" s="35">
        <v>1660</v>
      </c>
      <c r="D3487" s="55">
        <v>29</v>
      </c>
      <c r="E3487" s="36">
        <v>280</v>
      </c>
      <c r="F3487" s="37">
        <v>1351</v>
      </c>
    </row>
    <row r="3488" spans="1:6" ht="14.25" customHeight="1" x14ac:dyDescent="0.15">
      <c r="A3488" s="108" t="s">
        <v>452</v>
      </c>
      <c r="B3488" s="38" t="s">
        <v>453</v>
      </c>
      <c r="C3488" s="39">
        <v>218</v>
      </c>
      <c r="D3488" s="40">
        <v>3</v>
      </c>
      <c r="E3488" s="56">
        <v>38</v>
      </c>
      <c r="F3488" s="41">
        <v>177</v>
      </c>
    </row>
    <row r="3489" spans="1:6" ht="14.25" customHeight="1" x14ac:dyDescent="0.15">
      <c r="A3489" s="107"/>
      <c r="B3489" s="31" t="s">
        <v>238</v>
      </c>
      <c r="C3489" s="32">
        <v>287</v>
      </c>
      <c r="D3489" s="33">
        <v>7</v>
      </c>
      <c r="E3489" s="54">
        <v>46</v>
      </c>
      <c r="F3489" s="34">
        <v>234</v>
      </c>
    </row>
    <row r="3490" spans="1:6" ht="14.25" customHeight="1" x14ac:dyDescent="0.15">
      <c r="A3490" s="107"/>
      <c r="B3490" s="31" t="s">
        <v>239</v>
      </c>
      <c r="C3490" s="32">
        <v>358</v>
      </c>
      <c r="D3490" s="54">
        <v>3</v>
      </c>
      <c r="E3490" s="33">
        <v>57</v>
      </c>
      <c r="F3490" s="34">
        <v>298</v>
      </c>
    </row>
    <row r="3491" spans="1:6" ht="14.25" customHeight="1" x14ac:dyDescent="0.15">
      <c r="A3491" s="107"/>
      <c r="B3491" s="31" t="s">
        <v>240</v>
      </c>
      <c r="C3491" s="32">
        <v>550</v>
      </c>
      <c r="D3491" s="54">
        <v>4</v>
      </c>
      <c r="E3491" s="33">
        <v>81</v>
      </c>
      <c r="F3491" s="34">
        <v>465</v>
      </c>
    </row>
    <row r="3492" spans="1:6" ht="14.25" customHeight="1" x14ac:dyDescent="0.15">
      <c r="A3492" s="107"/>
      <c r="B3492" s="31" t="s">
        <v>241</v>
      </c>
      <c r="C3492" s="32">
        <v>493</v>
      </c>
      <c r="D3492" s="54">
        <v>8</v>
      </c>
      <c r="E3492" s="33">
        <v>87</v>
      </c>
      <c r="F3492" s="34">
        <v>398</v>
      </c>
    </row>
    <row r="3493" spans="1:6" ht="14.25" customHeight="1" x14ac:dyDescent="0.15">
      <c r="A3493" s="107"/>
      <c r="B3493" s="16" t="s">
        <v>242</v>
      </c>
      <c r="C3493" s="35">
        <v>1021</v>
      </c>
      <c r="D3493" s="55">
        <v>13</v>
      </c>
      <c r="E3493" s="36">
        <v>128</v>
      </c>
      <c r="F3493" s="37">
        <v>880</v>
      </c>
    </row>
    <row r="3494" spans="1:6" ht="14.25" customHeight="1" x14ac:dyDescent="0.15">
      <c r="A3494" s="108" t="s">
        <v>454</v>
      </c>
      <c r="B3494" s="38" t="s">
        <v>455</v>
      </c>
      <c r="C3494" s="39">
        <v>102</v>
      </c>
      <c r="D3494" s="40">
        <v>1</v>
      </c>
      <c r="E3494" s="56">
        <v>15</v>
      </c>
      <c r="F3494" s="41">
        <v>86</v>
      </c>
    </row>
    <row r="3495" spans="1:6" ht="14.25" customHeight="1" x14ac:dyDescent="0.15">
      <c r="A3495" s="107"/>
      <c r="B3495" s="31" t="s">
        <v>244</v>
      </c>
      <c r="C3495" s="32">
        <v>112</v>
      </c>
      <c r="D3495" s="54">
        <v>3</v>
      </c>
      <c r="E3495" s="33">
        <v>18</v>
      </c>
      <c r="F3495" s="34">
        <v>91</v>
      </c>
    </row>
    <row r="3496" spans="1:6" ht="14.25" customHeight="1" x14ac:dyDescent="0.15">
      <c r="A3496" s="107"/>
      <c r="B3496" s="31" t="s">
        <v>245</v>
      </c>
      <c r="C3496" s="32">
        <v>149</v>
      </c>
      <c r="D3496" s="33">
        <v>0</v>
      </c>
      <c r="E3496" s="54">
        <v>22</v>
      </c>
      <c r="F3496" s="34">
        <v>127</v>
      </c>
    </row>
    <row r="3497" spans="1:6" ht="14.25" customHeight="1" x14ac:dyDescent="0.15">
      <c r="A3497" s="107"/>
      <c r="B3497" s="31" t="s">
        <v>246</v>
      </c>
      <c r="C3497" s="32">
        <v>225</v>
      </c>
      <c r="D3497" s="54">
        <v>1</v>
      </c>
      <c r="E3497" s="33">
        <v>20</v>
      </c>
      <c r="F3497" s="34">
        <v>204</v>
      </c>
    </row>
    <row r="3498" spans="1:6" ht="14.25" customHeight="1" x14ac:dyDescent="0.15">
      <c r="A3498" s="107"/>
      <c r="B3498" s="31" t="s">
        <v>247</v>
      </c>
      <c r="C3498" s="32">
        <v>205</v>
      </c>
      <c r="D3498" s="54">
        <v>0</v>
      </c>
      <c r="E3498" s="33">
        <v>29</v>
      </c>
      <c r="F3498" s="34">
        <v>176</v>
      </c>
    </row>
    <row r="3499" spans="1:6" ht="14.25" customHeight="1" x14ac:dyDescent="0.15">
      <c r="A3499" s="107"/>
      <c r="B3499" s="31" t="s">
        <v>248</v>
      </c>
      <c r="C3499" s="32">
        <v>435</v>
      </c>
      <c r="D3499" s="54">
        <v>5</v>
      </c>
      <c r="E3499" s="33">
        <v>50</v>
      </c>
      <c r="F3499" s="34">
        <v>380</v>
      </c>
    </row>
    <row r="3500" spans="1:6" ht="14.25" customHeight="1" x14ac:dyDescent="0.15">
      <c r="A3500" s="107"/>
      <c r="B3500" s="31" t="s">
        <v>456</v>
      </c>
      <c r="C3500" s="32">
        <v>115</v>
      </c>
      <c r="D3500" s="33">
        <v>2</v>
      </c>
      <c r="E3500" s="54">
        <v>23</v>
      </c>
      <c r="F3500" s="34">
        <v>90</v>
      </c>
    </row>
    <row r="3501" spans="1:6" ht="14.25" customHeight="1" x14ac:dyDescent="0.15">
      <c r="A3501" s="107"/>
      <c r="B3501" s="31" t="s">
        <v>250</v>
      </c>
      <c r="C3501" s="32">
        <v>170</v>
      </c>
      <c r="D3501" s="33">
        <v>4</v>
      </c>
      <c r="E3501" s="54">
        <v>28</v>
      </c>
      <c r="F3501" s="34">
        <v>138</v>
      </c>
    </row>
    <row r="3502" spans="1:6" ht="14.25" customHeight="1" x14ac:dyDescent="0.15">
      <c r="A3502" s="107"/>
      <c r="B3502" s="31" t="s">
        <v>251</v>
      </c>
      <c r="C3502" s="32">
        <v>203</v>
      </c>
      <c r="D3502" s="54">
        <v>3</v>
      </c>
      <c r="E3502" s="33">
        <v>34</v>
      </c>
      <c r="F3502" s="34">
        <v>166</v>
      </c>
    </row>
    <row r="3503" spans="1:6" ht="14.25" customHeight="1" x14ac:dyDescent="0.15">
      <c r="A3503" s="107"/>
      <c r="B3503" s="31" t="s">
        <v>252</v>
      </c>
      <c r="C3503" s="32">
        <v>315</v>
      </c>
      <c r="D3503" s="54">
        <v>3</v>
      </c>
      <c r="E3503" s="33">
        <v>61</v>
      </c>
      <c r="F3503" s="34">
        <v>251</v>
      </c>
    </row>
    <row r="3504" spans="1:6" ht="14.25" customHeight="1" x14ac:dyDescent="0.15">
      <c r="A3504" s="107"/>
      <c r="B3504" s="31" t="s">
        <v>253</v>
      </c>
      <c r="C3504" s="32">
        <v>282</v>
      </c>
      <c r="D3504" s="54">
        <v>8</v>
      </c>
      <c r="E3504" s="33">
        <v>57</v>
      </c>
      <c r="F3504" s="34">
        <v>217</v>
      </c>
    </row>
    <row r="3505" spans="1:6" ht="14.25" customHeight="1" x14ac:dyDescent="0.15">
      <c r="A3505" s="107"/>
      <c r="B3505" s="16" t="s">
        <v>254</v>
      </c>
      <c r="C3505" s="35">
        <v>568</v>
      </c>
      <c r="D3505" s="55">
        <v>8</v>
      </c>
      <c r="E3505" s="36">
        <v>75</v>
      </c>
      <c r="F3505" s="37">
        <v>485</v>
      </c>
    </row>
    <row r="3506" spans="1:6" ht="14.25" customHeight="1" x14ac:dyDescent="0.15">
      <c r="A3506" s="108" t="s">
        <v>457</v>
      </c>
      <c r="B3506" s="38" t="s">
        <v>255</v>
      </c>
      <c r="C3506" s="39">
        <v>362</v>
      </c>
      <c r="D3506" s="40">
        <v>8</v>
      </c>
      <c r="E3506" s="56">
        <v>59</v>
      </c>
      <c r="F3506" s="41">
        <v>295</v>
      </c>
    </row>
    <row r="3507" spans="1:6" ht="14.25" customHeight="1" x14ac:dyDescent="0.15">
      <c r="A3507" s="107"/>
      <c r="B3507" s="31" t="s">
        <v>256</v>
      </c>
      <c r="C3507" s="32">
        <v>220</v>
      </c>
      <c r="D3507" s="54">
        <v>2</v>
      </c>
      <c r="E3507" s="33">
        <v>40</v>
      </c>
      <c r="F3507" s="34">
        <v>178</v>
      </c>
    </row>
    <row r="3508" spans="1:6" ht="14.25" customHeight="1" x14ac:dyDescent="0.15">
      <c r="A3508" s="107"/>
      <c r="B3508" s="31" t="s">
        <v>257</v>
      </c>
      <c r="C3508" s="32">
        <v>240</v>
      </c>
      <c r="D3508" s="54">
        <v>4</v>
      </c>
      <c r="E3508" s="33">
        <v>42</v>
      </c>
      <c r="F3508" s="34">
        <v>194</v>
      </c>
    </row>
    <row r="3509" spans="1:6" ht="14.25" customHeight="1" x14ac:dyDescent="0.15">
      <c r="A3509" s="107"/>
      <c r="B3509" s="31" t="s">
        <v>258</v>
      </c>
      <c r="C3509" s="32">
        <v>236</v>
      </c>
      <c r="D3509" s="54">
        <v>1</v>
      </c>
      <c r="E3509" s="33">
        <v>45</v>
      </c>
      <c r="F3509" s="34">
        <v>190</v>
      </c>
    </row>
    <row r="3510" spans="1:6" ht="14.25" customHeight="1" x14ac:dyDescent="0.15">
      <c r="A3510" s="107"/>
      <c r="B3510" s="31" t="s">
        <v>259</v>
      </c>
      <c r="C3510" s="32">
        <v>530</v>
      </c>
      <c r="D3510" s="54">
        <v>5</v>
      </c>
      <c r="E3510" s="33">
        <v>72</v>
      </c>
      <c r="F3510" s="34">
        <v>453</v>
      </c>
    </row>
    <row r="3511" spans="1:6" ht="14.25" customHeight="1" x14ac:dyDescent="0.15">
      <c r="A3511" s="107"/>
      <c r="B3511" s="31" t="s">
        <v>260</v>
      </c>
      <c r="C3511" s="32">
        <v>455</v>
      </c>
      <c r="D3511" s="54">
        <v>6</v>
      </c>
      <c r="E3511" s="33">
        <v>83</v>
      </c>
      <c r="F3511" s="34">
        <v>366</v>
      </c>
    </row>
    <row r="3512" spans="1:6" ht="14.25" customHeight="1" x14ac:dyDescent="0.15">
      <c r="A3512" s="107"/>
      <c r="B3512" s="16" t="s">
        <v>261</v>
      </c>
      <c r="C3512" s="35">
        <v>866</v>
      </c>
      <c r="D3512" s="55">
        <v>12</v>
      </c>
      <c r="E3512" s="36">
        <v>96</v>
      </c>
      <c r="F3512" s="37">
        <v>758</v>
      </c>
    </row>
    <row r="3513" spans="1:6" ht="14.25" customHeight="1" x14ac:dyDescent="0.15">
      <c r="A3513" s="108" t="s">
        <v>458</v>
      </c>
      <c r="B3513" s="38" t="s">
        <v>262</v>
      </c>
      <c r="C3513" s="39">
        <v>378</v>
      </c>
      <c r="D3513" s="56">
        <v>3</v>
      </c>
      <c r="E3513" s="40">
        <v>46</v>
      </c>
      <c r="F3513" s="41">
        <v>329</v>
      </c>
    </row>
    <row r="3514" spans="1:6" ht="14.25" customHeight="1" x14ac:dyDescent="0.15">
      <c r="A3514" s="107"/>
      <c r="B3514" s="31" t="s">
        <v>263</v>
      </c>
      <c r="C3514" s="32">
        <v>954</v>
      </c>
      <c r="D3514" s="54">
        <v>12</v>
      </c>
      <c r="E3514" s="33">
        <v>131</v>
      </c>
      <c r="F3514" s="34">
        <v>811</v>
      </c>
    </row>
    <row r="3515" spans="1:6" ht="14.25" customHeight="1" x14ac:dyDescent="0.15">
      <c r="A3515" s="107"/>
      <c r="B3515" s="31" t="s">
        <v>358</v>
      </c>
      <c r="C3515" s="32">
        <v>546</v>
      </c>
      <c r="D3515" s="54">
        <v>11</v>
      </c>
      <c r="E3515" s="33">
        <v>93</v>
      </c>
      <c r="F3515" s="34">
        <v>442</v>
      </c>
    </row>
    <row r="3516" spans="1:6" ht="14.25" customHeight="1" x14ac:dyDescent="0.15">
      <c r="A3516" s="107"/>
      <c r="B3516" s="31" t="s">
        <v>357</v>
      </c>
      <c r="C3516" s="32">
        <v>746</v>
      </c>
      <c r="D3516" s="54">
        <v>6</v>
      </c>
      <c r="E3516" s="33">
        <v>109</v>
      </c>
      <c r="F3516" s="34">
        <v>631</v>
      </c>
    </row>
    <row r="3517" spans="1:6" ht="14.25" customHeight="1" x14ac:dyDescent="0.15">
      <c r="A3517" s="107"/>
      <c r="B3517" s="31" t="s">
        <v>264</v>
      </c>
      <c r="C3517" s="32">
        <v>131</v>
      </c>
      <c r="D3517" s="54">
        <v>2</v>
      </c>
      <c r="E3517" s="33">
        <v>24</v>
      </c>
      <c r="F3517" s="34">
        <v>105</v>
      </c>
    </row>
    <row r="3518" spans="1:6" ht="14.25" customHeight="1" x14ac:dyDescent="0.15">
      <c r="A3518" s="107"/>
      <c r="B3518" s="16" t="s">
        <v>39</v>
      </c>
      <c r="C3518" s="35">
        <v>132</v>
      </c>
      <c r="D3518" s="55">
        <v>3</v>
      </c>
      <c r="E3518" s="36">
        <v>23</v>
      </c>
      <c r="F3518" s="37">
        <v>106</v>
      </c>
    </row>
    <row r="3519" spans="1:6" ht="14.25" customHeight="1" x14ac:dyDescent="0.15">
      <c r="A3519" s="108" t="s">
        <v>318</v>
      </c>
      <c r="B3519" s="38" t="s">
        <v>319</v>
      </c>
      <c r="C3519" s="39">
        <v>602</v>
      </c>
      <c r="D3519" s="56">
        <v>7</v>
      </c>
      <c r="E3519" s="40">
        <v>96</v>
      </c>
      <c r="F3519" s="41">
        <v>499</v>
      </c>
    </row>
    <row r="3520" spans="1:6" ht="14.25" customHeight="1" x14ac:dyDescent="0.15">
      <c r="A3520" s="107"/>
      <c r="B3520" s="31" t="s">
        <v>320</v>
      </c>
      <c r="C3520" s="32">
        <v>420</v>
      </c>
      <c r="D3520" s="54">
        <v>3</v>
      </c>
      <c r="E3520" s="33">
        <v>57</v>
      </c>
      <c r="F3520" s="34">
        <v>360</v>
      </c>
    </row>
    <row r="3521" spans="1:6" ht="14.25" customHeight="1" x14ac:dyDescent="0.15">
      <c r="A3521" s="107"/>
      <c r="B3521" s="31" t="s">
        <v>321</v>
      </c>
      <c r="C3521" s="32">
        <v>455</v>
      </c>
      <c r="D3521" s="54">
        <v>6</v>
      </c>
      <c r="E3521" s="33">
        <v>63</v>
      </c>
      <c r="F3521" s="34">
        <v>386</v>
      </c>
    </row>
    <row r="3522" spans="1:6" ht="14.25" customHeight="1" x14ac:dyDescent="0.15">
      <c r="A3522" s="107"/>
      <c r="B3522" s="31" t="s">
        <v>322</v>
      </c>
      <c r="C3522" s="32">
        <v>520</v>
      </c>
      <c r="D3522" s="54">
        <v>10</v>
      </c>
      <c r="E3522" s="33">
        <v>85</v>
      </c>
      <c r="F3522" s="34">
        <v>425</v>
      </c>
    </row>
    <row r="3523" spans="1:6" ht="14.25" customHeight="1" x14ac:dyDescent="0.15">
      <c r="A3523" s="107"/>
      <c r="B3523" s="31" t="s">
        <v>323</v>
      </c>
      <c r="C3523" s="32">
        <v>364</v>
      </c>
      <c r="D3523" s="54">
        <v>5</v>
      </c>
      <c r="E3523" s="33">
        <v>57</v>
      </c>
      <c r="F3523" s="34">
        <v>302</v>
      </c>
    </row>
    <row r="3524" spans="1:6" ht="14.25" customHeight="1" x14ac:dyDescent="0.15">
      <c r="A3524" s="107"/>
      <c r="B3524" s="31" t="s">
        <v>324</v>
      </c>
      <c r="C3524" s="32">
        <v>185</v>
      </c>
      <c r="D3524" s="54">
        <v>3</v>
      </c>
      <c r="E3524" s="33">
        <v>27</v>
      </c>
      <c r="F3524" s="34">
        <v>155</v>
      </c>
    </row>
    <row r="3525" spans="1:6" ht="14.25" customHeight="1" x14ac:dyDescent="0.15">
      <c r="A3525" s="107"/>
      <c r="B3525" s="16" t="s">
        <v>325</v>
      </c>
      <c r="C3525" s="35">
        <v>355</v>
      </c>
      <c r="D3525" s="55">
        <v>4</v>
      </c>
      <c r="E3525" s="36">
        <v>54</v>
      </c>
      <c r="F3525" s="37">
        <v>297</v>
      </c>
    </row>
    <row r="3526" spans="1:6" ht="14.25" customHeight="1" x14ac:dyDescent="0.15">
      <c r="A3526" s="108" t="s">
        <v>459</v>
      </c>
      <c r="B3526" s="38" t="s">
        <v>326</v>
      </c>
      <c r="C3526" s="39">
        <v>1597</v>
      </c>
      <c r="D3526" s="56">
        <v>21</v>
      </c>
      <c r="E3526" s="40">
        <v>237</v>
      </c>
      <c r="F3526" s="41">
        <v>1339</v>
      </c>
    </row>
    <row r="3527" spans="1:6" ht="14.25" customHeight="1" x14ac:dyDescent="0.15">
      <c r="A3527" s="107"/>
      <c r="B3527" s="31" t="s">
        <v>327</v>
      </c>
      <c r="C3527" s="32">
        <v>770</v>
      </c>
      <c r="D3527" s="54">
        <v>8</v>
      </c>
      <c r="E3527" s="33">
        <v>115</v>
      </c>
      <c r="F3527" s="34">
        <v>647</v>
      </c>
    </row>
    <row r="3528" spans="1:6" ht="14.25" customHeight="1" x14ac:dyDescent="0.15">
      <c r="A3528" s="107"/>
      <c r="B3528" s="31" t="s">
        <v>328</v>
      </c>
      <c r="C3528" s="32">
        <v>43</v>
      </c>
      <c r="D3528" s="33">
        <v>1</v>
      </c>
      <c r="E3528" s="54">
        <v>7</v>
      </c>
      <c r="F3528" s="34">
        <v>35</v>
      </c>
    </row>
    <row r="3529" spans="1:6" ht="14.25" customHeight="1" x14ac:dyDescent="0.15">
      <c r="A3529" s="107"/>
      <c r="B3529" s="31" t="s">
        <v>329</v>
      </c>
      <c r="C3529" s="32">
        <v>54</v>
      </c>
      <c r="D3529" s="54">
        <v>1</v>
      </c>
      <c r="E3529" s="33">
        <v>13</v>
      </c>
      <c r="F3529" s="34">
        <v>40</v>
      </c>
    </row>
    <row r="3530" spans="1:6" ht="14.25" customHeight="1" x14ac:dyDescent="0.15">
      <c r="A3530" s="107"/>
      <c r="B3530" s="31" t="s">
        <v>330</v>
      </c>
      <c r="C3530" s="32">
        <v>119</v>
      </c>
      <c r="D3530" s="54">
        <v>1</v>
      </c>
      <c r="E3530" s="33">
        <v>19</v>
      </c>
      <c r="F3530" s="34">
        <v>99</v>
      </c>
    </row>
    <row r="3531" spans="1:6" ht="14.25" customHeight="1" x14ac:dyDescent="0.15">
      <c r="A3531" s="107"/>
      <c r="B3531" s="31" t="s">
        <v>331</v>
      </c>
      <c r="C3531" s="32">
        <v>20</v>
      </c>
      <c r="D3531" s="33">
        <v>1</v>
      </c>
      <c r="E3531" s="54">
        <v>2</v>
      </c>
      <c r="F3531" s="34">
        <v>17</v>
      </c>
    </row>
    <row r="3532" spans="1:6" ht="14.25" customHeight="1" x14ac:dyDescent="0.15">
      <c r="A3532" s="107"/>
      <c r="B3532" s="31" t="s">
        <v>332</v>
      </c>
      <c r="C3532" s="32">
        <v>305</v>
      </c>
      <c r="D3532" s="33">
        <v>4</v>
      </c>
      <c r="E3532" s="54">
        <v>43</v>
      </c>
      <c r="F3532" s="34">
        <v>258</v>
      </c>
    </row>
    <row r="3533" spans="1:6" ht="14.25" customHeight="1" x14ac:dyDescent="0.15">
      <c r="A3533" s="107"/>
      <c r="B3533" s="16" t="s">
        <v>39</v>
      </c>
      <c r="C3533" s="35">
        <v>20</v>
      </c>
      <c r="D3533" s="55">
        <v>1</v>
      </c>
      <c r="E3533" s="36">
        <v>4</v>
      </c>
      <c r="F3533" s="37">
        <v>15</v>
      </c>
    </row>
    <row r="3534" spans="1:6" ht="14.25" customHeight="1" x14ac:dyDescent="0.15">
      <c r="A3534" s="113" t="s">
        <v>333</v>
      </c>
      <c r="B3534" s="38" t="s">
        <v>334</v>
      </c>
      <c r="C3534" s="39">
        <v>294</v>
      </c>
      <c r="D3534" s="40">
        <v>8</v>
      </c>
      <c r="E3534" s="40">
        <v>54</v>
      </c>
      <c r="F3534" s="41">
        <v>232</v>
      </c>
    </row>
    <row r="3535" spans="1:6" ht="14.25" customHeight="1" x14ac:dyDescent="0.15">
      <c r="A3535" s="107"/>
      <c r="B3535" s="31" t="s">
        <v>335</v>
      </c>
      <c r="C3535" s="32">
        <v>660</v>
      </c>
      <c r="D3535" s="33">
        <v>7</v>
      </c>
      <c r="E3535" s="33">
        <v>125</v>
      </c>
      <c r="F3535" s="34">
        <v>528</v>
      </c>
    </row>
    <row r="3536" spans="1:6" ht="14.25" customHeight="1" x14ac:dyDescent="0.15">
      <c r="A3536" s="107"/>
      <c r="B3536" s="31" t="s">
        <v>336</v>
      </c>
      <c r="C3536" s="32">
        <v>111</v>
      </c>
      <c r="D3536" s="33">
        <v>1</v>
      </c>
      <c r="E3536" s="33">
        <v>21</v>
      </c>
      <c r="F3536" s="34">
        <v>89</v>
      </c>
    </row>
    <row r="3537" spans="1:6" ht="14.25" customHeight="1" x14ac:dyDescent="0.15">
      <c r="A3537" s="107"/>
      <c r="B3537" s="31" t="s">
        <v>337</v>
      </c>
      <c r="C3537" s="32">
        <v>216</v>
      </c>
      <c r="D3537" s="33">
        <v>2</v>
      </c>
      <c r="E3537" s="33">
        <v>35</v>
      </c>
      <c r="F3537" s="34">
        <v>179</v>
      </c>
    </row>
    <row r="3538" spans="1:6" ht="14.25" customHeight="1" x14ac:dyDescent="0.15">
      <c r="A3538" s="107"/>
      <c r="B3538" s="31" t="s">
        <v>338</v>
      </c>
      <c r="C3538" s="32">
        <v>368</v>
      </c>
      <c r="D3538" s="33">
        <v>2</v>
      </c>
      <c r="E3538" s="33">
        <v>41</v>
      </c>
      <c r="F3538" s="34">
        <v>325</v>
      </c>
    </row>
    <row r="3539" spans="1:6" ht="14.25" customHeight="1" x14ac:dyDescent="0.15">
      <c r="A3539" s="107"/>
      <c r="B3539" s="31" t="s">
        <v>39</v>
      </c>
      <c r="C3539" s="32">
        <v>40</v>
      </c>
      <c r="D3539" s="33">
        <v>0</v>
      </c>
      <c r="E3539" s="33">
        <v>11</v>
      </c>
      <c r="F3539" s="34">
        <v>29</v>
      </c>
    </row>
    <row r="3540" spans="1:6" ht="14.25" customHeight="1" thickBot="1" x14ac:dyDescent="0.2">
      <c r="A3540" s="110"/>
      <c r="B3540" s="45" t="s">
        <v>339</v>
      </c>
      <c r="C3540" s="46">
        <v>1052</v>
      </c>
      <c r="D3540" s="47">
        <v>16</v>
      </c>
      <c r="E3540" s="47">
        <v>133</v>
      </c>
      <c r="F3540" s="48">
        <v>903</v>
      </c>
    </row>
    <row r="3542" spans="1:6" ht="14.25" customHeight="1" thickBot="1" x14ac:dyDescent="0.2">
      <c r="A3542" s="16"/>
    </row>
    <row r="3543" spans="1:6" ht="68.25" customHeight="1" x14ac:dyDescent="0.15">
      <c r="A3543" s="49"/>
      <c r="B3543" s="50"/>
      <c r="C3543" s="51"/>
      <c r="D3543" s="123" t="s">
        <v>560</v>
      </c>
      <c r="E3543" s="124"/>
      <c r="F3543" s="125"/>
    </row>
    <row r="3544" spans="1:6" s="22" customFormat="1" ht="78.75" customHeight="1" x14ac:dyDescent="0.15">
      <c r="A3544" s="21"/>
      <c r="C3544" s="23" t="s">
        <v>461</v>
      </c>
      <c r="D3544" s="24" t="s">
        <v>601</v>
      </c>
      <c r="E3544" s="24" t="s">
        <v>602</v>
      </c>
      <c r="F3544" s="98" t="s">
        <v>603</v>
      </c>
    </row>
    <row r="3545" spans="1:6" ht="14.25" customHeight="1" x14ac:dyDescent="0.15">
      <c r="A3545" s="52"/>
      <c r="B3545" s="27" t="s">
        <v>19</v>
      </c>
      <c r="C3545" s="28">
        <v>2982</v>
      </c>
      <c r="D3545" s="53">
        <v>210</v>
      </c>
      <c r="E3545" s="29">
        <v>353</v>
      </c>
      <c r="F3545" s="30">
        <v>2419</v>
      </c>
    </row>
    <row r="3546" spans="1:6" ht="14.25" customHeight="1" x14ac:dyDescent="0.15">
      <c r="A3546" s="106" t="s">
        <v>221</v>
      </c>
      <c r="B3546" s="31" t="s">
        <v>7</v>
      </c>
      <c r="C3546" s="32">
        <v>1231</v>
      </c>
      <c r="D3546" s="54">
        <v>49</v>
      </c>
      <c r="E3546" s="33">
        <v>142</v>
      </c>
      <c r="F3546" s="34">
        <v>1040</v>
      </c>
    </row>
    <row r="3547" spans="1:6" ht="14.25" customHeight="1" x14ac:dyDescent="0.15">
      <c r="A3547" s="107"/>
      <c r="B3547" s="16" t="s">
        <v>222</v>
      </c>
      <c r="C3547" s="35">
        <v>1660</v>
      </c>
      <c r="D3547" s="55">
        <v>157</v>
      </c>
      <c r="E3547" s="36">
        <v>202</v>
      </c>
      <c r="F3547" s="37">
        <v>1301</v>
      </c>
    </row>
    <row r="3548" spans="1:6" ht="14.25" customHeight="1" x14ac:dyDescent="0.15">
      <c r="A3548" s="108" t="s">
        <v>452</v>
      </c>
      <c r="B3548" s="38" t="s">
        <v>453</v>
      </c>
      <c r="C3548" s="39">
        <v>218</v>
      </c>
      <c r="D3548" s="40">
        <v>3</v>
      </c>
      <c r="E3548" s="56">
        <v>40</v>
      </c>
      <c r="F3548" s="41">
        <v>175</v>
      </c>
    </row>
    <row r="3549" spans="1:6" ht="14.25" customHeight="1" x14ac:dyDescent="0.15">
      <c r="A3549" s="107"/>
      <c r="B3549" s="31" t="s">
        <v>238</v>
      </c>
      <c r="C3549" s="32">
        <v>287</v>
      </c>
      <c r="D3549" s="33">
        <v>30</v>
      </c>
      <c r="E3549" s="54">
        <v>42</v>
      </c>
      <c r="F3549" s="34">
        <v>215</v>
      </c>
    </row>
    <row r="3550" spans="1:6" ht="14.25" customHeight="1" x14ac:dyDescent="0.15">
      <c r="A3550" s="107"/>
      <c r="B3550" s="31" t="s">
        <v>239</v>
      </c>
      <c r="C3550" s="32">
        <v>358</v>
      </c>
      <c r="D3550" s="54">
        <v>79</v>
      </c>
      <c r="E3550" s="33">
        <v>37</v>
      </c>
      <c r="F3550" s="34">
        <v>242</v>
      </c>
    </row>
    <row r="3551" spans="1:6" ht="14.25" customHeight="1" x14ac:dyDescent="0.15">
      <c r="A3551" s="107"/>
      <c r="B3551" s="31" t="s">
        <v>240</v>
      </c>
      <c r="C3551" s="32">
        <v>550</v>
      </c>
      <c r="D3551" s="54">
        <v>58</v>
      </c>
      <c r="E3551" s="33">
        <v>44</v>
      </c>
      <c r="F3551" s="34">
        <v>448</v>
      </c>
    </row>
    <row r="3552" spans="1:6" ht="14.25" customHeight="1" x14ac:dyDescent="0.15">
      <c r="A3552" s="107"/>
      <c r="B3552" s="31" t="s">
        <v>241</v>
      </c>
      <c r="C3552" s="32">
        <v>493</v>
      </c>
      <c r="D3552" s="54">
        <v>11</v>
      </c>
      <c r="E3552" s="33">
        <v>65</v>
      </c>
      <c r="F3552" s="34">
        <v>417</v>
      </c>
    </row>
    <row r="3553" spans="1:6" ht="14.25" customHeight="1" x14ac:dyDescent="0.15">
      <c r="A3553" s="107"/>
      <c r="B3553" s="16" t="s">
        <v>242</v>
      </c>
      <c r="C3553" s="35">
        <v>1021</v>
      </c>
      <c r="D3553" s="55">
        <v>25</v>
      </c>
      <c r="E3553" s="36">
        <v>120</v>
      </c>
      <c r="F3553" s="37">
        <v>876</v>
      </c>
    </row>
    <row r="3554" spans="1:6" ht="14.25" customHeight="1" x14ac:dyDescent="0.15">
      <c r="A3554" s="108" t="s">
        <v>454</v>
      </c>
      <c r="B3554" s="38" t="s">
        <v>455</v>
      </c>
      <c r="C3554" s="39">
        <v>102</v>
      </c>
      <c r="D3554" s="40">
        <v>1</v>
      </c>
      <c r="E3554" s="56">
        <v>18</v>
      </c>
      <c r="F3554" s="41">
        <v>83</v>
      </c>
    </row>
    <row r="3555" spans="1:6" ht="14.25" customHeight="1" x14ac:dyDescent="0.15">
      <c r="A3555" s="107"/>
      <c r="B3555" s="31" t="s">
        <v>244</v>
      </c>
      <c r="C3555" s="32">
        <v>112</v>
      </c>
      <c r="D3555" s="54">
        <v>10</v>
      </c>
      <c r="E3555" s="33">
        <v>16</v>
      </c>
      <c r="F3555" s="34">
        <v>86</v>
      </c>
    </row>
    <row r="3556" spans="1:6" ht="14.25" customHeight="1" x14ac:dyDescent="0.15">
      <c r="A3556" s="107"/>
      <c r="B3556" s="31" t="s">
        <v>245</v>
      </c>
      <c r="C3556" s="32">
        <v>149</v>
      </c>
      <c r="D3556" s="33">
        <v>16</v>
      </c>
      <c r="E3556" s="54">
        <v>17</v>
      </c>
      <c r="F3556" s="34">
        <v>116</v>
      </c>
    </row>
    <row r="3557" spans="1:6" ht="14.25" customHeight="1" x14ac:dyDescent="0.15">
      <c r="A3557" s="107"/>
      <c r="B3557" s="31" t="s">
        <v>246</v>
      </c>
      <c r="C3557" s="32">
        <v>225</v>
      </c>
      <c r="D3557" s="54">
        <v>8</v>
      </c>
      <c r="E3557" s="33">
        <v>18</v>
      </c>
      <c r="F3557" s="34">
        <v>199</v>
      </c>
    </row>
    <row r="3558" spans="1:6" ht="14.25" customHeight="1" x14ac:dyDescent="0.15">
      <c r="A3558" s="107"/>
      <c r="B3558" s="31" t="s">
        <v>247</v>
      </c>
      <c r="C3558" s="32">
        <v>205</v>
      </c>
      <c r="D3558" s="54">
        <v>5</v>
      </c>
      <c r="E3558" s="33">
        <v>25</v>
      </c>
      <c r="F3558" s="34">
        <v>175</v>
      </c>
    </row>
    <row r="3559" spans="1:6" ht="14.25" customHeight="1" x14ac:dyDescent="0.15">
      <c r="A3559" s="107"/>
      <c r="B3559" s="31" t="s">
        <v>248</v>
      </c>
      <c r="C3559" s="32">
        <v>435</v>
      </c>
      <c r="D3559" s="54">
        <v>9</v>
      </c>
      <c r="E3559" s="33">
        <v>48</v>
      </c>
      <c r="F3559" s="34">
        <v>378</v>
      </c>
    </row>
    <row r="3560" spans="1:6" ht="14.25" customHeight="1" x14ac:dyDescent="0.15">
      <c r="A3560" s="107"/>
      <c r="B3560" s="31" t="s">
        <v>456</v>
      </c>
      <c r="C3560" s="32">
        <v>115</v>
      </c>
      <c r="D3560" s="33">
        <v>2</v>
      </c>
      <c r="E3560" s="54">
        <v>22</v>
      </c>
      <c r="F3560" s="34">
        <v>91</v>
      </c>
    </row>
    <row r="3561" spans="1:6" ht="14.25" customHeight="1" x14ac:dyDescent="0.15">
      <c r="A3561" s="107"/>
      <c r="B3561" s="31" t="s">
        <v>250</v>
      </c>
      <c r="C3561" s="32">
        <v>170</v>
      </c>
      <c r="D3561" s="33">
        <v>20</v>
      </c>
      <c r="E3561" s="54">
        <v>26</v>
      </c>
      <c r="F3561" s="34">
        <v>124</v>
      </c>
    </row>
    <row r="3562" spans="1:6" ht="14.25" customHeight="1" x14ac:dyDescent="0.15">
      <c r="A3562" s="107"/>
      <c r="B3562" s="31" t="s">
        <v>251</v>
      </c>
      <c r="C3562" s="32">
        <v>203</v>
      </c>
      <c r="D3562" s="54">
        <v>61</v>
      </c>
      <c r="E3562" s="33">
        <v>19</v>
      </c>
      <c r="F3562" s="34">
        <v>123</v>
      </c>
    </row>
    <row r="3563" spans="1:6" ht="14.25" customHeight="1" x14ac:dyDescent="0.15">
      <c r="A3563" s="107"/>
      <c r="B3563" s="31" t="s">
        <v>252</v>
      </c>
      <c r="C3563" s="32">
        <v>315</v>
      </c>
      <c r="D3563" s="54">
        <v>49</v>
      </c>
      <c r="E3563" s="33">
        <v>26</v>
      </c>
      <c r="F3563" s="34">
        <v>240</v>
      </c>
    </row>
    <row r="3564" spans="1:6" ht="14.25" customHeight="1" x14ac:dyDescent="0.15">
      <c r="A3564" s="107"/>
      <c r="B3564" s="31" t="s">
        <v>253</v>
      </c>
      <c r="C3564" s="32">
        <v>282</v>
      </c>
      <c r="D3564" s="54">
        <v>6</v>
      </c>
      <c r="E3564" s="33">
        <v>40</v>
      </c>
      <c r="F3564" s="34">
        <v>236</v>
      </c>
    </row>
    <row r="3565" spans="1:6" ht="14.25" customHeight="1" x14ac:dyDescent="0.15">
      <c r="A3565" s="107"/>
      <c r="B3565" s="16" t="s">
        <v>254</v>
      </c>
      <c r="C3565" s="35">
        <v>568</v>
      </c>
      <c r="D3565" s="55">
        <v>16</v>
      </c>
      <c r="E3565" s="36">
        <v>68</v>
      </c>
      <c r="F3565" s="37">
        <v>484</v>
      </c>
    </row>
    <row r="3566" spans="1:6" ht="14.25" customHeight="1" x14ac:dyDescent="0.15">
      <c r="A3566" s="108" t="s">
        <v>457</v>
      </c>
      <c r="B3566" s="38" t="s">
        <v>255</v>
      </c>
      <c r="C3566" s="39">
        <v>362</v>
      </c>
      <c r="D3566" s="40">
        <v>19</v>
      </c>
      <c r="E3566" s="56">
        <v>55</v>
      </c>
      <c r="F3566" s="41">
        <v>288</v>
      </c>
    </row>
    <row r="3567" spans="1:6" ht="14.25" customHeight="1" x14ac:dyDescent="0.15">
      <c r="A3567" s="107"/>
      <c r="B3567" s="31" t="s">
        <v>256</v>
      </c>
      <c r="C3567" s="32">
        <v>220</v>
      </c>
      <c r="D3567" s="54">
        <v>33</v>
      </c>
      <c r="E3567" s="33">
        <v>32</v>
      </c>
      <c r="F3567" s="34">
        <v>155</v>
      </c>
    </row>
    <row r="3568" spans="1:6" ht="14.25" customHeight="1" x14ac:dyDescent="0.15">
      <c r="A3568" s="107"/>
      <c r="B3568" s="31" t="s">
        <v>257</v>
      </c>
      <c r="C3568" s="32">
        <v>240</v>
      </c>
      <c r="D3568" s="54">
        <v>45</v>
      </c>
      <c r="E3568" s="33">
        <v>29</v>
      </c>
      <c r="F3568" s="34">
        <v>166</v>
      </c>
    </row>
    <row r="3569" spans="1:6" ht="14.25" customHeight="1" x14ac:dyDescent="0.15">
      <c r="A3569" s="107"/>
      <c r="B3569" s="31" t="s">
        <v>258</v>
      </c>
      <c r="C3569" s="32">
        <v>236</v>
      </c>
      <c r="D3569" s="54">
        <v>20</v>
      </c>
      <c r="E3569" s="33">
        <v>32</v>
      </c>
      <c r="F3569" s="34">
        <v>184</v>
      </c>
    </row>
    <row r="3570" spans="1:6" ht="14.25" customHeight="1" x14ac:dyDescent="0.15">
      <c r="A3570" s="107"/>
      <c r="B3570" s="31" t="s">
        <v>259</v>
      </c>
      <c r="C3570" s="32">
        <v>530</v>
      </c>
      <c r="D3570" s="54">
        <v>30</v>
      </c>
      <c r="E3570" s="33">
        <v>50</v>
      </c>
      <c r="F3570" s="34">
        <v>450</v>
      </c>
    </row>
    <row r="3571" spans="1:6" ht="14.25" customHeight="1" x14ac:dyDescent="0.15">
      <c r="A3571" s="107"/>
      <c r="B3571" s="31" t="s">
        <v>260</v>
      </c>
      <c r="C3571" s="32">
        <v>455</v>
      </c>
      <c r="D3571" s="54">
        <v>28</v>
      </c>
      <c r="E3571" s="33">
        <v>61</v>
      </c>
      <c r="F3571" s="34">
        <v>366</v>
      </c>
    </row>
    <row r="3572" spans="1:6" ht="14.25" customHeight="1" x14ac:dyDescent="0.15">
      <c r="A3572" s="107"/>
      <c r="B3572" s="16" t="s">
        <v>261</v>
      </c>
      <c r="C3572" s="35">
        <v>866</v>
      </c>
      <c r="D3572" s="55">
        <v>30</v>
      </c>
      <c r="E3572" s="36">
        <v>89</v>
      </c>
      <c r="F3572" s="37">
        <v>747</v>
      </c>
    </row>
    <row r="3573" spans="1:6" ht="14.25" customHeight="1" x14ac:dyDescent="0.15">
      <c r="A3573" s="108" t="s">
        <v>458</v>
      </c>
      <c r="B3573" s="38" t="s">
        <v>262</v>
      </c>
      <c r="C3573" s="39">
        <v>378</v>
      </c>
      <c r="D3573" s="56">
        <v>2</v>
      </c>
      <c r="E3573" s="40">
        <v>39</v>
      </c>
      <c r="F3573" s="41">
        <v>337</v>
      </c>
    </row>
    <row r="3574" spans="1:6" ht="14.25" customHeight="1" x14ac:dyDescent="0.15">
      <c r="A3574" s="107"/>
      <c r="B3574" s="31" t="s">
        <v>263</v>
      </c>
      <c r="C3574" s="32">
        <v>954</v>
      </c>
      <c r="D3574" s="54">
        <v>25</v>
      </c>
      <c r="E3574" s="33">
        <v>115</v>
      </c>
      <c r="F3574" s="34">
        <v>814</v>
      </c>
    </row>
    <row r="3575" spans="1:6" ht="14.25" customHeight="1" x14ac:dyDescent="0.15">
      <c r="A3575" s="107"/>
      <c r="B3575" s="31" t="s">
        <v>358</v>
      </c>
      <c r="C3575" s="32">
        <v>546</v>
      </c>
      <c r="D3575" s="54">
        <v>140</v>
      </c>
      <c r="E3575" s="33">
        <v>63</v>
      </c>
      <c r="F3575" s="34">
        <v>343</v>
      </c>
    </row>
    <row r="3576" spans="1:6" ht="14.25" customHeight="1" x14ac:dyDescent="0.15">
      <c r="A3576" s="107"/>
      <c r="B3576" s="31" t="s">
        <v>357</v>
      </c>
      <c r="C3576" s="32">
        <v>746</v>
      </c>
      <c r="D3576" s="54">
        <v>28</v>
      </c>
      <c r="E3576" s="33">
        <v>84</v>
      </c>
      <c r="F3576" s="34">
        <v>634</v>
      </c>
    </row>
    <row r="3577" spans="1:6" ht="14.25" customHeight="1" x14ac:dyDescent="0.15">
      <c r="A3577" s="107"/>
      <c r="B3577" s="31" t="s">
        <v>264</v>
      </c>
      <c r="C3577" s="32">
        <v>131</v>
      </c>
      <c r="D3577" s="54">
        <v>7</v>
      </c>
      <c r="E3577" s="33">
        <v>22</v>
      </c>
      <c r="F3577" s="34">
        <v>102</v>
      </c>
    </row>
    <row r="3578" spans="1:6" ht="14.25" customHeight="1" x14ac:dyDescent="0.15">
      <c r="A3578" s="107"/>
      <c r="B3578" s="16" t="s">
        <v>39</v>
      </c>
      <c r="C3578" s="35">
        <v>132</v>
      </c>
      <c r="D3578" s="55">
        <v>5</v>
      </c>
      <c r="E3578" s="36">
        <v>20</v>
      </c>
      <c r="F3578" s="37">
        <v>107</v>
      </c>
    </row>
    <row r="3579" spans="1:6" ht="14.25" customHeight="1" x14ac:dyDescent="0.15">
      <c r="A3579" s="108" t="s">
        <v>318</v>
      </c>
      <c r="B3579" s="38" t="s">
        <v>319</v>
      </c>
      <c r="C3579" s="39">
        <v>602</v>
      </c>
      <c r="D3579" s="56">
        <v>35</v>
      </c>
      <c r="E3579" s="40">
        <v>83</v>
      </c>
      <c r="F3579" s="41">
        <v>484</v>
      </c>
    </row>
    <row r="3580" spans="1:6" ht="14.25" customHeight="1" x14ac:dyDescent="0.15">
      <c r="A3580" s="107"/>
      <c r="B3580" s="31" t="s">
        <v>320</v>
      </c>
      <c r="C3580" s="32">
        <v>420</v>
      </c>
      <c r="D3580" s="54">
        <v>28</v>
      </c>
      <c r="E3580" s="33">
        <v>45</v>
      </c>
      <c r="F3580" s="34">
        <v>347</v>
      </c>
    </row>
    <row r="3581" spans="1:6" ht="14.25" customHeight="1" x14ac:dyDescent="0.15">
      <c r="A3581" s="107"/>
      <c r="B3581" s="31" t="s">
        <v>321</v>
      </c>
      <c r="C3581" s="32">
        <v>455</v>
      </c>
      <c r="D3581" s="54">
        <v>40</v>
      </c>
      <c r="E3581" s="33">
        <v>50</v>
      </c>
      <c r="F3581" s="34">
        <v>365</v>
      </c>
    </row>
    <row r="3582" spans="1:6" ht="14.25" customHeight="1" x14ac:dyDescent="0.15">
      <c r="A3582" s="107"/>
      <c r="B3582" s="31" t="s">
        <v>322</v>
      </c>
      <c r="C3582" s="32">
        <v>520</v>
      </c>
      <c r="D3582" s="54">
        <v>33</v>
      </c>
      <c r="E3582" s="33">
        <v>63</v>
      </c>
      <c r="F3582" s="34">
        <v>424</v>
      </c>
    </row>
    <row r="3583" spans="1:6" ht="14.25" customHeight="1" x14ac:dyDescent="0.15">
      <c r="A3583" s="107"/>
      <c r="B3583" s="31" t="s">
        <v>323</v>
      </c>
      <c r="C3583" s="32">
        <v>364</v>
      </c>
      <c r="D3583" s="54">
        <v>34</v>
      </c>
      <c r="E3583" s="33">
        <v>40</v>
      </c>
      <c r="F3583" s="34">
        <v>290</v>
      </c>
    </row>
    <row r="3584" spans="1:6" ht="14.25" customHeight="1" x14ac:dyDescent="0.15">
      <c r="A3584" s="107"/>
      <c r="B3584" s="31" t="s">
        <v>324</v>
      </c>
      <c r="C3584" s="32">
        <v>185</v>
      </c>
      <c r="D3584" s="54">
        <v>11</v>
      </c>
      <c r="E3584" s="33">
        <v>21</v>
      </c>
      <c r="F3584" s="34">
        <v>153</v>
      </c>
    </row>
    <row r="3585" spans="1:6" ht="14.25" customHeight="1" x14ac:dyDescent="0.15">
      <c r="A3585" s="107"/>
      <c r="B3585" s="16" t="s">
        <v>325</v>
      </c>
      <c r="C3585" s="35">
        <v>355</v>
      </c>
      <c r="D3585" s="55">
        <v>25</v>
      </c>
      <c r="E3585" s="36">
        <v>47</v>
      </c>
      <c r="F3585" s="37">
        <v>283</v>
      </c>
    </row>
    <row r="3586" spans="1:6" ht="14.25" customHeight="1" x14ac:dyDescent="0.15">
      <c r="A3586" s="108" t="s">
        <v>459</v>
      </c>
      <c r="B3586" s="38" t="s">
        <v>326</v>
      </c>
      <c r="C3586" s="39">
        <v>1597</v>
      </c>
      <c r="D3586" s="56">
        <v>139</v>
      </c>
      <c r="E3586" s="40">
        <v>181</v>
      </c>
      <c r="F3586" s="41">
        <v>1277</v>
      </c>
    </row>
    <row r="3587" spans="1:6" ht="14.25" customHeight="1" x14ac:dyDescent="0.15">
      <c r="A3587" s="107"/>
      <c r="B3587" s="31" t="s">
        <v>327</v>
      </c>
      <c r="C3587" s="32">
        <v>770</v>
      </c>
      <c r="D3587" s="54">
        <v>47</v>
      </c>
      <c r="E3587" s="33">
        <v>91</v>
      </c>
      <c r="F3587" s="34">
        <v>632</v>
      </c>
    </row>
    <row r="3588" spans="1:6" ht="14.25" customHeight="1" x14ac:dyDescent="0.15">
      <c r="A3588" s="107"/>
      <c r="B3588" s="31" t="s">
        <v>328</v>
      </c>
      <c r="C3588" s="32">
        <v>43</v>
      </c>
      <c r="D3588" s="33">
        <v>2</v>
      </c>
      <c r="E3588" s="54">
        <v>7</v>
      </c>
      <c r="F3588" s="34">
        <v>34</v>
      </c>
    </row>
    <row r="3589" spans="1:6" ht="14.25" customHeight="1" x14ac:dyDescent="0.15">
      <c r="A3589" s="107"/>
      <c r="B3589" s="31" t="s">
        <v>329</v>
      </c>
      <c r="C3589" s="32">
        <v>54</v>
      </c>
      <c r="D3589" s="54">
        <v>1</v>
      </c>
      <c r="E3589" s="33">
        <v>12</v>
      </c>
      <c r="F3589" s="34">
        <v>41</v>
      </c>
    </row>
    <row r="3590" spans="1:6" ht="14.25" customHeight="1" x14ac:dyDescent="0.15">
      <c r="A3590" s="107"/>
      <c r="B3590" s="31" t="s">
        <v>330</v>
      </c>
      <c r="C3590" s="32">
        <v>119</v>
      </c>
      <c r="D3590" s="54">
        <v>2</v>
      </c>
      <c r="E3590" s="33">
        <v>16</v>
      </c>
      <c r="F3590" s="34">
        <v>101</v>
      </c>
    </row>
    <row r="3591" spans="1:6" ht="14.25" customHeight="1" x14ac:dyDescent="0.15">
      <c r="A3591" s="107"/>
      <c r="B3591" s="31" t="s">
        <v>331</v>
      </c>
      <c r="C3591" s="32">
        <v>20</v>
      </c>
      <c r="D3591" s="33">
        <v>1</v>
      </c>
      <c r="E3591" s="54">
        <v>2</v>
      </c>
      <c r="F3591" s="34">
        <v>17</v>
      </c>
    </row>
    <row r="3592" spans="1:6" ht="14.25" customHeight="1" x14ac:dyDescent="0.15">
      <c r="A3592" s="107"/>
      <c r="B3592" s="31" t="s">
        <v>332</v>
      </c>
      <c r="C3592" s="32">
        <v>305</v>
      </c>
      <c r="D3592" s="33">
        <v>17</v>
      </c>
      <c r="E3592" s="54">
        <v>37</v>
      </c>
      <c r="F3592" s="34">
        <v>251</v>
      </c>
    </row>
    <row r="3593" spans="1:6" ht="14.25" customHeight="1" x14ac:dyDescent="0.15">
      <c r="A3593" s="107"/>
      <c r="B3593" s="16" t="s">
        <v>39</v>
      </c>
      <c r="C3593" s="35">
        <v>20</v>
      </c>
      <c r="D3593" s="55">
        <v>1</v>
      </c>
      <c r="E3593" s="36">
        <v>4</v>
      </c>
      <c r="F3593" s="37">
        <v>15</v>
      </c>
    </row>
    <row r="3594" spans="1:6" ht="14.25" customHeight="1" x14ac:dyDescent="0.15">
      <c r="A3594" s="113" t="s">
        <v>333</v>
      </c>
      <c r="B3594" s="38" t="s">
        <v>334</v>
      </c>
      <c r="C3594" s="39">
        <v>294</v>
      </c>
      <c r="D3594" s="40">
        <v>39</v>
      </c>
      <c r="E3594" s="40">
        <v>41</v>
      </c>
      <c r="F3594" s="41">
        <v>214</v>
      </c>
    </row>
    <row r="3595" spans="1:6" ht="14.25" customHeight="1" x14ac:dyDescent="0.15">
      <c r="A3595" s="107"/>
      <c r="B3595" s="31" t="s">
        <v>335</v>
      </c>
      <c r="C3595" s="32">
        <v>660</v>
      </c>
      <c r="D3595" s="33">
        <v>57</v>
      </c>
      <c r="E3595" s="33">
        <v>96</v>
      </c>
      <c r="F3595" s="34">
        <v>507</v>
      </c>
    </row>
    <row r="3596" spans="1:6" ht="14.25" customHeight="1" x14ac:dyDescent="0.15">
      <c r="A3596" s="107"/>
      <c r="B3596" s="31" t="s">
        <v>336</v>
      </c>
      <c r="C3596" s="32">
        <v>111</v>
      </c>
      <c r="D3596" s="33">
        <v>9</v>
      </c>
      <c r="E3596" s="33">
        <v>11</v>
      </c>
      <c r="F3596" s="34">
        <v>91</v>
      </c>
    </row>
    <row r="3597" spans="1:6" ht="14.25" customHeight="1" x14ac:dyDescent="0.15">
      <c r="A3597" s="107"/>
      <c r="B3597" s="31" t="s">
        <v>337</v>
      </c>
      <c r="C3597" s="32">
        <v>216</v>
      </c>
      <c r="D3597" s="33">
        <v>14</v>
      </c>
      <c r="E3597" s="33">
        <v>29</v>
      </c>
      <c r="F3597" s="34">
        <v>173</v>
      </c>
    </row>
    <row r="3598" spans="1:6" ht="14.25" customHeight="1" x14ac:dyDescent="0.15">
      <c r="A3598" s="107"/>
      <c r="B3598" s="31" t="s">
        <v>338</v>
      </c>
      <c r="C3598" s="32">
        <v>368</v>
      </c>
      <c r="D3598" s="33">
        <v>24</v>
      </c>
      <c r="E3598" s="33">
        <v>34</v>
      </c>
      <c r="F3598" s="34">
        <v>310</v>
      </c>
    </row>
    <row r="3599" spans="1:6" ht="14.25" customHeight="1" x14ac:dyDescent="0.15">
      <c r="A3599" s="107"/>
      <c r="B3599" s="31" t="s">
        <v>39</v>
      </c>
      <c r="C3599" s="32">
        <v>40</v>
      </c>
      <c r="D3599" s="33">
        <v>2</v>
      </c>
      <c r="E3599" s="33">
        <v>10</v>
      </c>
      <c r="F3599" s="34">
        <v>28</v>
      </c>
    </row>
    <row r="3600" spans="1:6" ht="14.25" customHeight="1" thickBot="1" x14ac:dyDescent="0.2">
      <c r="A3600" s="110"/>
      <c r="B3600" s="45" t="s">
        <v>339</v>
      </c>
      <c r="C3600" s="46">
        <v>1052</v>
      </c>
      <c r="D3600" s="47">
        <v>62</v>
      </c>
      <c r="E3600" s="47">
        <v>108</v>
      </c>
      <c r="F3600" s="48">
        <v>882</v>
      </c>
    </row>
    <row r="3602" spans="1:6" ht="14.25" customHeight="1" thickBot="1" x14ac:dyDescent="0.2">
      <c r="A3602" s="16"/>
    </row>
    <row r="3603" spans="1:6" ht="66" customHeight="1" x14ac:dyDescent="0.15">
      <c r="A3603" s="49"/>
      <c r="B3603" s="50"/>
      <c r="C3603" s="51"/>
      <c r="D3603" s="123" t="s">
        <v>561</v>
      </c>
      <c r="E3603" s="124"/>
      <c r="F3603" s="125"/>
    </row>
    <row r="3604" spans="1:6" s="22" customFormat="1" ht="78.75" customHeight="1" x14ac:dyDescent="0.15">
      <c r="A3604" s="21"/>
      <c r="C3604" s="23" t="s">
        <v>461</v>
      </c>
      <c r="D3604" s="24" t="s">
        <v>601</v>
      </c>
      <c r="E3604" s="24" t="s">
        <v>602</v>
      </c>
      <c r="F3604" s="98" t="s">
        <v>603</v>
      </c>
    </row>
    <row r="3605" spans="1:6" ht="14.25" customHeight="1" x14ac:dyDescent="0.15">
      <c r="A3605" s="52"/>
      <c r="B3605" s="27" t="s">
        <v>19</v>
      </c>
      <c r="C3605" s="28">
        <v>2982</v>
      </c>
      <c r="D3605" s="53">
        <v>197</v>
      </c>
      <c r="E3605" s="29">
        <v>402</v>
      </c>
      <c r="F3605" s="30">
        <v>2383</v>
      </c>
    </row>
    <row r="3606" spans="1:6" ht="14.25" customHeight="1" x14ac:dyDescent="0.15">
      <c r="A3606" s="106" t="s">
        <v>221</v>
      </c>
      <c r="B3606" s="31" t="s">
        <v>7</v>
      </c>
      <c r="C3606" s="32">
        <v>1231</v>
      </c>
      <c r="D3606" s="54">
        <v>52</v>
      </c>
      <c r="E3606" s="33">
        <v>156</v>
      </c>
      <c r="F3606" s="34">
        <v>1023</v>
      </c>
    </row>
    <row r="3607" spans="1:6" ht="14.25" customHeight="1" x14ac:dyDescent="0.15">
      <c r="A3607" s="107"/>
      <c r="B3607" s="16" t="s">
        <v>222</v>
      </c>
      <c r="C3607" s="35">
        <v>1660</v>
      </c>
      <c r="D3607" s="55">
        <v>140</v>
      </c>
      <c r="E3607" s="36">
        <v>239</v>
      </c>
      <c r="F3607" s="37">
        <v>1281</v>
      </c>
    </row>
    <row r="3608" spans="1:6" ht="14.25" customHeight="1" x14ac:dyDescent="0.15">
      <c r="A3608" s="108" t="s">
        <v>452</v>
      </c>
      <c r="B3608" s="38" t="s">
        <v>453</v>
      </c>
      <c r="C3608" s="39">
        <v>218</v>
      </c>
      <c r="D3608" s="40">
        <v>3</v>
      </c>
      <c r="E3608" s="56">
        <v>36</v>
      </c>
      <c r="F3608" s="41">
        <v>179</v>
      </c>
    </row>
    <row r="3609" spans="1:6" ht="14.25" customHeight="1" x14ac:dyDescent="0.15">
      <c r="A3609" s="107"/>
      <c r="B3609" s="31" t="s">
        <v>238</v>
      </c>
      <c r="C3609" s="32">
        <v>287</v>
      </c>
      <c r="D3609" s="33">
        <v>20</v>
      </c>
      <c r="E3609" s="54">
        <v>47</v>
      </c>
      <c r="F3609" s="34">
        <v>220</v>
      </c>
    </row>
    <row r="3610" spans="1:6" ht="14.25" customHeight="1" x14ac:dyDescent="0.15">
      <c r="A3610" s="107"/>
      <c r="B3610" s="31" t="s">
        <v>239</v>
      </c>
      <c r="C3610" s="32">
        <v>358</v>
      </c>
      <c r="D3610" s="54">
        <v>27</v>
      </c>
      <c r="E3610" s="33">
        <v>44</v>
      </c>
      <c r="F3610" s="34">
        <v>287</v>
      </c>
    </row>
    <row r="3611" spans="1:6" ht="14.25" customHeight="1" x14ac:dyDescent="0.15">
      <c r="A3611" s="107"/>
      <c r="B3611" s="31" t="s">
        <v>240</v>
      </c>
      <c r="C3611" s="32">
        <v>550</v>
      </c>
      <c r="D3611" s="54">
        <v>18</v>
      </c>
      <c r="E3611" s="33">
        <v>53</v>
      </c>
      <c r="F3611" s="34">
        <v>479</v>
      </c>
    </row>
    <row r="3612" spans="1:6" ht="14.25" customHeight="1" x14ac:dyDescent="0.15">
      <c r="A3612" s="107"/>
      <c r="B3612" s="31" t="s">
        <v>241</v>
      </c>
      <c r="C3612" s="32">
        <v>493</v>
      </c>
      <c r="D3612" s="54">
        <v>7</v>
      </c>
      <c r="E3612" s="33">
        <v>71</v>
      </c>
      <c r="F3612" s="34">
        <v>415</v>
      </c>
    </row>
    <row r="3613" spans="1:6" ht="14.25" customHeight="1" x14ac:dyDescent="0.15">
      <c r="A3613" s="107"/>
      <c r="B3613" s="16" t="s">
        <v>242</v>
      </c>
      <c r="C3613" s="35">
        <v>1021</v>
      </c>
      <c r="D3613" s="55">
        <v>115</v>
      </c>
      <c r="E3613" s="36">
        <v>147</v>
      </c>
      <c r="F3613" s="37">
        <v>759</v>
      </c>
    </row>
    <row r="3614" spans="1:6" ht="14.25" customHeight="1" x14ac:dyDescent="0.15">
      <c r="A3614" s="108" t="s">
        <v>454</v>
      </c>
      <c r="B3614" s="38" t="s">
        <v>455</v>
      </c>
      <c r="C3614" s="39">
        <v>102</v>
      </c>
      <c r="D3614" s="40">
        <v>1</v>
      </c>
      <c r="E3614" s="56">
        <v>14</v>
      </c>
      <c r="F3614" s="41">
        <v>87</v>
      </c>
    </row>
    <row r="3615" spans="1:6" ht="14.25" customHeight="1" x14ac:dyDescent="0.15">
      <c r="A3615" s="107"/>
      <c r="B3615" s="31" t="s">
        <v>244</v>
      </c>
      <c r="C3615" s="32">
        <v>112</v>
      </c>
      <c r="D3615" s="54">
        <v>4</v>
      </c>
      <c r="E3615" s="33">
        <v>19</v>
      </c>
      <c r="F3615" s="34">
        <v>89</v>
      </c>
    </row>
    <row r="3616" spans="1:6" ht="14.25" customHeight="1" x14ac:dyDescent="0.15">
      <c r="A3616" s="107"/>
      <c r="B3616" s="31" t="s">
        <v>245</v>
      </c>
      <c r="C3616" s="32">
        <v>149</v>
      </c>
      <c r="D3616" s="33">
        <v>5</v>
      </c>
      <c r="E3616" s="54">
        <v>19</v>
      </c>
      <c r="F3616" s="34">
        <v>125</v>
      </c>
    </row>
    <row r="3617" spans="1:6" ht="14.25" customHeight="1" x14ac:dyDescent="0.15">
      <c r="A3617" s="107"/>
      <c r="B3617" s="31" t="s">
        <v>246</v>
      </c>
      <c r="C3617" s="32">
        <v>225</v>
      </c>
      <c r="D3617" s="54">
        <v>2</v>
      </c>
      <c r="E3617" s="33">
        <v>18</v>
      </c>
      <c r="F3617" s="34">
        <v>205</v>
      </c>
    </row>
    <row r="3618" spans="1:6" ht="14.25" customHeight="1" x14ac:dyDescent="0.15">
      <c r="A3618" s="107"/>
      <c r="B3618" s="31" t="s">
        <v>247</v>
      </c>
      <c r="C3618" s="32">
        <v>205</v>
      </c>
      <c r="D3618" s="54">
        <v>2</v>
      </c>
      <c r="E3618" s="33">
        <v>24</v>
      </c>
      <c r="F3618" s="34">
        <v>179</v>
      </c>
    </row>
    <row r="3619" spans="1:6" ht="14.25" customHeight="1" x14ac:dyDescent="0.15">
      <c r="A3619" s="107"/>
      <c r="B3619" s="31" t="s">
        <v>248</v>
      </c>
      <c r="C3619" s="32">
        <v>435</v>
      </c>
      <c r="D3619" s="54">
        <v>37</v>
      </c>
      <c r="E3619" s="33">
        <v>62</v>
      </c>
      <c r="F3619" s="34">
        <v>336</v>
      </c>
    </row>
    <row r="3620" spans="1:6" ht="14.25" customHeight="1" x14ac:dyDescent="0.15">
      <c r="A3620" s="107"/>
      <c r="B3620" s="31" t="s">
        <v>456</v>
      </c>
      <c r="C3620" s="32">
        <v>115</v>
      </c>
      <c r="D3620" s="33">
        <v>2</v>
      </c>
      <c r="E3620" s="54">
        <v>21</v>
      </c>
      <c r="F3620" s="34">
        <v>92</v>
      </c>
    </row>
    <row r="3621" spans="1:6" ht="14.25" customHeight="1" x14ac:dyDescent="0.15">
      <c r="A3621" s="107"/>
      <c r="B3621" s="31" t="s">
        <v>250</v>
      </c>
      <c r="C3621" s="32">
        <v>170</v>
      </c>
      <c r="D3621" s="33">
        <v>16</v>
      </c>
      <c r="E3621" s="54">
        <v>28</v>
      </c>
      <c r="F3621" s="34">
        <v>126</v>
      </c>
    </row>
    <row r="3622" spans="1:6" ht="14.25" customHeight="1" x14ac:dyDescent="0.15">
      <c r="A3622" s="107"/>
      <c r="B3622" s="31" t="s">
        <v>251</v>
      </c>
      <c r="C3622" s="32">
        <v>203</v>
      </c>
      <c r="D3622" s="54">
        <v>22</v>
      </c>
      <c r="E3622" s="33">
        <v>24</v>
      </c>
      <c r="F3622" s="34">
        <v>157</v>
      </c>
    </row>
    <row r="3623" spans="1:6" ht="14.25" customHeight="1" x14ac:dyDescent="0.15">
      <c r="A3623" s="107"/>
      <c r="B3623" s="31" t="s">
        <v>252</v>
      </c>
      <c r="C3623" s="32">
        <v>315</v>
      </c>
      <c r="D3623" s="54">
        <v>15</v>
      </c>
      <c r="E3623" s="33">
        <v>35</v>
      </c>
      <c r="F3623" s="34">
        <v>265</v>
      </c>
    </row>
    <row r="3624" spans="1:6" ht="14.25" customHeight="1" x14ac:dyDescent="0.15">
      <c r="A3624" s="107"/>
      <c r="B3624" s="31" t="s">
        <v>253</v>
      </c>
      <c r="C3624" s="32">
        <v>282</v>
      </c>
      <c r="D3624" s="54">
        <v>5</v>
      </c>
      <c r="E3624" s="33">
        <v>47</v>
      </c>
      <c r="F3624" s="34">
        <v>230</v>
      </c>
    </row>
    <row r="3625" spans="1:6" ht="14.25" customHeight="1" x14ac:dyDescent="0.15">
      <c r="A3625" s="107"/>
      <c r="B3625" s="16" t="s">
        <v>254</v>
      </c>
      <c r="C3625" s="35">
        <v>568</v>
      </c>
      <c r="D3625" s="55">
        <v>77</v>
      </c>
      <c r="E3625" s="36">
        <v>83</v>
      </c>
      <c r="F3625" s="37">
        <v>408</v>
      </c>
    </row>
    <row r="3626" spans="1:6" ht="14.25" customHeight="1" x14ac:dyDescent="0.15">
      <c r="A3626" s="108" t="s">
        <v>457</v>
      </c>
      <c r="B3626" s="38" t="s">
        <v>255</v>
      </c>
      <c r="C3626" s="39">
        <v>362</v>
      </c>
      <c r="D3626" s="40">
        <v>15</v>
      </c>
      <c r="E3626" s="56">
        <v>59</v>
      </c>
      <c r="F3626" s="41">
        <v>288</v>
      </c>
    </row>
    <row r="3627" spans="1:6" ht="14.25" customHeight="1" x14ac:dyDescent="0.15">
      <c r="A3627" s="107"/>
      <c r="B3627" s="31" t="s">
        <v>256</v>
      </c>
      <c r="C3627" s="32">
        <v>220</v>
      </c>
      <c r="D3627" s="54">
        <v>11</v>
      </c>
      <c r="E3627" s="33">
        <v>42</v>
      </c>
      <c r="F3627" s="34">
        <v>167</v>
      </c>
    </row>
    <row r="3628" spans="1:6" ht="14.25" customHeight="1" x14ac:dyDescent="0.15">
      <c r="A3628" s="107"/>
      <c r="B3628" s="31" t="s">
        <v>257</v>
      </c>
      <c r="C3628" s="32">
        <v>240</v>
      </c>
      <c r="D3628" s="54">
        <v>22</v>
      </c>
      <c r="E3628" s="33">
        <v>30</v>
      </c>
      <c r="F3628" s="34">
        <v>188</v>
      </c>
    </row>
    <row r="3629" spans="1:6" ht="14.25" customHeight="1" x14ac:dyDescent="0.15">
      <c r="A3629" s="107"/>
      <c r="B3629" s="31" t="s">
        <v>258</v>
      </c>
      <c r="C3629" s="32">
        <v>236</v>
      </c>
      <c r="D3629" s="54">
        <v>14</v>
      </c>
      <c r="E3629" s="33">
        <v>31</v>
      </c>
      <c r="F3629" s="34">
        <v>191</v>
      </c>
    </row>
    <row r="3630" spans="1:6" ht="14.25" customHeight="1" x14ac:dyDescent="0.15">
      <c r="A3630" s="107"/>
      <c r="B3630" s="31" t="s">
        <v>259</v>
      </c>
      <c r="C3630" s="32">
        <v>530</v>
      </c>
      <c r="D3630" s="54">
        <v>19</v>
      </c>
      <c r="E3630" s="33">
        <v>48</v>
      </c>
      <c r="F3630" s="34">
        <v>463</v>
      </c>
    </row>
    <row r="3631" spans="1:6" ht="14.25" customHeight="1" x14ac:dyDescent="0.15">
      <c r="A3631" s="107"/>
      <c r="B3631" s="31" t="s">
        <v>260</v>
      </c>
      <c r="C3631" s="32">
        <v>455</v>
      </c>
      <c r="D3631" s="54">
        <v>22</v>
      </c>
      <c r="E3631" s="33">
        <v>78</v>
      </c>
      <c r="F3631" s="34">
        <v>355</v>
      </c>
    </row>
    <row r="3632" spans="1:6" ht="14.25" customHeight="1" x14ac:dyDescent="0.15">
      <c r="A3632" s="107"/>
      <c r="B3632" s="16" t="s">
        <v>261</v>
      </c>
      <c r="C3632" s="35">
        <v>866</v>
      </c>
      <c r="D3632" s="55">
        <v>86</v>
      </c>
      <c r="E3632" s="36">
        <v>110</v>
      </c>
      <c r="F3632" s="37">
        <v>670</v>
      </c>
    </row>
    <row r="3633" spans="1:6" ht="14.25" customHeight="1" x14ac:dyDescent="0.15">
      <c r="A3633" s="108" t="s">
        <v>458</v>
      </c>
      <c r="B3633" s="38" t="s">
        <v>262</v>
      </c>
      <c r="C3633" s="39">
        <v>378</v>
      </c>
      <c r="D3633" s="56">
        <v>34</v>
      </c>
      <c r="E3633" s="40">
        <v>49</v>
      </c>
      <c r="F3633" s="41">
        <v>295</v>
      </c>
    </row>
    <row r="3634" spans="1:6" ht="14.25" customHeight="1" x14ac:dyDescent="0.15">
      <c r="A3634" s="107"/>
      <c r="B3634" s="31" t="s">
        <v>263</v>
      </c>
      <c r="C3634" s="32">
        <v>954</v>
      </c>
      <c r="D3634" s="54">
        <v>59</v>
      </c>
      <c r="E3634" s="33">
        <v>132</v>
      </c>
      <c r="F3634" s="34">
        <v>763</v>
      </c>
    </row>
    <row r="3635" spans="1:6" ht="14.25" customHeight="1" x14ac:dyDescent="0.15">
      <c r="A3635" s="107"/>
      <c r="B3635" s="31" t="s">
        <v>358</v>
      </c>
      <c r="C3635" s="32">
        <v>546</v>
      </c>
      <c r="D3635" s="54">
        <v>55</v>
      </c>
      <c r="E3635" s="33">
        <v>73</v>
      </c>
      <c r="F3635" s="34">
        <v>418</v>
      </c>
    </row>
    <row r="3636" spans="1:6" ht="14.25" customHeight="1" x14ac:dyDescent="0.15">
      <c r="A3636" s="107"/>
      <c r="B3636" s="31" t="s">
        <v>357</v>
      </c>
      <c r="C3636" s="32">
        <v>746</v>
      </c>
      <c r="D3636" s="54">
        <v>26</v>
      </c>
      <c r="E3636" s="33">
        <v>89</v>
      </c>
      <c r="F3636" s="34">
        <v>631</v>
      </c>
    </row>
    <row r="3637" spans="1:6" ht="14.25" customHeight="1" x14ac:dyDescent="0.15">
      <c r="A3637" s="107"/>
      <c r="B3637" s="31" t="s">
        <v>264</v>
      </c>
      <c r="C3637" s="32">
        <v>131</v>
      </c>
      <c r="D3637" s="54">
        <v>9</v>
      </c>
      <c r="E3637" s="33">
        <v>21</v>
      </c>
      <c r="F3637" s="34">
        <v>101</v>
      </c>
    </row>
    <row r="3638" spans="1:6" ht="14.25" customHeight="1" x14ac:dyDescent="0.15">
      <c r="A3638" s="107"/>
      <c r="B3638" s="16" t="s">
        <v>39</v>
      </c>
      <c r="C3638" s="35">
        <v>132</v>
      </c>
      <c r="D3638" s="55">
        <v>4</v>
      </c>
      <c r="E3638" s="36">
        <v>22</v>
      </c>
      <c r="F3638" s="37">
        <v>106</v>
      </c>
    </row>
    <row r="3639" spans="1:6" ht="14.25" customHeight="1" x14ac:dyDescent="0.15">
      <c r="A3639" s="108" t="s">
        <v>318</v>
      </c>
      <c r="B3639" s="38" t="s">
        <v>319</v>
      </c>
      <c r="C3639" s="39">
        <v>602</v>
      </c>
      <c r="D3639" s="56">
        <v>31</v>
      </c>
      <c r="E3639" s="40">
        <v>92</v>
      </c>
      <c r="F3639" s="41">
        <v>479</v>
      </c>
    </row>
    <row r="3640" spans="1:6" ht="14.25" customHeight="1" x14ac:dyDescent="0.15">
      <c r="A3640" s="107"/>
      <c r="B3640" s="31" t="s">
        <v>320</v>
      </c>
      <c r="C3640" s="32">
        <v>420</v>
      </c>
      <c r="D3640" s="54">
        <v>31</v>
      </c>
      <c r="E3640" s="33">
        <v>52</v>
      </c>
      <c r="F3640" s="34">
        <v>337</v>
      </c>
    </row>
    <row r="3641" spans="1:6" ht="14.25" customHeight="1" x14ac:dyDescent="0.15">
      <c r="A3641" s="107"/>
      <c r="B3641" s="31" t="s">
        <v>321</v>
      </c>
      <c r="C3641" s="32">
        <v>455</v>
      </c>
      <c r="D3641" s="54">
        <v>30</v>
      </c>
      <c r="E3641" s="33">
        <v>58</v>
      </c>
      <c r="F3641" s="34">
        <v>367</v>
      </c>
    </row>
    <row r="3642" spans="1:6" ht="14.25" customHeight="1" x14ac:dyDescent="0.15">
      <c r="A3642" s="107"/>
      <c r="B3642" s="31" t="s">
        <v>322</v>
      </c>
      <c r="C3642" s="32">
        <v>520</v>
      </c>
      <c r="D3642" s="54">
        <v>22</v>
      </c>
      <c r="E3642" s="33">
        <v>73</v>
      </c>
      <c r="F3642" s="34">
        <v>425</v>
      </c>
    </row>
    <row r="3643" spans="1:6" ht="14.25" customHeight="1" x14ac:dyDescent="0.15">
      <c r="A3643" s="107"/>
      <c r="B3643" s="31" t="s">
        <v>323</v>
      </c>
      <c r="C3643" s="32">
        <v>364</v>
      </c>
      <c r="D3643" s="54">
        <v>19</v>
      </c>
      <c r="E3643" s="33">
        <v>45</v>
      </c>
      <c r="F3643" s="34">
        <v>300</v>
      </c>
    </row>
    <row r="3644" spans="1:6" ht="14.25" customHeight="1" x14ac:dyDescent="0.15">
      <c r="A3644" s="107"/>
      <c r="B3644" s="31" t="s">
        <v>324</v>
      </c>
      <c r="C3644" s="32">
        <v>185</v>
      </c>
      <c r="D3644" s="54">
        <v>31</v>
      </c>
      <c r="E3644" s="33">
        <v>25</v>
      </c>
      <c r="F3644" s="34">
        <v>129</v>
      </c>
    </row>
    <row r="3645" spans="1:6" ht="14.25" customHeight="1" x14ac:dyDescent="0.15">
      <c r="A3645" s="107"/>
      <c r="B3645" s="16" t="s">
        <v>325</v>
      </c>
      <c r="C3645" s="35">
        <v>355</v>
      </c>
      <c r="D3645" s="55">
        <v>25</v>
      </c>
      <c r="E3645" s="36">
        <v>52</v>
      </c>
      <c r="F3645" s="37">
        <v>278</v>
      </c>
    </row>
    <row r="3646" spans="1:6" ht="14.25" customHeight="1" x14ac:dyDescent="0.15">
      <c r="A3646" s="108" t="s">
        <v>459</v>
      </c>
      <c r="B3646" s="38" t="s">
        <v>326</v>
      </c>
      <c r="C3646" s="39">
        <v>1597</v>
      </c>
      <c r="D3646" s="56">
        <v>137</v>
      </c>
      <c r="E3646" s="40">
        <v>202</v>
      </c>
      <c r="F3646" s="41">
        <v>1258</v>
      </c>
    </row>
    <row r="3647" spans="1:6" ht="14.25" customHeight="1" x14ac:dyDescent="0.15">
      <c r="A3647" s="107"/>
      <c r="B3647" s="31" t="s">
        <v>327</v>
      </c>
      <c r="C3647" s="32">
        <v>770</v>
      </c>
      <c r="D3647" s="54">
        <v>37</v>
      </c>
      <c r="E3647" s="33">
        <v>113</v>
      </c>
      <c r="F3647" s="34">
        <v>620</v>
      </c>
    </row>
    <row r="3648" spans="1:6" ht="14.25" customHeight="1" x14ac:dyDescent="0.15">
      <c r="A3648" s="107"/>
      <c r="B3648" s="31" t="s">
        <v>328</v>
      </c>
      <c r="C3648" s="32">
        <v>43</v>
      </c>
      <c r="D3648" s="33">
        <v>4</v>
      </c>
      <c r="E3648" s="54">
        <v>5</v>
      </c>
      <c r="F3648" s="34">
        <v>34</v>
      </c>
    </row>
    <row r="3649" spans="1:6" ht="14.25" customHeight="1" x14ac:dyDescent="0.15">
      <c r="A3649" s="107"/>
      <c r="B3649" s="31" t="s">
        <v>329</v>
      </c>
      <c r="C3649" s="32">
        <v>54</v>
      </c>
      <c r="D3649" s="54">
        <v>4</v>
      </c>
      <c r="E3649" s="33">
        <v>13</v>
      </c>
      <c r="F3649" s="34">
        <v>37</v>
      </c>
    </row>
    <row r="3650" spans="1:6" ht="14.25" customHeight="1" x14ac:dyDescent="0.15">
      <c r="A3650" s="107"/>
      <c r="B3650" s="31" t="s">
        <v>330</v>
      </c>
      <c r="C3650" s="32">
        <v>119</v>
      </c>
      <c r="D3650" s="54">
        <v>4</v>
      </c>
      <c r="E3650" s="33">
        <v>20</v>
      </c>
      <c r="F3650" s="34">
        <v>95</v>
      </c>
    </row>
    <row r="3651" spans="1:6" ht="14.25" customHeight="1" x14ac:dyDescent="0.15">
      <c r="A3651" s="107"/>
      <c r="B3651" s="31" t="s">
        <v>331</v>
      </c>
      <c r="C3651" s="32">
        <v>20</v>
      </c>
      <c r="D3651" s="33">
        <v>2</v>
      </c>
      <c r="E3651" s="54">
        <v>2</v>
      </c>
      <c r="F3651" s="34">
        <v>16</v>
      </c>
    </row>
    <row r="3652" spans="1:6" ht="14.25" customHeight="1" x14ac:dyDescent="0.15">
      <c r="A3652" s="107"/>
      <c r="B3652" s="31" t="s">
        <v>332</v>
      </c>
      <c r="C3652" s="32">
        <v>305</v>
      </c>
      <c r="D3652" s="33">
        <v>6</v>
      </c>
      <c r="E3652" s="54">
        <v>40</v>
      </c>
      <c r="F3652" s="34">
        <v>259</v>
      </c>
    </row>
    <row r="3653" spans="1:6" ht="14.25" customHeight="1" x14ac:dyDescent="0.15">
      <c r="A3653" s="107"/>
      <c r="B3653" s="16" t="s">
        <v>39</v>
      </c>
      <c r="C3653" s="35">
        <v>20</v>
      </c>
      <c r="D3653" s="55">
        <v>1</v>
      </c>
      <c r="E3653" s="36">
        <v>4</v>
      </c>
      <c r="F3653" s="37">
        <v>15</v>
      </c>
    </row>
    <row r="3654" spans="1:6" ht="14.25" customHeight="1" x14ac:dyDescent="0.15">
      <c r="A3654" s="113" t="s">
        <v>333</v>
      </c>
      <c r="B3654" s="38" t="s">
        <v>334</v>
      </c>
      <c r="C3654" s="39">
        <v>294</v>
      </c>
      <c r="D3654" s="40">
        <v>19</v>
      </c>
      <c r="E3654" s="40">
        <v>35</v>
      </c>
      <c r="F3654" s="41">
        <v>240</v>
      </c>
    </row>
    <row r="3655" spans="1:6" ht="14.25" customHeight="1" x14ac:dyDescent="0.15">
      <c r="A3655" s="107"/>
      <c r="B3655" s="31" t="s">
        <v>335</v>
      </c>
      <c r="C3655" s="32">
        <v>660</v>
      </c>
      <c r="D3655" s="33">
        <v>31</v>
      </c>
      <c r="E3655" s="33">
        <v>99</v>
      </c>
      <c r="F3655" s="34">
        <v>530</v>
      </c>
    </row>
    <row r="3656" spans="1:6" ht="14.25" customHeight="1" x14ac:dyDescent="0.15">
      <c r="A3656" s="107"/>
      <c r="B3656" s="31" t="s">
        <v>336</v>
      </c>
      <c r="C3656" s="32">
        <v>111</v>
      </c>
      <c r="D3656" s="33">
        <v>2</v>
      </c>
      <c r="E3656" s="33">
        <v>17</v>
      </c>
      <c r="F3656" s="34">
        <v>92</v>
      </c>
    </row>
    <row r="3657" spans="1:6" ht="14.25" customHeight="1" x14ac:dyDescent="0.15">
      <c r="A3657" s="107"/>
      <c r="B3657" s="31" t="s">
        <v>337</v>
      </c>
      <c r="C3657" s="32">
        <v>216</v>
      </c>
      <c r="D3657" s="33">
        <v>7</v>
      </c>
      <c r="E3657" s="33">
        <v>30</v>
      </c>
      <c r="F3657" s="34">
        <v>179</v>
      </c>
    </row>
    <row r="3658" spans="1:6" ht="14.25" customHeight="1" x14ac:dyDescent="0.15">
      <c r="A3658" s="107"/>
      <c r="B3658" s="31" t="s">
        <v>338</v>
      </c>
      <c r="C3658" s="32">
        <v>368</v>
      </c>
      <c r="D3658" s="33">
        <v>23</v>
      </c>
      <c r="E3658" s="33">
        <v>37</v>
      </c>
      <c r="F3658" s="34">
        <v>308</v>
      </c>
    </row>
    <row r="3659" spans="1:6" ht="14.25" customHeight="1" x14ac:dyDescent="0.15">
      <c r="A3659" s="107"/>
      <c r="B3659" s="31" t="s">
        <v>39</v>
      </c>
      <c r="C3659" s="32">
        <v>40</v>
      </c>
      <c r="D3659" s="33">
        <v>4</v>
      </c>
      <c r="E3659" s="33">
        <v>11</v>
      </c>
      <c r="F3659" s="34">
        <v>25</v>
      </c>
    </row>
    <row r="3660" spans="1:6" ht="14.25" customHeight="1" thickBot="1" x14ac:dyDescent="0.2">
      <c r="A3660" s="110"/>
      <c r="B3660" s="45" t="s">
        <v>339</v>
      </c>
      <c r="C3660" s="46">
        <v>1052</v>
      </c>
      <c r="D3660" s="47">
        <v>87</v>
      </c>
      <c r="E3660" s="47">
        <v>145</v>
      </c>
      <c r="F3660" s="48">
        <v>820</v>
      </c>
    </row>
    <row r="3662" spans="1:6" ht="14.25" customHeight="1" thickBot="1" x14ac:dyDescent="0.2">
      <c r="A3662" s="16"/>
    </row>
    <row r="3663" spans="1:6" ht="54" customHeight="1" x14ac:dyDescent="0.15">
      <c r="A3663" s="49"/>
      <c r="B3663" s="50"/>
      <c r="C3663" s="51"/>
      <c r="D3663" s="123" t="s">
        <v>562</v>
      </c>
      <c r="E3663" s="124"/>
      <c r="F3663" s="125"/>
    </row>
    <row r="3664" spans="1:6" s="22" customFormat="1" ht="78.75" customHeight="1" x14ac:dyDescent="0.15">
      <c r="A3664" s="21"/>
      <c r="C3664" s="23" t="s">
        <v>461</v>
      </c>
      <c r="D3664" s="24" t="s">
        <v>601</v>
      </c>
      <c r="E3664" s="24" t="s">
        <v>602</v>
      </c>
      <c r="F3664" s="98" t="s">
        <v>603</v>
      </c>
    </row>
    <row r="3665" spans="1:6" ht="14.25" customHeight="1" x14ac:dyDescent="0.15">
      <c r="A3665" s="52"/>
      <c r="B3665" s="27" t="s">
        <v>19</v>
      </c>
      <c r="C3665" s="28">
        <v>2982</v>
      </c>
      <c r="D3665" s="53">
        <v>177</v>
      </c>
      <c r="E3665" s="29">
        <v>527</v>
      </c>
      <c r="F3665" s="30">
        <v>2278</v>
      </c>
    </row>
    <row r="3666" spans="1:6" ht="14.25" customHeight="1" x14ac:dyDescent="0.15">
      <c r="A3666" s="106" t="s">
        <v>221</v>
      </c>
      <c r="B3666" s="31" t="s">
        <v>7</v>
      </c>
      <c r="C3666" s="32">
        <v>1231</v>
      </c>
      <c r="D3666" s="54">
        <v>56</v>
      </c>
      <c r="E3666" s="33">
        <v>219</v>
      </c>
      <c r="F3666" s="34">
        <v>956</v>
      </c>
    </row>
    <row r="3667" spans="1:6" ht="14.25" customHeight="1" x14ac:dyDescent="0.15">
      <c r="A3667" s="107"/>
      <c r="B3667" s="16" t="s">
        <v>222</v>
      </c>
      <c r="C3667" s="35">
        <v>1660</v>
      </c>
      <c r="D3667" s="55">
        <v>117</v>
      </c>
      <c r="E3667" s="36">
        <v>295</v>
      </c>
      <c r="F3667" s="37">
        <v>1248</v>
      </c>
    </row>
    <row r="3668" spans="1:6" ht="14.25" customHeight="1" x14ac:dyDescent="0.15">
      <c r="A3668" s="108" t="s">
        <v>452</v>
      </c>
      <c r="B3668" s="38" t="s">
        <v>453</v>
      </c>
      <c r="C3668" s="39">
        <v>218</v>
      </c>
      <c r="D3668" s="40">
        <v>5</v>
      </c>
      <c r="E3668" s="56">
        <v>52</v>
      </c>
      <c r="F3668" s="41">
        <v>161</v>
      </c>
    </row>
    <row r="3669" spans="1:6" ht="14.25" customHeight="1" x14ac:dyDescent="0.15">
      <c r="A3669" s="107"/>
      <c r="B3669" s="31" t="s">
        <v>238</v>
      </c>
      <c r="C3669" s="32">
        <v>287</v>
      </c>
      <c r="D3669" s="33">
        <v>7</v>
      </c>
      <c r="E3669" s="54">
        <v>56</v>
      </c>
      <c r="F3669" s="34">
        <v>224</v>
      </c>
    </row>
    <row r="3670" spans="1:6" ht="14.25" customHeight="1" x14ac:dyDescent="0.15">
      <c r="A3670" s="107"/>
      <c r="B3670" s="31" t="s">
        <v>239</v>
      </c>
      <c r="C3670" s="32">
        <v>358</v>
      </c>
      <c r="D3670" s="54">
        <v>16</v>
      </c>
      <c r="E3670" s="33">
        <v>64</v>
      </c>
      <c r="F3670" s="34">
        <v>278</v>
      </c>
    </row>
    <row r="3671" spans="1:6" ht="14.25" customHeight="1" x14ac:dyDescent="0.15">
      <c r="A3671" s="107"/>
      <c r="B3671" s="31" t="s">
        <v>240</v>
      </c>
      <c r="C3671" s="32">
        <v>550</v>
      </c>
      <c r="D3671" s="54">
        <v>16</v>
      </c>
      <c r="E3671" s="33">
        <v>99</v>
      </c>
      <c r="F3671" s="34">
        <v>435</v>
      </c>
    </row>
    <row r="3672" spans="1:6" ht="14.25" customHeight="1" x14ac:dyDescent="0.15">
      <c r="A3672" s="107"/>
      <c r="B3672" s="31" t="s">
        <v>241</v>
      </c>
      <c r="C3672" s="32">
        <v>493</v>
      </c>
      <c r="D3672" s="54">
        <v>27</v>
      </c>
      <c r="E3672" s="33">
        <v>105</v>
      </c>
      <c r="F3672" s="34">
        <v>361</v>
      </c>
    </row>
    <row r="3673" spans="1:6" ht="14.25" customHeight="1" x14ac:dyDescent="0.15">
      <c r="A3673" s="107"/>
      <c r="B3673" s="16" t="s">
        <v>242</v>
      </c>
      <c r="C3673" s="35">
        <v>1021</v>
      </c>
      <c r="D3673" s="55">
        <v>102</v>
      </c>
      <c r="E3673" s="36">
        <v>145</v>
      </c>
      <c r="F3673" s="37">
        <v>774</v>
      </c>
    </row>
    <row r="3674" spans="1:6" ht="14.25" customHeight="1" x14ac:dyDescent="0.15">
      <c r="A3674" s="108" t="s">
        <v>454</v>
      </c>
      <c r="B3674" s="38" t="s">
        <v>455</v>
      </c>
      <c r="C3674" s="39">
        <v>102</v>
      </c>
      <c r="D3674" s="40">
        <v>3</v>
      </c>
      <c r="E3674" s="56">
        <v>19</v>
      </c>
      <c r="F3674" s="41">
        <v>80</v>
      </c>
    </row>
    <row r="3675" spans="1:6" ht="14.25" customHeight="1" x14ac:dyDescent="0.15">
      <c r="A3675" s="107"/>
      <c r="B3675" s="31" t="s">
        <v>244</v>
      </c>
      <c r="C3675" s="32">
        <v>112</v>
      </c>
      <c r="D3675" s="54">
        <v>2</v>
      </c>
      <c r="E3675" s="33">
        <v>21</v>
      </c>
      <c r="F3675" s="34">
        <v>89</v>
      </c>
    </row>
    <row r="3676" spans="1:6" ht="14.25" customHeight="1" x14ac:dyDescent="0.15">
      <c r="A3676" s="107"/>
      <c r="B3676" s="31" t="s">
        <v>245</v>
      </c>
      <c r="C3676" s="32">
        <v>149</v>
      </c>
      <c r="D3676" s="33">
        <v>5</v>
      </c>
      <c r="E3676" s="54">
        <v>31</v>
      </c>
      <c r="F3676" s="34">
        <v>113</v>
      </c>
    </row>
    <row r="3677" spans="1:6" ht="14.25" customHeight="1" x14ac:dyDescent="0.15">
      <c r="A3677" s="107"/>
      <c r="B3677" s="31" t="s">
        <v>246</v>
      </c>
      <c r="C3677" s="32">
        <v>225</v>
      </c>
      <c r="D3677" s="54">
        <v>7</v>
      </c>
      <c r="E3677" s="33">
        <v>34</v>
      </c>
      <c r="F3677" s="34">
        <v>184</v>
      </c>
    </row>
    <row r="3678" spans="1:6" ht="14.25" customHeight="1" x14ac:dyDescent="0.15">
      <c r="A3678" s="107"/>
      <c r="B3678" s="31" t="s">
        <v>247</v>
      </c>
      <c r="C3678" s="32">
        <v>205</v>
      </c>
      <c r="D3678" s="54">
        <v>10</v>
      </c>
      <c r="E3678" s="33">
        <v>45</v>
      </c>
      <c r="F3678" s="34">
        <v>150</v>
      </c>
    </row>
    <row r="3679" spans="1:6" ht="14.25" customHeight="1" x14ac:dyDescent="0.15">
      <c r="A3679" s="107"/>
      <c r="B3679" s="31" t="s">
        <v>248</v>
      </c>
      <c r="C3679" s="32">
        <v>435</v>
      </c>
      <c r="D3679" s="54">
        <v>29</v>
      </c>
      <c r="E3679" s="33">
        <v>69</v>
      </c>
      <c r="F3679" s="34">
        <v>337</v>
      </c>
    </row>
    <row r="3680" spans="1:6" ht="14.25" customHeight="1" x14ac:dyDescent="0.15">
      <c r="A3680" s="107"/>
      <c r="B3680" s="31" t="s">
        <v>456</v>
      </c>
      <c r="C3680" s="32">
        <v>115</v>
      </c>
      <c r="D3680" s="33">
        <v>2</v>
      </c>
      <c r="E3680" s="54">
        <v>32</v>
      </c>
      <c r="F3680" s="34">
        <v>81</v>
      </c>
    </row>
    <row r="3681" spans="1:6" ht="14.25" customHeight="1" x14ac:dyDescent="0.15">
      <c r="A3681" s="107"/>
      <c r="B3681" s="31" t="s">
        <v>250</v>
      </c>
      <c r="C3681" s="32">
        <v>170</v>
      </c>
      <c r="D3681" s="33">
        <v>5</v>
      </c>
      <c r="E3681" s="54">
        <v>35</v>
      </c>
      <c r="F3681" s="34">
        <v>130</v>
      </c>
    </row>
    <row r="3682" spans="1:6" ht="14.25" customHeight="1" x14ac:dyDescent="0.15">
      <c r="A3682" s="107"/>
      <c r="B3682" s="31" t="s">
        <v>251</v>
      </c>
      <c r="C3682" s="32">
        <v>203</v>
      </c>
      <c r="D3682" s="54">
        <v>11</v>
      </c>
      <c r="E3682" s="33">
        <v>31</v>
      </c>
      <c r="F3682" s="34">
        <v>161</v>
      </c>
    </row>
    <row r="3683" spans="1:6" ht="14.25" customHeight="1" x14ac:dyDescent="0.15">
      <c r="A3683" s="107"/>
      <c r="B3683" s="31" t="s">
        <v>252</v>
      </c>
      <c r="C3683" s="32">
        <v>315</v>
      </c>
      <c r="D3683" s="54">
        <v>9</v>
      </c>
      <c r="E3683" s="33">
        <v>63</v>
      </c>
      <c r="F3683" s="34">
        <v>243</v>
      </c>
    </row>
    <row r="3684" spans="1:6" ht="14.25" customHeight="1" x14ac:dyDescent="0.15">
      <c r="A3684" s="107"/>
      <c r="B3684" s="31" t="s">
        <v>253</v>
      </c>
      <c r="C3684" s="32">
        <v>282</v>
      </c>
      <c r="D3684" s="54">
        <v>17</v>
      </c>
      <c r="E3684" s="33">
        <v>60</v>
      </c>
      <c r="F3684" s="34">
        <v>205</v>
      </c>
    </row>
    <row r="3685" spans="1:6" ht="14.25" customHeight="1" x14ac:dyDescent="0.15">
      <c r="A3685" s="107"/>
      <c r="B3685" s="16" t="s">
        <v>254</v>
      </c>
      <c r="C3685" s="35">
        <v>568</v>
      </c>
      <c r="D3685" s="55">
        <v>73</v>
      </c>
      <c r="E3685" s="36">
        <v>73</v>
      </c>
      <c r="F3685" s="37">
        <v>422</v>
      </c>
    </row>
    <row r="3686" spans="1:6" ht="14.25" customHeight="1" x14ac:dyDescent="0.15">
      <c r="A3686" s="108" t="s">
        <v>457</v>
      </c>
      <c r="B3686" s="38" t="s">
        <v>255</v>
      </c>
      <c r="C3686" s="39">
        <v>362</v>
      </c>
      <c r="D3686" s="40">
        <v>17</v>
      </c>
      <c r="E3686" s="56">
        <v>76</v>
      </c>
      <c r="F3686" s="41">
        <v>269</v>
      </c>
    </row>
    <row r="3687" spans="1:6" ht="14.25" customHeight="1" x14ac:dyDescent="0.15">
      <c r="A3687" s="107"/>
      <c r="B3687" s="31" t="s">
        <v>256</v>
      </c>
      <c r="C3687" s="32">
        <v>220</v>
      </c>
      <c r="D3687" s="54">
        <v>5</v>
      </c>
      <c r="E3687" s="33">
        <v>49</v>
      </c>
      <c r="F3687" s="34">
        <v>166</v>
      </c>
    </row>
    <row r="3688" spans="1:6" ht="14.25" customHeight="1" x14ac:dyDescent="0.15">
      <c r="A3688" s="107"/>
      <c r="B3688" s="31" t="s">
        <v>257</v>
      </c>
      <c r="C3688" s="32">
        <v>240</v>
      </c>
      <c r="D3688" s="54">
        <v>11</v>
      </c>
      <c r="E3688" s="33">
        <v>45</v>
      </c>
      <c r="F3688" s="34">
        <v>184</v>
      </c>
    </row>
    <row r="3689" spans="1:6" ht="14.25" customHeight="1" x14ac:dyDescent="0.15">
      <c r="A3689" s="107"/>
      <c r="B3689" s="31" t="s">
        <v>258</v>
      </c>
      <c r="C3689" s="32">
        <v>236</v>
      </c>
      <c r="D3689" s="54">
        <v>7</v>
      </c>
      <c r="E3689" s="33">
        <v>52</v>
      </c>
      <c r="F3689" s="34">
        <v>177</v>
      </c>
    </row>
    <row r="3690" spans="1:6" ht="14.25" customHeight="1" x14ac:dyDescent="0.15">
      <c r="A3690" s="107"/>
      <c r="B3690" s="31" t="s">
        <v>259</v>
      </c>
      <c r="C3690" s="32">
        <v>530</v>
      </c>
      <c r="D3690" s="54">
        <v>22</v>
      </c>
      <c r="E3690" s="33">
        <v>80</v>
      </c>
      <c r="F3690" s="34">
        <v>428</v>
      </c>
    </row>
    <row r="3691" spans="1:6" ht="14.25" customHeight="1" x14ac:dyDescent="0.15">
      <c r="A3691" s="107"/>
      <c r="B3691" s="31" t="s">
        <v>260</v>
      </c>
      <c r="C3691" s="32">
        <v>455</v>
      </c>
      <c r="D3691" s="54">
        <v>27</v>
      </c>
      <c r="E3691" s="33">
        <v>103</v>
      </c>
      <c r="F3691" s="34">
        <v>325</v>
      </c>
    </row>
    <row r="3692" spans="1:6" ht="14.25" customHeight="1" x14ac:dyDescent="0.15">
      <c r="A3692" s="107"/>
      <c r="B3692" s="16" t="s">
        <v>261</v>
      </c>
      <c r="C3692" s="35">
        <v>866</v>
      </c>
      <c r="D3692" s="55">
        <v>82</v>
      </c>
      <c r="E3692" s="36">
        <v>116</v>
      </c>
      <c r="F3692" s="37">
        <v>668</v>
      </c>
    </row>
    <row r="3693" spans="1:6" ht="14.25" customHeight="1" x14ac:dyDescent="0.15">
      <c r="A3693" s="108" t="s">
        <v>458</v>
      </c>
      <c r="B3693" s="38" t="s">
        <v>262</v>
      </c>
      <c r="C3693" s="39">
        <v>378</v>
      </c>
      <c r="D3693" s="56">
        <v>25</v>
      </c>
      <c r="E3693" s="40">
        <v>69</v>
      </c>
      <c r="F3693" s="41">
        <v>284</v>
      </c>
    </row>
    <row r="3694" spans="1:6" ht="14.25" customHeight="1" x14ac:dyDescent="0.15">
      <c r="A3694" s="107"/>
      <c r="B3694" s="31" t="s">
        <v>263</v>
      </c>
      <c r="C3694" s="32">
        <v>954</v>
      </c>
      <c r="D3694" s="54">
        <v>74</v>
      </c>
      <c r="E3694" s="33">
        <v>166</v>
      </c>
      <c r="F3694" s="34">
        <v>714</v>
      </c>
    </row>
    <row r="3695" spans="1:6" ht="14.25" customHeight="1" x14ac:dyDescent="0.15">
      <c r="A3695" s="107"/>
      <c r="B3695" s="31" t="s">
        <v>358</v>
      </c>
      <c r="C3695" s="32">
        <v>546</v>
      </c>
      <c r="D3695" s="54">
        <v>20</v>
      </c>
      <c r="E3695" s="33">
        <v>96</v>
      </c>
      <c r="F3695" s="34">
        <v>430</v>
      </c>
    </row>
    <row r="3696" spans="1:6" ht="14.25" customHeight="1" x14ac:dyDescent="0.15">
      <c r="A3696" s="107"/>
      <c r="B3696" s="31" t="s">
        <v>357</v>
      </c>
      <c r="C3696" s="32">
        <v>746</v>
      </c>
      <c r="D3696" s="54">
        <v>30</v>
      </c>
      <c r="E3696" s="33">
        <v>127</v>
      </c>
      <c r="F3696" s="34">
        <v>589</v>
      </c>
    </row>
    <row r="3697" spans="1:6" ht="14.25" customHeight="1" x14ac:dyDescent="0.15">
      <c r="A3697" s="107"/>
      <c r="B3697" s="31" t="s">
        <v>264</v>
      </c>
      <c r="C3697" s="32">
        <v>131</v>
      </c>
      <c r="D3697" s="54">
        <v>10</v>
      </c>
      <c r="E3697" s="33">
        <v>21</v>
      </c>
      <c r="F3697" s="34">
        <v>100</v>
      </c>
    </row>
    <row r="3698" spans="1:6" ht="14.25" customHeight="1" x14ac:dyDescent="0.15">
      <c r="A3698" s="107"/>
      <c r="B3698" s="16" t="s">
        <v>39</v>
      </c>
      <c r="C3698" s="35">
        <v>132</v>
      </c>
      <c r="D3698" s="55">
        <v>9</v>
      </c>
      <c r="E3698" s="36">
        <v>27</v>
      </c>
      <c r="F3698" s="37">
        <v>96</v>
      </c>
    </row>
    <row r="3699" spans="1:6" ht="14.25" customHeight="1" x14ac:dyDescent="0.15">
      <c r="A3699" s="108" t="s">
        <v>318</v>
      </c>
      <c r="B3699" s="38" t="s">
        <v>319</v>
      </c>
      <c r="C3699" s="39">
        <v>602</v>
      </c>
      <c r="D3699" s="56">
        <v>22</v>
      </c>
      <c r="E3699" s="40">
        <v>119</v>
      </c>
      <c r="F3699" s="41">
        <v>461</v>
      </c>
    </row>
    <row r="3700" spans="1:6" ht="14.25" customHeight="1" x14ac:dyDescent="0.15">
      <c r="A3700" s="107"/>
      <c r="B3700" s="31" t="s">
        <v>320</v>
      </c>
      <c r="C3700" s="32">
        <v>420</v>
      </c>
      <c r="D3700" s="54">
        <v>21</v>
      </c>
      <c r="E3700" s="33">
        <v>84</v>
      </c>
      <c r="F3700" s="34">
        <v>315</v>
      </c>
    </row>
    <row r="3701" spans="1:6" ht="14.25" customHeight="1" x14ac:dyDescent="0.15">
      <c r="A3701" s="107"/>
      <c r="B3701" s="31" t="s">
        <v>321</v>
      </c>
      <c r="C3701" s="32">
        <v>455</v>
      </c>
      <c r="D3701" s="54">
        <v>26</v>
      </c>
      <c r="E3701" s="33">
        <v>83</v>
      </c>
      <c r="F3701" s="34">
        <v>346</v>
      </c>
    </row>
    <row r="3702" spans="1:6" ht="14.25" customHeight="1" x14ac:dyDescent="0.15">
      <c r="A3702" s="107"/>
      <c r="B3702" s="31" t="s">
        <v>322</v>
      </c>
      <c r="C3702" s="32">
        <v>520</v>
      </c>
      <c r="D3702" s="54">
        <v>41</v>
      </c>
      <c r="E3702" s="33">
        <v>89</v>
      </c>
      <c r="F3702" s="34">
        <v>390</v>
      </c>
    </row>
    <row r="3703" spans="1:6" ht="14.25" customHeight="1" x14ac:dyDescent="0.15">
      <c r="A3703" s="107"/>
      <c r="B3703" s="31" t="s">
        <v>323</v>
      </c>
      <c r="C3703" s="32">
        <v>364</v>
      </c>
      <c r="D3703" s="54">
        <v>20</v>
      </c>
      <c r="E3703" s="33">
        <v>57</v>
      </c>
      <c r="F3703" s="34">
        <v>287</v>
      </c>
    </row>
    <row r="3704" spans="1:6" ht="14.25" customHeight="1" x14ac:dyDescent="0.15">
      <c r="A3704" s="107"/>
      <c r="B3704" s="31" t="s">
        <v>324</v>
      </c>
      <c r="C3704" s="32">
        <v>185</v>
      </c>
      <c r="D3704" s="54">
        <v>16</v>
      </c>
      <c r="E3704" s="33">
        <v>30</v>
      </c>
      <c r="F3704" s="34">
        <v>139</v>
      </c>
    </row>
    <row r="3705" spans="1:6" ht="14.25" customHeight="1" x14ac:dyDescent="0.15">
      <c r="A3705" s="107"/>
      <c r="B3705" s="16" t="s">
        <v>325</v>
      </c>
      <c r="C3705" s="35">
        <v>355</v>
      </c>
      <c r="D3705" s="55">
        <v>26</v>
      </c>
      <c r="E3705" s="36">
        <v>57</v>
      </c>
      <c r="F3705" s="37">
        <v>272</v>
      </c>
    </row>
    <row r="3706" spans="1:6" ht="14.25" customHeight="1" x14ac:dyDescent="0.15">
      <c r="A3706" s="108" t="s">
        <v>459</v>
      </c>
      <c r="B3706" s="38" t="s">
        <v>326</v>
      </c>
      <c r="C3706" s="39">
        <v>1597</v>
      </c>
      <c r="D3706" s="56">
        <v>111</v>
      </c>
      <c r="E3706" s="40">
        <v>258</v>
      </c>
      <c r="F3706" s="41">
        <v>1228</v>
      </c>
    </row>
    <row r="3707" spans="1:6" ht="14.25" customHeight="1" x14ac:dyDescent="0.15">
      <c r="A3707" s="107"/>
      <c r="B3707" s="31" t="s">
        <v>327</v>
      </c>
      <c r="C3707" s="32">
        <v>770</v>
      </c>
      <c r="D3707" s="54">
        <v>45</v>
      </c>
      <c r="E3707" s="33">
        <v>150</v>
      </c>
      <c r="F3707" s="34">
        <v>575</v>
      </c>
    </row>
    <row r="3708" spans="1:6" ht="14.25" customHeight="1" x14ac:dyDescent="0.15">
      <c r="A3708" s="107"/>
      <c r="B3708" s="31" t="s">
        <v>328</v>
      </c>
      <c r="C3708" s="32">
        <v>43</v>
      </c>
      <c r="D3708" s="33">
        <v>3</v>
      </c>
      <c r="E3708" s="54">
        <v>8</v>
      </c>
      <c r="F3708" s="34">
        <v>32</v>
      </c>
    </row>
    <row r="3709" spans="1:6" ht="14.25" customHeight="1" x14ac:dyDescent="0.15">
      <c r="A3709" s="107"/>
      <c r="B3709" s="31" t="s">
        <v>329</v>
      </c>
      <c r="C3709" s="32">
        <v>54</v>
      </c>
      <c r="D3709" s="54">
        <v>0</v>
      </c>
      <c r="E3709" s="33">
        <v>12</v>
      </c>
      <c r="F3709" s="34">
        <v>42</v>
      </c>
    </row>
    <row r="3710" spans="1:6" ht="14.25" customHeight="1" x14ac:dyDescent="0.15">
      <c r="A3710" s="107"/>
      <c r="B3710" s="31" t="s">
        <v>330</v>
      </c>
      <c r="C3710" s="32">
        <v>119</v>
      </c>
      <c r="D3710" s="54">
        <v>6</v>
      </c>
      <c r="E3710" s="33">
        <v>24</v>
      </c>
      <c r="F3710" s="34">
        <v>89</v>
      </c>
    </row>
    <row r="3711" spans="1:6" ht="14.25" customHeight="1" x14ac:dyDescent="0.15">
      <c r="A3711" s="107"/>
      <c r="B3711" s="31" t="s">
        <v>331</v>
      </c>
      <c r="C3711" s="32">
        <v>20</v>
      </c>
      <c r="D3711" s="33">
        <v>0</v>
      </c>
      <c r="E3711" s="54">
        <v>3</v>
      </c>
      <c r="F3711" s="34">
        <v>17</v>
      </c>
    </row>
    <row r="3712" spans="1:6" ht="14.25" customHeight="1" x14ac:dyDescent="0.15">
      <c r="A3712" s="107"/>
      <c r="B3712" s="31" t="s">
        <v>332</v>
      </c>
      <c r="C3712" s="32">
        <v>305</v>
      </c>
      <c r="D3712" s="33">
        <v>7</v>
      </c>
      <c r="E3712" s="54">
        <v>65</v>
      </c>
      <c r="F3712" s="34">
        <v>233</v>
      </c>
    </row>
    <row r="3713" spans="1:6" ht="14.25" customHeight="1" x14ac:dyDescent="0.15">
      <c r="A3713" s="107"/>
      <c r="B3713" s="16" t="s">
        <v>39</v>
      </c>
      <c r="C3713" s="35">
        <v>20</v>
      </c>
      <c r="D3713" s="55">
        <v>1</v>
      </c>
      <c r="E3713" s="36">
        <v>4</v>
      </c>
      <c r="F3713" s="37">
        <v>15</v>
      </c>
    </row>
    <row r="3714" spans="1:6" ht="14.25" customHeight="1" x14ac:dyDescent="0.15">
      <c r="A3714" s="113" t="s">
        <v>333</v>
      </c>
      <c r="B3714" s="38" t="s">
        <v>334</v>
      </c>
      <c r="C3714" s="39">
        <v>294</v>
      </c>
      <c r="D3714" s="40">
        <v>18</v>
      </c>
      <c r="E3714" s="40">
        <v>50</v>
      </c>
      <c r="F3714" s="41">
        <v>226</v>
      </c>
    </row>
    <row r="3715" spans="1:6" ht="14.25" customHeight="1" x14ac:dyDescent="0.15">
      <c r="A3715" s="107"/>
      <c r="B3715" s="31" t="s">
        <v>335</v>
      </c>
      <c r="C3715" s="32">
        <v>660</v>
      </c>
      <c r="D3715" s="33">
        <v>20</v>
      </c>
      <c r="E3715" s="33">
        <v>136</v>
      </c>
      <c r="F3715" s="34">
        <v>504</v>
      </c>
    </row>
    <row r="3716" spans="1:6" ht="14.25" customHeight="1" x14ac:dyDescent="0.15">
      <c r="A3716" s="107"/>
      <c r="B3716" s="31" t="s">
        <v>336</v>
      </c>
      <c r="C3716" s="32">
        <v>111</v>
      </c>
      <c r="D3716" s="33">
        <v>4</v>
      </c>
      <c r="E3716" s="33">
        <v>19</v>
      </c>
      <c r="F3716" s="34">
        <v>88</v>
      </c>
    </row>
    <row r="3717" spans="1:6" ht="14.25" customHeight="1" x14ac:dyDescent="0.15">
      <c r="A3717" s="107"/>
      <c r="B3717" s="31" t="s">
        <v>337</v>
      </c>
      <c r="C3717" s="32">
        <v>216</v>
      </c>
      <c r="D3717" s="33">
        <v>7</v>
      </c>
      <c r="E3717" s="33">
        <v>48</v>
      </c>
      <c r="F3717" s="34">
        <v>161</v>
      </c>
    </row>
    <row r="3718" spans="1:6" ht="14.25" customHeight="1" x14ac:dyDescent="0.15">
      <c r="A3718" s="107"/>
      <c r="B3718" s="31" t="s">
        <v>338</v>
      </c>
      <c r="C3718" s="32">
        <v>368</v>
      </c>
      <c r="D3718" s="33">
        <v>18</v>
      </c>
      <c r="E3718" s="33">
        <v>67</v>
      </c>
      <c r="F3718" s="34">
        <v>283</v>
      </c>
    </row>
    <row r="3719" spans="1:6" ht="14.25" customHeight="1" x14ac:dyDescent="0.15">
      <c r="A3719" s="107"/>
      <c r="B3719" s="31" t="s">
        <v>39</v>
      </c>
      <c r="C3719" s="32">
        <v>40</v>
      </c>
      <c r="D3719" s="33">
        <v>3</v>
      </c>
      <c r="E3719" s="33">
        <v>10</v>
      </c>
      <c r="F3719" s="34">
        <v>27</v>
      </c>
    </row>
    <row r="3720" spans="1:6" ht="14.25" customHeight="1" thickBot="1" x14ac:dyDescent="0.2">
      <c r="A3720" s="110"/>
      <c r="B3720" s="45" t="s">
        <v>339</v>
      </c>
      <c r="C3720" s="46">
        <v>1052</v>
      </c>
      <c r="D3720" s="47">
        <v>81</v>
      </c>
      <c r="E3720" s="47">
        <v>170</v>
      </c>
      <c r="F3720" s="48">
        <v>801</v>
      </c>
    </row>
    <row r="3722" spans="1:6" ht="14.25" customHeight="1" thickBot="1" x14ac:dyDescent="0.2">
      <c r="A3722" s="16"/>
    </row>
    <row r="3723" spans="1:6" ht="54" customHeight="1" x14ac:dyDescent="0.15">
      <c r="A3723" s="49"/>
      <c r="B3723" s="50"/>
      <c r="C3723" s="51"/>
      <c r="D3723" s="123" t="s">
        <v>563</v>
      </c>
      <c r="E3723" s="124"/>
      <c r="F3723" s="125"/>
    </row>
    <row r="3724" spans="1:6" s="22" customFormat="1" ht="78.75" customHeight="1" x14ac:dyDescent="0.15">
      <c r="A3724" s="21"/>
      <c r="C3724" s="23" t="s">
        <v>461</v>
      </c>
      <c r="D3724" s="24" t="s">
        <v>601</v>
      </c>
      <c r="E3724" s="24" t="s">
        <v>602</v>
      </c>
      <c r="F3724" s="98" t="s">
        <v>603</v>
      </c>
    </row>
    <row r="3725" spans="1:6" ht="14.25" customHeight="1" x14ac:dyDescent="0.15">
      <c r="A3725" s="52"/>
      <c r="B3725" s="27" t="s">
        <v>19</v>
      </c>
      <c r="C3725" s="28">
        <v>2982</v>
      </c>
      <c r="D3725" s="53">
        <v>490</v>
      </c>
      <c r="E3725" s="29">
        <v>426</v>
      </c>
      <c r="F3725" s="30">
        <v>2066</v>
      </c>
    </row>
    <row r="3726" spans="1:6" ht="14.25" customHeight="1" x14ac:dyDescent="0.15">
      <c r="A3726" s="106" t="s">
        <v>221</v>
      </c>
      <c r="B3726" s="31" t="s">
        <v>7</v>
      </c>
      <c r="C3726" s="32">
        <v>1231</v>
      </c>
      <c r="D3726" s="54">
        <v>198</v>
      </c>
      <c r="E3726" s="33">
        <v>185</v>
      </c>
      <c r="F3726" s="34">
        <v>848</v>
      </c>
    </row>
    <row r="3727" spans="1:6" ht="14.25" customHeight="1" x14ac:dyDescent="0.15">
      <c r="A3727" s="107"/>
      <c r="B3727" s="16" t="s">
        <v>222</v>
      </c>
      <c r="C3727" s="35">
        <v>1660</v>
      </c>
      <c r="D3727" s="55">
        <v>282</v>
      </c>
      <c r="E3727" s="36">
        <v>229</v>
      </c>
      <c r="F3727" s="37">
        <v>1149</v>
      </c>
    </row>
    <row r="3728" spans="1:6" ht="14.25" customHeight="1" x14ac:dyDescent="0.15">
      <c r="A3728" s="108" t="s">
        <v>452</v>
      </c>
      <c r="B3728" s="38" t="s">
        <v>453</v>
      </c>
      <c r="C3728" s="39">
        <v>218</v>
      </c>
      <c r="D3728" s="40">
        <v>47</v>
      </c>
      <c r="E3728" s="56">
        <v>46</v>
      </c>
      <c r="F3728" s="41">
        <v>125</v>
      </c>
    </row>
    <row r="3729" spans="1:6" ht="14.25" customHeight="1" x14ac:dyDescent="0.15">
      <c r="A3729" s="107"/>
      <c r="B3729" s="31" t="s">
        <v>238</v>
      </c>
      <c r="C3729" s="32">
        <v>287</v>
      </c>
      <c r="D3729" s="33">
        <v>65</v>
      </c>
      <c r="E3729" s="54">
        <v>57</v>
      </c>
      <c r="F3729" s="34">
        <v>165</v>
      </c>
    </row>
    <row r="3730" spans="1:6" ht="14.25" customHeight="1" x14ac:dyDescent="0.15">
      <c r="A3730" s="107"/>
      <c r="B3730" s="31" t="s">
        <v>239</v>
      </c>
      <c r="C3730" s="32">
        <v>358</v>
      </c>
      <c r="D3730" s="54">
        <v>87</v>
      </c>
      <c r="E3730" s="33">
        <v>53</v>
      </c>
      <c r="F3730" s="34">
        <v>218</v>
      </c>
    </row>
    <row r="3731" spans="1:6" ht="14.25" customHeight="1" x14ac:dyDescent="0.15">
      <c r="A3731" s="107"/>
      <c r="B3731" s="31" t="s">
        <v>240</v>
      </c>
      <c r="C3731" s="32">
        <v>550</v>
      </c>
      <c r="D3731" s="54">
        <v>64</v>
      </c>
      <c r="E3731" s="33">
        <v>83</v>
      </c>
      <c r="F3731" s="34">
        <v>403</v>
      </c>
    </row>
    <row r="3732" spans="1:6" ht="14.25" customHeight="1" x14ac:dyDescent="0.15">
      <c r="A3732" s="107"/>
      <c r="B3732" s="31" t="s">
        <v>241</v>
      </c>
      <c r="C3732" s="32">
        <v>493</v>
      </c>
      <c r="D3732" s="54">
        <v>61</v>
      </c>
      <c r="E3732" s="33">
        <v>70</v>
      </c>
      <c r="F3732" s="34">
        <v>362</v>
      </c>
    </row>
    <row r="3733" spans="1:6" ht="14.25" customHeight="1" x14ac:dyDescent="0.15">
      <c r="A3733" s="107"/>
      <c r="B3733" s="16" t="s">
        <v>242</v>
      </c>
      <c r="C3733" s="35">
        <v>1021</v>
      </c>
      <c r="D3733" s="55">
        <v>161</v>
      </c>
      <c r="E3733" s="36">
        <v>111</v>
      </c>
      <c r="F3733" s="37">
        <v>749</v>
      </c>
    </row>
    <row r="3734" spans="1:6" ht="14.25" customHeight="1" x14ac:dyDescent="0.15">
      <c r="A3734" s="108" t="s">
        <v>454</v>
      </c>
      <c r="B3734" s="38" t="s">
        <v>455</v>
      </c>
      <c r="C3734" s="39">
        <v>102</v>
      </c>
      <c r="D3734" s="40">
        <v>23</v>
      </c>
      <c r="E3734" s="56">
        <v>19</v>
      </c>
      <c r="F3734" s="41">
        <v>60</v>
      </c>
    </row>
    <row r="3735" spans="1:6" ht="14.25" customHeight="1" x14ac:dyDescent="0.15">
      <c r="A3735" s="107"/>
      <c r="B3735" s="31" t="s">
        <v>244</v>
      </c>
      <c r="C3735" s="32">
        <v>112</v>
      </c>
      <c r="D3735" s="54">
        <v>18</v>
      </c>
      <c r="E3735" s="33">
        <v>21</v>
      </c>
      <c r="F3735" s="34">
        <v>73</v>
      </c>
    </row>
    <row r="3736" spans="1:6" ht="14.25" customHeight="1" x14ac:dyDescent="0.15">
      <c r="A3736" s="107"/>
      <c r="B3736" s="31" t="s">
        <v>245</v>
      </c>
      <c r="C3736" s="32">
        <v>149</v>
      </c>
      <c r="D3736" s="33">
        <v>29</v>
      </c>
      <c r="E3736" s="54">
        <v>27</v>
      </c>
      <c r="F3736" s="34">
        <v>93</v>
      </c>
    </row>
    <row r="3737" spans="1:6" ht="14.25" customHeight="1" x14ac:dyDescent="0.15">
      <c r="A3737" s="107"/>
      <c r="B3737" s="31" t="s">
        <v>246</v>
      </c>
      <c r="C3737" s="32">
        <v>225</v>
      </c>
      <c r="D3737" s="54">
        <v>23</v>
      </c>
      <c r="E3737" s="33">
        <v>34</v>
      </c>
      <c r="F3737" s="34">
        <v>168</v>
      </c>
    </row>
    <row r="3738" spans="1:6" ht="14.25" customHeight="1" x14ac:dyDescent="0.15">
      <c r="A3738" s="107"/>
      <c r="B3738" s="31" t="s">
        <v>247</v>
      </c>
      <c r="C3738" s="32">
        <v>205</v>
      </c>
      <c r="D3738" s="54">
        <v>32</v>
      </c>
      <c r="E3738" s="33">
        <v>29</v>
      </c>
      <c r="F3738" s="34">
        <v>144</v>
      </c>
    </row>
    <row r="3739" spans="1:6" ht="14.25" customHeight="1" x14ac:dyDescent="0.15">
      <c r="A3739" s="107"/>
      <c r="B3739" s="31" t="s">
        <v>248</v>
      </c>
      <c r="C3739" s="32">
        <v>435</v>
      </c>
      <c r="D3739" s="54">
        <v>73</v>
      </c>
      <c r="E3739" s="33">
        <v>55</v>
      </c>
      <c r="F3739" s="34">
        <v>307</v>
      </c>
    </row>
    <row r="3740" spans="1:6" ht="14.25" customHeight="1" x14ac:dyDescent="0.15">
      <c r="A3740" s="107"/>
      <c r="B3740" s="31" t="s">
        <v>456</v>
      </c>
      <c r="C3740" s="32">
        <v>115</v>
      </c>
      <c r="D3740" s="33">
        <v>24</v>
      </c>
      <c r="E3740" s="54">
        <v>27</v>
      </c>
      <c r="F3740" s="34">
        <v>64</v>
      </c>
    </row>
    <row r="3741" spans="1:6" ht="14.25" customHeight="1" x14ac:dyDescent="0.15">
      <c r="A3741" s="107"/>
      <c r="B3741" s="31" t="s">
        <v>250</v>
      </c>
      <c r="C3741" s="32">
        <v>170</v>
      </c>
      <c r="D3741" s="33">
        <v>47</v>
      </c>
      <c r="E3741" s="54">
        <v>36</v>
      </c>
      <c r="F3741" s="34">
        <v>87</v>
      </c>
    </row>
    <row r="3742" spans="1:6" ht="14.25" customHeight="1" x14ac:dyDescent="0.15">
      <c r="A3742" s="107"/>
      <c r="B3742" s="31" t="s">
        <v>251</v>
      </c>
      <c r="C3742" s="32">
        <v>203</v>
      </c>
      <c r="D3742" s="54">
        <v>55</v>
      </c>
      <c r="E3742" s="33">
        <v>25</v>
      </c>
      <c r="F3742" s="34">
        <v>123</v>
      </c>
    </row>
    <row r="3743" spans="1:6" ht="14.25" customHeight="1" x14ac:dyDescent="0.15">
      <c r="A3743" s="107"/>
      <c r="B3743" s="31" t="s">
        <v>252</v>
      </c>
      <c r="C3743" s="32">
        <v>315</v>
      </c>
      <c r="D3743" s="54">
        <v>38</v>
      </c>
      <c r="E3743" s="33">
        <v>47</v>
      </c>
      <c r="F3743" s="34">
        <v>230</v>
      </c>
    </row>
    <row r="3744" spans="1:6" ht="14.25" customHeight="1" x14ac:dyDescent="0.15">
      <c r="A3744" s="107"/>
      <c r="B3744" s="31" t="s">
        <v>253</v>
      </c>
      <c r="C3744" s="32">
        <v>282</v>
      </c>
      <c r="D3744" s="54">
        <v>29</v>
      </c>
      <c r="E3744" s="33">
        <v>40</v>
      </c>
      <c r="F3744" s="34">
        <v>213</v>
      </c>
    </row>
    <row r="3745" spans="1:6" ht="14.25" customHeight="1" x14ac:dyDescent="0.15">
      <c r="A3745" s="107"/>
      <c r="B3745" s="16" t="s">
        <v>254</v>
      </c>
      <c r="C3745" s="35">
        <v>568</v>
      </c>
      <c r="D3745" s="55">
        <v>87</v>
      </c>
      <c r="E3745" s="36">
        <v>52</v>
      </c>
      <c r="F3745" s="37">
        <v>429</v>
      </c>
    </row>
    <row r="3746" spans="1:6" ht="14.25" customHeight="1" x14ac:dyDescent="0.15">
      <c r="A3746" s="108" t="s">
        <v>457</v>
      </c>
      <c r="B3746" s="38" t="s">
        <v>255</v>
      </c>
      <c r="C3746" s="39">
        <v>362</v>
      </c>
      <c r="D3746" s="40">
        <v>48</v>
      </c>
      <c r="E3746" s="56">
        <v>74</v>
      </c>
      <c r="F3746" s="41">
        <v>240</v>
      </c>
    </row>
    <row r="3747" spans="1:6" ht="14.25" customHeight="1" x14ac:dyDescent="0.15">
      <c r="A3747" s="107"/>
      <c r="B3747" s="31" t="s">
        <v>256</v>
      </c>
      <c r="C3747" s="32">
        <v>220</v>
      </c>
      <c r="D3747" s="54">
        <v>47</v>
      </c>
      <c r="E3747" s="33">
        <v>39</v>
      </c>
      <c r="F3747" s="34">
        <v>134</v>
      </c>
    </row>
    <row r="3748" spans="1:6" ht="14.25" customHeight="1" x14ac:dyDescent="0.15">
      <c r="A3748" s="107"/>
      <c r="B3748" s="31" t="s">
        <v>257</v>
      </c>
      <c r="C3748" s="32">
        <v>240</v>
      </c>
      <c r="D3748" s="54">
        <v>62</v>
      </c>
      <c r="E3748" s="33">
        <v>35</v>
      </c>
      <c r="F3748" s="34">
        <v>143</v>
      </c>
    </row>
    <row r="3749" spans="1:6" ht="14.25" customHeight="1" x14ac:dyDescent="0.15">
      <c r="A3749" s="107"/>
      <c r="B3749" s="31" t="s">
        <v>258</v>
      </c>
      <c r="C3749" s="32">
        <v>236</v>
      </c>
      <c r="D3749" s="54">
        <v>34</v>
      </c>
      <c r="E3749" s="33">
        <v>43</v>
      </c>
      <c r="F3749" s="34">
        <v>159</v>
      </c>
    </row>
    <row r="3750" spans="1:6" ht="14.25" customHeight="1" x14ac:dyDescent="0.15">
      <c r="A3750" s="107"/>
      <c r="B3750" s="31" t="s">
        <v>259</v>
      </c>
      <c r="C3750" s="32">
        <v>530</v>
      </c>
      <c r="D3750" s="54">
        <v>79</v>
      </c>
      <c r="E3750" s="33">
        <v>70</v>
      </c>
      <c r="F3750" s="34">
        <v>381</v>
      </c>
    </row>
    <row r="3751" spans="1:6" ht="14.25" customHeight="1" x14ac:dyDescent="0.15">
      <c r="A3751" s="107"/>
      <c r="B3751" s="31" t="s">
        <v>260</v>
      </c>
      <c r="C3751" s="32">
        <v>455</v>
      </c>
      <c r="D3751" s="54">
        <v>73</v>
      </c>
      <c r="E3751" s="33">
        <v>67</v>
      </c>
      <c r="F3751" s="34">
        <v>315</v>
      </c>
    </row>
    <row r="3752" spans="1:6" ht="14.25" customHeight="1" x14ac:dyDescent="0.15">
      <c r="A3752" s="107"/>
      <c r="B3752" s="16" t="s">
        <v>261</v>
      </c>
      <c r="C3752" s="35">
        <v>866</v>
      </c>
      <c r="D3752" s="55">
        <v>142</v>
      </c>
      <c r="E3752" s="36">
        <v>90</v>
      </c>
      <c r="F3752" s="37">
        <v>634</v>
      </c>
    </row>
    <row r="3753" spans="1:6" ht="14.25" customHeight="1" x14ac:dyDescent="0.15">
      <c r="A3753" s="108" t="s">
        <v>458</v>
      </c>
      <c r="B3753" s="38" t="s">
        <v>262</v>
      </c>
      <c r="C3753" s="39">
        <v>378</v>
      </c>
      <c r="D3753" s="56">
        <v>25</v>
      </c>
      <c r="E3753" s="40">
        <v>55</v>
      </c>
      <c r="F3753" s="41">
        <v>298</v>
      </c>
    </row>
    <row r="3754" spans="1:6" ht="14.25" customHeight="1" x14ac:dyDescent="0.15">
      <c r="A3754" s="107"/>
      <c r="B3754" s="31" t="s">
        <v>263</v>
      </c>
      <c r="C3754" s="32">
        <v>954</v>
      </c>
      <c r="D3754" s="54">
        <v>120</v>
      </c>
      <c r="E3754" s="33">
        <v>133</v>
      </c>
      <c r="F3754" s="34">
        <v>701</v>
      </c>
    </row>
    <row r="3755" spans="1:6" ht="14.25" customHeight="1" x14ac:dyDescent="0.15">
      <c r="A3755" s="107"/>
      <c r="B3755" s="31" t="s">
        <v>358</v>
      </c>
      <c r="C3755" s="32">
        <v>546</v>
      </c>
      <c r="D3755" s="54">
        <v>174</v>
      </c>
      <c r="E3755" s="33">
        <v>86</v>
      </c>
      <c r="F3755" s="34">
        <v>286</v>
      </c>
    </row>
    <row r="3756" spans="1:6" ht="14.25" customHeight="1" x14ac:dyDescent="0.15">
      <c r="A3756" s="107"/>
      <c r="B3756" s="31" t="s">
        <v>357</v>
      </c>
      <c r="C3756" s="32">
        <v>746</v>
      </c>
      <c r="D3756" s="54">
        <v>109</v>
      </c>
      <c r="E3756" s="33">
        <v>98</v>
      </c>
      <c r="F3756" s="34">
        <v>539</v>
      </c>
    </row>
    <row r="3757" spans="1:6" ht="14.25" customHeight="1" x14ac:dyDescent="0.15">
      <c r="A3757" s="107"/>
      <c r="B3757" s="31" t="s">
        <v>264</v>
      </c>
      <c r="C3757" s="32">
        <v>131</v>
      </c>
      <c r="D3757" s="54">
        <v>30</v>
      </c>
      <c r="E3757" s="33">
        <v>22</v>
      </c>
      <c r="F3757" s="34">
        <v>79</v>
      </c>
    </row>
    <row r="3758" spans="1:6" ht="14.25" customHeight="1" x14ac:dyDescent="0.15">
      <c r="A3758" s="107"/>
      <c r="B3758" s="16" t="s">
        <v>39</v>
      </c>
      <c r="C3758" s="35">
        <v>132</v>
      </c>
      <c r="D3758" s="55">
        <v>14</v>
      </c>
      <c r="E3758" s="36">
        <v>23</v>
      </c>
      <c r="F3758" s="37">
        <v>95</v>
      </c>
    </row>
    <row r="3759" spans="1:6" ht="14.25" customHeight="1" x14ac:dyDescent="0.15">
      <c r="A3759" s="108" t="s">
        <v>318</v>
      </c>
      <c r="B3759" s="38" t="s">
        <v>319</v>
      </c>
      <c r="C3759" s="39">
        <v>602</v>
      </c>
      <c r="D3759" s="56">
        <v>67</v>
      </c>
      <c r="E3759" s="40">
        <v>103</v>
      </c>
      <c r="F3759" s="41">
        <v>432</v>
      </c>
    </row>
    <row r="3760" spans="1:6" ht="14.25" customHeight="1" x14ac:dyDescent="0.15">
      <c r="A3760" s="107"/>
      <c r="B3760" s="31" t="s">
        <v>320</v>
      </c>
      <c r="C3760" s="32">
        <v>420</v>
      </c>
      <c r="D3760" s="54">
        <v>77</v>
      </c>
      <c r="E3760" s="33">
        <v>60</v>
      </c>
      <c r="F3760" s="34">
        <v>283</v>
      </c>
    </row>
    <row r="3761" spans="1:6" ht="14.25" customHeight="1" x14ac:dyDescent="0.15">
      <c r="A3761" s="107"/>
      <c r="B3761" s="31" t="s">
        <v>321</v>
      </c>
      <c r="C3761" s="32">
        <v>455</v>
      </c>
      <c r="D3761" s="54">
        <v>89</v>
      </c>
      <c r="E3761" s="33">
        <v>64</v>
      </c>
      <c r="F3761" s="34">
        <v>302</v>
      </c>
    </row>
    <row r="3762" spans="1:6" ht="14.25" customHeight="1" x14ac:dyDescent="0.15">
      <c r="A3762" s="107"/>
      <c r="B3762" s="31" t="s">
        <v>322</v>
      </c>
      <c r="C3762" s="32">
        <v>520</v>
      </c>
      <c r="D3762" s="54">
        <v>86</v>
      </c>
      <c r="E3762" s="33">
        <v>66</v>
      </c>
      <c r="F3762" s="34">
        <v>368</v>
      </c>
    </row>
    <row r="3763" spans="1:6" ht="14.25" customHeight="1" x14ac:dyDescent="0.15">
      <c r="A3763" s="107"/>
      <c r="B3763" s="31" t="s">
        <v>323</v>
      </c>
      <c r="C3763" s="32">
        <v>364</v>
      </c>
      <c r="D3763" s="54">
        <v>59</v>
      </c>
      <c r="E3763" s="33">
        <v>46</v>
      </c>
      <c r="F3763" s="34">
        <v>259</v>
      </c>
    </row>
    <row r="3764" spans="1:6" ht="14.25" customHeight="1" x14ac:dyDescent="0.15">
      <c r="A3764" s="107"/>
      <c r="B3764" s="31" t="s">
        <v>324</v>
      </c>
      <c r="C3764" s="32">
        <v>185</v>
      </c>
      <c r="D3764" s="54">
        <v>47</v>
      </c>
      <c r="E3764" s="33">
        <v>27</v>
      </c>
      <c r="F3764" s="34">
        <v>111</v>
      </c>
    </row>
    <row r="3765" spans="1:6" ht="14.25" customHeight="1" x14ac:dyDescent="0.15">
      <c r="A3765" s="107"/>
      <c r="B3765" s="16" t="s">
        <v>325</v>
      </c>
      <c r="C3765" s="35">
        <v>355</v>
      </c>
      <c r="D3765" s="55">
        <v>56</v>
      </c>
      <c r="E3765" s="36">
        <v>53</v>
      </c>
      <c r="F3765" s="37">
        <v>246</v>
      </c>
    </row>
    <row r="3766" spans="1:6" ht="14.25" customHeight="1" x14ac:dyDescent="0.15">
      <c r="A3766" s="108" t="s">
        <v>459</v>
      </c>
      <c r="B3766" s="38" t="s">
        <v>326</v>
      </c>
      <c r="C3766" s="39">
        <v>1597</v>
      </c>
      <c r="D3766" s="56">
        <v>322</v>
      </c>
      <c r="E3766" s="40">
        <v>205</v>
      </c>
      <c r="F3766" s="41">
        <v>1070</v>
      </c>
    </row>
    <row r="3767" spans="1:6" ht="14.25" customHeight="1" x14ac:dyDescent="0.15">
      <c r="A3767" s="107"/>
      <c r="B3767" s="31" t="s">
        <v>327</v>
      </c>
      <c r="C3767" s="32">
        <v>770</v>
      </c>
      <c r="D3767" s="54">
        <v>106</v>
      </c>
      <c r="E3767" s="33">
        <v>112</v>
      </c>
      <c r="F3767" s="34">
        <v>552</v>
      </c>
    </row>
    <row r="3768" spans="1:6" ht="14.25" customHeight="1" x14ac:dyDescent="0.15">
      <c r="A3768" s="107"/>
      <c r="B3768" s="31" t="s">
        <v>328</v>
      </c>
      <c r="C3768" s="32">
        <v>43</v>
      </c>
      <c r="D3768" s="33">
        <v>3</v>
      </c>
      <c r="E3768" s="54">
        <v>10</v>
      </c>
      <c r="F3768" s="34">
        <v>30</v>
      </c>
    </row>
    <row r="3769" spans="1:6" ht="14.25" customHeight="1" x14ac:dyDescent="0.15">
      <c r="A3769" s="107"/>
      <c r="B3769" s="31" t="s">
        <v>329</v>
      </c>
      <c r="C3769" s="32">
        <v>54</v>
      </c>
      <c r="D3769" s="54">
        <v>5</v>
      </c>
      <c r="E3769" s="33">
        <v>9</v>
      </c>
      <c r="F3769" s="34">
        <v>40</v>
      </c>
    </row>
    <row r="3770" spans="1:6" ht="14.25" customHeight="1" x14ac:dyDescent="0.15">
      <c r="A3770" s="107"/>
      <c r="B3770" s="31" t="s">
        <v>330</v>
      </c>
      <c r="C3770" s="32">
        <v>119</v>
      </c>
      <c r="D3770" s="54">
        <v>9</v>
      </c>
      <c r="E3770" s="33">
        <v>16</v>
      </c>
      <c r="F3770" s="34">
        <v>94</v>
      </c>
    </row>
    <row r="3771" spans="1:6" ht="14.25" customHeight="1" x14ac:dyDescent="0.15">
      <c r="A3771" s="107"/>
      <c r="B3771" s="31" t="s">
        <v>331</v>
      </c>
      <c r="C3771" s="32">
        <v>20</v>
      </c>
      <c r="D3771" s="33">
        <v>6</v>
      </c>
      <c r="E3771" s="54">
        <v>4</v>
      </c>
      <c r="F3771" s="34">
        <v>10</v>
      </c>
    </row>
    <row r="3772" spans="1:6" ht="14.25" customHeight="1" x14ac:dyDescent="0.15">
      <c r="A3772" s="107"/>
      <c r="B3772" s="31" t="s">
        <v>332</v>
      </c>
      <c r="C3772" s="32">
        <v>305</v>
      </c>
      <c r="D3772" s="33">
        <v>34</v>
      </c>
      <c r="E3772" s="54">
        <v>63</v>
      </c>
      <c r="F3772" s="34">
        <v>208</v>
      </c>
    </row>
    <row r="3773" spans="1:6" ht="14.25" customHeight="1" x14ac:dyDescent="0.15">
      <c r="A3773" s="107"/>
      <c r="B3773" s="16" t="s">
        <v>39</v>
      </c>
      <c r="C3773" s="35">
        <v>20</v>
      </c>
      <c r="D3773" s="55">
        <v>2</v>
      </c>
      <c r="E3773" s="36">
        <v>4</v>
      </c>
      <c r="F3773" s="37">
        <v>14</v>
      </c>
    </row>
    <row r="3774" spans="1:6" ht="14.25" customHeight="1" x14ac:dyDescent="0.15">
      <c r="A3774" s="113" t="s">
        <v>333</v>
      </c>
      <c r="B3774" s="38" t="s">
        <v>334</v>
      </c>
      <c r="C3774" s="39">
        <v>294</v>
      </c>
      <c r="D3774" s="40">
        <v>62</v>
      </c>
      <c r="E3774" s="40">
        <v>42</v>
      </c>
      <c r="F3774" s="41">
        <v>190</v>
      </c>
    </row>
    <row r="3775" spans="1:6" ht="14.25" customHeight="1" x14ac:dyDescent="0.15">
      <c r="A3775" s="107"/>
      <c r="B3775" s="31" t="s">
        <v>335</v>
      </c>
      <c r="C3775" s="32">
        <v>660</v>
      </c>
      <c r="D3775" s="33">
        <v>122</v>
      </c>
      <c r="E3775" s="33">
        <v>127</v>
      </c>
      <c r="F3775" s="34">
        <v>411</v>
      </c>
    </row>
    <row r="3776" spans="1:6" ht="14.25" customHeight="1" x14ac:dyDescent="0.15">
      <c r="A3776" s="107"/>
      <c r="B3776" s="31" t="s">
        <v>336</v>
      </c>
      <c r="C3776" s="32">
        <v>111</v>
      </c>
      <c r="D3776" s="33">
        <v>17</v>
      </c>
      <c r="E3776" s="33">
        <v>18</v>
      </c>
      <c r="F3776" s="34">
        <v>76</v>
      </c>
    </row>
    <row r="3777" spans="1:6" ht="14.25" customHeight="1" x14ac:dyDescent="0.15">
      <c r="A3777" s="107"/>
      <c r="B3777" s="31" t="s">
        <v>337</v>
      </c>
      <c r="C3777" s="32">
        <v>216</v>
      </c>
      <c r="D3777" s="33">
        <v>33</v>
      </c>
      <c r="E3777" s="33">
        <v>34</v>
      </c>
      <c r="F3777" s="34">
        <v>149</v>
      </c>
    </row>
    <row r="3778" spans="1:6" ht="14.25" customHeight="1" x14ac:dyDescent="0.15">
      <c r="A3778" s="107"/>
      <c r="B3778" s="31" t="s">
        <v>338</v>
      </c>
      <c r="C3778" s="32">
        <v>368</v>
      </c>
      <c r="D3778" s="33">
        <v>70</v>
      </c>
      <c r="E3778" s="33">
        <v>53</v>
      </c>
      <c r="F3778" s="34">
        <v>245</v>
      </c>
    </row>
    <row r="3779" spans="1:6" ht="14.25" customHeight="1" x14ac:dyDescent="0.15">
      <c r="A3779" s="107"/>
      <c r="B3779" s="31" t="s">
        <v>39</v>
      </c>
      <c r="C3779" s="32">
        <v>40</v>
      </c>
      <c r="D3779" s="33">
        <v>11</v>
      </c>
      <c r="E3779" s="33">
        <v>12</v>
      </c>
      <c r="F3779" s="34">
        <v>17</v>
      </c>
    </row>
    <row r="3780" spans="1:6" ht="14.25" customHeight="1" thickBot="1" x14ac:dyDescent="0.2">
      <c r="A3780" s="110"/>
      <c r="B3780" s="45" t="s">
        <v>339</v>
      </c>
      <c r="C3780" s="46">
        <v>1052</v>
      </c>
      <c r="D3780" s="47">
        <v>150</v>
      </c>
      <c r="E3780" s="47">
        <v>115</v>
      </c>
      <c r="F3780" s="48">
        <v>787</v>
      </c>
    </row>
    <row r="3782" spans="1:6" ht="14.25" customHeight="1" thickBot="1" x14ac:dyDescent="0.2">
      <c r="A3782" s="16"/>
    </row>
    <row r="3783" spans="1:6" ht="69" customHeight="1" x14ac:dyDescent="0.15">
      <c r="A3783" s="49"/>
      <c r="B3783" s="50"/>
      <c r="C3783" s="51"/>
      <c r="D3783" s="123" t="s">
        <v>564</v>
      </c>
      <c r="E3783" s="124"/>
      <c r="F3783" s="125"/>
    </row>
    <row r="3784" spans="1:6" s="22" customFormat="1" ht="78.75" customHeight="1" x14ac:dyDescent="0.15">
      <c r="A3784" s="21"/>
      <c r="C3784" s="23" t="s">
        <v>461</v>
      </c>
      <c r="D3784" s="24" t="s">
        <v>601</v>
      </c>
      <c r="E3784" s="24" t="s">
        <v>602</v>
      </c>
      <c r="F3784" s="98" t="s">
        <v>603</v>
      </c>
    </row>
    <row r="3785" spans="1:6" ht="14.25" customHeight="1" x14ac:dyDescent="0.15">
      <c r="A3785" s="52"/>
      <c r="B3785" s="27" t="s">
        <v>19</v>
      </c>
      <c r="C3785" s="28">
        <v>2982</v>
      </c>
      <c r="D3785" s="53">
        <v>237</v>
      </c>
      <c r="E3785" s="29">
        <v>614</v>
      </c>
      <c r="F3785" s="30">
        <v>2131</v>
      </c>
    </row>
    <row r="3786" spans="1:6" ht="14.25" customHeight="1" x14ac:dyDescent="0.15">
      <c r="A3786" s="106" t="s">
        <v>221</v>
      </c>
      <c r="B3786" s="31" t="s">
        <v>7</v>
      </c>
      <c r="C3786" s="32">
        <v>1231</v>
      </c>
      <c r="D3786" s="54">
        <v>92</v>
      </c>
      <c r="E3786" s="33">
        <v>288</v>
      </c>
      <c r="F3786" s="34">
        <v>851</v>
      </c>
    </row>
    <row r="3787" spans="1:6" ht="14.25" customHeight="1" x14ac:dyDescent="0.15">
      <c r="A3787" s="107"/>
      <c r="B3787" s="16" t="s">
        <v>222</v>
      </c>
      <c r="C3787" s="35">
        <v>1660</v>
      </c>
      <c r="D3787" s="55">
        <v>140</v>
      </c>
      <c r="E3787" s="36">
        <v>312</v>
      </c>
      <c r="F3787" s="37">
        <v>1208</v>
      </c>
    </row>
    <row r="3788" spans="1:6" ht="14.25" customHeight="1" x14ac:dyDescent="0.15">
      <c r="A3788" s="108" t="s">
        <v>452</v>
      </c>
      <c r="B3788" s="38" t="s">
        <v>453</v>
      </c>
      <c r="C3788" s="39">
        <v>218</v>
      </c>
      <c r="D3788" s="40">
        <v>7</v>
      </c>
      <c r="E3788" s="56">
        <v>64</v>
      </c>
      <c r="F3788" s="41">
        <v>147</v>
      </c>
    </row>
    <row r="3789" spans="1:6" ht="14.25" customHeight="1" x14ac:dyDescent="0.15">
      <c r="A3789" s="107"/>
      <c r="B3789" s="31" t="s">
        <v>238</v>
      </c>
      <c r="C3789" s="32">
        <v>287</v>
      </c>
      <c r="D3789" s="33">
        <v>14</v>
      </c>
      <c r="E3789" s="54">
        <v>71</v>
      </c>
      <c r="F3789" s="34">
        <v>202</v>
      </c>
    </row>
    <row r="3790" spans="1:6" ht="14.25" customHeight="1" x14ac:dyDescent="0.15">
      <c r="A3790" s="107"/>
      <c r="B3790" s="31" t="s">
        <v>239</v>
      </c>
      <c r="C3790" s="32">
        <v>358</v>
      </c>
      <c r="D3790" s="54">
        <v>27</v>
      </c>
      <c r="E3790" s="33">
        <v>71</v>
      </c>
      <c r="F3790" s="34">
        <v>260</v>
      </c>
    </row>
    <row r="3791" spans="1:6" ht="14.25" customHeight="1" x14ac:dyDescent="0.15">
      <c r="A3791" s="107"/>
      <c r="B3791" s="31" t="s">
        <v>240</v>
      </c>
      <c r="C3791" s="32">
        <v>550</v>
      </c>
      <c r="D3791" s="54">
        <v>23</v>
      </c>
      <c r="E3791" s="33">
        <v>113</v>
      </c>
      <c r="F3791" s="34">
        <v>414</v>
      </c>
    </row>
    <row r="3792" spans="1:6" ht="14.25" customHeight="1" x14ac:dyDescent="0.15">
      <c r="A3792" s="107"/>
      <c r="B3792" s="31" t="s">
        <v>241</v>
      </c>
      <c r="C3792" s="32">
        <v>493</v>
      </c>
      <c r="D3792" s="54">
        <v>35</v>
      </c>
      <c r="E3792" s="33">
        <v>109</v>
      </c>
      <c r="F3792" s="34">
        <v>349</v>
      </c>
    </row>
    <row r="3793" spans="1:6" ht="14.25" customHeight="1" x14ac:dyDescent="0.15">
      <c r="A3793" s="107"/>
      <c r="B3793" s="16" t="s">
        <v>242</v>
      </c>
      <c r="C3793" s="35">
        <v>1021</v>
      </c>
      <c r="D3793" s="55">
        <v>128</v>
      </c>
      <c r="E3793" s="36">
        <v>180</v>
      </c>
      <c r="F3793" s="37">
        <v>713</v>
      </c>
    </row>
    <row r="3794" spans="1:6" ht="14.25" customHeight="1" x14ac:dyDescent="0.15">
      <c r="A3794" s="108" t="s">
        <v>454</v>
      </c>
      <c r="B3794" s="38" t="s">
        <v>455</v>
      </c>
      <c r="C3794" s="39">
        <v>102</v>
      </c>
      <c r="D3794" s="40">
        <v>3</v>
      </c>
      <c r="E3794" s="56">
        <v>30</v>
      </c>
      <c r="F3794" s="41">
        <v>69</v>
      </c>
    </row>
    <row r="3795" spans="1:6" ht="14.25" customHeight="1" x14ac:dyDescent="0.15">
      <c r="A3795" s="107"/>
      <c r="B3795" s="31" t="s">
        <v>244</v>
      </c>
      <c r="C3795" s="32">
        <v>112</v>
      </c>
      <c r="D3795" s="54">
        <v>5</v>
      </c>
      <c r="E3795" s="33">
        <v>34</v>
      </c>
      <c r="F3795" s="34">
        <v>73</v>
      </c>
    </row>
    <row r="3796" spans="1:6" ht="14.25" customHeight="1" x14ac:dyDescent="0.15">
      <c r="A3796" s="107"/>
      <c r="B3796" s="31" t="s">
        <v>245</v>
      </c>
      <c r="C3796" s="32">
        <v>149</v>
      </c>
      <c r="D3796" s="33">
        <v>12</v>
      </c>
      <c r="E3796" s="54">
        <v>35</v>
      </c>
      <c r="F3796" s="34">
        <v>102</v>
      </c>
    </row>
    <row r="3797" spans="1:6" ht="14.25" customHeight="1" x14ac:dyDescent="0.15">
      <c r="A3797" s="107"/>
      <c r="B3797" s="31" t="s">
        <v>246</v>
      </c>
      <c r="C3797" s="32">
        <v>225</v>
      </c>
      <c r="D3797" s="54">
        <v>11</v>
      </c>
      <c r="E3797" s="33">
        <v>50</v>
      </c>
      <c r="F3797" s="34">
        <v>164</v>
      </c>
    </row>
    <row r="3798" spans="1:6" ht="14.25" customHeight="1" x14ac:dyDescent="0.15">
      <c r="A3798" s="107"/>
      <c r="B3798" s="31" t="s">
        <v>247</v>
      </c>
      <c r="C3798" s="32">
        <v>205</v>
      </c>
      <c r="D3798" s="54">
        <v>17</v>
      </c>
      <c r="E3798" s="33">
        <v>45</v>
      </c>
      <c r="F3798" s="34">
        <v>143</v>
      </c>
    </row>
    <row r="3799" spans="1:6" ht="14.25" customHeight="1" x14ac:dyDescent="0.15">
      <c r="A3799" s="107"/>
      <c r="B3799" s="31" t="s">
        <v>248</v>
      </c>
      <c r="C3799" s="32">
        <v>435</v>
      </c>
      <c r="D3799" s="54">
        <v>43</v>
      </c>
      <c r="E3799" s="33">
        <v>94</v>
      </c>
      <c r="F3799" s="34">
        <v>298</v>
      </c>
    </row>
    <row r="3800" spans="1:6" ht="14.25" customHeight="1" x14ac:dyDescent="0.15">
      <c r="A3800" s="107"/>
      <c r="B3800" s="31" t="s">
        <v>456</v>
      </c>
      <c r="C3800" s="32">
        <v>115</v>
      </c>
      <c r="D3800" s="33">
        <v>4</v>
      </c>
      <c r="E3800" s="54">
        <v>33</v>
      </c>
      <c r="F3800" s="34">
        <v>78</v>
      </c>
    </row>
    <row r="3801" spans="1:6" ht="14.25" customHeight="1" x14ac:dyDescent="0.15">
      <c r="A3801" s="107"/>
      <c r="B3801" s="31" t="s">
        <v>250</v>
      </c>
      <c r="C3801" s="32">
        <v>170</v>
      </c>
      <c r="D3801" s="33">
        <v>9</v>
      </c>
      <c r="E3801" s="54">
        <v>37</v>
      </c>
      <c r="F3801" s="34">
        <v>124</v>
      </c>
    </row>
    <row r="3802" spans="1:6" ht="14.25" customHeight="1" x14ac:dyDescent="0.15">
      <c r="A3802" s="107"/>
      <c r="B3802" s="31" t="s">
        <v>251</v>
      </c>
      <c r="C3802" s="32">
        <v>203</v>
      </c>
      <c r="D3802" s="54">
        <v>15</v>
      </c>
      <c r="E3802" s="33">
        <v>34</v>
      </c>
      <c r="F3802" s="34">
        <v>154</v>
      </c>
    </row>
    <row r="3803" spans="1:6" ht="14.25" customHeight="1" x14ac:dyDescent="0.15">
      <c r="A3803" s="107"/>
      <c r="B3803" s="31" t="s">
        <v>252</v>
      </c>
      <c r="C3803" s="32">
        <v>315</v>
      </c>
      <c r="D3803" s="54">
        <v>12</v>
      </c>
      <c r="E3803" s="33">
        <v>61</v>
      </c>
      <c r="F3803" s="34">
        <v>242</v>
      </c>
    </row>
    <row r="3804" spans="1:6" ht="14.25" customHeight="1" x14ac:dyDescent="0.15">
      <c r="A3804" s="107"/>
      <c r="B3804" s="31" t="s">
        <v>253</v>
      </c>
      <c r="C3804" s="32">
        <v>282</v>
      </c>
      <c r="D3804" s="54">
        <v>18</v>
      </c>
      <c r="E3804" s="33">
        <v>63</v>
      </c>
      <c r="F3804" s="34">
        <v>201</v>
      </c>
    </row>
    <row r="3805" spans="1:6" ht="14.25" customHeight="1" x14ac:dyDescent="0.15">
      <c r="A3805" s="107"/>
      <c r="B3805" s="16" t="s">
        <v>254</v>
      </c>
      <c r="C3805" s="35">
        <v>568</v>
      </c>
      <c r="D3805" s="55">
        <v>82</v>
      </c>
      <c r="E3805" s="36">
        <v>83</v>
      </c>
      <c r="F3805" s="37">
        <v>403</v>
      </c>
    </row>
    <row r="3806" spans="1:6" ht="14.25" customHeight="1" x14ac:dyDescent="0.15">
      <c r="A3806" s="108" t="s">
        <v>457</v>
      </c>
      <c r="B3806" s="38" t="s">
        <v>255</v>
      </c>
      <c r="C3806" s="39">
        <v>362</v>
      </c>
      <c r="D3806" s="40">
        <v>16</v>
      </c>
      <c r="E3806" s="56">
        <v>91</v>
      </c>
      <c r="F3806" s="41">
        <v>255</v>
      </c>
    </row>
    <row r="3807" spans="1:6" ht="14.25" customHeight="1" x14ac:dyDescent="0.15">
      <c r="A3807" s="107"/>
      <c r="B3807" s="31" t="s">
        <v>256</v>
      </c>
      <c r="C3807" s="32">
        <v>220</v>
      </c>
      <c r="D3807" s="54">
        <v>11</v>
      </c>
      <c r="E3807" s="33">
        <v>50</v>
      </c>
      <c r="F3807" s="34">
        <v>159</v>
      </c>
    </row>
    <row r="3808" spans="1:6" ht="14.25" customHeight="1" x14ac:dyDescent="0.15">
      <c r="A3808" s="107"/>
      <c r="B3808" s="31" t="s">
        <v>257</v>
      </c>
      <c r="C3808" s="32">
        <v>240</v>
      </c>
      <c r="D3808" s="54">
        <v>17</v>
      </c>
      <c r="E3808" s="33">
        <v>57</v>
      </c>
      <c r="F3808" s="34">
        <v>166</v>
      </c>
    </row>
    <row r="3809" spans="1:6" ht="14.25" customHeight="1" x14ac:dyDescent="0.15">
      <c r="A3809" s="107"/>
      <c r="B3809" s="31" t="s">
        <v>258</v>
      </c>
      <c r="C3809" s="32">
        <v>236</v>
      </c>
      <c r="D3809" s="54">
        <v>16</v>
      </c>
      <c r="E3809" s="33">
        <v>57</v>
      </c>
      <c r="F3809" s="34">
        <v>163</v>
      </c>
    </row>
    <row r="3810" spans="1:6" ht="14.25" customHeight="1" x14ac:dyDescent="0.15">
      <c r="A3810" s="107"/>
      <c r="B3810" s="31" t="s">
        <v>259</v>
      </c>
      <c r="C3810" s="32">
        <v>530</v>
      </c>
      <c r="D3810" s="54">
        <v>33</v>
      </c>
      <c r="E3810" s="33">
        <v>104</v>
      </c>
      <c r="F3810" s="34">
        <v>393</v>
      </c>
    </row>
    <row r="3811" spans="1:6" ht="14.25" customHeight="1" x14ac:dyDescent="0.15">
      <c r="A3811" s="107"/>
      <c r="B3811" s="31" t="s">
        <v>260</v>
      </c>
      <c r="C3811" s="32">
        <v>455</v>
      </c>
      <c r="D3811" s="54">
        <v>37</v>
      </c>
      <c r="E3811" s="33">
        <v>108</v>
      </c>
      <c r="F3811" s="34">
        <v>310</v>
      </c>
    </row>
    <row r="3812" spans="1:6" ht="14.25" customHeight="1" x14ac:dyDescent="0.15">
      <c r="A3812" s="107"/>
      <c r="B3812" s="16" t="s">
        <v>261</v>
      </c>
      <c r="C3812" s="35">
        <v>866</v>
      </c>
      <c r="D3812" s="55">
        <v>101</v>
      </c>
      <c r="E3812" s="36">
        <v>138</v>
      </c>
      <c r="F3812" s="37">
        <v>627</v>
      </c>
    </row>
    <row r="3813" spans="1:6" ht="14.25" customHeight="1" x14ac:dyDescent="0.15">
      <c r="A3813" s="108" t="s">
        <v>458</v>
      </c>
      <c r="B3813" s="38" t="s">
        <v>262</v>
      </c>
      <c r="C3813" s="39">
        <v>378</v>
      </c>
      <c r="D3813" s="56">
        <v>34</v>
      </c>
      <c r="E3813" s="40">
        <v>80</v>
      </c>
      <c r="F3813" s="41">
        <v>264</v>
      </c>
    </row>
    <row r="3814" spans="1:6" ht="14.25" customHeight="1" x14ac:dyDescent="0.15">
      <c r="A3814" s="107"/>
      <c r="B3814" s="31" t="s">
        <v>263</v>
      </c>
      <c r="C3814" s="32">
        <v>954</v>
      </c>
      <c r="D3814" s="54">
        <v>87</v>
      </c>
      <c r="E3814" s="33">
        <v>192</v>
      </c>
      <c r="F3814" s="34">
        <v>675</v>
      </c>
    </row>
    <row r="3815" spans="1:6" ht="14.25" customHeight="1" x14ac:dyDescent="0.15">
      <c r="A3815" s="107"/>
      <c r="B3815" s="31" t="s">
        <v>358</v>
      </c>
      <c r="C3815" s="32">
        <v>546</v>
      </c>
      <c r="D3815" s="54">
        <v>42</v>
      </c>
      <c r="E3815" s="33">
        <v>120</v>
      </c>
      <c r="F3815" s="34">
        <v>384</v>
      </c>
    </row>
    <row r="3816" spans="1:6" ht="14.25" customHeight="1" x14ac:dyDescent="0.15">
      <c r="A3816" s="107"/>
      <c r="B3816" s="31" t="s">
        <v>357</v>
      </c>
      <c r="C3816" s="32">
        <v>746</v>
      </c>
      <c r="D3816" s="54">
        <v>47</v>
      </c>
      <c r="E3816" s="33">
        <v>153</v>
      </c>
      <c r="F3816" s="34">
        <v>546</v>
      </c>
    </row>
    <row r="3817" spans="1:6" ht="14.25" customHeight="1" x14ac:dyDescent="0.15">
      <c r="A3817" s="107"/>
      <c r="B3817" s="31" t="s">
        <v>264</v>
      </c>
      <c r="C3817" s="32">
        <v>131</v>
      </c>
      <c r="D3817" s="54">
        <v>12</v>
      </c>
      <c r="E3817" s="33">
        <v>23</v>
      </c>
      <c r="F3817" s="34">
        <v>96</v>
      </c>
    </row>
    <row r="3818" spans="1:6" ht="14.25" customHeight="1" x14ac:dyDescent="0.15">
      <c r="A3818" s="107"/>
      <c r="B3818" s="16" t="s">
        <v>39</v>
      </c>
      <c r="C3818" s="35">
        <v>132</v>
      </c>
      <c r="D3818" s="55">
        <v>6</v>
      </c>
      <c r="E3818" s="36">
        <v>31</v>
      </c>
      <c r="F3818" s="37">
        <v>95</v>
      </c>
    </row>
    <row r="3819" spans="1:6" ht="14.25" customHeight="1" x14ac:dyDescent="0.15">
      <c r="A3819" s="108" t="s">
        <v>318</v>
      </c>
      <c r="B3819" s="38" t="s">
        <v>319</v>
      </c>
      <c r="C3819" s="39">
        <v>602</v>
      </c>
      <c r="D3819" s="56">
        <v>39</v>
      </c>
      <c r="E3819" s="40">
        <v>134</v>
      </c>
      <c r="F3819" s="41">
        <v>429</v>
      </c>
    </row>
    <row r="3820" spans="1:6" ht="14.25" customHeight="1" x14ac:dyDescent="0.15">
      <c r="A3820" s="107"/>
      <c r="B3820" s="31" t="s">
        <v>320</v>
      </c>
      <c r="C3820" s="32">
        <v>420</v>
      </c>
      <c r="D3820" s="54">
        <v>39</v>
      </c>
      <c r="E3820" s="33">
        <v>87</v>
      </c>
      <c r="F3820" s="34">
        <v>294</v>
      </c>
    </row>
    <row r="3821" spans="1:6" ht="14.25" customHeight="1" x14ac:dyDescent="0.15">
      <c r="A3821" s="107"/>
      <c r="B3821" s="31" t="s">
        <v>321</v>
      </c>
      <c r="C3821" s="32">
        <v>455</v>
      </c>
      <c r="D3821" s="54">
        <v>32</v>
      </c>
      <c r="E3821" s="33">
        <v>100</v>
      </c>
      <c r="F3821" s="34">
        <v>323</v>
      </c>
    </row>
    <row r="3822" spans="1:6" ht="14.25" customHeight="1" x14ac:dyDescent="0.15">
      <c r="A3822" s="107"/>
      <c r="B3822" s="31" t="s">
        <v>322</v>
      </c>
      <c r="C3822" s="32">
        <v>520</v>
      </c>
      <c r="D3822" s="54">
        <v>52</v>
      </c>
      <c r="E3822" s="33">
        <v>102</v>
      </c>
      <c r="F3822" s="34">
        <v>366</v>
      </c>
    </row>
    <row r="3823" spans="1:6" ht="14.25" customHeight="1" x14ac:dyDescent="0.15">
      <c r="A3823" s="107"/>
      <c r="B3823" s="31" t="s">
        <v>323</v>
      </c>
      <c r="C3823" s="32">
        <v>364</v>
      </c>
      <c r="D3823" s="54">
        <v>31</v>
      </c>
      <c r="E3823" s="33">
        <v>75</v>
      </c>
      <c r="F3823" s="34">
        <v>258</v>
      </c>
    </row>
    <row r="3824" spans="1:6" ht="14.25" customHeight="1" x14ac:dyDescent="0.15">
      <c r="A3824" s="107"/>
      <c r="B3824" s="31" t="s">
        <v>324</v>
      </c>
      <c r="C3824" s="32">
        <v>185</v>
      </c>
      <c r="D3824" s="54">
        <v>17</v>
      </c>
      <c r="E3824" s="33">
        <v>34</v>
      </c>
      <c r="F3824" s="34">
        <v>134</v>
      </c>
    </row>
    <row r="3825" spans="1:6" ht="14.25" customHeight="1" x14ac:dyDescent="0.15">
      <c r="A3825" s="107"/>
      <c r="B3825" s="16" t="s">
        <v>325</v>
      </c>
      <c r="C3825" s="35">
        <v>355</v>
      </c>
      <c r="D3825" s="55">
        <v>24</v>
      </c>
      <c r="E3825" s="36">
        <v>73</v>
      </c>
      <c r="F3825" s="37">
        <v>258</v>
      </c>
    </row>
    <row r="3826" spans="1:6" ht="14.25" customHeight="1" x14ac:dyDescent="0.15">
      <c r="A3826" s="108" t="s">
        <v>459</v>
      </c>
      <c r="B3826" s="38" t="s">
        <v>326</v>
      </c>
      <c r="C3826" s="39">
        <v>1597</v>
      </c>
      <c r="D3826" s="56">
        <v>167</v>
      </c>
      <c r="E3826" s="40">
        <v>316</v>
      </c>
      <c r="F3826" s="41">
        <v>1114</v>
      </c>
    </row>
    <row r="3827" spans="1:6" ht="14.25" customHeight="1" x14ac:dyDescent="0.15">
      <c r="A3827" s="107"/>
      <c r="B3827" s="31" t="s">
        <v>327</v>
      </c>
      <c r="C3827" s="32">
        <v>770</v>
      </c>
      <c r="D3827" s="54">
        <v>50</v>
      </c>
      <c r="E3827" s="33">
        <v>173</v>
      </c>
      <c r="F3827" s="34">
        <v>547</v>
      </c>
    </row>
    <row r="3828" spans="1:6" ht="14.25" customHeight="1" x14ac:dyDescent="0.15">
      <c r="A3828" s="107"/>
      <c r="B3828" s="31" t="s">
        <v>328</v>
      </c>
      <c r="C3828" s="32">
        <v>43</v>
      </c>
      <c r="D3828" s="33">
        <v>2</v>
      </c>
      <c r="E3828" s="54">
        <v>6</v>
      </c>
      <c r="F3828" s="34">
        <v>35</v>
      </c>
    </row>
    <row r="3829" spans="1:6" ht="14.25" customHeight="1" x14ac:dyDescent="0.15">
      <c r="A3829" s="107"/>
      <c r="B3829" s="31" t="s">
        <v>329</v>
      </c>
      <c r="C3829" s="32">
        <v>54</v>
      </c>
      <c r="D3829" s="54">
        <v>3</v>
      </c>
      <c r="E3829" s="33">
        <v>17</v>
      </c>
      <c r="F3829" s="34">
        <v>34</v>
      </c>
    </row>
    <row r="3830" spans="1:6" ht="14.25" customHeight="1" x14ac:dyDescent="0.15">
      <c r="A3830" s="107"/>
      <c r="B3830" s="31" t="s">
        <v>330</v>
      </c>
      <c r="C3830" s="32">
        <v>119</v>
      </c>
      <c r="D3830" s="54">
        <v>5</v>
      </c>
      <c r="E3830" s="33">
        <v>25</v>
      </c>
      <c r="F3830" s="34">
        <v>89</v>
      </c>
    </row>
    <row r="3831" spans="1:6" ht="14.25" customHeight="1" x14ac:dyDescent="0.15">
      <c r="A3831" s="107"/>
      <c r="B3831" s="31" t="s">
        <v>331</v>
      </c>
      <c r="C3831" s="32">
        <v>20</v>
      </c>
      <c r="D3831" s="33">
        <v>0</v>
      </c>
      <c r="E3831" s="54">
        <v>6</v>
      </c>
      <c r="F3831" s="34">
        <v>14</v>
      </c>
    </row>
    <row r="3832" spans="1:6" ht="14.25" customHeight="1" x14ac:dyDescent="0.15">
      <c r="A3832" s="107"/>
      <c r="B3832" s="31" t="s">
        <v>332</v>
      </c>
      <c r="C3832" s="32">
        <v>305</v>
      </c>
      <c r="D3832" s="33">
        <v>7</v>
      </c>
      <c r="E3832" s="54">
        <v>63</v>
      </c>
      <c r="F3832" s="34">
        <v>235</v>
      </c>
    </row>
    <row r="3833" spans="1:6" ht="14.25" customHeight="1" x14ac:dyDescent="0.15">
      <c r="A3833" s="107"/>
      <c r="B3833" s="16" t="s">
        <v>39</v>
      </c>
      <c r="C3833" s="35">
        <v>20</v>
      </c>
      <c r="D3833" s="55">
        <v>1</v>
      </c>
      <c r="E3833" s="36">
        <v>4</v>
      </c>
      <c r="F3833" s="37">
        <v>15</v>
      </c>
    </row>
    <row r="3834" spans="1:6" ht="14.25" customHeight="1" x14ac:dyDescent="0.15">
      <c r="A3834" s="113" t="s">
        <v>333</v>
      </c>
      <c r="B3834" s="38" t="s">
        <v>334</v>
      </c>
      <c r="C3834" s="39">
        <v>294</v>
      </c>
      <c r="D3834" s="40">
        <v>20</v>
      </c>
      <c r="E3834" s="40">
        <v>60</v>
      </c>
      <c r="F3834" s="41">
        <v>214</v>
      </c>
    </row>
    <row r="3835" spans="1:6" ht="14.25" customHeight="1" x14ac:dyDescent="0.15">
      <c r="A3835" s="107"/>
      <c r="B3835" s="31" t="s">
        <v>335</v>
      </c>
      <c r="C3835" s="32">
        <v>660</v>
      </c>
      <c r="D3835" s="33">
        <v>40</v>
      </c>
      <c r="E3835" s="33">
        <v>151</v>
      </c>
      <c r="F3835" s="34">
        <v>469</v>
      </c>
    </row>
    <row r="3836" spans="1:6" ht="14.25" customHeight="1" x14ac:dyDescent="0.15">
      <c r="A3836" s="107"/>
      <c r="B3836" s="31" t="s">
        <v>336</v>
      </c>
      <c r="C3836" s="32">
        <v>111</v>
      </c>
      <c r="D3836" s="33">
        <v>3</v>
      </c>
      <c r="E3836" s="33">
        <v>23</v>
      </c>
      <c r="F3836" s="34">
        <v>85</v>
      </c>
    </row>
    <row r="3837" spans="1:6" ht="14.25" customHeight="1" x14ac:dyDescent="0.15">
      <c r="A3837" s="107"/>
      <c r="B3837" s="31" t="s">
        <v>337</v>
      </c>
      <c r="C3837" s="32">
        <v>216</v>
      </c>
      <c r="D3837" s="33">
        <v>9</v>
      </c>
      <c r="E3837" s="33">
        <v>57</v>
      </c>
      <c r="F3837" s="34">
        <v>150</v>
      </c>
    </row>
    <row r="3838" spans="1:6" ht="14.25" customHeight="1" x14ac:dyDescent="0.15">
      <c r="A3838" s="107"/>
      <c r="B3838" s="31" t="s">
        <v>338</v>
      </c>
      <c r="C3838" s="32">
        <v>368</v>
      </c>
      <c r="D3838" s="33">
        <v>22</v>
      </c>
      <c r="E3838" s="33">
        <v>79</v>
      </c>
      <c r="F3838" s="34">
        <v>267</v>
      </c>
    </row>
    <row r="3839" spans="1:6" ht="14.25" customHeight="1" x14ac:dyDescent="0.15">
      <c r="A3839" s="107"/>
      <c r="B3839" s="31" t="s">
        <v>39</v>
      </c>
      <c r="C3839" s="32">
        <v>40</v>
      </c>
      <c r="D3839" s="33">
        <v>7</v>
      </c>
      <c r="E3839" s="33">
        <v>12</v>
      </c>
      <c r="F3839" s="34">
        <v>21</v>
      </c>
    </row>
    <row r="3840" spans="1:6" ht="14.25" customHeight="1" thickBot="1" x14ac:dyDescent="0.2">
      <c r="A3840" s="110"/>
      <c r="B3840" s="45" t="s">
        <v>339</v>
      </c>
      <c r="C3840" s="46">
        <v>1052</v>
      </c>
      <c r="D3840" s="47">
        <v>105</v>
      </c>
      <c r="E3840" s="47">
        <v>206</v>
      </c>
      <c r="F3840" s="48">
        <v>741</v>
      </c>
    </row>
    <row r="3842" spans="1:6" ht="14.25" customHeight="1" thickBot="1" x14ac:dyDescent="0.2">
      <c r="A3842" s="16"/>
    </row>
    <row r="3843" spans="1:6" ht="70.5" customHeight="1" x14ac:dyDescent="0.15">
      <c r="A3843" s="49"/>
      <c r="B3843" s="50"/>
      <c r="C3843" s="51"/>
      <c r="D3843" s="123" t="s">
        <v>565</v>
      </c>
      <c r="E3843" s="124"/>
      <c r="F3843" s="125"/>
    </row>
    <row r="3844" spans="1:6" s="22" customFormat="1" ht="78.75" customHeight="1" x14ac:dyDescent="0.15">
      <c r="A3844" s="21"/>
      <c r="C3844" s="23" t="s">
        <v>461</v>
      </c>
      <c r="D3844" s="24" t="s">
        <v>601</v>
      </c>
      <c r="E3844" s="24" t="s">
        <v>602</v>
      </c>
      <c r="F3844" s="98" t="s">
        <v>603</v>
      </c>
    </row>
    <row r="3845" spans="1:6" ht="14.25" customHeight="1" x14ac:dyDescent="0.15">
      <c r="A3845" s="52"/>
      <c r="B3845" s="27" t="s">
        <v>19</v>
      </c>
      <c r="C3845" s="28">
        <v>2982</v>
      </c>
      <c r="D3845" s="53">
        <v>176</v>
      </c>
      <c r="E3845" s="29">
        <v>436</v>
      </c>
      <c r="F3845" s="30">
        <v>2370</v>
      </c>
    </row>
    <row r="3846" spans="1:6" ht="14.25" customHeight="1" x14ac:dyDescent="0.15">
      <c r="A3846" s="106" t="s">
        <v>221</v>
      </c>
      <c r="B3846" s="31" t="s">
        <v>7</v>
      </c>
      <c r="C3846" s="32">
        <v>1231</v>
      </c>
      <c r="D3846" s="54">
        <v>67</v>
      </c>
      <c r="E3846" s="33">
        <v>193</v>
      </c>
      <c r="F3846" s="34">
        <v>971</v>
      </c>
    </row>
    <row r="3847" spans="1:6" ht="14.25" customHeight="1" x14ac:dyDescent="0.15">
      <c r="A3847" s="107"/>
      <c r="B3847" s="16" t="s">
        <v>222</v>
      </c>
      <c r="C3847" s="35">
        <v>1660</v>
      </c>
      <c r="D3847" s="55">
        <v>106</v>
      </c>
      <c r="E3847" s="36">
        <v>230</v>
      </c>
      <c r="F3847" s="37">
        <v>1324</v>
      </c>
    </row>
    <row r="3848" spans="1:6" ht="14.25" customHeight="1" x14ac:dyDescent="0.15">
      <c r="A3848" s="108" t="s">
        <v>452</v>
      </c>
      <c r="B3848" s="38" t="s">
        <v>453</v>
      </c>
      <c r="C3848" s="39">
        <v>218</v>
      </c>
      <c r="D3848" s="40">
        <v>4</v>
      </c>
      <c r="E3848" s="56">
        <v>35</v>
      </c>
      <c r="F3848" s="41">
        <v>179</v>
      </c>
    </row>
    <row r="3849" spans="1:6" ht="14.25" customHeight="1" x14ac:dyDescent="0.15">
      <c r="A3849" s="107"/>
      <c r="B3849" s="31" t="s">
        <v>238</v>
      </c>
      <c r="C3849" s="32">
        <v>287</v>
      </c>
      <c r="D3849" s="33">
        <v>9</v>
      </c>
      <c r="E3849" s="54">
        <v>47</v>
      </c>
      <c r="F3849" s="34">
        <v>231</v>
      </c>
    </row>
    <row r="3850" spans="1:6" ht="14.25" customHeight="1" x14ac:dyDescent="0.15">
      <c r="A3850" s="107"/>
      <c r="B3850" s="31" t="s">
        <v>239</v>
      </c>
      <c r="C3850" s="32">
        <v>358</v>
      </c>
      <c r="D3850" s="54">
        <v>16</v>
      </c>
      <c r="E3850" s="33">
        <v>53</v>
      </c>
      <c r="F3850" s="34">
        <v>289</v>
      </c>
    </row>
    <row r="3851" spans="1:6" ht="14.25" customHeight="1" x14ac:dyDescent="0.15">
      <c r="A3851" s="107"/>
      <c r="B3851" s="31" t="s">
        <v>240</v>
      </c>
      <c r="C3851" s="32">
        <v>550</v>
      </c>
      <c r="D3851" s="54">
        <v>21</v>
      </c>
      <c r="E3851" s="33">
        <v>75</v>
      </c>
      <c r="F3851" s="34">
        <v>454</v>
      </c>
    </row>
    <row r="3852" spans="1:6" ht="14.25" customHeight="1" x14ac:dyDescent="0.15">
      <c r="A3852" s="107"/>
      <c r="B3852" s="31" t="s">
        <v>241</v>
      </c>
      <c r="C3852" s="32">
        <v>493</v>
      </c>
      <c r="D3852" s="54">
        <v>19</v>
      </c>
      <c r="E3852" s="33">
        <v>78</v>
      </c>
      <c r="F3852" s="34">
        <v>396</v>
      </c>
    </row>
    <row r="3853" spans="1:6" ht="14.25" customHeight="1" x14ac:dyDescent="0.15">
      <c r="A3853" s="107"/>
      <c r="B3853" s="16" t="s">
        <v>242</v>
      </c>
      <c r="C3853" s="35">
        <v>1021</v>
      </c>
      <c r="D3853" s="55">
        <v>105</v>
      </c>
      <c r="E3853" s="36">
        <v>141</v>
      </c>
      <c r="F3853" s="37">
        <v>775</v>
      </c>
    </row>
    <row r="3854" spans="1:6" ht="14.25" customHeight="1" x14ac:dyDescent="0.15">
      <c r="A3854" s="108" t="s">
        <v>454</v>
      </c>
      <c r="B3854" s="38" t="s">
        <v>455</v>
      </c>
      <c r="C3854" s="39">
        <v>102</v>
      </c>
      <c r="D3854" s="40">
        <v>1</v>
      </c>
      <c r="E3854" s="56">
        <v>15</v>
      </c>
      <c r="F3854" s="41">
        <v>86</v>
      </c>
    </row>
    <row r="3855" spans="1:6" ht="14.25" customHeight="1" x14ac:dyDescent="0.15">
      <c r="A3855" s="107"/>
      <c r="B3855" s="31" t="s">
        <v>244</v>
      </c>
      <c r="C3855" s="32">
        <v>112</v>
      </c>
      <c r="D3855" s="54">
        <v>4</v>
      </c>
      <c r="E3855" s="33">
        <v>25</v>
      </c>
      <c r="F3855" s="34">
        <v>83</v>
      </c>
    </row>
    <row r="3856" spans="1:6" ht="14.25" customHeight="1" x14ac:dyDescent="0.15">
      <c r="A3856" s="107"/>
      <c r="B3856" s="31" t="s">
        <v>245</v>
      </c>
      <c r="C3856" s="32">
        <v>149</v>
      </c>
      <c r="D3856" s="33">
        <v>3</v>
      </c>
      <c r="E3856" s="54">
        <v>23</v>
      </c>
      <c r="F3856" s="34">
        <v>123</v>
      </c>
    </row>
    <row r="3857" spans="1:6" ht="14.25" customHeight="1" x14ac:dyDescent="0.15">
      <c r="A3857" s="107"/>
      <c r="B3857" s="31" t="s">
        <v>246</v>
      </c>
      <c r="C3857" s="32">
        <v>225</v>
      </c>
      <c r="D3857" s="54">
        <v>6</v>
      </c>
      <c r="E3857" s="33">
        <v>31</v>
      </c>
      <c r="F3857" s="34">
        <v>188</v>
      </c>
    </row>
    <row r="3858" spans="1:6" ht="14.25" customHeight="1" x14ac:dyDescent="0.15">
      <c r="A3858" s="107"/>
      <c r="B3858" s="31" t="s">
        <v>247</v>
      </c>
      <c r="C3858" s="32">
        <v>205</v>
      </c>
      <c r="D3858" s="54">
        <v>7</v>
      </c>
      <c r="E3858" s="33">
        <v>34</v>
      </c>
      <c r="F3858" s="34">
        <v>164</v>
      </c>
    </row>
    <row r="3859" spans="1:6" ht="14.25" customHeight="1" x14ac:dyDescent="0.15">
      <c r="A3859" s="107"/>
      <c r="B3859" s="31" t="s">
        <v>248</v>
      </c>
      <c r="C3859" s="32">
        <v>435</v>
      </c>
      <c r="D3859" s="54">
        <v>46</v>
      </c>
      <c r="E3859" s="33">
        <v>65</v>
      </c>
      <c r="F3859" s="34">
        <v>324</v>
      </c>
    </row>
    <row r="3860" spans="1:6" ht="14.25" customHeight="1" x14ac:dyDescent="0.15">
      <c r="A3860" s="107"/>
      <c r="B3860" s="31" t="s">
        <v>456</v>
      </c>
      <c r="C3860" s="32">
        <v>115</v>
      </c>
      <c r="D3860" s="33">
        <v>3</v>
      </c>
      <c r="E3860" s="54">
        <v>20</v>
      </c>
      <c r="F3860" s="34">
        <v>92</v>
      </c>
    </row>
    <row r="3861" spans="1:6" ht="14.25" customHeight="1" x14ac:dyDescent="0.15">
      <c r="A3861" s="107"/>
      <c r="B3861" s="31" t="s">
        <v>250</v>
      </c>
      <c r="C3861" s="32">
        <v>170</v>
      </c>
      <c r="D3861" s="33">
        <v>5</v>
      </c>
      <c r="E3861" s="54">
        <v>21</v>
      </c>
      <c r="F3861" s="34">
        <v>144</v>
      </c>
    </row>
    <row r="3862" spans="1:6" ht="14.25" customHeight="1" x14ac:dyDescent="0.15">
      <c r="A3862" s="107"/>
      <c r="B3862" s="31" t="s">
        <v>251</v>
      </c>
      <c r="C3862" s="32">
        <v>203</v>
      </c>
      <c r="D3862" s="54">
        <v>13</v>
      </c>
      <c r="E3862" s="33">
        <v>28</v>
      </c>
      <c r="F3862" s="34">
        <v>162</v>
      </c>
    </row>
    <row r="3863" spans="1:6" ht="14.25" customHeight="1" x14ac:dyDescent="0.15">
      <c r="A3863" s="107"/>
      <c r="B3863" s="31" t="s">
        <v>252</v>
      </c>
      <c r="C3863" s="32">
        <v>315</v>
      </c>
      <c r="D3863" s="54">
        <v>15</v>
      </c>
      <c r="E3863" s="33">
        <v>43</v>
      </c>
      <c r="F3863" s="34">
        <v>257</v>
      </c>
    </row>
    <row r="3864" spans="1:6" ht="14.25" customHeight="1" x14ac:dyDescent="0.15">
      <c r="A3864" s="107"/>
      <c r="B3864" s="31" t="s">
        <v>253</v>
      </c>
      <c r="C3864" s="32">
        <v>282</v>
      </c>
      <c r="D3864" s="54">
        <v>12</v>
      </c>
      <c r="E3864" s="33">
        <v>43</v>
      </c>
      <c r="F3864" s="34">
        <v>227</v>
      </c>
    </row>
    <row r="3865" spans="1:6" ht="14.25" customHeight="1" x14ac:dyDescent="0.15">
      <c r="A3865" s="107"/>
      <c r="B3865" s="16" t="s">
        <v>254</v>
      </c>
      <c r="C3865" s="35">
        <v>568</v>
      </c>
      <c r="D3865" s="55">
        <v>58</v>
      </c>
      <c r="E3865" s="36">
        <v>73</v>
      </c>
      <c r="F3865" s="37">
        <v>437</v>
      </c>
    </row>
    <row r="3866" spans="1:6" ht="14.25" customHeight="1" x14ac:dyDescent="0.15">
      <c r="A3866" s="108" t="s">
        <v>457</v>
      </c>
      <c r="B3866" s="38" t="s">
        <v>255</v>
      </c>
      <c r="C3866" s="39">
        <v>362</v>
      </c>
      <c r="D3866" s="40">
        <v>12</v>
      </c>
      <c r="E3866" s="56">
        <v>59</v>
      </c>
      <c r="F3866" s="41">
        <v>291</v>
      </c>
    </row>
    <row r="3867" spans="1:6" ht="14.25" customHeight="1" x14ac:dyDescent="0.15">
      <c r="A3867" s="107"/>
      <c r="B3867" s="31" t="s">
        <v>256</v>
      </c>
      <c r="C3867" s="32">
        <v>220</v>
      </c>
      <c r="D3867" s="54">
        <v>11</v>
      </c>
      <c r="E3867" s="33">
        <v>37</v>
      </c>
      <c r="F3867" s="34">
        <v>172</v>
      </c>
    </row>
    <row r="3868" spans="1:6" ht="14.25" customHeight="1" x14ac:dyDescent="0.15">
      <c r="A3868" s="107"/>
      <c r="B3868" s="31" t="s">
        <v>257</v>
      </c>
      <c r="C3868" s="32">
        <v>240</v>
      </c>
      <c r="D3868" s="54">
        <v>9</v>
      </c>
      <c r="E3868" s="33">
        <v>37</v>
      </c>
      <c r="F3868" s="34">
        <v>194</v>
      </c>
    </row>
    <row r="3869" spans="1:6" ht="14.25" customHeight="1" x14ac:dyDescent="0.15">
      <c r="A3869" s="107"/>
      <c r="B3869" s="31" t="s">
        <v>258</v>
      </c>
      <c r="C3869" s="32">
        <v>236</v>
      </c>
      <c r="D3869" s="54">
        <v>4</v>
      </c>
      <c r="E3869" s="33">
        <v>39</v>
      </c>
      <c r="F3869" s="34">
        <v>193</v>
      </c>
    </row>
    <row r="3870" spans="1:6" ht="14.25" customHeight="1" x14ac:dyDescent="0.15">
      <c r="A3870" s="107"/>
      <c r="B3870" s="31" t="s">
        <v>259</v>
      </c>
      <c r="C3870" s="32">
        <v>530</v>
      </c>
      <c r="D3870" s="54">
        <v>30</v>
      </c>
      <c r="E3870" s="33">
        <v>66</v>
      </c>
      <c r="F3870" s="34">
        <v>434</v>
      </c>
    </row>
    <row r="3871" spans="1:6" ht="14.25" customHeight="1" x14ac:dyDescent="0.15">
      <c r="A3871" s="107"/>
      <c r="B3871" s="31" t="s">
        <v>260</v>
      </c>
      <c r="C3871" s="32">
        <v>455</v>
      </c>
      <c r="D3871" s="54">
        <v>30</v>
      </c>
      <c r="E3871" s="33">
        <v>82</v>
      </c>
      <c r="F3871" s="34">
        <v>343</v>
      </c>
    </row>
    <row r="3872" spans="1:6" ht="14.25" customHeight="1" x14ac:dyDescent="0.15">
      <c r="A3872" s="107"/>
      <c r="B3872" s="16" t="s">
        <v>261</v>
      </c>
      <c r="C3872" s="35">
        <v>866</v>
      </c>
      <c r="D3872" s="55">
        <v>76</v>
      </c>
      <c r="E3872" s="36">
        <v>110</v>
      </c>
      <c r="F3872" s="37">
        <v>680</v>
      </c>
    </row>
    <row r="3873" spans="1:6" ht="14.25" customHeight="1" x14ac:dyDescent="0.15">
      <c r="A3873" s="108" t="s">
        <v>458</v>
      </c>
      <c r="B3873" s="38" t="s">
        <v>262</v>
      </c>
      <c r="C3873" s="39">
        <v>378</v>
      </c>
      <c r="D3873" s="56">
        <v>13</v>
      </c>
      <c r="E3873" s="40">
        <v>53</v>
      </c>
      <c r="F3873" s="41">
        <v>312</v>
      </c>
    </row>
    <row r="3874" spans="1:6" ht="14.25" customHeight="1" x14ac:dyDescent="0.15">
      <c r="A3874" s="107"/>
      <c r="B3874" s="31" t="s">
        <v>263</v>
      </c>
      <c r="C3874" s="32">
        <v>954</v>
      </c>
      <c r="D3874" s="54">
        <v>67</v>
      </c>
      <c r="E3874" s="33">
        <v>145</v>
      </c>
      <c r="F3874" s="34">
        <v>742</v>
      </c>
    </row>
    <row r="3875" spans="1:6" ht="14.25" customHeight="1" x14ac:dyDescent="0.15">
      <c r="A3875" s="107"/>
      <c r="B3875" s="31" t="s">
        <v>358</v>
      </c>
      <c r="C3875" s="32">
        <v>546</v>
      </c>
      <c r="D3875" s="54">
        <v>27</v>
      </c>
      <c r="E3875" s="33">
        <v>80</v>
      </c>
      <c r="F3875" s="34">
        <v>439</v>
      </c>
    </row>
    <row r="3876" spans="1:6" ht="14.25" customHeight="1" x14ac:dyDescent="0.15">
      <c r="A3876" s="107"/>
      <c r="B3876" s="31" t="s">
        <v>357</v>
      </c>
      <c r="C3876" s="32">
        <v>746</v>
      </c>
      <c r="D3876" s="54">
        <v>42</v>
      </c>
      <c r="E3876" s="33">
        <v>105</v>
      </c>
      <c r="F3876" s="34">
        <v>599</v>
      </c>
    </row>
    <row r="3877" spans="1:6" ht="14.25" customHeight="1" x14ac:dyDescent="0.15">
      <c r="A3877" s="107"/>
      <c r="B3877" s="31" t="s">
        <v>264</v>
      </c>
      <c r="C3877" s="32">
        <v>131</v>
      </c>
      <c r="D3877" s="54">
        <v>10</v>
      </c>
      <c r="E3877" s="33">
        <v>19</v>
      </c>
      <c r="F3877" s="34">
        <v>102</v>
      </c>
    </row>
    <row r="3878" spans="1:6" ht="14.25" customHeight="1" x14ac:dyDescent="0.15">
      <c r="A3878" s="107"/>
      <c r="B3878" s="16" t="s">
        <v>39</v>
      </c>
      <c r="C3878" s="35">
        <v>132</v>
      </c>
      <c r="D3878" s="55">
        <v>6</v>
      </c>
      <c r="E3878" s="36">
        <v>20</v>
      </c>
      <c r="F3878" s="37">
        <v>106</v>
      </c>
    </row>
    <row r="3879" spans="1:6" ht="14.25" customHeight="1" x14ac:dyDescent="0.15">
      <c r="A3879" s="108" t="s">
        <v>318</v>
      </c>
      <c r="B3879" s="38" t="s">
        <v>319</v>
      </c>
      <c r="C3879" s="39">
        <v>602</v>
      </c>
      <c r="D3879" s="56">
        <v>34</v>
      </c>
      <c r="E3879" s="40">
        <v>98</v>
      </c>
      <c r="F3879" s="41">
        <v>470</v>
      </c>
    </row>
    <row r="3880" spans="1:6" ht="14.25" customHeight="1" x14ac:dyDescent="0.15">
      <c r="A3880" s="107"/>
      <c r="B3880" s="31" t="s">
        <v>320</v>
      </c>
      <c r="C3880" s="32">
        <v>420</v>
      </c>
      <c r="D3880" s="54">
        <v>30</v>
      </c>
      <c r="E3880" s="33">
        <v>50</v>
      </c>
      <c r="F3880" s="34">
        <v>340</v>
      </c>
    </row>
    <row r="3881" spans="1:6" ht="14.25" customHeight="1" x14ac:dyDescent="0.15">
      <c r="A3881" s="107"/>
      <c r="B3881" s="31" t="s">
        <v>321</v>
      </c>
      <c r="C3881" s="32">
        <v>455</v>
      </c>
      <c r="D3881" s="54">
        <v>17</v>
      </c>
      <c r="E3881" s="33">
        <v>62</v>
      </c>
      <c r="F3881" s="34">
        <v>376</v>
      </c>
    </row>
    <row r="3882" spans="1:6" ht="14.25" customHeight="1" x14ac:dyDescent="0.15">
      <c r="A3882" s="107"/>
      <c r="B3882" s="31" t="s">
        <v>322</v>
      </c>
      <c r="C3882" s="32">
        <v>520</v>
      </c>
      <c r="D3882" s="54">
        <v>28</v>
      </c>
      <c r="E3882" s="33">
        <v>79</v>
      </c>
      <c r="F3882" s="34">
        <v>413</v>
      </c>
    </row>
    <row r="3883" spans="1:6" ht="14.25" customHeight="1" x14ac:dyDescent="0.15">
      <c r="A3883" s="107"/>
      <c r="B3883" s="31" t="s">
        <v>323</v>
      </c>
      <c r="C3883" s="32">
        <v>364</v>
      </c>
      <c r="D3883" s="54">
        <v>20</v>
      </c>
      <c r="E3883" s="33">
        <v>56</v>
      </c>
      <c r="F3883" s="34">
        <v>288</v>
      </c>
    </row>
    <row r="3884" spans="1:6" ht="14.25" customHeight="1" x14ac:dyDescent="0.15">
      <c r="A3884" s="107"/>
      <c r="B3884" s="31" t="s">
        <v>324</v>
      </c>
      <c r="C3884" s="32">
        <v>185</v>
      </c>
      <c r="D3884" s="54">
        <v>16</v>
      </c>
      <c r="E3884" s="33">
        <v>30</v>
      </c>
      <c r="F3884" s="34">
        <v>139</v>
      </c>
    </row>
    <row r="3885" spans="1:6" ht="14.25" customHeight="1" x14ac:dyDescent="0.15">
      <c r="A3885" s="107"/>
      <c r="B3885" s="16" t="s">
        <v>325</v>
      </c>
      <c r="C3885" s="35">
        <v>355</v>
      </c>
      <c r="D3885" s="55">
        <v>27</v>
      </c>
      <c r="E3885" s="36">
        <v>56</v>
      </c>
      <c r="F3885" s="37">
        <v>272</v>
      </c>
    </row>
    <row r="3886" spans="1:6" ht="14.25" customHeight="1" x14ac:dyDescent="0.15">
      <c r="A3886" s="108" t="s">
        <v>459</v>
      </c>
      <c r="B3886" s="38" t="s">
        <v>326</v>
      </c>
      <c r="C3886" s="39">
        <v>1597</v>
      </c>
      <c r="D3886" s="56">
        <v>118</v>
      </c>
      <c r="E3886" s="40">
        <v>232</v>
      </c>
      <c r="F3886" s="41">
        <v>1247</v>
      </c>
    </row>
    <row r="3887" spans="1:6" ht="14.25" customHeight="1" x14ac:dyDescent="0.15">
      <c r="A3887" s="107"/>
      <c r="B3887" s="31" t="s">
        <v>327</v>
      </c>
      <c r="C3887" s="32">
        <v>770</v>
      </c>
      <c r="D3887" s="54">
        <v>40</v>
      </c>
      <c r="E3887" s="33">
        <v>113</v>
      </c>
      <c r="F3887" s="34">
        <v>617</v>
      </c>
    </row>
    <row r="3888" spans="1:6" ht="14.25" customHeight="1" x14ac:dyDescent="0.15">
      <c r="A3888" s="107"/>
      <c r="B3888" s="31" t="s">
        <v>328</v>
      </c>
      <c r="C3888" s="32">
        <v>43</v>
      </c>
      <c r="D3888" s="33">
        <v>2</v>
      </c>
      <c r="E3888" s="54">
        <v>6</v>
      </c>
      <c r="F3888" s="34">
        <v>35</v>
      </c>
    </row>
    <row r="3889" spans="1:6" ht="14.25" customHeight="1" x14ac:dyDescent="0.15">
      <c r="A3889" s="107"/>
      <c r="B3889" s="31" t="s">
        <v>329</v>
      </c>
      <c r="C3889" s="32">
        <v>54</v>
      </c>
      <c r="D3889" s="54">
        <v>1</v>
      </c>
      <c r="E3889" s="33">
        <v>13</v>
      </c>
      <c r="F3889" s="34">
        <v>40</v>
      </c>
    </row>
    <row r="3890" spans="1:6" ht="14.25" customHeight="1" x14ac:dyDescent="0.15">
      <c r="A3890" s="107"/>
      <c r="B3890" s="31" t="s">
        <v>330</v>
      </c>
      <c r="C3890" s="32">
        <v>119</v>
      </c>
      <c r="D3890" s="54">
        <v>2</v>
      </c>
      <c r="E3890" s="33">
        <v>19</v>
      </c>
      <c r="F3890" s="34">
        <v>98</v>
      </c>
    </row>
    <row r="3891" spans="1:6" ht="14.25" customHeight="1" x14ac:dyDescent="0.15">
      <c r="A3891" s="107"/>
      <c r="B3891" s="31" t="s">
        <v>331</v>
      </c>
      <c r="C3891" s="32">
        <v>20</v>
      </c>
      <c r="D3891" s="33">
        <v>2</v>
      </c>
      <c r="E3891" s="54">
        <v>4</v>
      </c>
      <c r="F3891" s="34">
        <v>14</v>
      </c>
    </row>
    <row r="3892" spans="1:6" ht="14.25" customHeight="1" x14ac:dyDescent="0.15">
      <c r="A3892" s="107"/>
      <c r="B3892" s="31" t="s">
        <v>332</v>
      </c>
      <c r="C3892" s="32">
        <v>305</v>
      </c>
      <c r="D3892" s="33">
        <v>8</v>
      </c>
      <c r="E3892" s="54">
        <v>42</v>
      </c>
      <c r="F3892" s="34">
        <v>255</v>
      </c>
    </row>
    <row r="3893" spans="1:6" ht="14.25" customHeight="1" x14ac:dyDescent="0.15">
      <c r="A3893" s="107"/>
      <c r="B3893" s="16" t="s">
        <v>39</v>
      </c>
      <c r="C3893" s="35">
        <v>20</v>
      </c>
      <c r="D3893" s="55">
        <v>1</v>
      </c>
      <c r="E3893" s="36">
        <v>4</v>
      </c>
      <c r="F3893" s="37">
        <v>15</v>
      </c>
    </row>
    <row r="3894" spans="1:6" ht="14.25" customHeight="1" x14ac:dyDescent="0.15">
      <c r="A3894" s="113" t="s">
        <v>333</v>
      </c>
      <c r="B3894" s="38" t="s">
        <v>334</v>
      </c>
      <c r="C3894" s="39">
        <v>294</v>
      </c>
      <c r="D3894" s="40">
        <v>18</v>
      </c>
      <c r="E3894" s="40">
        <v>45</v>
      </c>
      <c r="F3894" s="41">
        <v>231</v>
      </c>
    </row>
    <row r="3895" spans="1:6" ht="14.25" customHeight="1" x14ac:dyDescent="0.15">
      <c r="A3895" s="107"/>
      <c r="B3895" s="31" t="s">
        <v>335</v>
      </c>
      <c r="C3895" s="32">
        <v>660</v>
      </c>
      <c r="D3895" s="33">
        <v>22</v>
      </c>
      <c r="E3895" s="33">
        <v>113</v>
      </c>
      <c r="F3895" s="34">
        <v>525</v>
      </c>
    </row>
    <row r="3896" spans="1:6" ht="14.25" customHeight="1" x14ac:dyDescent="0.15">
      <c r="A3896" s="107"/>
      <c r="B3896" s="31" t="s">
        <v>336</v>
      </c>
      <c r="C3896" s="32">
        <v>111</v>
      </c>
      <c r="D3896" s="33">
        <v>4</v>
      </c>
      <c r="E3896" s="33">
        <v>15</v>
      </c>
      <c r="F3896" s="34">
        <v>92</v>
      </c>
    </row>
    <row r="3897" spans="1:6" ht="14.25" customHeight="1" x14ac:dyDescent="0.15">
      <c r="A3897" s="107"/>
      <c r="B3897" s="31" t="s">
        <v>337</v>
      </c>
      <c r="C3897" s="32">
        <v>216</v>
      </c>
      <c r="D3897" s="33">
        <v>15</v>
      </c>
      <c r="E3897" s="33">
        <v>36</v>
      </c>
      <c r="F3897" s="34">
        <v>165</v>
      </c>
    </row>
    <row r="3898" spans="1:6" ht="14.25" customHeight="1" x14ac:dyDescent="0.15">
      <c r="A3898" s="107"/>
      <c r="B3898" s="31" t="s">
        <v>338</v>
      </c>
      <c r="C3898" s="32">
        <v>368</v>
      </c>
      <c r="D3898" s="33">
        <v>15</v>
      </c>
      <c r="E3898" s="33">
        <v>49</v>
      </c>
      <c r="F3898" s="34">
        <v>304</v>
      </c>
    </row>
    <row r="3899" spans="1:6" ht="14.25" customHeight="1" x14ac:dyDescent="0.15">
      <c r="A3899" s="107"/>
      <c r="B3899" s="31" t="s">
        <v>39</v>
      </c>
      <c r="C3899" s="32">
        <v>40</v>
      </c>
      <c r="D3899" s="33">
        <v>2</v>
      </c>
      <c r="E3899" s="33">
        <v>10</v>
      </c>
      <c r="F3899" s="34">
        <v>28</v>
      </c>
    </row>
    <row r="3900" spans="1:6" ht="14.25" customHeight="1" thickBot="1" x14ac:dyDescent="0.2">
      <c r="A3900" s="110"/>
      <c r="B3900" s="45" t="s">
        <v>339</v>
      </c>
      <c r="C3900" s="46">
        <v>1052</v>
      </c>
      <c r="D3900" s="47">
        <v>85</v>
      </c>
      <c r="E3900" s="47">
        <v>145</v>
      </c>
      <c r="F3900" s="48">
        <v>822</v>
      </c>
    </row>
    <row r="3902" spans="1:6" ht="14.25" customHeight="1" thickBot="1" x14ac:dyDescent="0.2">
      <c r="A3902" s="16"/>
    </row>
    <row r="3903" spans="1:6" ht="68.25" customHeight="1" x14ac:dyDescent="0.15">
      <c r="A3903" s="49"/>
      <c r="B3903" s="50"/>
      <c r="C3903" s="51"/>
      <c r="D3903" s="123" t="s">
        <v>566</v>
      </c>
      <c r="E3903" s="124"/>
      <c r="F3903" s="125"/>
    </row>
    <row r="3904" spans="1:6" s="22" customFormat="1" ht="78.75" customHeight="1" x14ac:dyDescent="0.15">
      <c r="A3904" s="21"/>
      <c r="C3904" s="23" t="s">
        <v>461</v>
      </c>
      <c r="D3904" s="24" t="s">
        <v>601</v>
      </c>
      <c r="E3904" s="24" t="s">
        <v>602</v>
      </c>
      <c r="F3904" s="98" t="s">
        <v>603</v>
      </c>
    </row>
    <row r="3905" spans="1:6" ht="14.25" customHeight="1" x14ac:dyDescent="0.15">
      <c r="A3905" s="52"/>
      <c r="B3905" s="27" t="s">
        <v>19</v>
      </c>
      <c r="C3905" s="28">
        <v>2982</v>
      </c>
      <c r="D3905" s="53">
        <v>471</v>
      </c>
      <c r="E3905" s="29">
        <v>442</v>
      </c>
      <c r="F3905" s="30">
        <v>2069</v>
      </c>
    </row>
    <row r="3906" spans="1:6" ht="14.25" customHeight="1" x14ac:dyDescent="0.15">
      <c r="A3906" s="106" t="s">
        <v>221</v>
      </c>
      <c r="B3906" s="31" t="s">
        <v>7</v>
      </c>
      <c r="C3906" s="32">
        <v>1231</v>
      </c>
      <c r="D3906" s="54">
        <v>177</v>
      </c>
      <c r="E3906" s="33">
        <v>189</v>
      </c>
      <c r="F3906" s="34">
        <v>865</v>
      </c>
    </row>
    <row r="3907" spans="1:6" ht="14.25" customHeight="1" x14ac:dyDescent="0.15">
      <c r="A3907" s="107"/>
      <c r="B3907" s="16" t="s">
        <v>222</v>
      </c>
      <c r="C3907" s="35">
        <v>1660</v>
      </c>
      <c r="D3907" s="55">
        <v>284</v>
      </c>
      <c r="E3907" s="36">
        <v>238</v>
      </c>
      <c r="F3907" s="37">
        <v>1138</v>
      </c>
    </row>
    <row r="3908" spans="1:6" ht="14.25" customHeight="1" x14ac:dyDescent="0.15">
      <c r="A3908" s="108" t="s">
        <v>452</v>
      </c>
      <c r="B3908" s="38" t="s">
        <v>453</v>
      </c>
      <c r="C3908" s="39">
        <v>218</v>
      </c>
      <c r="D3908" s="40">
        <v>14</v>
      </c>
      <c r="E3908" s="56">
        <v>37</v>
      </c>
      <c r="F3908" s="41">
        <v>167</v>
      </c>
    </row>
    <row r="3909" spans="1:6" ht="14.25" customHeight="1" x14ac:dyDescent="0.15">
      <c r="A3909" s="107"/>
      <c r="B3909" s="31" t="s">
        <v>238</v>
      </c>
      <c r="C3909" s="32">
        <v>287</v>
      </c>
      <c r="D3909" s="33">
        <v>20</v>
      </c>
      <c r="E3909" s="54">
        <v>55</v>
      </c>
      <c r="F3909" s="34">
        <v>212</v>
      </c>
    </row>
    <row r="3910" spans="1:6" ht="14.25" customHeight="1" x14ac:dyDescent="0.15">
      <c r="A3910" s="107"/>
      <c r="B3910" s="31" t="s">
        <v>239</v>
      </c>
      <c r="C3910" s="32">
        <v>358</v>
      </c>
      <c r="D3910" s="54">
        <v>38</v>
      </c>
      <c r="E3910" s="33">
        <v>56</v>
      </c>
      <c r="F3910" s="34">
        <v>264</v>
      </c>
    </row>
    <row r="3911" spans="1:6" ht="14.25" customHeight="1" x14ac:dyDescent="0.15">
      <c r="A3911" s="107"/>
      <c r="B3911" s="31" t="s">
        <v>240</v>
      </c>
      <c r="C3911" s="32">
        <v>550</v>
      </c>
      <c r="D3911" s="54">
        <v>70</v>
      </c>
      <c r="E3911" s="33">
        <v>90</v>
      </c>
      <c r="F3911" s="34">
        <v>390</v>
      </c>
    </row>
    <row r="3912" spans="1:6" ht="14.25" customHeight="1" x14ac:dyDescent="0.15">
      <c r="A3912" s="107"/>
      <c r="B3912" s="31" t="s">
        <v>241</v>
      </c>
      <c r="C3912" s="32">
        <v>493</v>
      </c>
      <c r="D3912" s="54">
        <v>68</v>
      </c>
      <c r="E3912" s="33">
        <v>81</v>
      </c>
      <c r="F3912" s="34">
        <v>344</v>
      </c>
    </row>
    <row r="3913" spans="1:6" ht="14.25" customHeight="1" x14ac:dyDescent="0.15">
      <c r="A3913" s="107"/>
      <c r="B3913" s="16" t="s">
        <v>242</v>
      </c>
      <c r="C3913" s="35">
        <v>1021</v>
      </c>
      <c r="D3913" s="55">
        <v>252</v>
      </c>
      <c r="E3913" s="36">
        <v>116</v>
      </c>
      <c r="F3913" s="37">
        <v>653</v>
      </c>
    </row>
    <row r="3914" spans="1:6" ht="14.25" customHeight="1" x14ac:dyDescent="0.15">
      <c r="A3914" s="108" t="s">
        <v>454</v>
      </c>
      <c r="B3914" s="38" t="s">
        <v>455</v>
      </c>
      <c r="C3914" s="39">
        <v>102</v>
      </c>
      <c r="D3914" s="40">
        <v>8</v>
      </c>
      <c r="E3914" s="56">
        <v>15</v>
      </c>
      <c r="F3914" s="41">
        <v>79</v>
      </c>
    </row>
    <row r="3915" spans="1:6" ht="14.25" customHeight="1" x14ac:dyDescent="0.15">
      <c r="A3915" s="107"/>
      <c r="B3915" s="31" t="s">
        <v>244</v>
      </c>
      <c r="C3915" s="32">
        <v>112</v>
      </c>
      <c r="D3915" s="54">
        <v>9</v>
      </c>
      <c r="E3915" s="33">
        <v>25</v>
      </c>
      <c r="F3915" s="34">
        <v>78</v>
      </c>
    </row>
    <row r="3916" spans="1:6" ht="14.25" customHeight="1" x14ac:dyDescent="0.15">
      <c r="A3916" s="107"/>
      <c r="B3916" s="31" t="s">
        <v>245</v>
      </c>
      <c r="C3916" s="32">
        <v>149</v>
      </c>
      <c r="D3916" s="33">
        <v>12</v>
      </c>
      <c r="E3916" s="54">
        <v>23</v>
      </c>
      <c r="F3916" s="34">
        <v>114</v>
      </c>
    </row>
    <row r="3917" spans="1:6" ht="14.25" customHeight="1" x14ac:dyDescent="0.15">
      <c r="A3917" s="107"/>
      <c r="B3917" s="31" t="s">
        <v>246</v>
      </c>
      <c r="C3917" s="32">
        <v>225</v>
      </c>
      <c r="D3917" s="54">
        <v>26</v>
      </c>
      <c r="E3917" s="33">
        <v>36</v>
      </c>
      <c r="F3917" s="34">
        <v>163</v>
      </c>
    </row>
    <row r="3918" spans="1:6" ht="14.25" customHeight="1" x14ac:dyDescent="0.15">
      <c r="A3918" s="107"/>
      <c r="B3918" s="31" t="s">
        <v>247</v>
      </c>
      <c r="C3918" s="32">
        <v>205</v>
      </c>
      <c r="D3918" s="54">
        <v>19</v>
      </c>
      <c r="E3918" s="33">
        <v>37</v>
      </c>
      <c r="F3918" s="34">
        <v>149</v>
      </c>
    </row>
    <row r="3919" spans="1:6" ht="14.25" customHeight="1" x14ac:dyDescent="0.15">
      <c r="A3919" s="107"/>
      <c r="B3919" s="31" t="s">
        <v>248</v>
      </c>
      <c r="C3919" s="32">
        <v>435</v>
      </c>
      <c r="D3919" s="54">
        <v>102</v>
      </c>
      <c r="E3919" s="33">
        <v>53</v>
      </c>
      <c r="F3919" s="34">
        <v>280</v>
      </c>
    </row>
    <row r="3920" spans="1:6" ht="14.25" customHeight="1" x14ac:dyDescent="0.15">
      <c r="A3920" s="107"/>
      <c r="B3920" s="31" t="s">
        <v>456</v>
      </c>
      <c r="C3920" s="32">
        <v>115</v>
      </c>
      <c r="D3920" s="33">
        <v>6</v>
      </c>
      <c r="E3920" s="54">
        <v>22</v>
      </c>
      <c r="F3920" s="34">
        <v>87</v>
      </c>
    </row>
    <row r="3921" spans="1:6" ht="14.25" customHeight="1" x14ac:dyDescent="0.15">
      <c r="A3921" s="107"/>
      <c r="B3921" s="31" t="s">
        <v>250</v>
      </c>
      <c r="C3921" s="32">
        <v>170</v>
      </c>
      <c r="D3921" s="33">
        <v>11</v>
      </c>
      <c r="E3921" s="54">
        <v>29</v>
      </c>
      <c r="F3921" s="34">
        <v>130</v>
      </c>
    </row>
    <row r="3922" spans="1:6" ht="14.25" customHeight="1" x14ac:dyDescent="0.15">
      <c r="A3922" s="107"/>
      <c r="B3922" s="31" t="s">
        <v>251</v>
      </c>
      <c r="C3922" s="32">
        <v>203</v>
      </c>
      <c r="D3922" s="54">
        <v>25</v>
      </c>
      <c r="E3922" s="33">
        <v>31</v>
      </c>
      <c r="F3922" s="34">
        <v>147</v>
      </c>
    </row>
    <row r="3923" spans="1:6" ht="14.25" customHeight="1" x14ac:dyDescent="0.15">
      <c r="A3923" s="107"/>
      <c r="B3923" s="31" t="s">
        <v>252</v>
      </c>
      <c r="C3923" s="32">
        <v>315</v>
      </c>
      <c r="D3923" s="54">
        <v>44</v>
      </c>
      <c r="E3923" s="33">
        <v>53</v>
      </c>
      <c r="F3923" s="34">
        <v>218</v>
      </c>
    </row>
    <row r="3924" spans="1:6" ht="14.25" customHeight="1" x14ac:dyDescent="0.15">
      <c r="A3924" s="107"/>
      <c r="B3924" s="31" t="s">
        <v>253</v>
      </c>
      <c r="C3924" s="32">
        <v>282</v>
      </c>
      <c r="D3924" s="54">
        <v>48</v>
      </c>
      <c r="E3924" s="33">
        <v>44</v>
      </c>
      <c r="F3924" s="34">
        <v>190</v>
      </c>
    </row>
    <row r="3925" spans="1:6" ht="14.25" customHeight="1" x14ac:dyDescent="0.15">
      <c r="A3925" s="107"/>
      <c r="B3925" s="16" t="s">
        <v>254</v>
      </c>
      <c r="C3925" s="35">
        <v>568</v>
      </c>
      <c r="D3925" s="55">
        <v>148</v>
      </c>
      <c r="E3925" s="36">
        <v>59</v>
      </c>
      <c r="F3925" s="37">
        <v>361</v>
      </c>
    </row>
    <row r="3926" spans="1:6" ht="14.25" customHeight="1" x14ac:dyDescent="0.15">
      <c r="A3926" s="108" t="s">
        <v>457</v>
      </c>
      <c r="B3926" s="38" t="s">
        <v>255</v>
      </c>
      <c r="C3926" s="39">
        <v>362</v>
      </c>
      <c r="D3926" s="40">
        <v>34</v>
      </c>
      <c r="E3926" s="56">
        <v>65</v>
      </c>
      <c r="F3926" s="41">
        <v>263</v>
      </c>
    </row>
    <row r="3927" spans="1:6" ht="14.25" customHeight="1" x14ac:dyDescent="0.15">
      <c r="A3927" s="107"/>
      <c r="B3927" s="31" t="s">
        <v>256</v>
      </c>
      <c r="C3927" s="32">
        <v>220</v>
      </c>
      <c r="D3927" s="54">
        <v>26</v>
      </c>
      <c r="E3927" s="33">
        <v>38</v>
      </c>
      <c r="F3927" s="34">
        <v>156</v>
      </c>
    </row>
    <row r="3928" spans="1:6" ht="14.25" customHeight="1" x14ac:dyDescent="0.15">
      <c r="A3928" s="107"/>
      <c r="B3928" s="31" t="s">
        <v>257</v>
      </c>
      <c r="C3928" s="32">
        <v>240</v>
      </c>
      <c r="D3928" s="54">
        <v>31</v>
      </c>
      <c r="E3928" s="33">
        <v>37</v>
      </c>
      <c r="F3928" s="34">
        <v>172</v>
      </c>
    </row>
    <row r="3929" spans="1:6" ht="14.25" customHeight="1" x14ac:dyDescent="0.15">
      <c r="A3929" s="107"/>
      <c r="B3929" s="31" t="s">
        <v>258</v>
      </c>
      <c r="C3929" s="32">
        <v>236</v>
      </c>
      <c r="D3929" s="54">
        <v>25</v>
      </c>
      <c r="E3929" s="33">
        <v>42</v>
      </c>
      <c r="F3929" s="34">
        <v>169</v>
      </c>
    </row>
    <row r="3930" spans="1:6" ht="14.25" customHeight="1" x14ac:dyDescent="0.15">
      <c r="A3930" s="107"/>
      <c r="B3930" s="31" t="s">
        <v>259</v>
      </c>
      <c r="C3930" s="32">
        <v>530</v>
      </c>
      <c r="D3930" s="54">
        <v>63</v>
      </c>
      <c r="E3930" s="33">
        <v>87</v>
      </c>
      <c r="F3930" s="34">
        <v>380</v>
      </c>
    </row>
    <row r="3931" spans="1:6" ht="14.25" customHeight="1" x14ac:dyDescent="0.15">
      <c r="A3931" s="107"/>
      <c r="B3931" s="31" t="s">
        <v>260</v>
      </c>
      <c r="C3931" s="32">
        <v>455</v>
      </c>
      <c r="D3931" s="54">
        <v>71</v>
      </c>
      <c r="E3931" s="33">
        <v>75</v>
      </c>
      <c r="F3931" s="34">
        <v>309</v>
      </c>
    </row>
    <row r="3932" spans="1:6" ht="14.25" customHeight="1" x14ac:dyDescent="0.15">
      <c r="A3932" s="107"/>
      <c r="B3932" s="16" t="s">
        <v>261</v>
      </c>
      <c r="C3932" s="35">
        <v>866</v>
      </c>
      <c r="D3932" s="55">
        <v>209</v>
      </c>
      <c r="E3932" s="36">
        <v>89</v>
      </c>
      <c r="F3932" s="37">
        <v>568</v>
      </c>
    </row>
    <row r="3933" spans="1:6" ht="14.25" customHeight="1" x14ac:dyDescent="0.15">
      <c r="A3933" s="108" t="s">
        <v>458</v>
      </c>
      <c r="B3933" s="38" t="s">
        <v>262</v>
      </c>
      <c r="C3933" s="39">
        <v>378</v>
      </c>
      <c r="D3933" s="56">
        <v>46</v>
      </c>
      <c r="E3933" s="40">
        <v>53</v>
      </c>
      <c r="F3933" s="41">
        <v>279</v>
      </c>
    </row>
    <row r="3934" spans="1:6" ht="14.25" customHeight="1" x14ac:dyDescent="0.15">
      <c r="A3934" s="107"/>
      <c r="B3934" s="31" t="s">
        <v>263</v>
      </c>
      <c r="C3934" s="32">
        <v>954</v>
      </c>
      <c r="D3934" s="54">
        <v>186</v>
      </c>
      <c r="E3934" s="33">
        <v>136</v>
      </c>
      <c r="F3934" s="34">
        <v>632</v>
      </c>
    </row>
    <row r="3935" spans="1:6" ht="14.25" customHeight="1" x14ac:dyDescent="0.15">
      <c r="A3935" s="107"/>
      <c r="B3935" s="31" t="s">
        <v>358</v>
      </c>
      <c r="C3935" s="32">
        <v>546</v>
      </c>
      <c r="D3935" s="54">
        <v>63</v>
      </c>
      <c r="E3935" s="33">
        <v>89</v>
      </c>
      <c r="F3935" s="34">
        <v>394</v>
      </c>
    </row>
    <row r="3936" spans="1:6" ht="14.25" customHeight="1" x14ac:dyDescent="0.15">
      <c r="A3936" s="107"/>
      <c r="B3936" s="31" t="s">
        <v>357</v>
      </c>
      <c r="C3936" s="32">
        <v>746</v>
      </c>
      <c r="D3936" s="54">
        <v>110</v>
      </c>
      <c r="E3936" s="33">
        <v>112</v>
      </c>
      <c r="F3936" s="34">
        <v>524</v>
      </c>
    </row>
    <row r="3937" spans="1:6" ht="14.25" customHeight="1" x14ac:dyDescent="0.15">
      <c r="A3937" s="107"/>
      <c r="B3937" s="31" t="s">
        <v>264</v>
      </c>
      <c r="C3937" s="32">
        <v>131</v>
      </c>
      <c r="D3937" s="54">
        <v>33</v>
      </c>
      <c r="E3937" s="33">
        <v>17</v>
      </c>
      <c r="F3937" s="34">
        <v>81</v>
      </c>
    </row>
    <row r="3938" spans="1:6" ht="14.25" customHeight="1" x14ac:dyDescent="0.15">
      <c r="A3938" s="107"/>
      <c r="B3938" s="16" t="s">
        <v>39</v>
      </c>
      <c r="C3938" s="35">
        <v>132</v>
      </c>
      <c r="D3938" s="55">
        <v>17</v>
      </c>
      <c r="E3938" s="36">
        <v>19</v>
      </c>
      <c r="F3938" s="37">
        <v>96</v>
      </c>
    </row>
    <row r="3939" spans="1:6" ht="14.25" customHeight="1" x14ac:dyDescent="0.15">
      <c r="A3939" s="108" t="s">
        <v>318</v>
      </c>
      <c r="B3939" s="38" t="s">
        <v>319</v>
      </c>
      <c r="C3939" s="39">
        <v>602</v>
      </c>
      <c r="D3939" s="56">
        <v>87</v>
      </c>
      <c r="E3939" s="40">
        <v>93</v>
      </c>
      <c r="F3939" s="41">
        <v>422</v>
      </c>
    </row>
    <row r="3940" spans="1:6" ht="14.25" customHeight="1" x14ac:dyDescent="0.15">
      <c r="A3940" s="107"/>
      <c r="B3940" s="31" t="s">
        <v>320</v>
      </c>
      <c r="C3940" s="32">
        <v>420</v>
      </c>
      <c r="D3940" s="54">
        <v>29</v>
      </c>
      <c r="E3940" s="33">
        <v>66</v>
      </c>
      <c r="F3940" s="34">
        <v>325</v>
      </c>
    </row>
    <row r="3941" spans="1:6" ht="14.25" customHeight="1" x14ac:dyDescent="0.15">
      <c r="A3941" s="107"/>
      <c r="B3941" s="31" t="s">
        <v>321</v>
      </c>
      <c r="C3941" s="32">
        <v>455</v>
      </c>
      <c r="D3941" s="54">
        <v>57</v>
      </c>
      <c r="E3941" s="33">
        <v>82</v>
      </c>
      <c r="F3941" s="34">
        <v>316</v>
      </c>
    </row>
    <row r="3942" spans="1:6" ht="14.25" customHeight="1" x14ac:dyDescent="0.15">
      <c r="A3942" s="107"/>
      <c r="B3942" s="31" t="s">
        <v>322</v>
      </c>
      <c r="C3942" s="32">
        <v>520</v>
      </c>
      <c r="D3942" s="54">
        <v>114</v>
      </c>
      <c r="E3942" s="33">
        <v>52</v>
      </c>
      <c r="F3942" s="34">
        <v>354</v>
      </c>
    </row>
    <row r="3943" spans="1:6" ht="14.25" customHeight="1" x14ac:dyDescent="0.15">
      <c r="A3943" s="107"/>
      <c r="B3943" s="31" t="s">
        <v>323</v>
      </c>
      <c r="C3943" s="32">
        <v>364</v>
      </c>
      <c r="D3943" s="54">
        <v>33</v>
      </c>
      <c r="E3943" s="33">
        <v>67</v>
      </c>
      <c r="F3943" s="34">
        <v>264</v>
      </c>
    </row>
    <row r="3944" spans="1:6" ht="14.25" customHeight="1" x14ac:dyDescent="0.15">
      <c r="A3944" s="107"/>
      <c r="B3944" s="31" t="s">
        <v>324</v>
      </c>
      <c r="C3944" s="32">
        <v>185</v>
      </c>
      <c r="D3944" s="54">
        <v>56</v>
      </c>
      <c r="E3944" s="33">
        <v>26</v>
      </c>
      <c r="F3944" s="34">
        <v>103</v>
      </c>
    </row>
    <row r="3945" spans="1:6" ht="14.25" customHeight="1" x14ac:dyDescent="0.15">
      <c r="A3945" s="107"/>
      <c r="B3945" s="16" t="s">
        <v>325</v>
      </c>
      <c r="C3945" s="35">
        <v>355</v>
      </c>
      <c r="D3945" s="55">
        <v>85</v>
      </c>
      <c r="E3945" s="36">
        <v>48</v>
      </c>
      <c r="F3945" s="37">
        <v>222</v>
      </c>
    </row>
    <row r="3946" spans="1:6" ht="14.25" customHeight="1" x14ac:dyDescent="0.15">
      <c r="A3946" s="108" t="s">
        <v>459</v>
      </c>
      <c r="B3946" s="38" t="s">
        <v>326</v>
      </c>
      <c r="C3946" s="39">
        <v>1597</v>
      </c>
      <c r="D3946" s="56">
        <v>372</v>
      </c>
      <c r="E3946" s="40">
        <v>198</v>
      </c>
      <c r="F3946" s="41">
        <v>1027</v>
      </c>
    </row>
    <row r="3947" spans="1:6" ht="14.25" customHeight="1" x14ac:dyDescent="0.15">
      <c r="A3947" s="107"/>
      <c r="B3947" s="31" t="s">
        <v>327</v>
      </c>
      <c r="C3947" s="32">
        <v>770</v>
      </c>
      <c r="D3947" s="54">
        <v>65</v>
      </c>
      <c r="E3947" s="33">
        <v>139</v>
      </c>
      <c r="F3947" s="34">
        <v>566</v>
      </c>
    </row>
    <row r="3948" spans="1:6" ht="14.25" customHeight="1" x14ac:dyDescent="0.15">
      <c r="A3948" s="107"/>
      <c r="B3948" s="31" t="s">
        <v>328</v>
      </c>
      <c r="C3948" s="32">
        <v>43</v>
      </c>
      <c r="D3948" s="33">
        <v>7</v>
      </c>
      <c r="E3948" s="54">
        <v>5</v>
      </c>
      <c r="F3948" s="34">
        <v>31</v>
      </c>
    </row>
    <row r="3949" spans="1:6" ht="14.25" customHeight="1" x14ac:dyDescent="0.15">
      <c r="A3949" s="107"/>
      <c r="B3949" s="31" t="s">
        <v>329</v>
      </c>
      <c r="C3949" s="32">
        <v>54</v>
      </c>
      <c r="D3949" s="54">
        <v>4</v>
      </c>
      <c r="E3949" s="33">
        <v>14</v>
      </c>
      <c r="F3949" s="34">
        <v>36</v>
      </c>
    </row>
    <row r="3950" spans="1:6" ht="14.25" customHeight="1" x14ac:dyDescent="0.15">
      <c r="A3950" s="107"/>
      <c r="B3950" s="31" t="s">
        <v>330</v>
      </c>
      <c r="C3950" s="32">
        <v>119</v>
      </c>
      <c r="D3950" s="54">
        <v>4</v>
      </c>
      <c r="E3950" s="33">
        <v>22</v>
      </c>
      <c r="F3950" s="34">
        <v>93</v>
      </c>
    </row>
    <row r="3951" spans="1:6" ht="14.25" customHeight="1" x14ac:dyDescent="0.15">
      <c r="A3951" s="107"/>
      <c r="B3951" s="31" t="s">
        <v>331</v>
      </c>
      <c r="C3951" s="32">
        <v>20</v>
      </c>
      <c r="D3951" s="33">
        <v>0</v>
      </c>
      <c r="E3951" s="54">
        <v>3</v>
      </c>
      <c r="F3951" s="34">
        <v>17</v>
      </c>
    </row>
    <row r="3952" spans="1:6" ht="14.25" customHeight="1" x14ac:dyDescent="0.15">
      <c r="A3952" s="107"/>
      <c r="B3952" s="31" t="s">
        <v>332</v>
      </c>
      <c r="C3952" s="32">
        <v>305</v>
      </c>
      <c r="D3952" s="33">
        <v>11</v>
      </c>
      <c r="E3952" s="54">
        <v>48</v>
      </c>
      <c r="F3952" s="34">
        <v>246</v>
      </c>
    </row>
    <row r="3953" spans="1:6" ht="14.25" customHeight="1" x14ac:dyDescent="0.15">
      <c r="A3953" s="107"/>
      <c r="B3953" s="16" t="s">
        <v>39</v>
      </c>
      <c r="C3953" s="35">
        <v>20</v>
      </c>
      <c r="D3953" s="55">
        <v>2</v>
      </c>
      <c r="E3953" s="36">
        <v>5</v>
      </c>
      <c r="F3953" s="37">
        <v>13</v>
      </c>
    </row>
    <row r="3954" spans="1:6" ht="14.25" customHeight="1" x14ac:dyDescent="0.15">
      <c r="A3954" s="113" t="s">
        <v>333</v>
      </c>
      <c r="B3954" s="38" t="s">
        <v>334</v>
      </c>
      <c r="C3954" s="39">
        <v>294</v>
      </c>
      <c r="D3954" s="40">
        <v>29</v>
      </c>
      <c r="E3954" s="40">
        <v>54</v>
      </c>
      <c r="F3954" s="41">
        <v>211</v>
      </c>
    </row>
    <row r="3955" spans="1:6" ht="14.25" customHeight="1" x14ac:dyDescent="0.15">
      <c r="A3955" s="107"/>
      <c r="B3955" s="31" t="s">
        <v>335</v>
      </c>
      <c r="C3955" s="32">
        <v>660</v>
      </c>
      <c r="D3955" s="33">
        <v>77</v>
      </c>
      <c r="E3955" s="33">
        <v>112</v>
      </c>
      <c r="F3955" s="34">
        <v>471</v>
      </c>
    </row>
    <row r="3956" spans="1:6" ht="14.25" customHeight="1" x14ac:dyDescent="0.15">
      <c r="A3956" s="107"/>
      <c r="B3956" s="31" t="s">
        <v>336</v>
      </c>
      <c r="C3956" s="32">
        <v>111</v>
      </c>
      <c r="D3956" s="33">
        <v>16</v>
      </c>
      <c r="E3956" s="33">
        <v>17</v>
      </c>
      <c r="F3956" s="34">
        <v>78</v>
      </c>
    </row>
    <row r="3957" spans="1:6" ht="14.25" customHeight="1" x14ac:dyDescent="0.15">
      <c r="A3957" s="107"/>
      <c r="B3957" s="31" t="s">
        <v>337</v>
      </c>
      <c r="C3957" s="32">
        <v>216</v>
      </c>
      <c r="D3957" s="33">
        <v>28</v>
      </c>
      <c r="E3957" s="33">
        <v>38</v>
      </c>
      <c r="F3957" s="34">
        <v>150</v>
      </c>
    </row>
    <row r="3958" spans="1:6" ht="14.25" customHeight="1" x14ac:dyDescent="0.15">
      <c r="A3958" s="107"/>
      <c r="B3958" s="31" t="s">
        <v>338</v>
      </c>
      <c r="C3958" s="32">
        <v>368</v>
      </c>
      <c r="D3958" s="33">
        <v>50</v>
      </c>
      <c r="E3958" s="33">
        <v>60</v>
      </c>
      <c r="F3958" s="34">
        <v>258</v>
      </c>
    </row>
    <row r="3959" spans="1:6" ht="14.25" customHeight="1" x14ac:dyDescent="0.15">
      <c r="A3959" s="107"/>
      <c r="B3959" s="31" t="s">
        <v>39</v>
      </c>
      <c r="C3959" s="32">
        <v>40</v>
      </c>
      <c r="D3959" s="33">
        <v>9</v>
      </c>
      <c r="E3959" s="33">
        <v>5</v>
      </c>
      <c r="F3959" s="34">
        <v>26</v>
      </c>
    </row>
    <row r="3960" spans="1:6" ht="14.25" customHeight="1" thickBot="1" x14ac:dyDescent="0.2">
      <c r="A3960" s="110"/>
      <c r="B3960" s="45" t="s">
        <v>339</v>
      </c>
      <c r="C3960" s="46">
        <v>1052</v>
      </c>
      <c r="D3960" s="47">
        <v>222</v>
      </c>
      <c r="E3960" s="47">
        <v>122</v>
      </c>
      <c r="F3960" s="48">
        <v>708</v>
      </c>
    </row>
    <row r="3962" spans="1:6" ht="14.25" customHeight="1" thickBot="1" x14ac:dyDescent="0.2">
      <c r="A3962" s="16"/>
    </row>
    <row r="3963" spans="1:6" ht="66" customHeight="1" x14ac:dyDescent="0.15">
      <c r="A3963" s="49"/>
      <c r="B3963" s="50"/>
      <c r="C3963" s="51"/>
      <c r="D3963" s="123" t="s">
        <v>567</v>
      </c>
      <c r="E3963" s="124"/>
      <c r="F3963" s="125"/>
    </row>
    <row r="3964" spans="1:6" s="22" customFormat="1" ht="78.75" customHeight="1" x14ac:dyDescent="0.15">
      <c r="A3964" s="21"/>
      <c r="C3964" s="23" t="s">
        <v>461</v>
      </c>
      <c r="D3964" s="24" t="s">
        <v>601</v>
      </c>
      <c r="E3964" s="24" t="s">
        <v>602</v>
      </c>
      <c r="F3964" s="98" t="s">
        <v>603</v>
      </c>
    </row>
    <row r="3965" spans="1:6" ht="14.25" customHeight="1" x14ac:dyDescent="0.15">
      <c r="A3965" s="52"/>
      <c r="B3965" s="27" t="s">
        <v>19</v>
      </c>
      <c r="C3965" s="28">
        <v>2982</v>
      </c>
      <c r="D3965" s="53">
        <v>860</v>
      </c>
      <c r="E3965" s="29">
        <v>255</v>
      </c>
      <c r="F3965" s="30">
        <v>1867</v>
      </c>
    </row>
    <row r="3966" spans="1:6" ht="14.25" customHeight="1" x14ac:dyDescent="0.15">
      <c r="A3966" s="106" t="s">
        <v>221</v>
      </c>
      <c r="B3966" s="31" t="s">
        <v>7</v>
      </c>
      <c r="C3966" s="32">
        <v>1231</v>
      </c>
      <c r="D3966" s="54">
        <v>307</v>
      </c>
      <c r="E3966" s="33">
        <v>110</v>
      </c>
      <c r="F3966" s="34">
        <v>814</v>
      </c>
    </row>
    <row r="3967" spans="1:6" ht="14.25" customHeight="1" x14ac:dyDescent="0.15">
      <c r="A3967" s="107"/>
      <c r="B3967" s="16" t="s">
        <v>222</v>
      </c>
      <c r="C3967" s="35">
        <v>1660</v>
      </c>
      <c r="D3967" s="55">
        <v>532</v>
      </c>
      <c r="E3967" s="36">
        <v>136</v>
      </c>
      <c r="F3967" s="37">
        <v>992</v>
      </c>
    </row>
    <row r="3968" spans="1:6" ht="14.25" customHeight="1" x14ac:dyDescent="0.15">
      <c r="A3968" s="108" t="s">
        <v>452</v>
      </c>
      <c r="B3968" s="38" t="s">
        <v>453</v>
      </c>
      <c r="C3968" s="39">
        <v>218</v>
      </c>
      <c r="D3968" s="40">
        <v>36</v>
      </c>
      <c r="E3968" s="56">
        <v>30</v>
      </c>
      <c r="F3968" s="41">
        <v>152</v>
      </c>
    </row>
    <row r="3969" spans="1:6" ht="14.25" customHeight="1" x14ac:dyDescent="0.15">
      <c r="A3969" s="107"/>
      <c r="B3969" s="31" t="s">
        <v>238</v>
      </c>
      <c r="C3969" s="32">
        <v>287</v>
      </c>
      <c r="D3969" s="33">
        <v>55</v>
      </c>
      <c r="E3969" s="54">
        <v>33</v>
      </c>
      <c r="F3969" s="34">
        <v>199</v>
      </c>
    </row>
    <row r="3970" spans="1:6" ht="14.25" customHeight="1" x14ac:dyDescent="0.15">
      <c r="A3970" s="107"/>
      <c r="B3970" s="31" t="s">
        <v>239</v>
      </c>
      <c r="C3970" s="32">
        <v>358</v>
      </c>
      <c r="D3970" s="54">
        <v>91</v>
      </c>
      <c r="E3970" s="33">
        <v>33</v>
      </c>
      <c r="F3970" s="34">
        <v>234</v>
      </c>
    </row>
    <row r="3971" spans="1:6" ht="14.25" customHeight="1" x14ac:dyDescent="0.15">
      <c r="A3971" s="107"/>
      <c r="B3971" s="31" t="s">
        <v>240</v>
      </c>
      <c r="C3971" s="32">
        <v>550</v>
      </c>
      <c r="D3971" s="54">
        <v>150</v>
      </c>
      <c r="E3971" s="33">
        <v>50</v>
      </c>
      <c r="F3971" s="34">
        <v>350</v>
      </c>
    </row>
    <row r="3972" spans="1:6" ht="14.25" customHeight="1" x14ac:dyDescent="0.15">
      <c r="A3972" s="107"/>
      <c r="B3972" s="31" t="s">
        <v>241</v>
      </c>
      <c r="C3972" s="32">
        <v>493</v>
      </c>
      <c r="D3972" s="54">
        <v>156</v>
      </c>
      <c r="E3972" s="33">
        <v>45</v>
      </c>
      <c r="F3972" s="34">
        <v>292</v>
      </c>
    </row>
    <row r="3973" spans="1:6" ht="14.25" customHeight="1" x14ac:dyDescent="0.15">
      <c r="A3973" s="107"/>
      <c r="B3973" s="16" t="s">
        <v>242</v>
      </c>
      <c r="C3973" s="35">
        <v>1021</v>
      </c>
      <c r="D3973" s="55">
        <v>358</v>
      </c>
      <c r="E3973" s="36">
        <v>59</v>
      </c>
      <c r="F3973" s="37">
        <v>604</v>
      </c>
    </row>
    <row r="3974" spans="1:6" ht="14.25" customHeight="1" x14ac:dyDescent="0.15">
      <c r="A3974" s="108" t="s">
        <v>454</v>
      </c>
      <c r="B3974" s="38" t="s">
        <v>455</v>
      </c>
      <c r="C3974" s="39">
        <v>102</v>
      </c>
      <c r="D3974" s="40">
        <v>16</v>
      </c>
      <c r="E3974" s="56">
        <v>15</v>
      </c>
      <c r="F3974" s="41">
        <v>71</v>
      </c>
    </row>
    <row r="3975" spans="1:6" ht="14.25" customHeight="1" x14ac:dyDescent="0.15">
      <c r="A3975" s="107"/>
      <c r="B3975" s="31" t="s">
        <v>244</v>
      </c>
      <c r="C3975" s="32">
        <v>112</v>
      </c>
      <c r="D3975" s="54">
        <v>20</v>
      </c>
      <c r="E3975" s="33">
        <v>16</v>
      </c>
      <c r="F3975" s="34">
        <v>76</v>
      </c>
    </row>
    <row r="3976" spans="1:6" ht="14.25" customHeight="1" x14ac:dyDescent="0.15">
      <c r="A3976" s="107"/>
      <c r="B3976" s="31" t="s">
        <v>245</v>
      </c>
      <c r="C3976" s="32">
        <v>149</v>
      </c>
      <c r="D3976" s="33">
        <v>35</v>
      </c>
      <c r="E3976" s="54">
        <v>13</v>
      </c>
      <c r="F3976" s="34">
        <v>101</v>
      </c>
    </row>
    <row r="3977" spans="1:6" ht="14.25" customHeight="1" x14ac:dyDescent="0.15">
      <c r="A3977" s="107"/>
      <c r="B3977" s="31" t="s">
        <v>246</v>
      </c>
      <c r="C3977" s="32">
        <v>225</v>
      </c>
      <c r="D3977" s="54">
        <v>50</v>
      </c>
      <c r="E3977" s="33">
        <v>20</v>
      </c>
      <c r="F3977" s="34">
        <v>155</v>
      </c>
    </row>
    <row r="3978" spans="1:6" ht="14.25" customHeight="1" x14ac:dyDescent="0.15">
      <c r="A3978" s="107"/>
      <c r="B3978" s="31" t="s">
        <v>247</v>
      </c>
      <c r="C3978" s="32">
        <v>205</v>
      </c>
      <c r="D3978" s="54">
        <v>51</v>
      </c>
      <c r="E3978" s="33">
        <v>18</v>
      </c>
      <c r="F3978" s="34">
        <v>136</v>
      </c>
    </row>
    <row r="3979" spans="1:6" ht="14.25" customHeight="1" x14ac:dyDescent="0.15">
      <c r="A3979" s="107"/>
      <c r="B3979" s="31" t="s">
        <v>248</v>
      </c>
      <c r="C3979" s="32">
        <v>435</v>
      </c>
      <c r="D3979" s="54">
        <v>134</v>
      </c>
      <c r="E3979" s="33">
        <v>28</v>
      </c>
      <c r="F3979" s="34">
        <v>273</v>
      </c>
    </row>
    <row r="3980" spans="1:6" ht="14.25" customHeight="1" x14ac:dyDescent="0.15">
      <c r="A3980" s="107"/>
      <c r="B3980" s="31" t="s">
        <v>456</v>
      </c>
      <c r="C3980" s="32">
        <v>115</v>
      </c>
      <c r="D3980" s="33">
        <v>19</v>
      </c>
      <c r="E3980" s="54">
        <v>15</v>
      </c>
      <c r="F3980" s="34">
        <v>81</v>
      </c>
    </row>
    <row r="3981" spans="1:6" ht="14.25" customHeight="1" x14ac:dyDescent="0.15">
      <c r="A3981" s="107"/>
      <c r="B3981" s="31" t="s">
        <v>250</v>
      </c>
      <c r="C3981" s="32">
        <v>170</v>
      </c>
      <c r="D3981" s="33">
        <v>33</v>
      </c>
      <c r="E3981" s="54">
        <v>17</v>
      </c>
      <c r="F3981" s="34">
        <v>120</v>
      </c>
    </row>
    <row r="3982" spans="1:6" ht="14.25" customHeight="1" x14ac:dyDescent="0.15">
      <c r="A3982" s="107"/>
      <c r="B3982" s="31" t="s">
        <v>251</v>
      </c>
      <c r="C3982" s="32">
        <v>203</v>
      </c>
      <c r="D3982" s="54">
        <v>54</v>
      </c>
      <c r="E3982" s="33">
        <v>19</v>
      </c>
      <c r="F3982" s="34">
        <v>130</v>
      </c>
    </row>
    <row r="3983" spans="1:6" ht="14.25" customHeight="1" x14ac:dyDescent="0.15">
      <c r="A3983" s="107"/>
      <c r="B3983" s="31" t="s">
        <v>252</v>
      </c>
      <c r="C3983" s="32">
        <v>315</v>
      </c>
      <c r="D3983" s="54">
        <v>97</v>
      </c>
      <c r="E3983" s="33">
        <v>29</v>
      </c>
      <c r="F3983" s="34">
        <v>189</v>
      </c>
    </row>
    <row r="3984" spans="1:6" ht="14.25" customHeight="1" x14ac:dyDescent="0.15">
      <c r="A3984" s="107"/>
      <c r="B3984" s="31" t="s">
        <v>253</v>
      </c>
      <c r="C3984" s="32">
        <v>282</v>
      </c>
      <c r="D3984" s="54">
        <v>104</v>
      </c>
      <c r="E3984" s="33">
        <v>27</v>
      </c>
      <c r="F3984" s="34">
        <v>151</v>
      </c>
    </row>
    <row r="3985" spans="1:6" ht="14.25" customHeight="1" x14ac:dyDescent="0.15">
      <c r="A3985" s="107"/>
      <c r="B3985" s="16" t="s">
        <v>254</v>
      </c>
      <c r="C3985" s="35">
        <v>568</v>
      </c>
      <c r="D3985" s="55">
        <v>220</v>
      </c>
      <c r="E3985" s="36">
        <v>28</v>
      </c>
      <c r="F3985" s="37">
        <v>320</v>
      </c>
    </row>
    <row r="3986" spans="1:6" ht="14.25" customHeight="1" x14ac:dyDescent="0.15">
      <c r="A3986" s="108" t="s">
        <v>457</v>
      </c>
      <c r="B3986" s="38" t="s">
        <v>255</v>
      </c>
      <c r="C3986" s="39">
        <v>362</v>
      </c>
      <c r="D3986" s="40">
        <v>70</v>
      </c>
      <c r="E3986" s="56">
        <v>41</v>
      </c>
      <c r="F3986" s="41">
        <v>251</v>
      </c>
    </row>
    <row r="3987" spans="1:6" ht="14.25" customHeight="1" x14ac:dyDescent="0.15">
      <c r="A3987" s="107"/>
      <c r="B3987" s="31" t="s">
        <v>256</v>
      </c>
      <c r="C3987" s="32">
        <v>220</v>
      </c>
      <c r="D3987" s="54">
        <v>54</v>
      </c>
      <c r="E3987" s="33">
        <v>20</v>
      </c>
      <c r="F3987" s="34">
        <v>146</v>
      </c>
    </row>
    <row r="3988" spans="1:6" ht="14.25" customHeight="1" x14ac:dyDescent="0.15">
      <c r="A3988" s="107"/>
      <c r="B3988" s="31" t="s">
        <v>257</v>
      </c>
      <c r="C3988" s="32">
        <v>240</v>
      </c>
      <c r="D3988" s="54">
        <v>63</v>
      </c>
      <c r="E3988" s="33">
        <v>22</v>
      </c>
      <c r="F3988" s="34">
        <v>155</v>
      </c>
    </row>
    <row r="3989" spans="1:6" ht="14.25" customHeight="1" x14ac:dyDescent="0.15">
      <c r="A3989" s="107"/>
      <c r="B3989" s="31" t="s">
        <v>258</v>
      </c>
      <c r="C3989" s="32">
        <v>236</v>
      </c>
      <c r="D3989" s="54">
        <v>64</v>
      </c>
      <c r="E3989" s="33">
        <v>28</v>
      </c>
      <c r="F3989" s="34">
        <v>144</v>
      </c>
    </row>
    <row r="3990" spans="1:6" ht="14.25" customHeight="1" x14ac:dyDescent="0.15">
      <c r="A3990" s="107"/>
      <c r="B3990" s="31" t="s">
        <v>259</v>
      </c>
      <c r="C3990" s="32">
        <v>530</v>
      </c>
      <c r="D3990" s="54">
        <v>132</v>
      </c>
      <c r="E3990" s="33">
        <v>44</v>
      </c>
      <c r="F3990" s="34">
        <v>354</v>
      </c>
    </row>
    <row r="3991" spans="1:6" ht="14.25" customHeight="1" x14ac:dyDescent="0.15">
      <c r="A3991" s="107"/>
      <c r="B3991" s="31" t="s">
        <v>260</v>
      </c>
      <c r="C3991" s="32">
        <v>455</v>
      </c>
      <c r="D3991" s="54">
        <v>158</v>
      </c>
      <c r="E3991" s="33">
        <v>42</v>
      </c>
      <c r="F3991" s="34">
        <v>255</v>
      </c>
    </row>
    <row r="3992" spans="1:6" ht="14.25" customHeight="1" x14ac:dyDescent="0.15">
      <c r="A3992" s="107"/>
      <c r="B3992" s="16" t="s">
        <v>261</v>
      </c>
      <c r="C3992" s="35">
        <v>866</v>
      </c>
      <c r="D3992" s="55">
        <v>301</v>
      </c>
      <c r="E3992" s="36">
        <v>54</v>
      </c>
      <c r="F3992" s="37">
        <v>511</v>
      </c>
    </row>
    <row r="3993" spans="1:6" ht="14.25" customHeight="1" x14ac:dyDescent="0.15">
      <c r="A3993" s="108" t="s">
        <v>458</v>
      </c>
      <c r="B3993" s="38" t="s">
        <v>262</v>
      </c>
      <c r="C3993" s="39">
        <v>378</v>
      </c>
      <c r="D3993" s="56">
        <v>95</v>
      </c>
      <c r="E3993" s="40">
        <v>33</v>
      </c>
      <c r="F3993" s="41">
        <v>250</v>
      </c>
    </row>
    <row r="3994" spans="1:6" ht="14.25" customHeight="1" x14ac:dyDescent="0.15">
      <c r="A3994" s="107"/>
      <c r="B3994" s="31" t="s">
        <v>263</v>
      </c>
      <c r="C3994" s="32">
        <v>954</v>
      </c>
      <c r="D3994" s="54">
        <v>323</v>
      </c>
      <c r="E3994" s="33">
        <v>76</v>
      </c>
      <c r="F3994" s="34">
        <v>555</v>
      </c>
    </row>
    <row r="3995" spans="1:6" ht="14.25" customHeight="1" x14ac:dyDescent="0.15">
      <c r="A3995" s="107"/>
      <c r="B3995" s="31" t="s">
        <v>358</v>
      </c>
      <c r="C3995" s="32">
        <v>546</v>
      </c>
      <c r="D3995" s="54">
        <v>130</v>
      </c>
      <c r="E3995" s="33">
        <v>45</v>
      </c>
      <c r="F3995" s="34">
        <v>371</v>
      </c>
    </row>
    <row r="3996" spans="1:6" ht="14.25" customHeight="1" x14ac:dyDescent="0.15">
      <c r="A3996" s="107"/>
      <c r="B3996" s="31" t="s">
        <v>357</v>
      </c>
      <c r="C3996" s="32">
        <v>746</v>
      </c>
      <c r="D3996" s="54">
        <v>214</v>
      </c>
      <c r="E3996" s="33">
        <v>65</v>
      </c>
      <c r="F3996" s="34">
        <v>467</v>
      </c>
    </row>
    <row r="3997" spans="1:6" ht="14.25" customHeight="1" x14ac:dyDescent="0.15">
      <c r="A3997" s="107"/>
      <c r="B3997" s="31" t="s">
        <v>264</v>
      </c>
      <c r="C3997" s="32">
        <v>131</v>
      </c>
      <c r="D3997" s="54">
        <v>52</v>
      </c>
      <c r="E3997" s="33">
        <v>8</v>
      </c>
      <c r="F3997" s="34">
        <v>71</v>
      </c>
    </row>
    <row r="3998" spans="1:6" ht="14.25" customHeight="1" x14ac:dyDescent="0.15">
      <c r="A3998" s="107"/>
      <c r="B3998" s="16" t="s">
        <v>39</v>
      </c>
      <c r="C3998" s="35">
        <v>132</v>
      </c>
      <c r="D3998" s="55">
        <v>24</v>
      </c>
      <c r="E3998" s="36">
        <v>17</v>
      </c>
      <c r="F3998" s="37">
        <v>91</v>
      </c>
    </row>
    <row r="3999" spans="1:6" ht="14.25" customHeight="1" x14ac:dyDescent="0.15">
      <c r="A3999" s="108" t="s">
        <v>318</v>
      </c>
      <c r="B3999" s="38" t="s">
        <v>319</v>
      </c>
      <c r="C3999" s="39">
        <v>602</v>
      </c>
      <c r="D3999" s="56">
        <v>179</v>
      </c>
      <c r="E3999" s="40">
        <v>56</v>
      </c>
      <c r="F3999" s="41">
        <v>367</v>
      </c>
    </row>
    <row r="4000" spans="1:6" ht="14.25" customHeight="1" x14ac:dyDescent="0.15">
      <c r="A4000" s="107"/>
      <c r="B4000" s="31" t="s">
        <v>320</v>
      </c>
      <c r="C4000" s="32">
        <v>420</v>
      </c>
      <c r="D4000" s="54">
        <v>101</v>
      </c>
      <c r="E4000" s="33">
        <v>41</v>
      </c>
      <c r="F4000" s="34">
        <v>278</v>
      </c>
    </row>
    <row r="4001" spans="1:6" ht="14.25" customHeight="1" x14ac:dyDescent="0.15">
      <c r="A4001" s="107"/>
      <c r="B4001" s="31" t="s">
        <v>321</v>
      </c>
      <c r="C4001" s="32">
        <v>455</v>
      </c>
      <c r="D4001" s="54">
        <v>107</v>
      </c>
      <c r="E4001" s="33">
        <v>44</v>
      </c>
      <c r="F4001" s="34">
        <v>304</v>
      </c>
    </row>
    <row r="4002" spans="1:6" ht="14.25" customHeight="1" x14ac:dyDescent="0.15">
      <c r="A4002" s="107"/>
      <c r="B4002" s="31" t="s">
        <v>322</v>
      </c>
      <c r="C4002" s="32">
        <v>520</v>
      </c>
      <c r="D4002" s="54">
        <v>173</v>
      </c>
      <c r="E4002" s="33">
        <v>42</v>
      </c>
      <c r="F4002" s="34">
        <v>305</v>
      </c>
    </row>
    <row r="4003" spans="1:6" ht="14.25" customHeight="1" x14ac:dyDescent="0.15">
      <c r="A4003" s="107"/>
      <c r="B4003" s="31" t="s">
        <v>323</v>
      </c>
      <c r="C4003" s="32">
        <v>364</v>
      </c>
      <c r="D4003" s="54">
        <v>90</v>
      </c>
      <c r="E4003" s="33">
        <v>27</v>
      </c>
      <c r="F4003" s="34">
        <v>247</v>
      </c>
    </row>
    <row r="4004" spans="1:6" ht="14.25" customHeight="1" x14ac:dyDescent="0.15">
      <c r="A4004" s="107"/>
      <c r="B4004" s="31" t="s">
        <v>324</v>
      </c>
      <c r="C4004" s="32">
        <v>185</v>
      </c>
      <c r="D4004" s="54">
        <v>74</v>
      </c>
      <c r="E4004" s="33">
        <v>16</v>
      </c>
      <c r="F4004" s="34">
        <v>95</v>
      </c>
    </row>
    <row r="4005" spans="1:6" ht="14.25" customHeight="1" x14ac:dyDescent="0.15">
      <c r="A4005" s="107"/>
      <c r="B4005" s="16" t="s">
        <v>325</v>
      </c>
      <c r="C4005" s="35">
        <v>355</v>
      </c>
      <c r="D4005" s="55">
        <v>119</v>
      </c>
      <c r="E4005" s="36">
        <v>26</v>
      </c>
      <c r="F4005" s="37">
        <v>210</v>
      </c>
    </row>
    <row r="4006" spans="1:6" ht="14.25" customHeight="1" x14ac:dyDescent="0.15">
      <c r="A4006" s="108" t="s">
        <v>459</v>
      </c>
      <c r="B4006" s="38" t="s">
        <v>326</v>
      </c>
      <c r="C4006" s="39">
        <v>1597</v>
      </c>
      <c r="D4006" s="56">
        <v>555</v>
      </c>
      <c r="E4006" s="40">
        <v>122</v>
      </c>
      <c r="F4006" s="41">
        <v>920</v>
      </c>
    </row>
    <row r="4007" spans="1:6" ht="14.25" customHeight="1" x14ac:dyDescent="0.15">
      <c r="A4007" s="107"/>
      <c r="B4007" s="31" t="s">
        <v>327</v>
      </c>
      <c r="C4007" s="32">
        <v>770</v>
      </c>
      <c r="D4007" s="54">
        <v>184</v>
      </c>
      <c r="E4007" s="33">
        <v>70</v>
      </c>
      <c r="F4007" s="34">
        <v>516</v>
      </c>
    </row>
    <row r="4008" spans="1:6" ht="14.25" customHeight="1" x14ac:dyDescent="0.15">
      <c r="A4008" s="107"/>
      <c r="B4008" s="31" t="s">
        <v>328</v>
      </c>
      <c r="C4008" s="32">
        <v>43</v>
      </c>
      <c r="D4008" s="33">
        <v>13</v>
      </c>
      <c r="E4008" s="54">
        <v>3</v>
      </c>
      <c r="F4008" s="34">
        <v>27</v>
      </c>
    </row>
    <row r="4009" spans="1:6" ht="14.25" customHeight="1" x14ac:dyDescent="0.15">
      <c r="A4009" s="107"/>
      <c r="B4009" s="31" t="s">
        <v>329</v>
      </c>
      <c r="C4009" s="32">
        <v>54</v>
      </c>
      <c r="D4009" s="54">
        <v>11</v>
      </c>
      <c r="E4009" s="33">
        <v>9</v>
      </c>
      <c r="F4009" s="34">
        <v>34</v>
      </c>
    </row>
    <row r="4010" spans="1:6" ht="14.25" customHeight="1" x14ac:dyDescent="0.15">
      <c r="A4010" s="107"/>
      <c r="B4010" s="31" t="s">
        <v>330</v>
      </c>
      <c r="C4010" s="32">
        <v>119</v>
      </c>
      <c r="D4010" s="54">
        <v>21</v>
      </c>
      <c r="E4010" s="33">
        <v>15</v>
      </c>
      <c r="F4010" s="34">
        <v>83</v>
      </c>
    </row>
    <row r="4011" spans="1:6" ht="14.25" customHeight="1" x14ac:dyDescent="0.15">
      <c r="A4011" s="107"/>
      <c r="B4011" s="31" t="s">
        <v>331</v>
      </c>
      <c r="C4011" s="32">
        <v>20</v>
      </c>
      <c r="D4011" s="33">
        <v>4</v>
      </c>
      <c r="E4011" s="54">
        <v>2</v>
      </c>
      <c r="F4011" s="34">
        <v>14</v>
      </c>
    </row>
    <row r="4012" spans="1:6" ht="14.25" customHeight="1" x14ac:dyDescent="0.15">
      <c r="A4012" s="107"/>
      <c r="B4012" s="31" t="s">
        <v>332</v>
      </c>
      <c r="C4012" s="32">
        <v>305</v>
      </c>
      <c r="D4012" s="33">
        <v>62</v>
      </c>
      <c r="E4012" s="54">
        <v>28</v>
      </c>
      <c r="F4012" s="34">
        <v>215</v>
      </c>
    </row>
    <row r="4013" spans="1:6" ht="14.25" customHeight="1" x14ac:dyDescent="0.15">
      <c r="A4013" s="107"/>
      <c r="B4013" s="16" t="s">
        <v>39</v>
      </c>
      <c r="C4013" s="35">
        <v>20</v>
      </c>
      <c r="D4013" s="55">
        <v>2</v>
      </c>
      <c r="E4013" s="36">
        <v>3</v>
      </c>
      <c r="F4013" s="37">
        <v>15</v>
      </c>
    </row>
    <row r="4014" spans="1:6" ht="14.25" customHeight="1" x14ac:dyDescent="0.15">
      <c r="A4014" s="113" t="s">
        <v>333</v>
      </c>
      <c r="B4014" s="38" t="s">
        <v>334</v>
      </c>
      <c r="C4014" s="39">
        <v>294</v>
      </c>
      <c r="D4014" s="40">
        <v>83</v>
      </c>
      <c r="E4014" s="40">
        <v>31</v>
      </c>
      <c r="F4014" s="41">
        <v>180</v>
      </c>
    </row>
    <row r="4015" spans="1:6" ht="14.25" customHeight="1" x14ac:dyDescent="0.15">
      <c r="A4015" s="107"/>
      <c r="B4015" s="31" t="s">
        <v>335</v>
      </c>
      <c r="C4015" s="32">
        <v>660</v>
      </c>
      <c r="D4015" s="33">
        <v>171</v>
      </c>
      <c r="E4015" s="33">
        <v>68</v>
      </c>
      <c r="F4015" s="34">
        <v>421</v>
      </c>
    </row>
    <row r="4016" spans="1:6" ht="14.25" customHeight="1" x14ac:dyDescent="0.15">
      <c r="A4016" s="107"/>
      <c r="B4016" s="31" t="s">
        <v>336</v>
      </c>
      <c r="C4016" s="32">
        <v>111</v>
      </c>
      <c r="D4016" s="33">
        <v>22</v>
      </c>
      <c r="E4016" s="33">
        <v>13</v>
      </c>
      <c r="F4016" s="34">
        <v>76</v>
      </c>
    </row>
    <row r="4017" spans="1:6" ht="14.25" customHeight="1" x14ac:dyDescent="0.15">
      <c r="A4017" s="107"/>
      <c r="B4017" s="31" t="s">
        <v>337</v>
      </c>
      <c r="C4017" s="32">
        <v>216</v>
      </c>
      <c r="D4017" s="33">
        <v>48</v>
      </c>
      <c r="E4017" s="33">
        <v>23</v>
      </c>
      <c r="F4017" s="34">
        <v>145</v>
      </c>
    </row>
    <row r="4018" spans="1:6" ht="14.25" customHeight="1" x14ac:dyDescent="0.15">
      <c r="A4018" s="107"/>
      <c r="B4018" s="31" t="s">
        <v>338</v>
      </c>
      <c r="C4018" s="32">
        <v>368</v>
      </c>
      <c r="D4018" s="33">
        <v>89</v>
      </c>
      <c r="E4018" s="33">
        <v>30</v>
      </c>
      <c r="F4018" s="34">
        <v>249</v>
      </c>
    </row>
    <row r="4019" spans="1:6" ht="14.25" customHeight="1" x14ac:dyDescent="0.15">
      <c r="A4019" s="107"/>
      <c r="B4019" s="31" t="s">
        <v>39</v>
      </c>
      <c r="C4019" s="32">
        <v>40</v>
      </c>
      <c r="D4019" s="33">
        <v>13</v>
      </c>
      <c r="E4019" s="33">
        <v>7</v>
      </c>
      <c r="F4019" s="34">
        <v>20</v>
      </c>
    </row>
    <row r="4020" spans="1:6" ht="14.25" customHeight="1" thickBot="1" x14ac:dyDescent="0.2">
      <c r="A4020" s="110"/>
      <c r="B4020" s="45" t="s">
        <v>339</v>
      </c>
      <c r="C4020" s="46">
        <v>1052</v>
      </c>
      <c r="D4020" s="47">
        <v>379</v>
      </c>
      <c r="E4020" s="47">
        <v>68</v>
      </c>
      <c r="F4020" s="48">
        <v>605</v>
      </c>
    </row>
    <row r="4022" spans="1:6" ht="14.25" customHeight="1" thickBot="1" x14ac:dyDescent="0.2">
      <c r="A4022" s="16"/>
    </row>
    <row r="4023" spans="1:6" ht="80.25" customHeight="1" x14ac:dyDescent="0.15">
      <c r="A4023" s="49"/>
      <c r="B4023" s="50"/>
      <c r="C4023" s="51"/>
      <c r="D4023" s="123" t="s">
        <v>568</v>
      </c>
      <c r="E4023" s="124"/>
      <c r="F4023" s="125"/>
    </row>
    <row r="4024" spans="1:6" s="22" customFormat="1" ht="78.75" customHeight="1" x14ac:dyDescent="0.15">
      <c r="A4024" s="21"/>
      <c r="C4024" s="23" t="s">
        <v>461</v>
      </c>
      <c r="D4024" s="24" t="s">
        <v>601</v>
      </c>
      <c r="E4024" s="24" t="s">
        <v>602</v>
      </c>
      <c r="F4024" s="98" t="s">
        <v>603</v>
      </c>
    </row>
    <row r="4025" spans="1:6" ht="14.25" customHeight="1" x14ac:dyDescent="0.15">
      <c r="A4025" s="52"/>
      <c r="B4025" s="27" t="s">
        <v>19</v>
      </c>
      <c r="C4025" s="28">
        <v>2982</v>
      </c>
      <c r="D4025" s="53">
        <v>82</v>
      </c>
      <c r="E4025" s="29">
        <v>585</v>
      </c>
      <c r="F4025" s="30">
        <v>2315</v>
      </c>
    </row>
    <row r="4026" spans="1:6" ht="14.25" customHeight="1" x14ac:dyDescent="0.15">
      <c r="A4026" s="106" t="s">
        <v>221</v>
      </c>
      <c r="B4026" s="31" t="s">
        <v>7</v>
      </c>
      <c r="C4026" s="32">
        <v>1231</v>
      </c>
      <c r="D4026" s="54">
        <v>36</v>
      </c>
      <c r="E4026" s="33">
        <v>240</v>
      </c>
      <c r="F4026" s="34">
        <v>955</v>
      </c>
    </row>
    <row r="4027" spans="1:6" ht="14.25" customHeight="1" x14ac:dyDescent="0.15">
      <c r="A4027" s="107"/>
      <c r="B4027" s="16" t="s">
        <v>222</v>
      </c>
      <c r="C4027" s="35">
        <v>1660</v>
      </c>
      <c r="D4027" s="55">
        <v>43</v>
      </c>
      <c r="E4027" s="36">
        <v>326</v>
      </c>
      <c r="F4027" s="37">
        <v>1291</v>
      </c>
    </row>
    <row r="4028" spans="1:6" ht="14.25" customHeight="1" x14ac:dyDescent="0.15">
      <c r="A4028" s="108" t="s">
        <v>452</v>
      </c>
      <c r="B4028" s="38" t="s">
        <v>453</v>
      </c>
      <c r="C4028" s="39">
        <v>218</v>
      </c>
      <c r="D4028" s="40">
        <v>2</v>
      </c>
      <c r="E4028" s="56">
        <v>46</v>
      </c>
      <c r="F4028" s="41">
        <v>170</v>
      </c>
    </row>
    <row r="4029" spans="1:6" ht="14.25" customHeight="1" x14ac:dyDescent="0.15">
      <c r="A4029" s="107"/>
      <c r="B4029" s="31" t="s">
        <v>238</v>
      </c>
      <c r="C4029" s="32">
        <v>287</v>
      </c>
      <c r="D4029" s="33">
        <v>2</v>
      </c>
      <c r="E4029" s="54">
        <v>70</v>
      </c>
      <c r="F4029" s="34">
        <v>215</v>
      </c>
    </row>
    <row r="4030" spans="1:6" ht="14.25" customHeight="1" x14ac:dyDescent="0.15">
      <c r="A4030" s="107"/>
      <c r="B4030" s="31" t="s">
        <v>239</v>
      </c>
      <c r="C4030" s="32">
        <v>358</v>
      </c>
      <c r="D4030" s="54">
        <v>6</v>
      </c>
      <c r="E4030" s="33">
        <v>67</v>
      </c>
      <c r="F4030" s="34">
        <v>285</v>
      </c>
    </row>
    <row r="4031" spans="1:6" ht="14.25" customHeight="1" x14ac:dyDescent="0.15">
      <c r="A4031" s="107"/>
      <c r="B4031" s="31" t="s">
        <v>240</v>
      </c>
      <c r="C4031" s="32">
        <v>550</v>
      </c>
      <c r="D4031" s="54">
        <v>10</v>
      </c>
      <c r="E4031" s="33">
        <v>113</v>
      </c>
      <c r="F4031" s="34">
        <v>427</v>
      </c>
    </row>
    <row r="4032" spans="1:6" ht="14.25" customHeight="1" x14ac:dyDescent="0.15">
      <c r="A4032" s="107"/>
      <c r="B4032" s="31" t="s">
        <v>241</v>
      </c>
      <c r="C4032" s="32">
        <v>493</v>
      </c>
      <c r="D4032" s="54">
        <v>10</v>
      </c>
      <c r="E4032" s="33">
        <v>111</v>
      </c>
      <c r="F4032" s="34">
        <v>372</v>
      </c>
    </row>
    <row r="4033" spans="1:6" ht="14.25" customHeight="1" x14ac:dyDescent="0.15">
      <c r="A4033" s="107"/>
      <c r="B4033" s="16" t="s">
        <v>242</v>
      </c>
      <c r="C4033" s="35">
        <v>1021</v>
      </c>
      <c r="D4033" s="55">
        <v>48</v>
      </c>
      <c r="E4033" s="36">
        <v>168</v>
      </c>
      <c r="F4033" s="37">
        <v>805</v>
      </c>
    </row>
    <row r="4034" spans="1:6" ht="14.25" customHeight="1" x14ac:dyDescent="0.15">
      <c r="A4034" s="108" t="s">
        <v>454</v>
      </c>
      <c r="B4034" s="38" t="s">
        <v>455</v>
      </c>
      <c r="C4034" s="39">
        <v>102</v>
      </c>
      <c r="D4034" s="40">
        <v>1</v>
      </c>
      <c r="E4034" s="56">
        <v>20</v>
      </c>
      <c r="F4034" s="41">
        <v>81</v>
      </c>
    </row>
    <row r="4035" spans="1:6" ht="14.25" customHeight="1" x14ac:dyDescent="0.15">
      <c r="A4035" s="107"/>
      <c r="B4035" s="31" t="s">
        <v>244</v>
      </c>
      <c r="C4035" s="32">
        <v>112</v>
      </c>
      <c r="D4035" s="54">
        <v>1</v>
      </c>
      <c r="E4035" s="33">
        <v>33</v>
      </c>
      <c r="F4035" s="34">
        <v>78</v>
      </c>
    </row>
    <row r="4036" spans="1:6" ht="14.25" customHeight="1" x14ac:dyDescent="0.15">
      <c r="A4036" s="107"/>
      <c r="B4036" s="31" t="s">
        <v>245</v>
      </c>
      <c r="C4036" s="32">
        <v>149</v>
      </c>
      <c r="D4036" s="33">
        <v>3</v>
      </c>
      <c r="E4036" s="54">
        <v>25</v>
      </c>
      <c r="F4036" s="34">
        <v>121</v>
      </c>
    </row>
    <row r="4037" spans="1:6" ht="14.25" customHeight="1" x14ac:dyDescent="0.15">
      <c r="A4037" s="107"/>
      <c r="B4037" s="31" t="s">
        <v>246</v>
      </c>
      <c r="C4037" s="32">
        <v>225</v>
      </c>
      <c r="D4037" s="54">
        <v>4</v>
      </c>
      <c r="E4037" s="33">
        <v>42</v>
      </c>
      <c r="F4037" s="34">
        <v>179</v>
      </c>
    </row>
    <row r="4038" spans="1:6" ht="14.25" customHeight="1" x14ac:dyDescent="0.15">
      <c r="A4038" s="107"/>
      <c r="B4038" s="31" t="s">
        <v>247</v>
      </c>
      <c r="C4038" s="32">
        <v>205</v>
      </c>
      <c r="D4038" s="54">
        <v>5</v>
      </c>
      <c r="E4038" s="33">
        <v>45</v>
      </c>
      <c r="F4038" s="34">
        <v>155</v>
      </c>
    </row>
    <row r="4039" spans="1:6" ht="14.25" customHeight="1" x14ac:dyDescent="0.15">
      <c r="A4039" s="107"/>
      <c r="B4039" s="31" t="s">
        <v>248</v>
      </c>
      <c r="C4039" s="32">
        <v>435</v>
      </c>
      <c r="D4039" s="54">
        <v>21</v>
      </c>
      <c r="E4039" s="33">
        <v>75</v>
      </c>
      <c r="F4039" s="34">
        <v>339</v>
      </c>
    </row>
    <row r="4040" spans="1:6" ht="14.25" customHeight="1" x14ac:dyDescent="0.15">
      <c r="A4040" s="107"/>
      <c r="B4040" s="31" t="s">
        <v>456</v>
      </c>
      <c r="C4040" s="32">
        <v>115</v>
      </c>
      <c r="D4040" s="33">
        <v>1</v>
      </c>
      <c r="E4040" s="54">
        <v>26</v>
      </c>
      <c r="F4040" s="34">
        <v>88</v>
      </c>
    </row>
    <row r="4041" spans="1:6" ht="14.25" customHeight="1" x14ac:dyDescent="0.15">
      <c r="A4041" s="107"/>
      <c r="B4041" s="31" t="s">
        <v>250</v>
      </c>
      <c r="C4041" s="32">
        <v>170</v>
      </c>
      <c r="D4041" s="33">
        <v>1</v>
      </c>
      <c r="E4041" s="54">
        <v>36</v>
      </c>
      <c r="F4041" s="34">
        <v>133</v>
      </c>
    </row>
    <row r="4042" spans="1:6" ht="14.25" customHeight="1" x14ac:dyDescent="0.15">
      <c r="A4042" s="107"/>
      <c r="B4042" s="31" t="s">
        <v>251</v>
      </c>
      <c r="C4042" s="32">
        <v>203</v>
      </c>
      <c r="D4042" s="54">
        <v>3</v>
      </c>
      <c r="E4042" s="33">
        <v>40</v>
      </c>
      <c r="F4042" s="34">
        <v>160</v>
      </c>
    </row>
    <row r="4043" spans="1:6" ht="14.25" customHeight="1" x14ac:dyDescent="0.15">
      <c r="A4043" s="107"/>
      <c r="B4043" s="31" t="s">
        <v>252</v>
      </c>
      <c r="C4043" s="32">
        <v>315</v>
      </c>
      <c r="D4043" s="54">
        <v>6</v>
      </c>
      <c r="E4043" s="33">
        <v>68</v>
      </c>
      <c r="F4043" s="34">
        <v>241</v>
      </c>
    </row>
    <row r="4044" spans="1:6" ht="14.25" customHeight="1" x14ac:dyDescent="0.15">
      <c r="A4044" s="107"/>
      <c r="B4044" s="31" t="s">
        <v>253</v>
      </c>
      <c r="C4044" s="32">
        <v>282</v>
      </c>
      <c r="D4044" s="54">
        <v>5</v>
      </c>
      <c r="E4044" s="33">
        <v>66</v>
      </c>
      <c r="F4044" s="34">
        <v>211</v>
      </c>
    </row>
    <row r="4045" spans="1:6" ht="14.25" customHeight="1" x14ac:dyDescent="0.15">
      <c r="A4045" s="107"/>
      <c r="B4045" s="16" t="s">
        <v>254</v>
      </c>
      <c r="C4045" s="35">
        <v>568</v>
      </c>
      <c r="D4045" s="55">
        <v>26</v>
      </c>
      <c r="E4045" s="36">
        <v>88</v>
      </c>
      <c r="F4045" s="37">
        <v>454</v>
      </c>
    </row>
    <row r="4046" spans="1:6" ht="14.25" customHeight="1" x14ac:dyDescent="0.15">
      <c r="A4046" s="108" t="s">
        <v>457</v>
      </c>
      <c r="B4046" s="38" t="s">
        <v>255</v>
      </c>
      <c r="C4046" s="39">
        <v>362</v>
      </c>
      <c r="D4046" s="40">
        <v>8</v>
      </c>
      <c r="E4046" s="56">
        <v>79</v>
      </c>
      <c r="F4046" s="41">
        <v>275</v>
      </c>
    </row>
    <row r="4047" spans="1:6" ht="14.25" customHeight="1" x14ac:dyDescent="0.15">
      <c r="A4047" s="107"/>
      <c r="B4047" s="31" t="s">
        <v>256</v>
      </c>
      <c r="C4047" s="32">
        <v>220</v>
      </c>
      <c r="D4047" s="54">
        <v>3</v>
      </c>
      <c r="E4047" s="33">
        <v>47</v>
      </c>
      <c r="F4047" s="34">
        <v>170</v>
      </c>
    </row>
    <row r="4048" spans="1:6" ht="14.25" customHeight="1" x14ac:dyDescent="0.15">
      <c r="A4048" s="107"/>
      <c r="B4048" s="31" t="s">
        <v>257</v>
      </c>
      <c r="C4048" s="32">
        <v>240</v>
      </c>
      <c r="D4048" s="54">
        <v>4</v>
      </c>
      <c r="E4048" s="33">
        <v>50</v>
      </c>
      <c r="F4048" s="34">
        <v>186</v>
      </c>
    </row>
    <row r="4049" spans="1:6" ht="14.25" customHeight="1" x14ac:dyDescent="0.15">
      <c r="A4049" s="107"/>
      <c r="B4049" s="31" t="s">
        <v>258</v>
      </c>
      <c r="C4049" s="32">
        <v>236</v>
      </c>
      <c r="D4049" s="54">
        <v>3</v>
      </c>
      <c r="E4049" s="33">
        <v>58</v>
      </c>
      <c r="F4049" s="34">
        <v>175</v>
      </c>
    </row>
    <row r="4050" spans="1:6" ht="14.25" customHeight="1" x14ac:dyDescent="0.15">
      <c r="A4050" s="107"/>
      <c r="B4050" s="31" t="s">
        <v>259</v>
      </c>
      <c r="C4050" s="32">
        <v>530</v>
      </c>
      <c r="D4050" s="54">
        <v>9</v>
      </c>
      <c r="E4050" s="33">
        <v>102</v>
      </c>
      <c r="F4050" s="34">
        <v>419</v>
      </c>
    </row>
    <row r="4051" spans="1:6" ht="14.25" customHeight="1" x14ac:dyDescent="0.15">
      <c r="A4051" s="107"/>
      <c r="B4051" s="31" t="s">
        <v>260</v>
      </c>
      <c r="C4051" s="32">
        <v>455</v>
      </c>
      <c r="D4051" s="54">
        <v>12</v>
      </c>
      <c r="E4051" s="33">
        <v>98</v>
      </c>
      <c r="F4051" s="34">
        <v>345</v>
      </c>
    </row>
    <row r="4052" spans="1:6" ht="14.25" customHeight="1" x14ac:dyDescent="0.15">
      <c r="A4052" s="107"/>
      <c r="B4052" s="16" t="s">
        <v>261</v>
      </c>
      <c r="C4052" s="35">
        <v>866</v>
      </c>
      <c r="D4052" s="55">
        <v>39</v>
      </c>
      <c r="E4052" s="36">
        <v>140</v>
      </c>
      <c r="F4052" s="37">
        <v>687</v>
      </c>
    </row>
    <row r="4053" spans="1:6" ht="14.25" customHeight="1" x14ac:dyDescent="0.15">
      <c r="A4053" s="108" t="s">
        <v>458</v>
      </c>
      <c r="B4053" s="38" t="s">
        <v>262</v>
      </c>
      <c r="C4053" s="39">
        <v>378</v>
      </c>
      <c r="D4053" s="56">
        <v>8</v>
      </c>
      <c r="E4053" s="40">
        <v>69</v>
      </c>
      <c r="F4053" s="41">
        <v>301</v>
      </c>
    </row>
    <row r="4054" spans="1:6" ht="14.25" customHeight="1" x14ac:dyDescent="0.15">
      <c r="A4054" s="116"/>
      <c r="B4054" s="31" t="s">
        <v>263</v>
      </c>
      <c r="C4054" s="32">
        <v>954</v>
      </c>
      <c r="D4054" s="54">
        <v>38</v>
      </c>
      <c r="E4054" s="33">
        <v>193</v>
      </c>
      <c r="F4054" s="34">
        <v>723</v>
      </c>
    </row>
    <row r="4055" spans="1:6" ht="14.25" customHeight="1" x14ac:dyDescent="0.15">
      <c r="A4055" s="107"/>
      <c r="B4055" s="31" t="s">
        <v>358</v>
      </c>
      <c r="C4055" s="32">
        <v>546</v>
      </c>
      <c r="D4055" s="54">
        <v>7</v>
      </c>
      <c r="E4055" s="33">
        <v>104</v>
      </c>
      <c r="F4055" s="34">
        <v>435</v>
      </c>
    </row>
    <row r="4056" spans="1:6" ht="14.25" customHeight="1" x14ac:dyDescent="0.15">
      <c r="A4056" s="107"/>
      <c r="B4056" s="31" t="s">
        <v>357</v>
      </c>
      <c r="C4056" s="32">
        <v>746</v>
      </c>
      <c r="D4056" s="54">
        <v>18</v>
      </c>
      <c r="E4056" s="33">
        <v>145</v>
      </c>
      <c r="F4056" s="34">
        <v>583</v>
      </c>
    </row>
    <row r="4057" spans="1:6" ht="14.25" customHeight="1" x14ac:dyDescent="0.15">
      <c r="A4057" s="107"/>
      <c r="B4057" s="31" t="s">
        <v>264</v>
      </c>
      <c r="C4057" s="32">
        <v>131</v>
      </c>
      <c r="D4057" s="54">
        <v>6</v>
      </c>
      <c r="E4057" s="33">
        <v>27</v>
      </c>
      <c r="F4057" s="34">
        <v>98</v>
      </c>
    </row>
    <row r="4058" spans="1:6" ht="14.25" customHeight="1" x14ac:dyDescent="0.15">
      <c r="A4058" s="107"/>
      <c r="B4058" s="16" t="s">
        <v>39</v>
      </c>
      <c r="C4058" s="35">
        <v>132</v>
      </c>
      <c r="D4058" s="55">
        <v>2</v>
      </c>
      <c r="E4058" s="36">
        <v>25</v>
      </c>
      <c r="F4058" s="37">
        <v>105</v>
      </c>
    </row>
    <row r="4059" spans="1:6" ht="14.25" customHeight="1" x14ac:dyDescent="0.15">
      <c r="A4059" s="108" t="s">
        <v>318</v>
      </c>
      <c r="B4059" s="38" t="s">
        <v>319</v>
      </c>
      <c r="C4059" s="39">
        <v>602</v>
      </c>
      <c r="D4059" s="56">
        <v>16</v>
      </c>
      <c r="E4059" s="40">
        <v>122</v>
      </c>
      <c r="F4059" s="41">
        <v>464</v>
      </c>
    </row>
    <row r="4060" spans="1:6" ht="14.25" customHeight="1" x14ac:dyDescent="0.15">
      <c r="A4060" s="107"/>
      <c r="B4060" s="31" t="s">
        <v>320</v>
      </c>
      <c r="C4060" s="32">
        <v>420</v>
      </c>
      <c r="D4060" s="54">
        <v>7</v>
      </c>
      <c r="E4060" s="33">
        <v>74</v>
      </c>
      <c r="F4060" s="34">
        <v>339</v>
      </c>
    </row>
    <row r="4061" spans="1:6" ht="14.25" customHeight="1" x14ac:dyDescent="0.15">
      <c r="A4061" s="107"/>
      <c r="B4061" s="31" t="s">
        <v>321</v>
      </c>
      <c r="C4061" s="32">
        <v>455</v>
      </c>
      <c r="D4061" s="54">
        <v>6</v>
      </c>
      <c r="E4061" s="33">
        <v>94</v>
      </c>
      <c r="F4061" s="34">
        <v>355</v>
      </c>
    </row>
    <row r="4062" spans="1:6" ht="14.25" customHeight="1" x14ac:dyDescent="0.15">
      <c r="A4062" s="107"/>
      <c r="B4062" s="31" t="s">
        <v>322</v>
      </c>
      <c r="C4062" s="32">
        <v>520</v>
      </c>
      <c r="D4062" s="54">
        <v>9</v>
      </c>
      <c r="E4062" s="33">
        <v>101</v>
      </c>
      <c r="F4062" s="34">
        <v>410</v>
      </c>
    </row>
    <row r="4063" spans="1:6" ht="14.25" customHeight="1" x14ac:dyDescent="0.15">
      <c r="A4063" s="107"/>
      <c r="B4063" s="31" t="s">
        <v>323</v>
      </c>
      <c r="C4063" s="32">
        <v>364</v>
      </c>
      <c r="D4063" s="54">
        <v>8</v>
      </c>
      <c r="E4063" s="33">
        <v>79</v>
      </c>
      <c r="F4063" s="34">
        <v>277</v>
      </c>
    </row>
    <row r="4064" spans="1:6" ht="14.25" customHeight="1" x14ac:dyDescent="0.15">
      <c r="A4064" s="107"/>
      <c r="B4064" s="31" t="s">
        <v>324</v>
      </c>
      <c r="C4064" s="32">
        <v>185</v>
      </c>
      <c r="D4064" s="54">
        <v>13</v>
      </c>
      <c r="E4064" s="33">
        <v>44</v>
      </c>
      <c r="F4064" s="34">
        <v>128</v>
      </c>
    </row>
    <row r="4065" spans="1:6" ht="14.25" customHeight="1" x14ac:dyDescent="0.15">
      <c r="A4065" s="107"/>
      <c r="B4065" s="16" t="s">
        <v>325</v>
      </c>
      <c r="C4065" s="35">
        <v>355</v>
      </c>
      <c r="D4065" s="55">
        <v>20</v>
      </c>
      <c r="E4065" s="36">
        <v>61</v>
      </c>
      <c r="F4065" s="37">
        <v>274</v>
      </c>
    </row>
    <row r="4066" spans="1:6" ht="14.25" customHeight="1" x14ac:dyDescent="0.15">
      <c r="A4066" s="108" t="s">
        <v>459</v>
      </c>
      <c r="B4066" s="38" t="s">
        <v>326</v>
      </c>
      <c r="C4066" s="39">
        <v>1597</v>
      </c>
      <c r="D4066" s="56">
        <v>57</v>
      </c>
      <c r="E4066" s="40">
        <v>316</v>
      </c>
      <c r="F4066" s="41">
        <v>1224</v>
      </c>
    </row>
    <row r="4067" spans="1:6" ht="14.25" customHeight="1" x14ac:dyDescent="0.15">
      <c r="A4067" s="107"/>
      <c r="B4067" s="31" t="s">
        <v>327</v>
      </c>
      <c r="C4067" s="32">
        <v>770</v>
      </c>
      <c r="D4067" s="54">
        <v>13</v>
      </c>
      <c r="E4067" s="33">
        <v>146</v>
      </c>
      <c r="F4067" s="34">
        <v>611</v>
      </c>
    </row>
    <row r="4068" spans="1:6" ht="14.25" customHeight="1" x14ac:dyDescent="0.15">
      <c r="A4068" s="107"/>
      <c r="B4068" s="31" t="s">
        <v>328</v>
      </c>
      <c r="C4068" s="32">
        <v>43</v>
      </c>
      <c r="D4068" s="33">
        <v>0</v>
      </c>
      <c r="E4068" s="54">
        <v>10</v>
      </c>
      <c r="F4068" s="34">
        <v>33</v>
      </c>
    </row>
    <row r="4069" spans="1:6" ht="14.25" customHeight="1" x14ac:dyDescent="0.15">
      <c r="A4069" s="107"/>
      <c r="B4069" s="31" t="s">
        <v>329</v>
      </c>
      <c r="C4069" s="32">
        <v>54</v>
      </c>
      <c r="D4069" s="54">
        <v>1</v>
      </c>
      <c r="E4069" s="33">
        <v>12</v>
      </c>
      <c r="F4069" s="34">
        <v>41</v>
      </c>
    </row>
    <row r="4070" spans="1:6" ht="14.25" customHeight="1" x14ac:dyDescent="0.15">
      <c r="A4070" s="107"/>
      <c r="B4070" s="31" t="s">
        <v>330</v>
      </c>
      <c r="C4070" s="32">
        <v>119</v>
      </c>
      <c r="D4070" s="54">
        <v>2</v>
      </c>
      <c r="E4070" s="33">
        <v>29</v>
      </c>
      <c r="F4070" s="34">
        <v>88</v>
      </c>
    </row>
    <row r="4071" spans="1:6" ht="14.25" customHeight="1" x14ac:dyDescent="0.15">
      <c r="A4071" s="107"/>
      <c r="B4071" s="31" t="s">
        <v>331</v>
      </c>
      <c r="C4071" s="32">
        <v>20</v>
      </c>
      <c r="D4071" s="33">
        <v>0</v>
      </c>
      <c r="E4071" s="54">
        <v>2</v>
      </c>
      <c r="F4071" s="34">
        <v>18</v>
      </c>
    </row>
    <row r="4072" spans="1:6" ht="14.25" customHeight="1" x14ac:dyDescent="0.15">
      <c r="A4072" s="107"/>
      <c r="B4072" s="31" t="s">
        <v>332</v>
      </c>
      <c r="C4072" s="32">
        <v>305</v>
      </c>
      <c r="D4072" s="33">
        <v>4</v>
      </c>
      <c r="E4072" s="54">
        <v>59</v>
      </c>
      <c r="F4072" s="34">
        <v>242</v>
      </c>
    </row>
    <row r="4073" spans="1:6" ht="14.25" customHeight="1" x14ac:dyDescent="0.15">
      <c r="A4073" s="107"/>
      <c r="B4073" s="16" t="s">
        <v>39</v>
      </c>
      <c r="C4073" s="35">
        <v>20</v>
      </c>
      <c r="D4073" s="55">
        <v>2</v>
      </c>
      <c r="E4073" s="36">
        <v>5</v>
      </c>
      <c r="F4073" s="37">
        <v>13</v>
      </c>
    </row>
    <row r="4074" spans="1:6" ht="14.25" customHeight="1" x14ac:dyDescent="0.15">
      <c r="A4074" s="113" t="s">
        <v>333</v>
      </c>
      <c r="B4074" s="38" t="s">
        <v>334</v>
      </c>
      <c r="C4074" s="39">
        <v>294</v>
      </c>
      <c r="D4074" s="40">
        <v>3</v>
      </c>
      <c r="E4074" s="40">
        <v>65</v>
      </c>
      <c r="F4074" s="41">
        <v>226</v>
      </c>
    </row>
    <row r="4075" spans="1:6" ht="14.25" customHeight="1" x14ac:dyDescent="0.15">
      <c r="A4075" s="107"/>
      <c r="B4075" s="31" t="s">
        <v>335</v>
      </c>
      <c r="C4075" s="32">
        <v>660</v>
      </c>
      <c r="D4075" s="33">
        <v>14</v>
      </c>
      <c r="E4075" s="33">
        <v>155</v>
      </c>
      <c r="F4075" s="34">
        <v>491</v>
      </c>
    </row>
    <row r="4076" spans="1:6" ht="14.25" customHeight="1" x14ac:dyDescent="0.15">
      <c r="A4076" s="107"/>
      <c r="B4076" s="31" t="s">
        <v>336</v>
      </c>
      <c r="C4076" s="32">
        <v>111</v>
      </c>
      <c r="D4076" s="33">
        <v>3</v>
      </c>
      <c r="E4076" s="33">
        <v>24</v>
      </c>
      <c r="F4076" s="34">
        <v>84</v>
      </c>
    </row>
    <row r="4077" spans="1:6" ht="14.25" customHeight="1" x14ac:dyDescent="0.15">
      <c r="A4077" s="107"/>
      <c r="B4077" s="31" t="s">
        <v>337</v>
      </c>
      <c r="C4077" s="32">
        <v>216</v>
      </c>
      <c r="D4077" s="33">
        <v>3</v>
      </c>
      <c r="E4077" s="33">
        <v>48</v>
      </c>
      <c r="F4077" s="34">
        <v>165</v>
      </c>
    </row>
    <row r="4078" spans="1:6" ht="14.25" customHeight="1" x14ac:dyDescent="0.15">
      <c r="A4078" s="107"/>
      <c r="B4078" s="31" t="s">
        <v>338</v>
      </c>
      <c r="C4078" s="32">
        <v>368</v>
      </c>
      <c r="D4078" s="33">
        <v>7</v>
      </c>
      <c r="E4078" s="33">
        <v>76</v>
      </c>
      <c r="F4078" s="34">
        <v>285</v>
      </c>
    </row>
    <row r="4079" spans="1:6" ht="14.25" customHeight="1" x14ac:dyDescent="0.15">
      <c r="A4079" s="107"/>
      <c r="B4079" s="31" t="s">
        <v>39</v>
      </c>
      <c r="C4079" s="32">
        <v>40</v>
      </c>
      <c r="D4079" s="33">
        <v>0</v>
      </c>
      <c r="E4079" s="33">
        <v>13</v>
      </c>
      <c r="F4079" s="34">
        <v>27</v>
      </c>
    </row>
    <row r="4080" spans="1:6" ht="14.25" customHeight="1" thickBot="1" x14ac:dyDescent="0.2">
      <c r="A4080" s="110"/>
      <c r="B4080" s="45" t="s">
        <v>339</v>
      </c>
      <c r="C4080" s="46">
        <v>1052</v>
      </c>
      <c r="D4080" s="47">
        <v>41</v>
      </c>
      <c r="E4080" s="47">
        <v>171</v>
      </c>
      <c r="F4080" s="48">
        <v>840</v>
      </c>
    </row>
    <row r="4082" spans="1:6" ht="14.25" customHeight="1" thickBot="1" x14ac:dyDescent="0.2">
      <c r="A4082" s="16"/>
    </row>
    <row r="4083" spans="1:6" ht="69" customHeight="1" x14ac:dyDescent="0.15">
      <c r="A4083" s="49"/>
      <c r="B4083" s="50"/>
      <c r="C4083" s="51"/>
      <c r="D4083" s="123" t="s">
        <v>569</v>
      </c>
      <c r="E4083" s="124"/>
      <c r="F4083" s="125"/>
    </row>
    <row r="4084" spans="1:6" s="22" customFormat="1" ht="78.75" customHeight="1" x14ac:dyDescent="0.15">
      <c r="A4084" s="21"/>
      <c r="C4084" s="23" t="s">
        <v>461</v>
      </c>
      <c r="D4084" s="24" t="s">
        <v>601</v>
      </c>
      <c r="E4084" s="24" t="s">
        <v>602</v>
      </c>
      <c r="F4084" s="98" t="s">
        <v>603</v>
      </c>
    </row>
    <row r="4085" spans="1:6" ht="14.25" customHeight="1" x14ac:dyDescent="0.15">
      <c r="A4085" s="52"/>
      <c r="B4085" s="27" t="s">
        <v>19</v>
      </c>
      <c r="C4085" s="28">
        <v>2982</v>
      </c>
      <c r="D4085" s="53">
        <v>85</v>
      </c>
      <c r="E4085" s="29">
        <v>365</v>
      </c>
      <c r="F4085" s="30">
        <v>2532</v>
      </c>
    </row>
    <row r="4086" spans="1:6" ht="14.25" customHeight="1" x14ac:dyDescent="0.15">
      <c r="A4086" s="106" t="s">
        <v>221</v>
      </c>
      <c r="B4086" s="31" t="s">
        <v>7</v>
      </c>
      <c r="C4086" s="32">
        <v>1231</v>
      </c>
      <c r="D4086" s="54">
        <v>26</v>
      </c>
      <c r="E4086" s="33">
        <v>158</v>
      </c>
      <c r="F4086" s="34">
        <v>1047</v>
      </c>
    </row>
    <row r="4087" spans="1:6" ht="14.25" customHeight="1" x14ac:dyDescent="0.15">
      <c r="A4087" s="107"/>
      <c r="B4087" s="16" t="s">
        <v>222</v>
      </c>
      <c r="C4087" s="35">
        <v>1660</v>
      </c>
      <c r="D4087" s="55">
        <v>57</v>
      </c>
      <c r="E4087" s="36">
        <v>197</v>
      </c>
      <c r="F4087" s="37">
        <v>1406</v>
      </c>
    </row>
    <row r="4088" spans="1:6" ht="14.25" customHeight="1" x14ac:dyDescent="0.15">
      <c r="A4088" s="108" t="s">
        <v>452</v>
      </c>
      <c r="B4088" s="38" t="s">
        <v>453</v>
      </c>
      <c r="C4088" s="39">
        <v>218</v>
      </c>
      <c r="D4088" s="40">
        <v>3</v>
      </c>
      <c r="E4088" s="56">
        <v>35</v>
      </c>
      <c r="F4088" s="41">
        <v>180</v>
      </c>
    </row>
    <row r="4089" spans="1:6" ht="14.25" customHeight="1" x14ac:dyDescent="0.15">
      <c r="A4089" s="107"/>
      <c r="B4089" s="31" t="s">
        <v>238</v>
      </c>
      <c r="C4089" s="32">
        <v>287</v>
      </c>
      <c r="D4089" s="33">
        <v>3</v>
      </c>
      <c r="E4089" s="54">
        <v>39</v>
      </c>
      <c r="F4089" s="34">
        <v>245</v>
      </c>
    </row>
    <row r="4090" spans="1:6" ht="14.25" customHeight="1" x14ac:dyDescent="0.15">
      <c r="A4090" s="107"/>
      <c r="B4090" s="31" t="s">
        <v>239</v>
      </c>
      <c r="C4090" s="32">
        <v>358</v>
      </c>
      <c r="D4090" s="54">
        <v>5</v>
      </c>
      <c r="E4090" s="33">
        <v>49</v>
      </c>
      <c r="F4090" s="34">
        <v>304</v>
      </c>
    </row>
    <row r="4091" spans="1:6" ht="14.25" customHeight="1" x14ac:dyDescent="0.15">
      <c r="A4091" s="107"/>
      <c r="B4091" s="31" t="s">
        <v>240</v>
      </c>
      <c r="C4091" s="32">
        <v>550</v>
      </c>
      <c r="D4091" s="54">
        <v>17</v>
      </c>
      <c r="E4091" s="33">
        <v>58</v>
      </c>
      <c r="F4091" s="34">
        <v>475</v>
      </c>
    </row>
    <row r="4092" spans="1:6" ht="14.25" customHeight="1" x14ac:dyDescent="0.15">
      <c r="A4092" s="107"/>
      <c r="B4092" s="31" t="s">
        <v>241</v>
      </c>
      <c r="C4092" s="32">
        <v>493</v>
      </c>
      <c r="D4092" s="54">
        <v>12</v>
      </c>
      <c r="E4092" s="33">
        <v>65</v>
      </c>
      <c r="F4092" s="34">
        <v>416</v>
      </c>
    </row>
    <row r="4093" spans="1:6" ht="14.25" customHeight="1" x14ac:dyDescent="0.15">
      <c r="A4093" s="107"/>
      <c r="B4093" s="16" t="s">
        <v>242</v>
      </c>
      <c r="C4093" s="35">
        <v>1021</v>
      </c>
      <c r="D4093" s="55">
        <v>45</v>
      </c>
      <c r="E4093" s="36">
        <v>114</v>
      </c>
      <c r="F4093" s="37">
        <v>862</v>
      </c>
    </row>
    <row r="4094" spans="1:6" ht="14.25" customHeight="1" x14ac:dyDescent="0.15">
      <c r="A4094" s="108" t="s">
        <v>454</v>
      </c>
      <c r="B4094" s="38" t="s">
        <v>455</v>
      </c>
      <c r="C4094" s="39">
        <v>102</v>
      </c>
      <c r="D4094" s="40">
        <v>0</v>
      </c>
      <c r="E4094" s="56">
        <v>17</v>
      </c>
      <c r="F4094" s="41">
        <v>85</v>
      </c>
    </row>
    <row r="4095" spans="1:6" ht="14.25" customHeight="1" x14ac:dyDescent="0.15">
      <c r="A4095" s="107"/>
      <c r="B4095" s="31" t="s">
        <v>244</v>
      </c>
      <c r="C4095" s="32">
        <v>112</v>
      </c>
      <c r="D4095" s="54">
        <v>2</v>
      </c>
      <c r="E4095" s="33">
        <v>16</v>
      </c>
      <c r="F4095" s="34">
        <v>94</v>
      </c>
    </row>
    <row r="4096" spans="1:6" ht="14.25" customHeight="1" x14ac:dyDescent="0.15">
      <c r="A4096" s="107"/>
      <c r="B4096" s="31" t="s">
        <v>245</v>
      </c>
      <c r="C4096" s="32">
        <v>149</v>
      </c>
      <c r="D4096" s="33">
        <v>2</v>
      </c>
      <c r="E4096" s="54">
        <v>22</v>
      </c>
      <c r="F4096" s="34">
        <v>125</v>
      </c>
    </row>
    <row r="4097" spans="1:6" ht="14.25" customHeight="1" x14ac:dyDescent="0.15">
      <c r="A4097" s="107"/>
      <c r="B4097" s="31" t="s">
        <v>246</v>
      </c>
      <c r="C4097" s="32">
        <v>225</v>
      </c>
      <c r="D4097" s="54">
        <v>4</v>
      </c>
      <c r="E4097" s="33">
        <v>23</v>
      </c>
      <c r="F4097" s="34">
        <v>198</v>
      </c>
    </row>
    <row r="4098" spans="1:6" ht="14.25" customHeight="1" x14ac:dyDescent="0.15">
      <c r="A4098" s="107"/>
      <c r="B4098" s="31" t="s">
        <v>247</v>
      </c>
      <c r="C4098" s="32">
        <v>205</v>
      </c>
      <c r="D4098" s="54">
        <v>3</v>
      </c>
      <c r="E4098" s="33">
        <v>26</v>
      </c>
      <c r="F4098" s="34">
        <v>176</v>
      </c>
    </row>
    <row r="4099" spans="1:6" ht="14.25" customHeight="1" x14ac:dyDescent="0.15">
      <c r="A4099" s="107"/>
      <c r="B4099" s="31" t="s">
        <v>248</v>
      </c>
      <c r="C4099" s="32">
        <v>435</v>
      </c>
      <c r="D4099" s="54">
        <v>15</v>
      </c>
      <c r="E4099" s="33">
        <v>54</v>
      </c>
      <c r="F4099" s="34">
        <v>366</v>
      </c>
    </row>
    <row r="4100" spans="1:6" ht="14.25" customHeight="1" x14ac:dyDescent="0.15">
      <c r="A4100" s="107"/>
      <c r="B4100" s="31" t="s">
        <v>456</v>
      </c>
      <c r="C4100" s="32">
        <v>115</v>
      </c>
      <c r="D4100" s="33">
        <v>3</v>
      </c>
      <c r="E4100" s="54">
        <v>18</v>
      </c>
      <c r="F4100" s="34">
        <v>94</v>
      </c>
    </row>
    <row r="4101" spans="1:6" ht="14.25" customHeight="1" x14ac:dyDescent="0.15">
      <c r="A4101" s="107"/>
      <c r="B4101" s="31" t="s">
        <v>250</v>
      </c>
      <c r="C4101" s="32">
        <v>170</v>
      </c>
      <c r="D4101" s="33">
        <v>1</v>
      </c>
      <c r="E4101" s="54">
        <v>23</v>
      </c>
      <c r="F4101" s="34">
        <v>146</v>
      </c>
    </row>
    <row r="4102" spans="1:6" ht="14.25" customHeight="1" x14ac:dyDescent="0.15">
      <c r="A4102" s="107"/>
      <c r="B4102" s="31" t="s">
        <v>251</v>
      </c>
      <c r="C4102" s="32">
        <v>203</v>
      </c>
      <c r="D4102" s="54">
        <v>3</v>
      </c>
      <c r="E4102" s="33">
        <v>26</v>
      </c>
      <c r="F4102" s="34">
        <v>174</v>
      </c>
    </row>
    <row r="4103" spans="1:6" ht="14.25" customHeight="1" x14ac:dyDescent="0.15">
      <c r="A4103" s="107"/>
      <c r="B4103" s="31" t="s">
        <v>252</v>
      </c>
      <c r="C4103" s="32">
        <v>315</v>
      </c>
      <c r="D4103" s="54">
        <v>12</v>
      </c>
      <c r="E4103" s="33">
        <v>32</v>
      </c>
      <c r="F4103" s="34">
        <v>271</v>
      </c>
    </row>
    <row r="4104" spans="1:6" ht="14.25" customHeight="1" x14ac:dyDescent="0.15">
      <c r="A4104" s="107"/>
      <c r="B4104" s="31" t="s">
        <v>253</v>
      </c>
      <c r="C4104" s="32">
        <v>282</v>
      </c>
      <c r="D4104" s="54">
        <v>9</v>
      </c>
      <c r="E4104" s="33">
        <v>39</v>
      </c>
      <c r="F4104" s="34">
        <v>234</v>
      </c>
    </row>
    <row r="4105" spans="1:6" ht="14.25" customHeight="1" x14ac:dyDescent="0.15">
      <c r="A4105" s="107"/>
      <c r="B4105" s="16" t="s">
        <v>254</v>
      </c>
      <c r="C4105" s="35">
        <v>568</v>
      </c>
      <c r="D4105" s="55">
        <v>29</v>
      </c>
      <c r="E4105" s="36">
        <v>58</v>
      </c>
      <c r="F4105" s="37">
        <v>481</v>
      </c>
    </row>
    <row r="4106" spans="1:6" ht="14.25" customHeight="1" x14ac:dyDescent="0.15">
      <c r="A4106" s="108" t="s">
        <v>457</v>
      </c>
      <c r="B4106" s="38" t="s">
        <v>255</v>
      </c>
      <c r="C4106" s="39">
        <v>362</v>
      </c>
      <c r="D4106" s="40">
        <v>6</v>
      </c>
      <c r="E4106" s="56">
        <v>53</v>
      </c>
      <c r="F4106" s="41">
        <v>303</v>
      </c>
    </row>
    <row r="4107" spans="1:6" ht="14.25" customHeight="1" x14ac:dyDescent="0.15">
      <c r="A4107" s="107"/>
      <c r="B4107" s="31" t="s">
        <v>256</v>
      </c>
      <c r="C4107" s="32">
        <v>220</v>
      </c>
      <c r="D4107" s="54">
        <v>3</v>
      </c>
      <c r="E4107" s="33">
        <v>30</v>
      </c>
      <c r="F4107" s="34">
        <v>187</v>
      </c>
    </row>
    <row r="4108" spans="1:6" ht="14.25" customHeight="1" x14ac:dyDescent="0.15">
      <c r="A4108" s="107"/>
      <c r="B4108" s="31" t="s">
        <v>257</v>
      </c>
      <c r="C4108" s="32">
        <v>240</v>
      </c>
      <c r="D4108" s="54">
        <v>3</v>
      </c>
      <c r="E4108" s="33">
        <v>28</v>
      </c>
      <c r="F4108" s="34">
        <v>209</v>
      </c>
    </row>
    <row r="4109" spans="1:6" ht="14.25" customHeight="1" x14ac:dyDescent="0.15">
      <c r="A4109" s="107"/>
      <c r="B4109" s="31" t="s">
        <v>258</v>
      </c>
      <c r="C4109" s="32">
        <v>236</v>
      </c>
      <c r="D4109" s="54">
        <v>7</v>
      </c>
      <c r="E4109" s="33">
        <v>36</v>
      </c>
      <c r="F4109" s="34">
        <v>193</v>
      </c>
    </row>
    <row r="4110" spans="1:6" ht="14.25" customHeight="1" x14ac:dyDescent="0.15">
      <c r="A4110" s="107"/>
      <c r="B4110" s="31" t="s">
        <v>259</v>
      </c>
      <c r="C4110" s="32">
        <v>530</v>
      </c>
      <c r="D4110" s="54">
        <v>16</v>
      </c>
      <c r="E4110" s="33">
        <v>55</v>
      </c>
      <c r="F4110" s="34">
        <v>459</v>
      </c>
    </row>
    <row r="4111" spans="1:6" ht="14.25" customHeight="1" x14ac:dyDescent="0.15">
      <c r="A4111" s="107"/>
      <c r="B4111" s="31" t="s">
        <v>260</v>
      </c>
      <c r="C4111" s="32">
        <v>455</v>
      </c>
      <c r="D4111" s="54">
        <v>20</v>
      </c>
      <c r="E4111" s="33">
        <v>68</v>
      </c>
      <c r="F4111" s="34">
        <v>367</v>
      </c>
    </row>
    <row r="4112" spans="1:6" ht="14.25" customHeight="1" x14ac:dyDescent="0.15">
      <c r="A4112" s="107"/>
      <c r="B4112" s="16" t="s">
        <v>261</v>
      </c>
      <c r="C4112" s="35">
        <v>866</v>
      </c>
      <c r="D4112" s="55">
        <v>30</v>
      </c>
      <c r="E4112" s="36">
        <v>91</v>
      </c>
      <c r="F4112" s="37">
        <v>745</v>
      </c>
    </row>
    <row r="4113" spans="1:6" ht="14.25" customHeight="1" x14ac:dyDescent="0.15">
      <c r="A4113" s="108" t="s">
        <v>458</v>
      </c>
      <c r="B4113" s="38" t="s">
        <v>262</v>
      </c>
      <c r="C4113" s="39">
        <v>378</v>
      </c>
      <c r="D4113" s="56">
        <v>5</v>
      </c>
      <c r="E4113" s="40">
        <v>39</v>
      </c>
      <c r="F4113" s="41">
        <v>334</v>
      </c>
    </row>
    <row r="4114" spans="1:6" ht="14.25" customHeight="1" x14ac:dyDescent="0.15">
      <c r="A4114" s="107"/>
      <c r="B4114" s="31" t="s">
        <v>263</v>
      </c>
      <c r="C4114" s="32">
        <v>954</v>
      </c>
      <c r="D4114" s="54">
        <v>37</v>
      </c>
      <c r="E4114" s="33">
        <v>120</v>
      </c>
      <c r="F4114" s="34">
        <v>797</v>
      </c>
    </row>
    <row r="4115" spans="1:6" ht="14.25" customHeight="1" x14ac:dyDescent="0.15">
      <c r="A4115" s="107"/>
      <c r="B4115" s="31" t="s">
        <v>358</v>
      </c>
      <c r="C4115" s="32">
        <v>546</v>
      </c>
      <c r="D4115" s="54">
        <v>11</v>
      </c>
      <c r="E4115" s="33">
        <v>68</v>
      </c>
      <c r="F4115" s="34">
        <v>467</v>
      </c>
    </row>
    <row r="4116" spans="1:6" ht="14.25" customHeight="1" x14ac:dyDescent="0.15">
      <c r="A4116" s="107"/>
      <c r="B4116" s="31" t="s">
        <v>357</v>
      </c>
      <c r="C4116" s="32">
        <v>746</v>
      </c>
      <c r="D4116" s="54">
        <v>19</v>
      </c>
      <c r="E4116" s="33">
        <v>93</v>
      </c>
      <c r="F4116" s="34">
        <v>634</v>
      </c>
    </row>
    <row r="4117" spans="1:6" ht="14.25" customHeight="1" x14ac:dyDescent="0.15">
      <c r="A4117" s="107"/>
      <c r="B4117" s="31" t="s">
        <v>264</v>
      </c>
      <c r="C4117" s="32">
        <v>131</v>
      </c>
      <c r="D4117" s="54">
        <v>8</v>
      </c>
      <c r="E4117" s="33">
        <v>16</v>
      </c>
      <c r="F4117" s="34">
        <v>107</v>
      </c>
    </row>
    <row r="4118" spans="1:6" ht="14.25" customHeight="1" x14ac:dyDescent="0.15">
      <c r="A4118" s="107"/>
      <c r="B4118" s="16" t="s">
        <v>39</v>
      </c>
      <c r="C4118" s="35">
        <v>132</v>
      </c>
      <c r="D4118" s="55">
        <v>4</v>
      </c>
      <c r="E4118" s="36">
        <v>17</v>
      </c>
      <c r="F4118" s="37">
        <v>111</v>
      </c>
    </row>
    <row r="4119" spans="1:6" ht="14.25" customHeight="1" x14ac:dyDescent="0.15">
      <c r="A4119" s="108" t="s">
        <v>318</v>
      </c>
      <c r="B4119" s="38" t="s">
        <v>319</v>
      </c>
      <c r="C4119" s="39">
        <v>602</v>
      </c>
      <c r="D4119" s="56">
        <v>26</v>
      </c>
      <c r="E4119" s="40">
        <v>71</v>
      </c>
      <c r="F4119" s="41">
        <v>505</v>
      </c>
    </row>
    <row r="4120" spans="1:6" ht="14.25" customHeight="1" x14ac:dyDescent="0.15">
      <c r="A4120" s="107"/>
      <c r="B4120" s="31" t="s">
        <v>320</v>
      </c>
      <c r="C4120" s="32">
        <v>420</v>
      </c>
      <c r="D4120" s="54">
        <v>7</v>
      </c>
      <c r="E4120" s="33">
        <v>53</v>
      </c>
      <c r="F4120" s="34">
        <v>360</v>
      </c>
    </row>
    <row r="4121" spans="1:6" ht="14.25" customHeight="1" x14ac:dyDescent="0.15">
      <c r="A4121" s="107"/>
      <c r="B4121" s="31" t="s">
        <v>321</v>
      </c>
      <c r="C4121" s="32">
        <v>455</v>
      </c>
      <c r="D4121" s="54">
        <v>6</v>
      </c>
      <c r="E4121" s="33">
        <v>58</v>
      </c>
      <c r="F4121" s="34">
        <v>391</v>
      </c>
    </row>
    <row r="4122" spans="1:6" ht="14.25" customHeight="1" x14ac:dyDescent="0.15">
      <c r="A4122" s="107"/>
      <c r="B4122" s="31" t="s">
        <v>322</v>
      </c>
      <c r="C4122" s="32">
        <v>520</v>
      </c>
      <c r="D4122" s="54">
        <v>18</v>
      </c>
      <c r="E4122" s="33">
        <v>70</v>
      </c>
      <c r="F4122" s="34">
        <v>432</v>
      </c>
    </row>
    <row r="4123" spans="1:6" ht="14.25" customHeight="1" x14ac:dyDescent="0.15">
      <c r="A4123" s="107"/>
      <c r="B4123" s="31" t="s">
        <v>323</v>
      </c>
      <c r="C4123" s="32">
        <v>364</v>
      </c>
      <c r="D4123" s="54">
        <v>5</v>
      </c>
      <c r="E4123" s="33">
        <v>44</v>
      </c>
      <c r="F4123" s="34">
        <v>315</v>
      </c>
    </row>
    <row r="4124" spans="1:6" ht="14.25" customHeight="1" x14ac:dyDescent="0.15">
      <c r="A4124" s="107"/>
      <c r="B4124" s="31" t="s">
        <v>324</v>
      </c>
      <c r="C4124" s="32">
        <v>185</v>
      </c>
      <c r="D4124" s="54">
        <v>4</v>
      </c>
      <c r="E4124" s="33">
        <v>24</v>
      </c>
      <c r="F4124" s="34">
        <v>157</v>
      </c>
    </row>
    <row r="4125" spans="1:6" ht="14.25" customHeight="1" x14ac:dyDescent="0.15">
      <c r="A4125" s="107"/>
      <c r="B4125" s="16" t="s">
        <v>325</v>
      </c>
      <c r="C4125" s="35">
        <v>355</v>
      </c>
      <c r="D4125" s="55">
        <v>17</v>
      </c>
      <c r="E4125" s="36">
        <v>42</v>
      </c>
      <c r="F4125" s="37">
        <v>296</v>
      </c>
    </row>
    <row r="4126" spans="1:6" ht="14.25" customHeight="1" x14ac:dyDescent="0.15">
      <c r="A4126" s="108" t="s">
        <v>459</v>
      </c>
      <c r="B4126" s="38" t="s">
        <v>326</v>
      </c>
      <c r="C4126" s="39">
        <v>1597</v>
      </c>
      <c r="D4126" s="56">
        <v>70</v>
      </c>
      <c r="E4126" s="40">
        <v>186</v>
      </c>
      <c r="F4126" s="41">
        <v>1341</v>
      </c>
    </row>
    <row r="4127" spans="1:6" ht="14.25" customHeight="1" x14ac:dyDescent="0.15">
      <c r="A4127" s="107"/>
      <c r="B4127" s="31" t="s">
        <v>327</v>
      </c>
      <c r="C4127" s="32">
        <v>770</v>
      </c>
      <c r="D4127" s="54">
        <v>10</v>
      </c>
      <c r="E4127" s="33">
        <v>100</v>
      </c>
      <c r="F4127" s="34">
        <v>660</v>
      </c>
    </row>
    <row r="4128" spans="1:6" ht="14.25" customHeight="1" x14ac:dyDescent="0.15">
      <c r="A4128" s="107"/>
      <c r="B4128" s="31" t="s">
        <v>328</v>
      </c>
      <c r="C4128" s="32">
        <v>43</v>
      </c>
      <c r="D4128" s="33">
        <v>0</v>
      </c>
      <c r="E4128" s="54">
        <v>5</v>
      </c>
      <c r="F4128" s="34">
        <v>38</v>
      </c>
    </row>
    <row r="4129" spans="1:6" ht="14.25" customHeight="1" x14ac:dyDescent="0.15">
      <c r="A4129" s="107"/>
      <c r="B4129" s="31" t="s">
        <v>329</v>
      </c>
      <c r="C4129" s="32">
        <v>54</v>
      </c>
      <c r="D4129" s="54">
        <v>0</v>
      </c>
      <c r="E4129" s="33">
        <v>12</v>
      </c>
      <c r="F4129" s="34">
        <v>42</v>
      </c>
    </row>
    <row r="4130" spans="1:6" ht="14.25" customHeight="1" x14ac:dyDescent="0.15">
      <c r="A4130" s="107"/>
      <c r="B4130" s="31" t="s">
        <v>330</v>
      </c>
      <c r="C4130" s="32">
        <v>119</v>
      </c>
      <c r="D4130" s="54">
        <v>1</v>
      </c>
      <c r="E4130" s="33">
        <v>19</v>
      </c>
      <c r="F4130" s="34">
        <v>99</v>
      </c>
    </row>
    <row r="4131" spans="1:6" ht="14.25" customHeight="1" x14ac:dyDescent="0.15">
      <c r="A4131" s="107"/>
      <c r="B4131" s="31" t="s">
        <v>331</v>
      </c>
      <c r="C4131" s="32">
        <v>20</v>
      </c>
      <c r="D4131" s="33">
        <v>0</v>
      </c>
      <c r="E4131" s="54">
        <v>2</v>
      </c>
      <c r="F4131" s="34">
        <v>18</v>
      </c>
    </row>
    <row r="4132" spans="1:6" ht="14.25" customHeight="1" x14ac:dyDescent="0.15">
      <c r="A4132" s="107"/>
      <c r="B4132" s="31" t="s">
        <v>332</v>
      </c>
      <c r="C4132" s="32">
        <v>305</v>
      </c>
      <c r="D4132" s="33">
        <v>3</v>
      </c>
      <c r="E4132" s="54">
        <v>35</v>
      </c>
      <c r="F4132" s="34">
        <v>267</v>
      </c>
    </row>
    <row r="4133" spans="1:6" ht="14.25" customHeight="1" x14ac:dyDescent="0.15">
      <c r="A4133" s="107"/>
      <c r="B4133" s="16" t="s">
        <v>39</v>
      </c>
      <c r="C4133" s="35">
        <v>20</v>
      </c>
      <c r="D4133" s="55">
        <v>1</v>
      </c>
      <c r="E4133" s="36">
        <v>4</v>
      </c>
      <c r="F4133" s="37">
        <v>15</v>
      </c>
    </row>
    <row r="4134" spans="1:6" ht="14.25" customHeight="1" x14ac:dyDescent="0.15">
      <c r="A4134" s="113" t="s">
        <v>333</v>
      </c>
      <c r="B4134" s="38" t="s">
        <v>334</v>
      </c>
      <c r="C4134" s="39">
        <v>294</v>
      </c>
      <c r="D4134" s="40">
        <v>8</v>
      </c>
      <c r="E4134" s="40">
        <v>43</v>
      </c>
      <c r="F4134" s="41">
        <v>243</v>
      </c>
    </row>
    <row r="4135" spans="1:6" ht="14.25" customHeight="1" x14ac:dyDescent="0.15">
      <c r="A4135" s="107"/>
      <c r="B4135" s="31" t="s">
        <v>335</v>
      </c>
      <c r="C4135" s="32">
        <v>660</v>
      </c>
      <c r="D4135" s="33">
        <v>18</v>
      </c>
      <c r="E4135" s="33">
        <v>83</v>
      </c>
      <c r="F4135" s="34">
        <v>559</v>
      </c>
    </row>
    <row r="4136" spans="1:6" ht="14.25" customHeight="1" x14ac:dyDescent="0.15">
      <c r="A4136" s="107"/>
      <c r="B4136" s="31" t="s">
        <v>336</v>
      </c>
      <c r="C4136" s="32">
        <v>111</v>
      </c>
      <c r="D4136" s="33">
        <v>4</v>
      </c>
      <c r="E4136" s="33">
        <v>17</v>
      </c>
      <c r="F4136" s="34">
        <v>90</v>
      </c>
    </row>
    <row r="4137" spans="1:6" ht="14.25" customHeight="1" x14ac:dyDescent="0.15">
      <c r="A4137" s="107"/>
      <c r="B4137" s="31" t="s">
        <v>337</v>
      </c>
      <c r="C4137" s="32">
        <v>216</v>
      </c>
      <c r="D4137" s="33">
        <v>5</v>
      </c>
      <c r="E4137" s="33">
        <v>34</v>
      </c>
      <c r="F4137" s="34">
        <v>177</v>
      </c>
    </row>
    <row r="4138" spans="1:6" ht="14.25" customHeight="1" x14ac:dyDescent="0.15">
      <c r="A4138" s="107"/>
      <c r="B4138" s="31" t="s">
        <v>338</v>
      </c>
      <c r="C4138" s="32">
        <v>368</v>
      </c>
      <c r="D4138" s="33">
        <v>6</v>
      </c>
      <c r="E4138" s="33">
        <v>39</v>
      </c>
      <c r="F4138" s="34">
        <v>323</v>
      </c>
    </row>
    <row r="4139" spans="1:6" ht="14.25" customHeight="1" x14ac:dyDescent="0.15">
      <c r="A4139" s="107"/>
      <c r="B4139" s="31" t="s">
        <v>39</v>
      </c>
      <c r="C4139" s="32">
        <v>40</v>
      </c>
      <c r="D4139" s="33">
        <v>1</v>
      </c>
      <c r="E4139" s="33">
        <v>11</v>
      </c>
      <c r="F4139" s="34">
        <v>28</v>
      </c>
    </row>
    <row r="4140" spans="1:6" ht="14.25" customHeight="1" thickBot="1" x14ac:dyDescent="0.2">
      <c r="A4140" s="110"/>
      <c r="B4140" s="45" t="s">
        <v>339</v>
      </c>
      <c r="C4140" s="46">
        <v>1052</v>
      </c>
      <c r="D4140" s="47">
        <v>38</v>
      </c>
      <c r="E4140" s="47">
        <v>112</v>
      </c>
      <c r="F4140" s="48">
        <v>902</v>
      </c>
    </row>
    <row r="4142" spans="1:6" ht="14.25" customHeight="1" thickBot="1" x14ac:dyDescent="0.2">
      <c r="A4142" s="16"/>
    </row>
    <row r="4143" spans="1:6" ht="54" customHeight="1" x14ac:dyDescent="0.15">
      <c r="A4143" s="49"/>
      <c r="B4143" s="50"/>
      <c r="C4143" s="51"/>
      <c r="D4143" s="123" t="s">
        <v>570</v>
      </c>
      <c r="E4143" s="124"/>
      <c r="F4143" s="125"/>
    </row>
    <row r="4144" spans="1:6" s="22" customFormat="1" ht="78.75" customHeight="1" x14ac:dyDescent="0.15">
      <c r="A4144" s="21"/>
      <c r="C4144" s="23" t="s">
        <v>461</v>
      </c>
      <c r="D4144" s="24" t="s">
        <v>601</v>
      </c>
      <c r="E4144" s="24" t="s">
        <v>602</v>
      </c>
      <c r="F4144" s="98" t="s">
        <v>603</v>
      </c>
    </row>
    <row r="4145" spans="1:6" ht="14.25" customHeight="1" x14ac:dyDescent="0.15">
      <c r="A4145" s="52"/>
      <c r="B4145" s="27" t="s">
        <v>19</v>
      </c>
      <c r="C4145" s="28">
        <v>2982</v>
      </c>
      <c r="D4145" s="53">
        <v>119</v>
      </c>
      <c r="E4145" s="29">
        <v>112</v>
      </c>
      <c r="F4145" s="30">
        <v>2751</v>
      </c>
    </row>
    <row r="4146" spans="1:6" ht="14.25" customHeight="1" x14ac:dyDescent="0.15">
      <c r="A4146" s="106" t="s">
        <v>221</v>
      </c>
      <c r="B4146" s="31" t="s">
        <v>7</v>
      </c>
      <c r="C4146" s="32">
        <v>1231</v>
      </c>
      <c r="D4146" s="54">
        <v>60</v>
      </c>
      <c r="E4146" s="33">
        <v>58</v>
      </c>
      <c r="F4146" s="34">
        <v>1113</v>
      </c>
    </row>
    <row r="4147" spans="1:6" ht="14.25" customHeight="1" x14ac:dyDescent="0.15">
      <c r="A4147" s="107"/>
      <c r="B4147" s="16" t="s">
        <v>222</v>
      </c>
      <c r="C4147" s="35">
        <v>1660</v>
      </c>
      <c r="D4147" s="55">
        <v>55</v>
      </c>
      <c r="E4147" s="36">
        <v>49</v>
      </c>
      <c r="F4147" s="37">
        <v>1556</v>
      </c>
    </row>
    <row r="4148" spans="1:6" ht="14.25" customHeight="1" x14ac:dyDescent="0.15">
      <c r="A4148" s="108" t="s">
        <v>452</v>
      </c>
      <c r="B4148" s="38" t="s">
        <v>453</v>
      </c>
      <c r="C4148" s="39">
        <v>218</v>
      </c>
      <c r="D4148" s="40">
        <v>19</v>
      </c>
      <c r="E4148" s="56">
        <v>11</v>
      </c>
      <c r="F4148" s="41">
        <v>188</v>
      </c>
    </row>
    <row r="4149" spans="1:6" ht="14.25" customHeight="1" x14ac:dyDescent="0.15">
      <c r="A4149" s="107"/>
      <c r="B4149" s="31" t="s">
        <v>238</v>
      </c>
      <c r="C4149" s="32">
        <v>287</v>
      </c>
      <c r="D4149" s="33">
        <v>13</v>
      </c>
      <c r="E4149" s="54">
        <v>16</v>
      </c>
      <c r="F4149" s="34">
        <v>258</v>
      </c>
    </row>
    <row r="4150" spans="1:6" ht="14.25" customHeight="1" x14ac:dyDescent="0.15">
      <c r="A4150" s="107"/>
      <c r="B4150" s="31" t="s">
        <v>239</v>
      </c>
      <c r="C4150" s="32">
        <v>358</v>
      </c>
      <c r="D4150" s="54">
        <v>15</v>
      </c>
      <c r="E4150" s="33">
        <v>19</v>
      </c>
      <c r="F4150" s="34">
        <v>324</v>
      </c>
    </row>
    <row r="4151" spans="1:6" ht="14.25" customHeight="1" x14ac:dyDescent="0.15">
      <c r="A4151" s="107"/>
      <c r="B4151" s="31" t="s">
        <v>240</v>
      </c>
      <c r="C4151" s="32">
        <v>550</v>
      </c>
      <c r="D4151" s="54">
        <v>31</v>
      </c>
      <c r="E4151" s="33">
        <v>24</v>
      </c>
      <c r="F4151" s="34">
        <v>495</v>
      </c>
    </row>
    <row r="4152" spans="1:6" ht="14.25" customHeight="1" x14ac:dyDescent="0.15">
      <c r="A4152" s="107"/>
      <c r="B4152" s="31" t="s">
        <v>241</v>
      </c>
      <c r="C4152" s="32">
        <v>493</v>
      </c>
      <c r="D4152" s="54">
        <v>19</v>
      </c>
      <c r="E4152" s="33">
        <v>19</v>
      </c>
      <c r="F4152" s="34">
        <v>455</v>
      </c>
    </row>
    <row r="4153" spans="1:6" ht="14.25" customHeight="1" x14ac:dyDescent="0.15">
      <c r="A4153" s="107"/>
      <c r="B4153" s="16" t="s">
        <v>242</v>
      </c>
      <c r="C4153" s="35">
        <v>1021</v>
      </c>
      <c r="D4153" s="55">
        <v>21</v>
      </c>
      <c r="E4153" s="36">
        <v>23</v>
      </c>
      <c r="F4153" s="37">
        <v>977</v>
      </c>
    </row>
    <row r="4154" spans="1:6" ht="14.25" customHeight="1" x14ac:dyDescent="0.15">
      <c r="A4154" s="108" t="s">
        <v>454</v>
      </c>
      <c r="B4154" s="38" t="s">
        <v>455</v>
      </c>
      <c r="C4154" s="39">
        <v>102</v>
      </c>
      <c r="D4154" s="40">
        <v>6</v>
      </c>
      <c r="E4154" s="56">
        <v>7</v>
      </c>
      <c r="F4154" s="41">
        <v>89</v>
      </c>
    </row>
    <row r="4155" spans="1:6" ht="14.25" customHeight="1" x14ac:dyDescent="0.15">
      <c r="A4155" s="107"/>
      <c r="B4155" s="31" t="s">
        <v>244</v>
      </c>
      <c r="C4155" s="32">
        <v>112</v>
      </c>
      <c r="D4155" s="54">
        <v>7</v>
      </c>
      <c r="E4155" s="33">
        <v>9</v>
      </c>
      <c r="F4155" s="34">
        <v>96</v>
      </c>
    </row>
    <row r="4156" spans="1:6" ht="14.25" customHeight="1" x14ac:dyDescent="0.15">
      <c r="A4156" s="107"/>
      <c r="B4156" s="31" t="s">
        <v>245</v>
      </c>
      <c r="C4156" s="32">
        <v>149</v>
      </c>
      <c r="D4156" s="33">
        <v>6</v>
      </c>
      <c r="E4156" s="54">
        <v>13</v>
      </c>
      <c r="F4156" s="34">
        <v>130</v>
      </c>
    </row>
    <row r="4157" spans="1:6" ht="14.25" customHeight="1" x14ac:dyDescent="0.15">
      <c r="A4157" s="107"/>
      <c r="B4157" s="31" t="s">
        <v>246</v>
      </c>
      <c r="C4157" s="32">
        <v>225</v>
      </c>
      <c r="D4157" s="54">
        <v>19</v>
      </c>
      <c r="E4157" s="33">
        <v>10</v>
      </c>
      <c r="F4157" s="34">
        <v>196</v>
      </c>
    </row>
    <row r="4158" spans="1:6" ht="14.25" customHeight="1" x14ac:dyDescent="0.15">
      <c r="A4158" s="107"/>
      <c r="B4158" s="31" t="s">
        <v>247</v>
      </c>
      <c r="C4158" s="32">
        <v>205</v>
      </c>
      <c r="D4158" s="54">
        <v>11</v>
      </c>
      <c r="E4158" s="33">
        <v>8</v>
      </c>
      <c r="F4158" s="34">
        <v>186</v>
      </c>
    </row>
    <row r="4159" spans="1:6" ht="14.25" customHeight="1" x14ac:dyDescent="0.15">
      <c r="A4159" s="107"/>
      <c r="B4159" s="31" t="s">
        <v>248</v>
      </c>
      <c r="C4159" s="32">
        <v>435</v>
      </c>
      <c r="D4159" s="54">
        <v>11</v>
      </c>
      <c r="E4159" s="33">
        <v>11</v>
      </c>
      <c r="F4159" s="34">
        <v>413</v>
      </c>
    </row>
    <row r="4160" spans="1:6" ht="14.25" customHeight="1" x14ac:dyDescent="0.15">
      <c r="A4160" s="107"/>
      <c r="B4160" s="31" t="s">
        <v>456</v>
      </c>
      <c r="C4160" s="32">
        <v>115</v>
      </c>
      <c r="D4160" s="33">
        <v>13</v>
      </c>
      <c r="E4160" s="54">
        <v>4</v>
      </c>
      <c r="F4160" s="34">
        <v>98</v>
      </c>
    </row>
    <row r="4161" spans="1:6" ht="14.25" customHeight="1" x14ac:dyDescent="0.15">
      <c r="A4161" s="107"/>
      <c r="B4161" s="31" t="s">
        <v>250</v>
      </c>
      <c r="C4161" s="32">
        <v>170</v>
      </c>
      <c r="D4161" s="33">
        <v>5</v>
      </c>
      <c r="E4161" s="54">
        <v>7</v>
      </c>
      <c r="F4161" s="34">
        <v>158</v>
      </c>
    </row>
    <row r="4162" spans="1:6" ht="14.25" customHeight="1" x14ac:dyDescent="0.15">
      <c r="A4162" s="107"/>
      <c r="B4162" s="31" t="s">
        <v>251</v>
      </c>
      <c r="C4162" s="32">
        <v>203</v>
      </c>
      <c r="D4162" s="54">
        <v>8</v>
      </c>
      <c r="E4162" s="33">
        <v>5</v>
      </c>
      <c r="F4162" s="34">
        <v>190</v>
      </c>
    </row>
    <row r="4163" spans="1:6" ht="14.25" customHeight="1" x14ac:dyDescent="0.15">
      <c r="A4163" s="107"/>
      <c r="B4163" s="31" t="s">
        <v>252</v>
      </c>
      <c r="C4163" s="32">
        <v>315</v>
      </c>
      <c r="D4163" s="54">
        <v>11</v>
      </c>
      <c r="E4163" s="33">
        <v>13</v>
      </c>
      <c r="F4163" s="34">
        <v>291</v>
      </c>
    </row>
    <row r="4164" spans="1:6" ht="14.25" customHeight="1" x14ac:dyDescent="0.15">
      <c r="A4164" s="107"/>
      <c r="B4164" s="31" t="s">
        <v>253</v>
      </c>
      <c r="C4164" s="32">
        <v>282</v>
      </c>
      <c r="D4164" s="54">
        <v>8</v>
      </c>
      <c r="E4164" s="33">
        <v>10</v>
      </c>
      <c r="F4164" s="34">
        <v>264</v>
      </c>
    </row>
    <row r="4165" spans="1:6" ht="14.25" customHeight="1" x14ac:dyDescent="0.15">
      <c r="A4165" s="107"/>
      <c r="B4165" s="16" t="s">
        <v>254</v>
      </c>
      <c r="C4165" s="35">
        <v>568</v>
      </c>
      <c r="D4165" s="55">
        <v>10</v>
      </c>
      <c r="E4165" s="36">
        <v>10</v>
      </c>
      <c r="F4165" s="37">
        <v>548</v>
      </c>
    </row>
    <row r="4166" spans="1:6" ht="14.25" customHeight="1" x14ac:dyDescent="0.15">
      <c r="A4166" s="108" t="s">
        <v>457</v>
      </c>
      <c r="B4166" s="38" t="s">
        <v>255</v>
      </c>
      <c r="C4166" s="39">
        <v>362</v>
      </c>
      <c r="D4166" s="40">
        <v>23</v>
      </c>
      <c r="E4166" s="56">
        <v>20</v>
      </c>
      <c r="F4166" s="41">
        <v>319</v>
      </c>
    </row>
    <row r="4167" spans="1:6" ht="14.25" customHeight="1" x14ac:dyDescent="0.15">
      <c r="A4167" s="107"/>
      <c r="B4167" s="31" t="s">
        <v>256</v>
      </c>
      <c r="C4167" s="32">
        <v>220</v>
      </c>
      <c r="D4167" s="54">
        <v>7</v>
      </c>
      <c r="E4167" s="33">
        <v>10</v>
      </c>
      <c r="F4167" s="34">
        <v>203</v>
      </c>
    </row>
    <row r="4168" spans="1:6" ht="14.25" customHeight="1" x14ac:dyDescent="0.15">
      <c r="A4168" s="107"/>
      <c r="B4168" s="31" t="s">
        <v>257</v>
      </c>
      <c r="C4168" s="32">
        <v>240</v>
      </c>
      <c r="D4168" s="54">
        <v>15</v>
      </c>
      <c r="E4168" s="33">
        <v>10</v>
      </c>
      <c r="F4168" s="34">
        <v>215</v>
      </c>
    </row>
    <row r="4169" spans="1:6" ht="14.25" customHeight="1" x14ac:dyDescent="0.15">
      <c r="A4169" s="107"/>
      <c r="B4169" s="31" t="s">
        <v>258</v>
      </c>
      <c r="C4169" s="32">
        <v>236</v>
      </c>
      <c r="D4169" s="54">
        <v>12</v>
      </c>
      <c r="E4169" s="33">
        <v>14</v>
      </c>
      <c r="F4169" s="34">
        <v>210</v>
      </c>
    </row>
    <row r="4170" spans="1:6" ht="14.25" customHeight="1" x14ac:dyDescent="0.15">
      <c r="A4170" s="107"/>
      <c r="B4170" s="31" t="s">
        <v>259</v>
      </c>
      <c r="C4170" s="32">
        <v>530</v>
      </c>
      <c r="D4170" s="54">
        <v>21</v>
      </c>
      <c r="E4170" s="33">
        <v>15</v>
      </c>
      <c r="F4170" s="34">
        <v>494</v>
      </c>
    </row>
    <row r="4171" spans="1:6" ht="14.25" customHeight="1" x14ac:dyDescent="0.15">
      <c r="A4171" s="107"/>
      <c r="B4171" s="31" t="s">
        <v>260</v>
      </c>
      <c r="C4171" s="32">
        <v>455</v>
      </c>
      <c r="D4171" s="54">
        <v>17</v>
      </c>
      <c r="E4171" s="33">
        <v>17</v>
      </c>
      <c r="F4171" s="34">
        <v>421</v>
      </c>
    </row>
    <row r="4172" spans="1:6" ht="14.25" customHeight="1" x14ac:dyDescent="0.15">
      <c r="A4172" s="107"/>
      <c r="B4172" s="16" t="s">
        <v>261</v>
      </c>
      <c r="C4172" s="35">
        <v>866</v>
      </c>
      <c r="D4172" s="55">
        <v>24</v>
      </c>
      <c r="E4172" s="36">
        <v>25</v>
      </c>
      <c r="F4172" s="37">
        <v>817</v>
      </c>
    </row>
    <row r="4173" spans="1:6" ht="14.25" customHeight="1" x14ac:dyDescent="0.15">
      <c r="A4173" s="108" t="s">
        <v>458</v>
      </c>
      <c r="B4173" s="38" t="s">
        <v>262</v>
      </c>
      <c r="C4173" s="39">
        <v>378</v>
      </c>
      <c r="D4173" s="56">
        <v>18</v>
      </c>
      <c r="E4173" s="40">
        <v>11</v>
      </c>
      <c r="F4173" s="41">
        <v>349</v>
      </c>
    </row>
    <row r="4174" spans="1:6" ht="14.25" customHeight="1" x14ac:dyDescent="0.15">
      <c r="A4174" s="107"/>
      <c r="B4174" s="31" t="s">
        <v>263</v>
      </c>
      <c r="C4174" s="32">
        <v>954</v>
      </c>
      <c r="D4174" s="54">
        <v>34</v>
      </c>
      <c r="E4174" s="33">
        <v>32</v>
      </c>
      <c r="F4174" s="34">
        <v>888</v>
      </c>
    </row>
    <row r="4175" spans="1:6" ht="14.25" customHeight="1" x14ac:dyDescent="0.15">
      <c r="A4175" s="107"/>
      <c r="B4175" s="31" t="s">
        <v>358</v>
      </c>
      <c r="C4175" s="32">
        <v>546</v>
      </c>
      <c r="D4175" s="54">
        <v>17</v>
      </c>
      <c r="E4175" s="33">
        <v>24</v>
      </c>
      <c r="F4175" s="34">
        <v>505</v>
      </c>
    </row>
    <row r="4176" spans="1:6" ht="14.25" customHeight="1" x14ac:dyDescent="0.15">
      <c r="A4176" s="107"/>
      <c r="B4176" s="31" t="s">
        <v>357</v>
      </c>
      <c r="C4176" s="32">
        <v>746</v>
      </c>
      <c r="D4176" s="54">
        <v>36</v>
      </c>
      <c r="E4176" s="33">
        <v>32</v>
      </c>
      <c r="F4176" s="34">
        <v>678</v>
      </c>
    </row>
    <row r="4177" spans="1:6" ht="14.25" customHeight="1" x14ac:dyDescent="0.15">
      <c r="A4177" s="107"/>
      <c r="B4177" s="31" t="s">
        <v>264</v>
      </c>
      <c r="C4177" s="32">
        <v>131</v>
      </c>
      <c r="D4177" s="54">
        <v>3</v>
      </c>
      <c r="E4177" s="33">
        <v>3</v>
      </c>
      <c r="F4177" s="34">
        <v>125</v>
      </c>
    </row>
    <row r="4178" spans="1:6" ht="14.25" customHeight="1" x14ac:dyDescent="0.15">
      <c r="A4178" s="107"/>
      <c r="B4178" s="16" t="s">
        <v>39</v>
      </c>
      <c r="C4178" s="35">
        <v>132</v>
      </c>
      <c r="D4178" s="55">
        <v>11</v>
      </c>
      <c r="E4178" s="36">
        <v>9</v>
      </c>
      <c r="F4178" s="37">
        <v>112</v>
      </c>
    </row>
    <row r="4179" spans="1:6" ht="14.25" customHeight="1" x14ac:dyDescent="0.15">
      <c r="A4179" s="108" t="s">
        <v>318</v>
      </c>
      <c r="B4179" s="38" t="s">
        <v>319</v>
      </c>
      <c r="C4179" s="39">
        <v>602</v>
      </c>
      <c r="D4179" s="56">
        <v>23</v>
      </c>
      <c r="E4179" s="40">
        <v>26</v>
      </c>
      <c r="F4179" s="41">
        <v>553</v>
      </c>
    </row>
    <row r="4180" spans="1:6" ht="14.25" customHeight="1" x14ac:dyDescent="0.15">
      <c r="A4180" s="107"/>
      <c r="B4180" s="31" t="s">
        <v>320</v>
      </c>
      <c r="C4180" s="32">
        <v>420</v>
      </c>
      <c r="D4180" s="54">
        <v>18</v>
      </c>
      <c r="E4180" s="33">
        <v>9</v>
      </c>
      <c r="F4180" s="34">
        <v>393</v>
      </c>
    </row>
    <row r="4181" spans="1:6" ht="14.25" customHeight="1" x14ac:dyDescent="0.15">
      <c r="A4181" s="107"/>
      <c r="B4181" s="31" t="s">
        <v>321</v>
      </c>
      <c r="C4181" s="32">
        <v>455</v>
      </c>
      <c r="D4181" s="54">
        <v>18</v>
      </c>
      <c r="E4181" s="33">
        <v>14</v>
      </c>
      <c r="F4181" s="34">
        <v>423</v>
      </c>
    </row>
    <row r="4182" spans="1:6" ht="14.25" customHeight="1" x14ac:dyDescent="0.15">
      <c r="A4182" s="107"/>
      <c r="B4182" s="31" t="s">
        <v>322</v>
      </c>
      <c r="C4182" s="32">
        <v>520</v>
      </c>
      <c r="D4182" s="54">
        <v>17</v>
      </c>
      <c r="E4182" s="33">
        <v>26</v>
      </c>
      <c r="F4182" s="34">
        <v>477</v>
      </c>
    </row>
    <row r="4183" spans="1:6" ht="14.25" customHeight="1" x14ac:dyDescent="0.15">
      <c r="A4183" s="107"/>
      <c r="B4183" s="31" t="s">
        <v>323</v>
      </c>
      <c r="C4183" s="32">
        <v>364</v>
      </c>
      <c r="D4183" s="54">
        <v>22</v>
      </c>
      <c r="E4183" s="33">
        <v>12</v>
      </c>
      <c r="F4183" s="34">
        <v>330</v>
      </c>
    </row>
    <row r="4184" spans="1:6" ht="14.25" customHeight="1" x14ac:dyDescent="0.15">
      <c r="A4184" s="107"/>
      <c r="B4184" s="31" t="s">
        <v>324</v>
      </c>
      <c r="C4184" s="32">
        <v>185</v>
      </c>
      <c r="D4184" s="54">
        <v>6</v>
      </c>
      <c r="E4184" s="33">
        <v>8</v>
      </c>
      <c r="F4184" s="34">
        <v>171</v>
      </c>
    </row>
    <row r="4185" spans="1:6" ht="14.25" customHeight="1" x14ac:dyDescent="0.15">
      <c r="A4185" s="107"/>
      <c r="B4185" s="16" t="s">
        <v>325</v>
      </c>
      <c r="C4185" s="35">
        <v>355</v>
      </c>
      <c r="D4185" s="55">
        <v>15</v>
      </c>
      <c r="E4185" s="36">
        <v>17</v>
      </c>
      <c r="F4185" s="37">
        <v>323</v>
      </c>
    </row>
    <row r="4186" spans="1:6" ht="14.25" customHeight="1" x14ac:dyDescent="0.15">
      <c r="A4186" s="108" t="s">
        <v>459</v>
      </c>
      <c r="B4186" s="38" t="s">
        <v>326</v>
      </c>
      <c r="C4186" s="39">
        <v>1597</v>
      </c>
      <c r="D4186" s="56">
        <v>49</v>
      </c>
      <c r="E4186" s="40">
        <v>57</v>
      </c>
      <c r="F4186" s="41">
        <v>1491</v>
      </c>
    </row>
    <row r="4187" spans="1:6" ht="14.25" customHeight="1" x14ac:dyDescent="0.15">
      <c r="A4187" s="107"/>
      <c r="B4187" s="31" t="s">
        <v>327</v>
      </c>
      <c r="C4187" s="32">
        <v>770</v>
      </c>
      <c r="D4187" s="54">
        <v>39</v>
      </c>
      <c r="E4187" s="33">
        <v>29</v>
      </c>
      <c r="F4187" s="34">
        <v>702</v>
      </c>
    </row>
    <row r="4188" spans="1:6" ht="14.25" customHeight="1" x14ac:dyDescent="0.15">
      <c r="A4188" s="107"/>
      <c r="B4188" s="31" t="s">
        <v>328</v>
      </c>
      <c r="C4188" s="32">
        <v>43</v>
      </c>
      <c r="D4188" s="33">
        <v>2</v>
      </c>
      <c r="E4188" s="54">
        <v>1</v>
      </c>
      <c r="F4188" s="34">
        <v>40</v>
      </c>
    </row>
    <row r="4189" spans="1:6" ht="14.25" customHeight="1" x14ac:dyDescent="0.15">
      <c r="A4189" s="107"/>
      <c r="B4189" s="31" t="s">
        <v>329</v>
      </c>
      <c r="C4189" s="32">
        <v>54</v>
      </c>
      <c r="D4189" s="54">
        <v>1</v>
      </c>
      <c r="E4189" s="33">
        <v>4</v>
      </c>
      <c r="F4189" s="34">
        <v>49</v>
      </c>
    </row>
    <row r="4190" spans="1:6" ht="14.25" customHeight="1" x14ac:dyDescent="0.15">
      <c r="A4190" s="107"/>
      <c r="B4190" s="31" t="s">
        <v>330</v>
      </c>
      <c r="C4190" s="32">
        <v>119</v>
      </c>
      <c r="D4190" s="54">
        <v>4</v>
      </c>
      <c r="E4190" s="33">
        <v>6</v>
      </c>
      <c r="F4190" s="34">
        <v>109</v>
      </c>
    </row>
    <row r="4191" spans="1:6" ht="14.25" customHeight="1" x14ac:dyDescent="0.15">
      <c r="A4191" s="107"/>
      <c r="B4191" s="31" t="s">
        <v>331</v>
      </c>
      <c r="C4191" s="32">
        <v>20</v>
      </c>
      <c r="D4191" s="33">
        <v>2</v>
      </c>
      <c r="E4191" s="54">
        <v>1</v>
      </c>
      <c r="F4191" s="34">
        <v>17</v>
      </c>
    </row>
    <row r="4192" spans="1:6" ht="14.25" customHeight="1" x14ac:dyDescent="0.15">
      <c r="A4192" s="107"/>
      <c r="B4192" s="31" t="s">
        <v>332</v>
      </c>
      <c r="C4192" s="32">
        <v>305</v>
      </c>
      <c r="D4192" s="33">
        <v>20</v>
      </c>
      <c r="E4192" s="54">
        <v>11</v>
      </c>
      <c r="F4192" s="34">
        <v>274</v>
      </c>
    </row>
    <row r="4193" spans="1:9" ht="14.25" customHeight="1" x14ac:dyDescent="0.15">
      <c r="A4193" s="107"/>
      <c r="B4193" s="16" t="s">
        <v>39</v>
      </c>
      <c r="C4193" s="35">
        <v>20</v>
      </c>
      <c r="D4193" s="55">
        <v>2</v>
      </c>
      <c r="E4193" s="36">
        <v>3</v>
      </c>
      <c r="F4193" s="37">
        <v>15</v>
      </c>
    </row>
    <row r="4194" spans="1:9" ht="14.25" customHeight="1" x14ac:dyDescent="0.15">
      <c r="A4194" s="113" t="s">
        <v>333</v>
      </c>
      <c r="B4194" s="38" t="s">
        <v>334</v>
      </c>
      <c r="C4194" s="39">
        <v>294</v>
      </c>
      <c r="D4194" s="40">
        <v>12</v>
      </c>
      <c r="E4194" s="40">
        <v>12</v>
      </c>
      <c r="F4194" s="41">
        <v>270</v>
      </c>
    </row>
    <row r="4195" spans="1:9" ht="14.25" customHeight="1" x14ac:dyDescent="0.15">
      <c r="A4195" s="107"/>
      <c r="B4195" s="31" t="s">
        <v>335</v>
      </c>
      <c r="C4195" s="32">
        <v>660</v>
      </c>
      <c r="D4195" s="33">
        <v>32</v>
      </c>
      <c r="E4195" s="33">
        <v>29</v>
      </c>
      <c r="F4195" s="34">
        <v>599</v>
      </c>
    </row>
    <row r="4196" spans="1:9" ht="14.25" customHeight="1" x14ac:dyDescent="0.15">
      <c r="A4196" s="107"/>
      <c r="B4196" s="31" t="s">
        <v>336</v>
      </c>
      <c r="C4196" s="32">
        <v>111</v>
      </c>
      <c r="D4196" s="33">
        <v>3</v>
      </c>
      <c r="E4196" s="33">
        <v>5</v>
      </c>
      <c r="F4196" s="34">
        <v>103</v>
      </c>
    </row>
    <row r="4197" spans="1:9" ht="14.25" customHeight="1" x14ac:dyDescent="0.15">
      <c r="A4197" s="107"/>
      <c r="B4197" s="31" t="s">
        <v>337</v>
      </c>
      <c r="C4197" s="32">
        <v>216</v>
      </c>
      <c r="D4197" s="33">
        <v>13</v>
      </c>
      <c r="E4197" s="33">
        <v>10</v>
      </c>
      <c r="F4197" s="34">
        <v>193</v>
      </c>
    </row>
    <row r="4198" spans="1:9" ht="14.25" customHeight="1" x14ac:dyDescent="0.15">
      <c r="A4198" s="107"/>
      <c r="B4198" s="31" t="s">
        <v>338</v>
      </c>
      <c r="C4198" s="32">
        <v>368</v>
      </c>
      <c r="D4198" s="33">
        <v>22</v>
      </c>
      <c r="E4198" s="33">
        <v>13</v>
      </c>
      <c r="F4198" s="34">
        <v>333</v>
      </c>
    </row>
    <row r="4199" spans="1:9" ht="14.25" customHeight="1" x14ac:dyDescent="0.15">
      <c r="A4199" s="107"/>
      <c r="B4199" s="31" t="s">
        <v>39</v>
      </c>
      <c r="C4199" s="32">
        <v>40</v>
      </c>
      <c r="D4199" s="33">
        <v>1</v>
      </c>
      <c r="E4199" s="33">
        <v>5</v>
      </c>
      <c r="F4199" s="34">
        <v>34</v>
      </c>
    </row>
    <row r="4200" spans="1:9" ht="14.25" customHeight="1" thickBot="1" x14ac:dyDescent="0.2">
      <c r="A4200" s="110"/>
      <c r="B4200" s="45" t="s">
        <v>339</v>
      </c>
      <c r="C4200" s="46">
        <v>1052</v>
      </c>
      <c r="D4200" s="47">
        <v>34</v>
      </c>
      <c r="E4200" s="47">
        <v>33</v>
      </c>
      <c r="F4200" s="48">
        <v>985</v>
      </c>
    </row>
    <row r="4202" spans="1:9" ht="14.25" customHeight="1" thickBot="1" x14ac:dyDescent="0.2">
      <c r="A4202" s="16"/>
    </row>
    <row r="4203" spans="1:9" ht="28.5" customHeight="1" x14ac:dyDescent="0.15">
      <c r="A4203" s="49"/>
      <c r="B4203" s="50"/>
      <c r="C4203" s="51"/>
      <c r="D4203" s="100" t="s">
        <v>571</v>
      </c>
      <c r="E4203" s="114"/>
      <c r="F4203" s="114"/>
      <c r="G4203" s="114"/>
      <c r="H4203" s="114"/>
      <c r="I4203" s="115"/>
    </row>
    <row r="4204" spans="1:9" s="22" customFormat="1" ht="90" customHeight="1" x14ac:dyDescent="0.15">
      <c r="A4204" s="21"/>
      <c r="C4204" s="23" t="s">
        <v>461</v>
      </c>
      <c r="D4204" s="24" t="s">
        <v>184</v>
      </c>
      <c r="E4204" s="24" t="s">
        <v>185</v>
      </c>
      <c r="F4204" s="24" t="s">
        <v>186</v>
      </c>
      <c r="G4204" s="24" t="s">
        <v>187</v>
      </c>
      <c r="H4204" s="24" t="s">
        <v>188</v>
      </c>
      <c r="I4204" s="25" t="s">
        <v>18</v>
      </c>
    </row>
    <row r="4205" spans="1:9" ht="14.25" customHeight="1" x14ac:dyDescent="0.15">
      <c r="A4205" s="52"/>
      <c r="B4205" s="27" t="s">
        <v>19</v>
      </c>
      <c r="C4205" s="28">
        <v>2982</v>
      </c>
      <c r="D4205" s="29">
        <v>319</v>
      </c>
      <c r="E4205" s="53">
        <v>1458</v>
      </c>
      <c r="F4205" s="29">
        <v>778</v>
      </c>
      <c r="G4205" s="29">
        <v>148</v>
      </c>
      <c r="H4205" s="29">
        <v>231</v>
      </c>
      <c r="I4205" s="30">
        <v>48</v>
      </c>
    </row>
    <row r="4206" spans="1:9" ht="14.25" customHeight="1" x14ac:dyDescent="0.15">
      <c r="A4206" s="106" t="s">
        <v>221</v>
      </c>
      <c r="B4206" s="31" t="s">
        <v>7</v>
      </c>
      <c r="C4206" s="32">
        <v>1231</v>
      </c>
      <c r="D4206" s="33">
        <v>163</v>
      </c>
      <c r="E4206" s="54">
        <v>691</v>
      </c>
      <c r="F4206" s="33">
        <v>263</v>
      </c>
      <c r="G4206" s="33">
        <v>35</v>
      </c>
      <c r="H4206" s="33">
        <v>64</v>
      </c>
      <c r="I4206" s="34">
        <v>15</v>
      </c>
    </row>
    <row r="4207" spans="1:9" ht="14.25" customHeight="1" x14ac:dyDescent="0.15">
      <c r="A4207" s="107"/>
      <c r="B4207" s="16" t="s">
        <v>222</v>
      </c>
      <c r="C4207" s="35">
        <v>1660</v>
      </c>
      <c r="D4207" s="36">
        <v>150</v>
      </c>
      <c r="E4207" s="55">
        <v>726</v>
      </c>
      <c r="F4207" s="36">
        <v>490</v>
      </c>
      <c r="G4207" s="36">
        <v>111</v>
      </c>
      <c r="H4207" s="36">
        <v>159</v>
      </c>
      <c r="I4207" s="37">
        <v>24</v>
      </c>
    </row>
    <row r="4208" spans="1:9" ht="14.25" customHeight="1" x14ac:dyDescent="0.15">
      <c r="A4208" s="108" t="s">
        <v>452</v>
      </c>
      <c r="B4208" s="38" t="s">
        <v>453</v>
      </c>
      <c r="C4208" s="39">
        <v>218</v>
      </c>
      <c r="D4208" s="40">
        <v>62</v>
      </c>
      <c r="E4208" s="56">
        <v>130</v>
      </c>
      <c r="F4208" s="40">
        <v>19</v>
      </c>
      <c r="G4208" s="40">
        <v>3</v>
      </c>
      <c r="H4208" s="40">
        <v>3</v>
      </c>
      <c r="I4208" s="41">
        <v>1</v>
      </c>
    </row>
    <row r="4209" spans="1:9" ht="14.25" customHeight="1" x14ac:dyDescent="0.15">
      <c r="A4209" s="107"/>
      <c r="B4209" s="31" t="s">
        <v>238</v>
      </c>
      <c r="C4209" s="32">
        <v>287</v>
      </c>
      <c r="D4209" s="33">
        <v>57</v>
      </c>
      <c r="E4209" s="54">
        <v>171</v>
      </c>
      <c r="F4209" s="33">
        <v>49</v>
      </c>
      <c r="G4209" s="33">
        <v>6</v>
      </c>
      <c r="H4209" s="33">
        <v>4</v>
      </c>
      <c r="I4209" s="34">
        <v>0</v>
      </c>
    </row>
    <row r="4210" spans="1:9" ht="14.25" customHeight="1" x14ac:dyDescent="0.15">
      <c r="A4210" s="107"/>
      <c r="B4210" s="31" t="s">
        <v>239</v>
      </c>
      <c r="C4210" s="32">
        <v>358</v>
      </c>
      <c r="D4210" s="33">
        <v>41</v>
      </c>
      <c r="E4210" s="54">
        <v>218</v>
      </c>
      <c r="F4210" s="33">
        <v>68</v>
      </c>
      <c r="G4210" s="33">
        <v>13</v>
      </c>
      <c r="H4210" s="33">
        <v>14</v>
      </c>
      <c r="I4210" s="34">
        <v>4</v>
      </c>
    </row>
    <row r="4211" spans="1:9" ht="14.25" customHeight="1" x14ac:dyDescent="0.15">
      <c r="A4211" s="107"/>
      <c r="B4211" s="31" t="s">
        <v>240</v>
      </c>
      <c r="C4211" s="32">
        <v>550</v>
      </c>
      <c r="D4211" s="33">
        <v>57</v>
      </c>
      <c r="E4211" s="54">
        <v>312</v>
      </c>
      <c r="F4211" s="33">
        <v>126</v>
      </c>
      <c r="G4211" s="33">
        <v>16</v>
      </c>
      <c r="H4211" s="33">
        <v>31</v>
      </c>
      <c r="I4211" s="34">
        <v>8</v>
      </c>
    </row>
    <row r="4212" spans="1:9" ht="14.25" customHeight="1" x14ac:dyDescent="0.15">
      <c r="A4212" s="107"/>
      <c r="B4212" s="31" t="s">
        <v>241</v>
      </c>
      <c r="C4212" s="32">
        <v>493</v>
      </c>
      <c r="D4212" s="33">
        <v>44</v>
      </c>
      <c r="E4212" s="54">
        <v>254</v>
      </c>
      <c r="F4212" s="33">
        <v>142</v>
      </c>
      <c r="G4212" s="33">
        <v>21</v>
      </c>
      <c r="H4212" s="33">
        <v>28</v>
      </c>
      <c r="I4212" s="34">
        <v>4</v>
      </c>
    </row>
    <row r="4213" spans="1:9" ht="14.25" customHeight="1" x14ac:dyDescent="0.15">
      <c r="A4213" s="107"/>
      <c r="B4213" s="16" t="s">
        <v>242</v>
      </c>
      <c r="C4213" s="35">
        <v>1021</v>
      </c>
      <c r="D4213" s="36">
        <v>55</v>
      </c>
      <c r="E4213" s="55">
        <v>355</v>
      </c>
      <c r="F4213" s="36">
        <v>360</v>
      </c>
      <c r="G4213" s="36">
        <v>86</v>
      </c>
      <c r="H4213" s="36">
        <v>142</v>
      </c>
      <c r="I4213" s="37">
        <v>23</v>
      </c>
    </row>
    <row r="4214" spans="1:9" ht="14.25" customHeight="1" x14ac:dyDescent="0.15">
      <c r="A4214" s="108" t="s">
        <v>454</v>
      </c>
      <c r="B4214" s="38" t="s">
        <v>455</v>
      </c>
      <c r="C4214" s="39">
        <v>102</v>
      </c>
      <c r="D4214" s="40">
        <v>28</v>
      </c>
      <c r="E4214" s="56">
        <v>60</v>
      </c>
      <c r="F4214" s="40">
        <v>11</v>
      </c>
      <c r="G4214" s="40">
        <v>0</v>
      </c>
      <c r="H4214" s="40">
        <v>3</v>
      </c>
      <c r="I4214" s="41">
        <v>0</v>
      </c>
    </row>
    <row r="4215" spans="1:9" ht="14.25" customHeight="1" x14ac:dyDescent="0.15">
      <c r="A4215" s="107"/>
      <c r="B4215" s="31" t="s">
        <v>244</v>
      </c>
      <c r="C4215" s="32">
        <v>112</v>
      </c>
      <c r="D4215" s="33">
        <v>27</v>
      </c>
      <c r="E4215" s="54">
        <v>62</v>
      </c>
      <c r="F4215" s="33">
        <v>17</v>
      </c>
      <c r="G4215" s="33">
        <v>4</v>
      </c>
      <c r="H4215" s="33">
        <v>2</v>
      </c>
      <c r="I4215" s="34">
        <v>0</v>
      </c>
    </row>
    <row r="4216" spans="1:9" ht="14.25" customHeight="1" x14ac:dyDescent="0.15">
      <c r="A4216" s="107"/>
      <c r="B4216" s="31" t="s">
        <v>245</v>
      </c>
      <c r="C4216" s="32">
        <v>149</v>
      </c>
      <c r="D4216" s="33">
        <v>28</v>
      </c>
      <c r="E4216" s="54">
        <v>91</v>
      </c>
      <c r="F4216" s="33">
        <v>24</v>
      </c>
      <c r="G4216" s="33">
        <v>2</v>
      </c>
      <c r="H4216" s="33">
        <v>4</v>
      </c>
      <c r="I4216" s="34">
        <v>0</v>
      </c>
    </row>
    <row r="4217" spans="1:9" ht="14.25" customHeight="1" x14ac:dyDescent="0.15">
      <c r="A4217" s="107"/>
      <c r="B4217" s="31" t="s">
        <v>246</v>
      </c>
      <c r="C4217" s="32">
        <v>225</v>
      </c>
      <c r="D4217" s="33">
        <v>28</v>
      </c>
      <c r="E4217" s="54">
        <v>149</v>
      </c>
      <c r="F4217" s="33">
        <v>33</v>
      </c>
      <c r="G4217" s="33">
        <v>2</v>
      </c>
      <c r="H4217" s="33">
        <v>8</v>
      </c>
      <c r="I4217" s="34">
        <v>5</v>
      </c>
    </row>
    <row r="4218" spans="1:9" ht="14.25" customHeight="1" x14ac:dyDescent="0.15">
      <c r="A4218" s="107"/>
      <c r="B4218" s="31" t="s">
        <v>247</v>
      </c>
      <c r="C4218" s="32">
        <v>205</v>
      </c>
      <c r="D4218" s="33">
        <v>23</v>
      </c>
      <c r="E4218" s="54">
        <v>128</v>
      </c>
      <c r="F4218" s="33">
        <v>45</v>
      </c>
      <c r="G4218" s="33">
        <v>3</v>
      </c>
      <c r="H4218" s="33">
        <v>5</v>
      </c>
      <c r="I4218" s="34">
        <v>1</v>
      </c>
    </row>
    <row r="4219" spans="1:9" ht="14.25" customHeight="1" x14ac:dyDescent="0.15">
      <c r="A4219" s="107"/>
      <c r="B4219" s="31" t="s">
        <v>248</v>
      </c>
      <c r="C4219" s="32">
        <v>435</v>
      </c>
      <c r="D4219" s="33">
        <v>29</v>
      </c>
      <c r="E4219" s="54">
        <v>200</v>
      </c>
      <c r="F4219" s="33">
        <v>133</v>
      </c>
      <c r="G4219" s="33">
        <v>24</v>
      </c>
      <c r="H4219" s="33">
        <v>40</v>
      </c>
      <c r="I4219" s="34">
        <v>9</v>
      </c>
    </row>
    <row r="4220" spans="1:9" ht="14.25" customHeight="1" x14ac:dyDescent="0.15">
      <c r="A4220" s="107"/>
      <c r="B4220" s="31" t="s">
        <v>456</v>
      </c>
      <c r="C4220" s="32">
        <v>115</v>
      </c>
      <c r="D4220" s="33">
        <v>34</v>
      </c>
      <c r="E4220" s="54">
        <v>69</v>
      </c>
      <c r="F4220" s="33">
        <v>8</v>
      </c>
      <c r="G4220" s="33">
        <v>3</v>
      </c>
      <c r="H4220" s="33">
        <v>0</v>
      </c>
      <c r="I4220" s="34">
        <v>1</v>
      </c>
    </row>
    <row r="4221" spans="1:9" ht="14.25" customHeight="1" x14ac:dyDescent="0.15">
      <c r="A4221" s="107"/>
      <c r="B4221" s="31" t="s">
        <v>250</v>
      </c>
      <c r="C4221" s="32">
        <v>170</v>
      </c>
      <c r="D4221" s="33">
        <v>28</v>
      </c>
      <c r="E4221" s="54">
        <v>107</v>
      </c>
      <c r="F4221" s="33">
        <v>31</v>
      </c>
      <c r="G4221" s="33">
        <v>2</v>
      </c>
      <c r="H4221" s="33">
        <v>2</v>
      </c>
      <c r="I4221" s="34">
        <v>0</v>
      </c>
    </row>
    <row r="4222" spans="1:9" ht="14.25" customHeight="1" x14ac:dyDescent="0.15">
      <c r="A4222" s="107"/>
      <c r="B4222" s="31" t="s">
        <v>251</v>
      </c>
      <c r="C4222" s="32">
        <v>203</v>
      </c>
      <c r="D4222" s="33">
        <v>13</v>
      </c>
      <c r="E4222" s="54">
        <v>121</v>
      </c>
      <c r="F4222" s="33">
        <v>44</v>
      </c>
      <c r="G4222" s="33">
        <v>11</v>
      </c>
      <c r="H4222" s="33">
        <v>10</v>
      </c>
      <c r="I4222" s="34">
        <v>4</v>
      </c>
    </row>
    <row r="4223" spans="1:9" ht="14.25" customHeight="1" x14ac:dyDescent="0.15">
      <c r="A4223" s="107"/>
      <c r="B4223" s="31" t="s">
        <v>252</v>
      </c>
      <c r="C4223" s="32">
        <v>315</v>
      </c>
      <c r="D4223" s="33">
        <v>28</v>
      </c>
      <c r="E4223" s="54">
        <v>157</v>
      </c>
      <c r="F4223" s="33">
        <v>91</v>
      </c>
      <c r="G4223" s="33">
        <v>14</v>
      </c>
      <c r="H4223" s="33">
        <v>22</v>
      </c>
      <c r="I4223" s="34">
        <v>3</v>
      </c>
    </row>
    <row r="4224" spans="1:9" ht="14.25" customHeight="1" x14ac:dyDescent="0.15">
      <c r="A4224" s="107"/>
      <c r="B4224" s="31" t="s">
        <v>253</v>
      </c>
      <c r="C4224" s="32">
        <v>282</v>
      </c>
      <c r="D4224" s="33">
        <v>21</v>
      </c>
      <c r="E4224" s="33">
        <v>123</v>
      </c>
      <c r="F4224" s="54">
        <v>95</v>
      </c>
      <c r="G4224" s="33">
        <v>18</v>
      </c>
      <c r="H4224" s="33">
        <v>23</v>
      </c>
      <c r="I4224" s="34">
        <v>2</v>
      </c>
    </row>
    <row r="4225" spans="1:9" ht="14.25" customHeight="1" x14ac:dyDescent="0.15">
      <c r="A4225" s="107"/>
      <c r="B4225" s="16" t="s">
        <v>254</v>
      </c>
      <c r="C4225" s="35">
        <v>568</v>
      </c>
      <c r="D4225" s="36">
        <v>26</v>
      </c>
      <c r="E4225" s="36">
        <v>147</v>
      </c>
      <c r="F4225" s="55">
        <v>219</v>
      </c>
      <c r="G4225" s="36">
        <v>62</v>
      </c>
      <c r="H4225" s="36">
        <v>100</v>
      </c>
      <c r="I4225" s="37">
        <v>14</v>
      </c>
    </row>
    <row r="4226" spans="1:9" ht="14.25" customHeight="1" x14ac:dyDescent="0.15">
      <c r="A4226" s="108" t="s">
        <v>457</v>
      </c>
      <c r="B4226" s="38" t="s">
        <v>255</v>
      </c>
      <c r="C4226" s="39">
        <v>362</v>
      </c>
      <c r="D4226" s="40">
        <v>103</v>
      </c>
      <c r="E4226" s="56">
        <v>190</v>
      </c>
      <c r="F4226" s="40">
        <v>54</v>
      </c>
      <c r="G4226" s="40">
        <v>5</v>
      </c>
      <c r="H4226" s="40">
        <v>5</v>
      </c>
      <c r="I4226" s="41">
        <v>5</v>
      </c>
    </row>
    <row r="4227" spans="1:9" ht="14.25" customHeight="1" x14ac:dyDescent="0.15">
      <c r="A4227" s="107"/>
      <c r="B4227" s="31" t="s">
        <v>256</v>
      </c>
      <c r="C4227" s="32">
        <v>220</v>
      </c>
      <c r="D4227" s="33">
        <v>34</v>
      </c>
      <c r="E4227" s="54">
        <v>116</v>
      </c>
      <c r="F4227" s="33">
        <v>55</v>
      </c>
      <c r="G4227" s="33">
        <v>4</v>
      </c>
      <c r="H4227" s="33">
        <v>10</v>
      </c>
      <c r="I4227" s="34">
        <v>1</v>
      </c>
    </row>
    <row r="4228" spans="1:9" ht="14.25" customHeight="1" x14ac:dyDescent="0.15">
      <c r="A4228" s="107"/>
      <c r="B4228" s="31" t="s">
        <v>257</v>
      </c>
      <c r="C4228" s="32">
        <v>240</v>
      </c>
      <c r="D4228" s="33">
        <v>38</v>
      </c>
      <c r="E4228" s="54">
        <v>131</v>
      </c>
      <c r="F4228" s="33">
        <v>52</v>
      </c>
      <c r="G4228" s="33">
        <v>8</v>
      </c>
      <c r="H4228" s="33">
        <v>10</v>
      </c>
      <c r="I4228" s="34">
        <v>1</v>
      </c>
    </row>
    <row r="4229" spans="1:9" ht="14.25" customHeight="1" x14ac:dyDescent="0.15">
      <c r="A4229" s="107"/>
      <c r="B4229" s="31" t="s">
        <v>258</v>
      </c>
      <c r="C4229" s="32">
        <v>236</v>
      </c>
      <c r="D4229" s="33">
        <v>25</v>
      </c>
      <c r="E4229" s="54">
        <v>132</v>
      </c>
      <c r="F4229" s="33">
        <v>55</v>
      </c>
      <c r="G4229" s="33">
        <v>7</v>
      </c>
      <c r="H4229" s="33">
        <v>16</v>
      </c>
      <c r="I4229" s="34">
        <v>1</v>
      </c>
    </row>
    <row r="4230" spans="1:9" ht="14.25" customHeight="1" x14ac:dyDescent="0.15">
      <c r="A4230" s="107"/>
      <c r="B4230" s="31" t="s">
        <v>259</v>
      </c>
      <c r="C4230" s="32">
        <v>530</v>
      </c>
      <c r="D4230" s="33">
        <v>49</v>
      </c>
      <c r="E4230" s="54">
        <v>292</v>
      </c>
      <c r="F4230" s="33">
        <v>125</v>
      </c>
      <c r="G4230" s="33">
        <v>21</v>
      </c>
      <c r="H4230" s="33">
        <v>34</v>
      </c>
      <c r="I4230" s="34">
        <v>9</v>
      </c>
    </row>
    <row r="4231" spans="1:9" ht="14.25" customHeight="1" x14ac:dyDescent="0.15">
      <c r="A4231" s="107"/>
      <c r="B4231" s="31" t="s">
        <v>260</v>
      </c>
      <c r="C4231" s="32">
        <v>455</v>
      </c>
      <c r="D4231" s="33">
        <v>25</v>
      </c>
      <c r="E4231" s="54">
        <v>233</v>
      </c>
      <c r="F4231" s="33">
        <v>130</v>
      </c>
      <c r="G4231" s="33">
        <v>30</v>
      </c>
      <c r="H4231" s="33">
        <v>34</v>
      </c>
      <c r="I4231" s="34">
        <v>3</v>
      </c>
    </row>
    <row r="4232" spans="1:9" ht="14.25" customHeight="1" x14ac:dyDescent="0.15">
      <c r="A4232" s="107"/>
      <c r="B4232" s="16" t="s">
        <v>261</v>
      </c>
      <c r="C4232" s="35">
        <v>866</v>
      </c>
      <c r="D4232" s="36">
        <v>42</v>
      </c>
      <c r="E4232" s="55">
        <v>335</v>
      </c>
      <c r="F4232" s="36">
        <v>287</v>
      </c>
      <c r="G4232" s="36">
        <v>67</v>
      </c>
      <c r="H4232" s="36">
        <v>116</v>
      </c>
      <c r="I4232" s="37">
        <v>19</v>
      </c>
    </row>
    <row r="4233" spans="1:9" ht="14.25" customHeight="1" x14ac:dyDescent="0.15">
      <c r="A4233" s="108" t="s">
        <v>458</v>
      </c>
      <c r="B4233" s="38" t="s">
        <v>262</v>
      </c>
      <c r="C4233" s="39">
        <v>378</v>
      </c>
      <c r="D4233" s="40">
        <v>91</v>
      </c>
      <c r="E4233" s="56">
        <v>134</v>
      </c>
      <c r="F4233" s="40">
        <v>88</v>
      </c>
      <c r="G4233" s="40">
        <v>23</v>
      </c>
      <c r="H4233" s="40">
        <v>36</v>
      </c>
      <c r="I4233" s="41">
        <v>6</v>
      </c>
    </row>
    <row r="4234" spans="1:9" ht="14.25" customHeight="1" x14ac:dyDescent="0.15">
      <c r="A4234" s="107"/>
      <c r="B4234" s="31" t="s">
        <v>263</v>
      </c>
      <c r="C4234" s="32">
        <v>954</v>
      </c>
      <c r="D4234" s="33">
        <v>79</v>
      </c>
      <c r="E4234" s="54">
        <v>419</v>
      </c>
      <c r="F4234" s="33">
        <v>293</v>
      </c>
      <c r="G4234" s="33">
        <v>59</v>
      </c>
      <c r="H4234" s="33">
        <v>90</v>
      </c>
      <c r="I4234" s="34">
        <v>14</v>
      </c>
    </row>
    <row r="4235" spans="1:9" ht="14.25" customHeight="1" x14ac:dyDescent="0.15">
      <c r="A4235" s="107"/>
      <c r="B4235" s="31" t="s">
        <v>358</v>
      </c>
      <c r="C4235" s="32">
        <v>546</v>
      </c>
      <c r="D4235" s="33">
        <v>45</v>
      </c>
      <c r="E4235" s="54">
        <v>306</v>
      </c>
      <c r="F4235" s="33">
        <v>142</v>
      </c>
      <c r="G4235" s="33">
        <v>19</v>
      </c>
      <c r="H4235" s="33">
        <v>29</v>
      </c>
      <c r="I4235" s="34">
        <v>5</v>
      </c>
    </row>
    <row r="4236" spans="1:9" ht="14.25" customHeight="1" x14ac:dyDescent="0.15">
      <c r="A4236" s="107"/>
      <c r="B4236" s="31" t="s">
        <v>357</v>
      </c>
      <c r="C4236" s="32">
        <v>746</v>
      </c>
      <c r="D4236" s="33">
        <v>67</v>
      </c>
      <c r="E4236" s="54">
        <v>427</v>
      </c>
      <c r="F4236" s="33">
        <v>162</v>
      </c>
      <c r="G4236" s="33">
        <v>33</v>
      </c>
      <c r="H4236" s="33">
        <v>47</v>
      </c>
      <c r="I4236" s="34">
        <v>10</v>
      </c>
    </row>
    <row r="4237" spans="1:9" ht="14.25" customHeight="1" x14ac:dyDescent="0.15">
      <c r="A4237" s="107"/>
      <c r="B4237" s="31" t="s">
        <v>264</v>
      </c>
      <c r="C4237" s="32">
        <v>131</v>
      </c>
      <c r="D4237" s="33">
        <v>11</v>
      </c>
      <c r="E4237" s="54">
        <v>61</v>
      </c>
      <c r="F4237" s="33">
        <v>39</v>
      </c>
      <c r="G4237" s="33">
        <v>6</v>
      </c>
      <c r="H4237" s="33">
        <v>13</v>
      </c>
      <c r="I4237" s="34">
        <v>1</v>
      </c>
    </row>
    <row r="4238" spans="1:9" ht="14.25" customHeight="1" x14ac:dyDescent="0.15">
      <c r="A4238" s="107"/>
      <c r="B4238" s="16" t="s">
        <v>39</v>
      </c>
      <c r="C4238" s="35">
        <v>132</v>
      </c>
      <c r="D4238" s="36">
        <v>22</v>
      </c>
      <c r="E4238" s="55">
        <v>78</v>
      </c>
      <c r="F4238" s="36">
        <v>25</v>
      </c>
      <c r="G4238" s="36">
        <v>2</v>
      </c>
      <c r="H4238" s="36">
        <v>3</v>
      </c>
      <c r="I4238" s="37">
        <v>2</v>
      </c>
    </row>
    <row r="4239" spans="1:9" ht="14.25" customHeight="1" x14ac:dyDescent="0.15">
      <c r="A4239" s="108" t="s">
        <v>318</v>
      </c>
      <c r="B4239" s="38" t="s">
        <v>319</v>
      </c>
      <c r="C4239" s="39">
        <v>602</v>
      </c>
      <c r="D4239" s="40">
        <v>69</v>
      </c>
      <c r="E4239" s="56">
        <v>306</v>
      </c>
      <c r="F4239" s="40">
        <v>152</v>
      </c>
      <c r="G4239" s="40">
        <v>20</v>
      </c>
      <c r="H4239" s="40">
        <v>47</v>
      </c>
      <c r="I4239" s="41">
        <v>8</v>
      </c>
    </row>
    <row r="4240" spans="1:9" ht="14.25" customHeight="1" x14ac:dyDescent="0.15">
      <c r="A4240" s="107"/>
      <c r="B4240" s="31" t="s">
        <v>320</v>
      </c>
      <c r="C4240" s="32">
        <v>420</v>
      </c>
      <c r="D4240" s="33">
        <v>66</v>
      </c>
      <c r="E4240" s="54">
        <v>209</v>
      </c>
      <c r="F4240" s="33">
        <v>97</v>
      </c>
      <c r="G4240" s="33">
        <v>24</v>
      </c>
      <c r="H4240" s="33">
        <v>23</v>
      </c>
      <c r="I4240" s="34">
        <v>1</v>
      </c>
    </row>
    <row r="4241" spans="1:9" ht="14.25" customHeight="1" x14ac:dyDescent="0.15">
      <c r="A4241" s="107"/>
      <c r="B4241" s="31" t="s">
        <v>321</v>
      </c>
      <c r="C4241" s="32">
        <v>455</v>
      </c>
      <c r="D4241" s="33">
        <v>64</v>
      </c>
      <c r="E4241" s="54">
        <v>245</v>
      </c>
      <c r="F4241" s="33">
        <v>97</v>
      </c>
      <c r="G4241" s="33">
        <v>17</v>
      </c>
      <c r="H4241" s="33">
        <v>27</v>
      </c>
      <c r="I4241" s="34">
        <v>5</v>
      </c>
    </row>
    <row r="4242" spans="1:9" ht="14.25" customHeight="1" x14ac:dyDescent="0.15">
      <c r="A4242" s="107"/>
      <c r="B4242" s="31" t="s">
        <v>322</v>
      </c>
      <c r="C4242" s="32">
        <v>520</v>
      </c>
      <c r="D4242" s="33">
        <v>54</v>
      </c>
      <c r="E4242" s="54">
        <v>246</v>
      </c>
      <c r="F4242" s="33">
        <v>144</v>
      </c>
      <c r="G4242" s="33">
        <v>26</v>
      </c>
      <c r="H4242" s="33">
        <v>39</v>
      </c>
      <c r="I4242" s="34">
        <v>11</v>
      </c>
    </row>
    <row r="4243" spans="1:9" ht="14.25" customHeight="1" x14ac:dyDescent="0.15">
      <c r="A4243" s="107"/>
      <c r="B4243" s="31" t="s">
        <v>323</v>
      </c>
      <c r="C4243" s="32">
        <v>364</v>
      </c>
      <c r="D4243" s="33">
        <v>36</v>
      </c>
      <c r="E4243" s="54">
        <v>192</v>
      </c>
      <c r="F4243" s="33">
        <v>86</v>
      </c>
      <c r="G4243" s="33">
        <v>18</v>
      </c>
      <c r="H4243" s="33">
        <v>26</v>
      </c>
      <c r="I4243" s="34">
        <v>6</v>
      </c>
    </row>
    <row r="4244" spans="1:9" ht="14.25" customHeight="1" x14ac:dyDescent="0.15">
      <c r="A4244" s="107"/>
      <c r="B4244" s="31" t="s">
        <v>324</v>
      </c>
      <c r="C4244" s="32">
        <v>185</v>
      </c>
      <c r="D4244" s="33">
        <v>2</v>
      </c>
      <c r="E4244" s="54">
        <v>80</v>
      </c>
      <c r="F4244" s="33">
        <v>62</v>
      </c>
      <c r="G4244" s="33">
        <v>15</v>
      </c>
      <c r="H4244" s="33">
        <v>22</v>
      </c>
      <c r="I4244" s="34">
        <v>4</v>
      </c>
    </row>
    <row r="4245" spans="1:9" ht="14.25" customHeight="1" x14ac:dyDescent="0.15">
      <c r="A4245" s="107"/>
      <c r="B4245" s="16" t="s">
        <v>325</v>
      </c>
      <c r="C4245" s="35">
        <v>355</v>
      </c>
      <c r="D4245" s="36">
        <v>22</v>
      </c>
      <c r="E4245" s="55">
        <v>147</v>
      </c>
      <c r="F4245" s="36">
        <v>119</v>
      </c>
      <c r="G4245" s="36">
        <v>26</v>
      </c>
      <c r="H4245" s="36">
        <v>38</v>
      </c>
      <c r="I4245" s="37">
        <v>3</v>
      </c>
    </row>
    <row r="4246" spans="1:9" ht="14.25" customHeight="1" x14ac:dyDescent="0.15">
      <c r="A4246" s="108" t="s">
        <v>459</v>
      </c>
      <c r="B4246" s="38" t="s">
        <v>326</v>
      </c>
      <c r="C4246" s="39">
        <v>1597</v>
      </c>
      <c r="D4246" s="40">
        <v>50</v>
      </c>
      <c r="E4246" s="56">
        <v>740</v>
      </c>
      <c r="F4246" s="40">
        <v>528</v>
      </c>
      <c r="G4246" s="40">
        <v>91</v>
      </c>
      <c r="H4246" s="40">
        <v>167</v>
      </c>
      <c r="I4246" s="41">
        <v>21</v>
      </c>
    </row>
    <row r="4247" spans="1:9" ht="14.25" customHeight="1" x14ac:dyDescent="0.15">
      <c r="A4247" s="107"/>
      <c r="B4247" s="31" t="s">
        <v>327</v>
      </c>
      <c r="C4247" s="32">
        <v>770</v>
      </c>
      <c r="D4247" s="33">
        <v>98</v>
      </c>
      <c r="E4247" s="54">
        <v>430</v>
      </c>
      <c r="F4247" s="33">
        <v>151</v>
      </c>
      <c r="G4247" s="33">
        <v>40</v>
      </c>
      <c r="H4247" s="33">
        <v>42</v>
      </c>
      <c r="I4247" s="34">
        <v>9</v>
      </c>
    </row>
    <row r="4248" spans="1:9" ht="14.25" customHeight="1" x14ac:dyDescent="0.15">
      <c r="A4248" s="107"/>
      <c r="B4248" s="31" t="s">
        <v>328</v>
      </c>
      <c r="C4248" s="32">
        <v>43</v>
      </c>
      <c r="D4248" s="33">
        <v>3</v>
      </c>
      <c r="E4248" s="54">
        <v>25</v>
      </c>
      <c r="F4248" s="33">
        <v>10</v>
      </c>
      <c r="G4248" s="33">
        <v>1</v>
      </c>
      <c r="H4248" s="33">
        <v>3</v>
      </c>
      <c r="I4248" s="34">
        <v>1</v>
      </c>
    </row>
    <row r="4249" spans="1:9" ht="14.25" customHeight="1" x14ac:dyDescent="0.15">
      <c r="A4249" s="107"/>
      <c r="B4249" s="31" t="s">
        <v>329</v>
      </c>
      <c r="C4249" s="32">
        <v>54</v>
      </c>
      <c r="D4249" s="33">
        <v>10</v>
      </c>
      <c r="E4249" s="54">
        <v>20</v>
      </c>
      <c r="F4249" s="33">
        <v>17</v>
      </c>
      <c r="G4249" s="33">
        <v>2</v>
      </c>
      <c r="H4249" s="33">
        <v>2</v>
      </c>
      <c r="I4249" s="34">
        <v>3</v>
      </c>
    </row>
    <row r="4250" spans="1:9" ht="14.25" customHeight="1" x14ac:dyDescent="0.15">
      <c r="A4250" s="107"/>
      <c r="B4250" s="31" t="s">
        <v>330</v>
      </c>
      <c r="C4250" s="32">
        <v>119</v>
      </c>
      <c r="D4250" s="33">
        <v>31</v>
      </c>
      <c r="E4250" s="54">
        <v>44</v>
      </c>
      <c r="F4250" s="33">
        <v>32</v>
      </c>
      <c r="G4250" s="33">
        <v>6</v>
      </c>
      <c r="H4250" s="33">
        <v>4</v>
      </c>
      <c r="I4250" s="34">
        <v>2</v>
      </c>
    </row>
    <row r="4251" spans="1:9" ht="14.25" customHeight="1" x14ac:dyDescent="0.15">
      <c r="A4251" s="107"/>
      <c r="B4251" s="31" t="s">
        <v>331</v>
      </c>
      <c r="C4251" s="32">
        <v>20</v>
      </c>
      <c r="D4251" s="33">
        <v>7</v>
      </c>
      <c r="E4251" s="54">
        <v>7</v>
      </c>
      <c r="F4251" s="33">
        <v>4</v>
      </c>
      <c r="G4251" s="33">
        <v>0</v>
      </c>
      <c r="H4251" s="33">
        <v>1</v>
      </c>
      <c r="I4251" s="34">
        <v>1</v>
      </c>
    </row>
    <row r="4252" spans="1:9" ht="14.25" customHeight="1" x14ac:dyDescent="0.15">
      <c r="A4252" s="107"/>
      <c r="B4252" s="31" t="s">
        <v>332</v>
      </c>
      <c r="C4252" s="32">
        <v>305</v>
      </c>
      <c r="D4252" s="33">
        <v>108</v>
      </c>
      <c r="E4252" s="54">
        <v>170</v>
      </c>
      <c r="F4252" s="33">
        <v>19</v>
      </c>
      <c r="G4252" s="33">
        <v>5</v>
      </c>
      <c r="H4252" s="33">
        <v>2</v>
      </c>
      <c r="I4252" s="34">
        <v>1</v>
      </c>
    </row>
    <row r="4253" spans="1:9" ht="14.25" customHeight="1" x14ac:dyDescent="0.15">
      <c r="A4253" s="107"/>
      <c r="B4253" s="16" t="s">
        <v>39</v>
      </c>
      <c r="C4253" s="35">
        <v>20</v>
      </c>
      <c r="D4253" s="36">
        <v>9</v>
      </c>
      <c r="E4253" s="55">
        <v>6</v>
      </c>
      <c r="F4253" s="36">
        <v>1</v>
      </c>
      <c r="G4253" s="36">
        <v>1</v>
      </c>
      <c r="H4253" s="36">
        <v>1</v>
      </c>
      <c r="I4253" s="37">
        <v>2</v>
      </c>
    </row>
    <row r="4254" spans="1:9" ht="14.25" customHeight="1" x14ac:dyDescent="0.15">
      <c r="A4254" s="109" t="s">
        <v>333</v>
      </c>
      <c r="B4254" s="57" t="s">
        <v>334</v>
      </c>
      <c r="C4254" s="39">
        <v>294</v>
      </c>
      <c r="D4254" s="59">
        <v>28</v>
      </c>
      <c r="E4254" s="59">
        <v>150</v>
      </c>
      <c r="F4254" s="59">
        <v>81</v>
      </c>
      <c r="G4254" s="59">
        <v>12</v>
      </c>
      <c r="H4254" s="59">
        <v>19</v>
      </c>
      <c r="I4254" s="60">
        <v>4</v>
      </c>
    </row>
    <row r="4255" spans="1:9" ht="14.25" customHeight="1" x14ac:dyDescent="0.15">
      <c r="A4255" s="107"/>
      <c r="B4255" s="31" t="s">
        <v>335</v>
      </c>
      <c r="C4255" s="32">
        <v>660</v>
      </c>
      <c r="D4255" s="33">
        <v>85</v>
      </c>
      <c r="E4255" s="33">
        <v>383</v>
      </c>
      <c r="F4255" s="33">
        <v>135</v>
      </c>
      <c r="G4255" s="33">
        <v>17</v>
      </c>
      <c r="H4255" s="33">
        <v>34</v>
      </c>
      <c r="I4255" s="34">
        <v>6</v>
      </c>
    </row>
    <row r="4256" spans="1:9" ht="14.25" customHeight="1" x14ac:dyDescent="0.15">
      <c r="A4256" s="107"/>
      <c r="B4256" s="31" t="s">
        <v>336</v>
      </c>
      <c r="C4256" s="32">
        <v>111</v>
      </c>
      <c r="D4256" s="33">
        <v>23</v>
      </c>
      <c r="E4256" s="33">
        <v>54</v>
      </c>
      <c r="F4256" s="33">
        <v>23</v>
      </c>
      <c r="G4256" s="33">
        <v>3</v>
      </c>
      <c r="H4256" s="33">
        <v>6</v>
      </c>
      <c r="I4256" s="34">
        <v>2</v>
      </c>
    </row>
    <row r="4257" spans="1:9" ht="14.25" customHeight="1" x14ac:dyDescent="0.15">
      <c r="A4257" s="107"/>
      <c r="B4257" s="31" t="s">
        <v>337</v>
      </c>
      <c r="C4257" s="32">
        <v>216</v>
      </c>
      <c r="D4257" s="33">
        <v>32</v>
      </c>
      <c r="E4257" s="33">
        <v>133</v>
      </c>
      <c r="F4257" s="33">
        <v>34</v>
      </c>
      <c r="G4257" s="33">
        <v>7</v>
      </c>
      <c r="H4257" s="33">
        <v>9</v>
      </c>
      <c r="I4257" s="34">
        <v>1</v>
      </c>
    </row>
    <row r="4258" spans="1:9" ht="14.25" customHeight="1" x14ac:dyDescent="0.15">
      <c r="A4258" s="107"/>
      <c r="B4258" s="31" t="s">
        <v>338</v>
      </c>
      <c r="C4258" s="32">
        <v>368</v>
      </c>
      <c r="D4258" s="33">
        <v>48</v>
      </c>
      <c r="E4258" s="33">
        <v>225</v>
      </c>
      <c r="F4258" s="33">
        <v>64</v>
      </c>
      <c r="G4258" s="33">
        <v>11</v>
      </c>
      <c r="H4258" s="33">
        <v>16</v>
      </c>
      <c r="I4258" s="34">
        <v>4</v>
      </c>
    </row>
    <row r="4259" spans="1:9" ht="14.25" customHeight="1" x14ac:dyDescent="0.15">
      <c r="A4259" s="107"/>
      <c r="B4259" s="31" t="s">
        <v>39</v>
      </c>
      <c r="C4259" s="32">
        <v>40</v>
      </c>
      <c r="D4259" s="33">
        <v>4</v>
      </c>
      <c r="E4259" s="33">
        <v>25</v>
      </c>
      <c r="F4259" s="33">
        <v>7</v>
      </c>
      <c r="G4259" s="33">
        <v>2</v>
      </c>
      <c r="H4259" s="33">
        <v>2</v>
      </c>
      <c r="I4259" s="34">
        <v>0</v>
      </c>
    </row>
    <row r="4260" spans="1:9" ht="14.25" customHeight="1" thickBot="1" x14ac:dyDescent="0.2">
      <c r="A4260" s="110"/>
      <c r="B4260" s="45" t="s">
        <v>339</v>
      </c>
      <c r="C4260" s="46">
        <v>1052</v>
      </c>
      <c r="D4260" s="47">
        <v>87</v>
      </c>
      <c r="E4260" s="47">
        <v>412</v>
      </c>
      <c r="F4260" s="47">
        <v>354</v>
      </c>
      <c r="G4260" s="47">
        <v>78</v>
      </c>
      <c r="H4260" s="47">
        <v>107</v>
      </c>
      <c r="I4260" s="48">
        <v>14</v>
      </c>
    </row>
    <row r="4262" spans="1:9" ht="14.25" customHeight="1" thickBot="1" x14ac:dyDescent="0.2">
      <c r="A4262" s="16"/>
    </row>
    <row r="4263" spans="1:9" ht="28.5" customHeight="1" x14ac:dyDescent="0.15">
      <c r="A4263" s="49"/>
      <c r="B4263" s="50"/>
      <c r="C4263" s="51"/>
      <c r="D4263" s="100" t="s">
        <v>572</v>
      </c>
      <c r="E4263" s="114"/>
      <c r="F4263" s="114"/>
      <c r="G4263" s="114"/>
      <c r="H4263" s="114"/>
      <c r="I4263" s="115"/>
    </row>
    <row r="4264" spans="1:9" s="22" customFormat="1" ht="90.75" customHeight="1" x14ac:dyDescent="0.15">
      <c r="A4264" s="21"/>
      <c r="C4264" s="23" t="s">
        <v>461</v>
      </c>
      <c r="D4264" s="24" t="s">
        <v>189</v>
      </c>
      <c r="E4264" s="24" t="s">
        <v>190</v>
      </c>
      <c r="F4264" s="24" t="s">
        <v>191</v>
      </c>
      <c r="G4264" s="24" t="s">
        <v>192</v>
      </c>
      <c r="H4264" s="24" t="s">
        <v>39</v>
      </c>
      <c r="I4264" s="25" t="s">
        <v>18</v>
      </c>
    </row>
    <row r="4265" spans="1:9" ht="14.25" customHeight="1" x14ac:dyDescent="0.15">
      <c r="A4265" s="52"/>
      <c r="B4265" s="27" t="s">
        <v>19</v>
      </c>
      <c r="C4265" s="28">
        <v>2982</v>
      </c>
      <c r="D4265" s="29">
        <v>286</v>
      </c>
      <c r="E4265" s="53">
        <v>2212</v>
      </c>
      <c r="F4265" s="29">
        <v>36</v>
      </c>
      <c r="G4265" s="29">
        <v>220</v>
      </c>
      <c r="H4265" s="29">
        <v>121</v>
      </c>
      <c r="I4265" s="30">
        <v>107</v>
      </c>
    </row>
    <row r="4266" spans="1:9" ht="14.25" customHeight="1" x14ac:dyDescent="0.15">
      <c r="A4266" s="106" t="s">
        <v>221</v>
      </c>
      <c r="B4266" s="31" t="s">
        <v>7</v>
      </c>
      <c r="C4266" s="32">
        <v>1231</v>
      </c>
      <c r="D4266" s="33">
        <v>101</v>
      </c>
      <c r="E4266" s="54">
        <v>915</v>
      </c>
      <c r="F4266" s="33">
        <v>23</v>
      </c>
      <c r="G4266" s="33">
        <v>104</v>
      </c>
      <c r="H4266" s="33">
        <v>48</v>
      </c>
      <c r="I4266" s="34">
        <v>40</v>
      </c>
    </row>
    <row r="4267" spans="1:9" ht="14.25" customHeight="1" x14ac:dyDescent="0.15">
      <c r="A4267" s="107"/>
      <c r="B4267" s="16" t="s">
        <v>222</v>
      </c>
      <c r="C4267" s="35">
        <v>1660</v>
      </c>
      <c r="D4267" s="36">
        <v>179</v>
      </c>
      <c r="E4267" s="55">
        <v>1238</v>
      </c>
      <c r="F4267" s="36">
        <v>13</v>
      </c>
      <c r="G4267" s="36">
        <v>106</v>
      </c>
      <c r="H4267" s="36">
        <v>70</v>
      </c>
      <c r="I4267" s="37">
        <v>54</v>
      </c>
    </row>
    <row r="4268" spans="1:9" ht="14.25" customHeight="1" x14ac:dyDescent="0.15">
      <c r="A4268" s="108" t="s">
        <v>452</v>
      </c>
      <c r="B4268" s="38" t="s">
        <v>453</v>
      </c>
      <c r="C4268" s="39">
        <v>218</v>
      </c>
      <c r="D4268" s="40">
        <v>18</v>
      </c>
      <c r="E4268" s="56">
        <v>156</v>
      </c>
      <c r="F4268" s="40">
        <v>5</v>
      </c>
      <c r="G4268" s="40">
        <v>23</v>
      </c>
      <c r="H4268" s="40">
        <v>14</v>
      </c>
      <c r="I4268" s="41">
        <v>2</v>
      </c>
    </row>
    <row r="4269" spans="1:9" ht="14.25" customHeight="1" x14ac:dyDescent="0.15">
      <c r="A4269" s="107"/>
      <c r="B4269" s="31" t="s">
        <v>238</v>
      </c>
      <c r="C4269" s="32">
        <v>287</v>
      </c>
      <c r="D4269" s="33">
        <v>13</v>
      </c>
      <c r="E4269" s="54">
        <v>235</v>
      </c>
      <c r="F4269" s="33">
        <v>2</v>
      </c>
      <c r="G4269" s="33">
        <v>23</v>
      </c>
      <c r="H4269" s="33">
        <v>12</v>
      </c>
      <c r="I4269" s="34">
        <v>2</v>
      </c>
    </row>
    <row r="4270" spans="1:9" ht="14.25" customHeight="1" x14ac:dyDescent="0.15">
      <c r="A4270" s="107"/>
      <c r="B4270" s="31" t="s">
        <v>239</v>
      </c>
      <c r="C4270" s="32">
        <v>358</v>
      </c>
      <c r="D4270" s="33">
        <v>42</v>
      </c>
      <c r="E4270" s="54">
        <v>271</v>
      </c>
      <c r="F4270" s="33">
        <v>6</v>
      </c>
      <c r="G4270" s="33">
        <v>17</v>
      </c>
      <c r="H4270" s="33">
        <v>18</v>
      </c>
      <c r="I4270" s="34">
        <v>4</v>
      </c>
    </row>
    <row r="4271" spans="1:9" ht="14.25" customHeight="1" x14ac:dyDescent="0.15">
      <c r="A4271" s="107"/>
      <c r="B4271" s="31" t="s">
        <v>240</v>
      </c>
      <c r="C4271" s="32">
        <v>550</v>
      </c>
      <c r="D4271" s="33">
        <v>36</v>
      </c>
      <c r="E4271" s="54">
        <v>434</v>
      </c>
      <c r="F4271" s="33">
        <v>5</v>
      </c>
      <c r="G4271" s="33">
        <v>34</v>
      </c>
      <c r="H4271" s="33">
        <v>29</v>
      </c>
      <c r="I4271" s="34">
        <v>12</v>
      </c>
    </row>
    <row r="4272" spans="1:9" ht="14.25" customHeight="1" x14ac:dyDescent="0.15">
      <c r="A4272" s="107"/>
      <c r="B4272" s="31" t="s">
        <v>241</v>
      </c>
      <c r="C4272" s="32">
        <v>493</v>
      </c>
      <c r="D4272" s="33">
        <v>29</v>
      </c>
      <c r="E4272" s="54">
        <v>401</v>
      </c>
      <c r="F4272" s="33">
        <v>5</v>
      </c>
      <c r="G4272" s="33">
        <v>31</v>
      </c>
      <c r="H4272" s="33">
        <v>15</v>
      </c>
      <c r="I4272" s="34">
        <v>12</v>
      </c>
    </row>
    <row r="4273" spans="1:9" ht="14.25" customHeight="1" x14ac:dyDescent="0.15">
      <c r="A4273" s="107"/>
      <c r="B4273" s="16" t="s">
        <v>242</v>
      </c>
      <c r="C4273" s="35">
        <v>1021</v>
      </c>
      <c r="D4273" s="36">
        <v>141</v>
      </c>
      <c r="E4273" s="55">
        <v>686</v>
      </c>
      <c r="F4273" s="36">
        <v>13</v>
      </c>
      <c r="G4273" s="36">
        <v>84</v>
      </c>
      <c r="H4273" s="36">
        <v>32</v>
      </c>
      <c r="I4273" s="37">
        <v>65</v>
      </c>
    </row>
    <row r="4274" spans="1:9" ht="14.25" customHeight="1" x14ac:dyDescent="0.15">
      <c r="A4274" s="108" t="s">
        <v>454</v>
      </c>
      <c r="B4274" s="38" t="s">
        <v>455</v>
      </c>
      <c r="C4274" s="39">
        <v>102</v>
      </c>
      <c r="D4274" s="40">
        <v>5</v>
      </c>
      <c r="E4274" s="56">
        <v>73</v>
      </c>
      <c r="F4274" s="40">
        <v>4</v>
      </c>
      <c r="G4274" s="40">
        <v>10</v>
      </c>
      <c r="H4274" s="40">
        <v>9</v>
      </c>
      <c r="I4274" s="41">
        <v>1</v>
      </c>
    </row>
    <row r="4275" spans="1:9" ht="14.25" customHeight="1" x14ac:dyDescent="0.15">
      <c r="A4275" s="107"/>
      <c r="B4275" s="31" t="s">
        <v>244</v>
      </c>
      <c r="C4275" s="32">
        <v>112</v>
      </c>
      <c r="D4275" s="33">
        <v>7</v>
      </c>
      <c r="E4275" s="54">
        <v>85</v>
      </c>
      <c r="F4275" s="33">
        <v>2</v>
      </c>
      <c r="G4275" s="33">
        <v>10</v>
      </c>
      <c r="H4275" s="33">
        <v>7</v>
      </c>
      <c r="I4275" s="34">
        <v>1</v>
      </c>
    </row>
    <row r="4276" spans="1:9" ht="14.25" customHeight="1" x14ac:dyDescent="0.15">
      <c r="A4276" s="107"/>
      <c r="B4276" s="31" t="s">
        <v>245</v>
      </c>
      <c r="C4276" s="32">
        <v>149</v>
      </c>
      <c r="D4276" s="33">
        <v>17</v>
      </c>
      <c r="E4276" s="54">
        <v>112</v>
      </c>
      <c r="F4276" s="33">
        <v>2</v>
      </c>
      <c r="G4276" s="33">
        <v>11</v>
      </c>
      <c r="H4276" s="33">
        <v>7</v>
      </c>
      <c r="I4276" s="34">
        <v>0</v>
      </c>
    </row>
    <row r="4277" spans="1:9" ht="14.25" customHeight="1" x14ac:dyDescent="0.15">
      <c r="A4277" s="107"/>
      <c r="B4277" s="31" t="s">
        <v>246</v>
      </c>
      <c r="C4277" s="32">
        <v>225</v>
      </c>
      <c r="D4277" s="33">
        <v>10</v>
      </c>
      <c r="E4277" s="54">
        <v>185</v>
      </c>
      <c r="F4277" s="33">
        <v>3</v>
      </c>
      <c r="G4277" s="33">
        <v>16</v>
      </c>
      <c r="H4277" s="33">
        <v>6</v>
      </c>
      <c r="I4277" s="34">
        <v>5</v>
      </c>
    </row>
    <row r="4278" spans="1:9" ht="14.25" customHeight="1" x14ac:dyDescent="0.15">
      <c r="A4278" s="107"/>
      <c r="B4278" s="31" t="s">
        <v>247</v>
      </c>
      <c r="C4278" s="32">
        <v>205</v>
      </c>
      <c r="D4278" s="33">
        <v>11</v>
      </c>
      <c r="E4278" s="54">
        <v>164</v>
      </c>
      <c r="F4278" s="33">
        <v>4</v>
      </c>
      <c r="G4278" s="33">
        <v>14</v>
      </c>
      <c r="H4278" s="33">
        <v>5</v>
      </c>
      <c r="I4278" s="34">
        <v>7</v>
      </c>
    </row>
    <row r="4279" spans="1:9" ht="14.25" customHeight="1" x14ac:dyDescent="0.15">
      <c r="A4279" s="107"/>
      <c r="B4279" s="31" t="s">
        <v>248</v>
      </c>
      <c r="C4279" s="32">
        <v>435</v>
      </c>
      <c r="D4279" s="33">
        <v>49</v>
      </c>
      <c r="E4279" s="54">
        <v>295</v>
      </c>
      <c r="F4279" s="33">
        <v>8</v>
      </c>
      <c r="G4279" s="33">
        <v>43</v>
      </c>
      <c r="H4279" s="33">
        <v>14</v>
      </c>
      <c r="I4279" s="34">
        <v>26</v>
      </c>
    </row>
    <row r="4280" spans="1:9" ht="14.25" customHeight="1" x14ac:dyDescent="0.15">
      <c r="A4280" s="107"/>
      <c r="B4280" s="31" t="s">
        <v>456</v>
      </c>
      <c r="C4280" s="32">
        <v>115</v>
      </c>
      <c r="D4280" s="33">
        <v>13</v>
      </c>
      <c r="E4280" s="54">
        <v>82</v>
      </c>
      <c r="F4280" s="33">
        <v>1</v>
      </c>
      <c r="G4280" s="33">
        <v>13</v>
      </c>
      <c r="H4280" s="33">
        <v>5</v>
      </c>
      <c r="I4280" s="34">
        <v>1</v>
      </c>
    </row>
    <row r="4281" spans="1:9" ht="14.25" customHeight="1" x14ac:dyDescent="0.15">
      <c r="A4281" s="107"/>
      <c r="B4281" s="31" t="s">
        <v>250</v>
      </c>
      <c r="C4281" s="32">
        <v>170</v>
      </c>
      <c r="D4281" s="33">
        <v>6</v>
      </c>
      <c r="E4281" s="54">
        <v>146</v>
      </c>
      <c r="F4281" s="33">
        <v>0</v>
      </c>
      <c r="G4281" s="33">
        <v>12</v>
      </c>
      <c r="H4281" s="33">
        <v>5</v>
      </c>
      <c r="I4281" s="34">
        <v>1</v>
      </c>
    </row>
    <row r="4282" spans="1:9" ht="14.25" customHeight="1" x14ac:dyDescent="0.15">
      <c r="A4282" s="107"/>
      <c r="B4282" s="31" t="s">
        <v>251</v>
      </c>
      <c r="C4282" s="32">
        <v>203</v>
      </c>
      <c r="D4282" s="33">
        <v>25</v>
      </c>
      <c r="E4282" s="54">
        <v>154</v>
      </c>
      <c r="F4282" s="33">
        <v>4</v>
      </c>
      <c r="G4282" s="33">
        <v>6</v>
      </c>
      <c r="H4282" s="33">
        <v>10</v>
      </c>
      <c r="I4282" s="34">
        <v>4</v>
      </c>
    </row>
    <row r="4283" spans="1:9" ht="14.25" customHeight="1" x14ac:dyDescent="0.15">
      <c r="A4283" s="107"/>
      <c r="B4283" s="31" t="s">
        <v>252</v>
      </c>
      <c r="C4283" s="32">
        <v>315</v>
      </c>
      <c r="D4283" s="33">
        <v>25</v>
      </c>
      <c r="E4283" s="54">
        <v>240</v>
      </c>
      <c r="F4283" s="33">
        <v>2</v>
      </c>
      <c r="G4283" s="33">
        <v>18</v>
      </c>
      <c r="H4283" s="33">
        <v>23</v>
      </c>
      <c r="I4283" s="34">
        <v>7</v>
      </c>
    </row>
    <row r="4284" spans="1:9" ht="14.25" customHeight="1" x14ac:dyDescent="0.15">
      <c r="A4284" s="107"/>
      <c r="B4284" s="31" t="s">
        <v>253</v>
      </c>
      <c r="C4284" s="32">
        <v>282</v>
      </c>
      <c r="D4284" s="33">
        <v>18</v>
      </c>
      <c r="E4284" s="33">
        <v>232</v>
      </c>
      <c r="F4284" s="54">
        <v>1</v>
      </c>
      <c r="G4284" s="33">
        <v>17</v>
      </c>
      <c r="H4284" s="33">
        <v>9</v>
      </c>
      <c r="I4284" s="34">
        <v>5</v>
      </c>
    </row>
    <row r="4285" spans="1:9" ht="14.25" customHeight="1" x14ac:dyDescent="0.15">
      <c r="A4285" s="107"/>
      <c r="B4285" s="16" t="s">
        <v>254</v>
      </c>
      <c r="C4285" s="35">
        <v>568</v>
      </c>
      <c r="D4285" s="36">
        <v>91</v>
      </c>
      <c r="E4285" s="36">
        <v>378</v>
      </c>
      <c r="F4285" s="55">
        <v>5</v>
      </c>
      <c r="G4285" s="36">
        <v>40</v>
      </c>
      <c r="H4285" s="36">
        <v>18</v>
      </c>
      <c r="I4285" s="37">
        <v>36</v>
      </c>
    </row>
    <row r="4286" spans="1:9" ht="14.25" customHeight="1" x14ac:dyDescent="0.15">
      <c r="A4286" s="108" t="s">
        <v>457</v>
      </c>
      <c r="B4286" s="38" t="s">
        <v>255</v>
      </c>
      <c r="C4286" s="39">
        <v>362</v>
      </c>
      <c r="D4286" s="40">
        <v>17</v>
      </c>
      <c r="E4286" s="56">
        <v>276</v>
      </c>
      <c r="F4286" s="40">
        <v>4</v>
      </c>
      <c r="G4286" s="40">
        <v>40</v>
      </c>
      <c r="H4286" s="40">
        <v>18</v>
      </c>
      <c r="I4286" s="41">
        <v>7</v>
      </c>
    </row>
    <row r="4287" spans="1:9" ht="14.25" customHeight="1" x14ac:dyDescent="0.15">
      <c r="A4287" s="107"/>
      <c r="B4287" s="31" t="s">
        <v>256</v>
      </c>
      <c r="C4287" s="32">
        <v>220</v>
      </c>
      <c r="D4287" s="33">
        <v>10</v>
      </c>
      <c r="E4287" s="54">
        <v>176</v>
      </c>
      <c r="F4287" s="33">
        <v>1</v>
      </c>
      <c r="G4287" s="33">
        <v>16</v>
      </c>
      <c r="H4287" s="33">
        <v>14</v>
      </c>
      <c r="I4287" s="34">
        <v>3</v>
      </c>
    </row>
    <row r="4288" spans="1:9" ht="14.25" customHeight="1" x14ac:dyDescent="0.15">
      <c r="A4288" s="107"/>
      <c r="B4288" s="31" t="s">
        <v>257</v>
      </c>
      <c r="C4288" s="32">
        <v>240</v>
      </c>
      <c r="D4288" s="33">
        <v>23</v>
      </c>
      <c r="E4288" s="54">
        <v>178</v>
      </c>
      <c r="F4288" s="33">
        <v>4</v>
      </c>
      <c r="G4288" s="33">
        <v>21</v>
      </c>
      <c r="H4288" s="33">
        <v>12</v>
      </c>
      <c r="I4288" s="34">
        <v>2</v>
      </c>
    </row>
    <row r="4289" spans="1:9" ht="14.25" customHeight="1" x14ac:dyDescent="0.15">
      <c r="A4289" s="107"/>
      <c r="B4289" s="31" t="s">
        <v>258</v>
      </c>
      <c r="C4289" s="32">
        <v>236</v>
      </c>
      <c r="D4289" s="33">
        <v>21</v>
      </c>
      <c r="E4289" s="54">
        <v>178</v>
      </c>
      <c r="F4289" s="33">
        <v>5</v>
      </c>
      <c r="G4289" s="33">
        <v>17</v>
      </c>
      <c r="H4289" s="33">
        <v>12</v>
      </c>
      <c r="I4289" s="34">
        <v>3</v>
      </c>
    </row>
    <row r="4290" spans="1:9" ht="14.25" customHeight="1" x14ac:dyDescent="0.15">
      <c r="A4290" s="107"/>
      <c r="B4290" s="31" t="s">
        <v>259</v>
      </c>
      <c r="C4290" s="32">
        <v>530</v>
      </c>
      <c r="D4290" s="33">
        <v>43</v>
      </c>
      <c r="E4290" s="54">
        <v>416</v>
      </c>
      <c r="F4290" s="33">
        <v>4</v>
      </c>
      <c r="G4290" s="33">
        <v>36</v>
      </c>
      <c r="H4290" s="33">
        <v>20</v>
      </c>
      <c r="I4290" s="34">
        <v>11</v>
      </c>
    </row>
    <row r="4291" spans="1:9" ht="14.25" customHeight="1" x14ac:dyDescent="0.15">
      <c r="A4291" s="107"/>
      <c r="B4291" s="31" t="s">
        <v>260</v>
      </c>
      <c r="C4291" s="32">
        <v>455</v>
      </c>
      <c r="D4291" s="33">
        <v>31</v>
      </c>
      <c r="E4291" s="54">
        <v>362</v>
      </c>
      <c r="F4291" s="33">
        <v>4</v>
      </c>
      <c r="G4291" s="33">
        <v>27</v>
      </c>
      <c r="H4291" s="33">
        <v>13</v>
      </c>
      <c r="I4291" s="34">
        <v>18</v>
      </c>
    </row>
    <row r="4292" spans="1:9" ht="14.25" customHeight="1" x14ac:dyDescent="0.15">
      <c r="A4292" s="107"/>
      <c r="B4292" s="16" t="s">
        <v>261</v>
      </c>
      <c r="C4292" s="35">
        <v>866</v>
      </c>
      <c r="D4292" s="36">
        <v>133</v>
      </c>
      <c r="E4292" s="55">
        <v>583</v>
      </c>
      <c r="F4292" s="36">
        <v>14</v>
      </c>
      <c r="G4292" s="36">
        <v>54</v>
      </c>
      <c r="H4292" s="36">
        <v>31</v>
      </c>
      <c r="I4292" s="37">
        <v>51</v>
      </c>
    </row>
    <row r="4293" spans="1:9" ht="14.25" customHeight="1" x14ac:dyDescent="0.15">
      <c r="A4293" s="108" t="s">
        <v>458</v>
      </c>
      <c r="B4293" s="38" t="s">
        <v>262</v>
      </c>
      <c r="C4293" s="39">
        <v>378</v>
      </c>
      <c r="D4293" s="40">
        <v>35</v>
      </c>
      <c r="E4293" s="56">
        <v>269</v>
      </c>
      <c r="F4293" s="40">
        <v>7</v>
      </c>
      <c r="G4293" s="40">
        <v>33</v>
      </c>
      <c r="H4293" s="40">
        <v>20</v>
      </c>
      <c r="I4293" s="41">
        <v>14</v>
      </c>
    </row>
    <row r="4294" spans="1:9" ht="14.25" customHeight="1" x14ac:dyDescent="0.15">
      <c r="A4294" s="107"/>
      <c r="B4294" s="31" t="s">
        <v>263</v>
      </c>
      <c r="C4294" s="32">
        <v>954</v>
      </c>
      <c r="D4294" s="33">
        <v>95</v>
      </c>
      <c r="E4294" s="54">
        <v>708</v>
      </c>
      <c r="F4294" s="33">
        <v>5</v>
      </c>
      <c r="G4294" s="33">
        <v>77</v>
      </c>
      <c r="H4294" s="33">
        <v>30</v>
      </c>
      <c r="I4294" s="34">
        <v>39</v>
      </c>
    </row>
    <row r="4295" spans="1:9" ht="14.25" customHeight="1" x14ac:dyDescent="0.15">
      <c r="A4295" s="107"/>
      <c r="B4295" s="31" t="s">
        <v>358</v>
      </c>
      <c r="C4295" s="32">
        <v>546</v>
      </c>
      <c r="D4295" s="33">
        <v>49</v>
      </c>
      <c r="E4295" s="54">
        <v>430</v>
      </c>
      <c r="F4295" s="33">
        <v>10</v>
      </c>
      <c r="G4295" s="33">
        <v>30</v>
      </c>
      <c r="H4295" s="33">
        <v>21</v>
      </c>
      <c r="I4295" s="34">
        <v>6</v>
      </c>
    </row>
    <row r="4296" spans="1:9" ht="14.25" customHeight="1" x14ac:dyDescent="0.15">
      <c r="A4296" s="107"/>
      <c r="B4296" s="31" t="s">
        <v>357</v>
      </c>
      <c r="C4296" s="32">
        <v>746</v>
      </c>
      <c r="D4296" s="33">
        <v>70</v>
      </c>
      <c r="E4296" s="54">
        <v>557</v>
      </c>
      <c r="F4296" s="33">
        <v>6</v>
      </c>
      <c r="G4296" s="33">
        <v>56</v>
      </c>
      <c r="H4296" s="33">
        <v>29</v>
      </c>
      <c r="I4296" s="34">
        <v>28</v>
      </c>
    </row>
    <row r="4297" spans="1:9" ht="14.25" customHeight="1" x14ac:dyDescent="0.15">
      <c r="A4297" s="107"/>
      <c r="B4297" s="31" t="s">
        <v>264</v>
      </c>
      <c r="C4297" s="32">
        <v>131</v>
      </c>
      <c r="D4297" s="33">
        <v>16</v>
      </c>
      <c r="E4297" s="54">
        <v>89</v>
      </c>
      <c r="F4297" s="33">
        <v>4</v>
      </c>
      <c r="G4297" s="33">
        <v>9</v>
      </c>
      <c r="H4297" s="33">
        <v>8</v>
      </c>
      <c r="I4297" s="34">
        <v>5</v>
      </c>
    </row>
    <row r="4298" spans="1:9" ht="14.25" customHeight="1" x14ac:dyDescent="0.15">
      <c r="A4298" s="107"/>
      <c r="B4298" s="16" t="s">
        <v>39</v>
      </c>
      <c r="C4298" s="35">
        <v>132</v>
      </c>
      <c r="D4298" s="36">
        <v>7</v>
      </c>
      <c r="E4298" s="55">
        <v>102</v>
      </c>
      <c r="F4298" s="36">
        <v>2</v>
      </c>
      <c r="G4298" s="36">
        <v>8</v>
      </c>
      <c r="H4298" s="36">
        <v>9</v>
      </c>
      <c r="I4298" s="37">
        <v>4</v>
      </c>
    </row>
    <row r="4299" spans="1:9" ht="14.25" customHeight="1" x14ac:dyDescent="0.15">
      <c r="A4299" s="108" t="s">
        <v>318</v>
      </c>
      <c r="B4299" s="38" t="s">
        <v>319</v>
      </c>
      <c r="C4299" s="39">
        <v>602</v>
      </c>
      <c r="D4299" s="40">
        <v>56</v>
      </c>
      <c r="E4299" s="56">
        <v>442</v>
      </c>
      <c r="F4299" s="40">
        <v>7</v>
      </c>
      <c r="G4299" s="40">
        <v>57</v>
      </c>
      <c r="H4299" s="40">
        <v>19</v>
      </c>
      <c r="I4299" s="41">
        <v>21</v>
      </c>
    </row>
    <row r="4300" spans="1:9" ht="14.25" customHeight="1" x14ac:dyDescent="0.15">
      <c r="A4300" s="107"/>
      <c r="B4300" s="31" t="s">
        <v>320</v>
      </c>
      <c r="C4300" s="32">
        <v>420</v>
      </c>
      <c r="D4300" s="33">
        <v>43</v>
      </c>
      <c r="E4300" s="54">
        <v>332</v>
      </c>
      <c r="F4300" s="33">
        <v>4</v>
      </c>
      <c r="G4300" s="33">
        <v>18</v>
      </c>
      <c r="H4300" s="33">
        <v>15</v>
      </c>
      <c r="I4300" s="34">
        <v>8</v>
      </c>
    </row>
    <row r="4301" spans="1:9" ht="14.25" customHeight="1" x14ac:dyDescent="0.15">
      <c r="A4301" s="107"/>
      <c r="B4301" s="31" t="s">
        <v>321</v>
      </c>
      <c r="C4301" s="32">
        <v>455</v>
      </c>
      <c r="D4301" s="33">
        <v>32</v>
      </c>
      <c r="E4301" s="54">
        <v>351</v>
      </c>
      <c r="F4301" s="33">
        <v>6</v>
      </c>
      <c r="G4301" s="33">
        <v>38</v>
      </c>
      <c r="H4301" s="33">
        <v>15</v>
      </c>
      <c r="I4301" s="34">
        <v>13</v>
      </c>
    </row>
    <row r="4302" spans="1:9" ht="14.25" customHeight="1" x14ac:dyDescent="0.15">
      <c r="A4302" s="107"/>
      <c r="B4302" s="31" t="s">
        <v>322</v>
      </c>
      <c r="C4302" s="32">
        <v>520</v>
      </c>
      <c r="D4302" s="33">
        <v>50</v>
      </c>
      <c r="E4302" s="54">
        <v>378</v>
      </c>
      <c r="F4302" s="33">
        <v>7</v>
      </c>
      <c r="G4302" s="33">
        <v>41</v>
      </c>
      <c r="H4302" s="33">
        <v>20</v>
      </c>
      <c r="I4302" s="34">
        <v>24</v>
      </c>
    </row>
    <row r="4303" spans="1:9" ht="14.25" customHeight="1" x14ac:dyDescent="0.15">
      <c r="A4303" s="107"/>
      <c r="B4303" s="31" t="s">
        <v>323</v>
      </c>
      <c r="C4303" s="32">
        <v>364</v>
      </c>
      <c r="D4303" s="33">
        <v>32</v>
      </c>
      <c r="E4303" s="54">
        <v>276</v>
      </c>
      <c r="F4303" s="33">
        <v>5</v>
      </c>
      <c r="G4303" s="33">
        <v>27</v>
      </c>
      <c r="H4303" s="33">
        <v>16</v>
      </c>
      <c r="I4303" s="34">
        <v>8</v>
      </c>
    </row>
    <row r="4304" spans="1:9" ht="14.25" customHeight="1" x14ac:dyDescent="0.15">
      <c r="A4304" s="107"/>
      <c r="B4304" s="31" t="s">
        <v>324</v>
      </c>
      <c r="C4304" s="32">
        <v>185</v>
      </c>
      <c r="D4304" s="33">
        <v>29</v>
      </c>
      <c r="E4304" s="54">
        <v>126</v>
      </c>
      <c r="F4304" s="33">
        <v>3</v>
      </c>
      <c r="G4304" s="33">
        <v>6</v>
      </c>
      <c r="H4304" s="33">
        <v>13</v>
      </c>
      <c r="I4304" s="34">
        <v>8</v>
      </c>
    </row>
    <row r="4305" spans="1:9" ht="14.25" customHeight="1" x14ac:dyDescent="0.15">
      <c r="A4305" s="107"/>
      <c r="B4305" s="16" t="s">
        <v>325</v>
      </c>
      <c r="C4305" s="35">
        <v>355</v>
      </c>
      <c r="D4305" s="36">
        <v>36</v>
      </c>
      <c r="E4305" s="55">
        <v>260</v>
      </c>
      <c r="F4305" s="36">
        <v>4</v>
      </c>
      <c r="G4305" s="36">
        <v>23</v>
      </c>
      <c r="H4305" s="36">
        <v>20</v>
      </c>
      <c r="I4305" s="37">
        <v>12</v>
      </c>
    </row>
    <row r="4306" spans="1:9" ht="14.25" customHeight="1" x14ac:dyDescent="0.15">
      <c r="A4306" s="108" t="s">
        <v>459</v>
      </c>
      <c r="B4306" s="38" t="s">
        <v>326</v>
      </c>
      <c r="C4306" s="39">
        <v>1597</v>
      </c>
      <c r="D4306" s="40">
        <v>198</v>
      </c>
      <c r="E4306" s="56">
        <v>1162</v>
      </c>
      <c r="F4306" s="40">
        <v>24</v>
      </c>
      <c r="G4306" s="40">
        <v>85</v>
      </c>
      <c r="H4306" s="40">
        <v>70</v>
      </c>
      <c r="I4306" s="41">
        <v>58</v>
      </c>
    </row>
    <row r="4307" spans="1:9" ht="14.25" customHeight="1" x14ac:dyDescent="0.15">
      <c r="A4307" s="107"/>
      <c r="B4307" s="31" t="s">
        <v>327</v>
      </c>
      <c r="C4307" s="32">
        <v>770</v>
      </c>
      <c r="D4307" s="33">
        <v>57</v>
      </c>
      <c r="E4307" s="54">
        <v>607</v>
      </c>
      <c r="F4307" s="33">
        <v>4</v>
      </c>
      <c r="G4307" s="33">
        <v>61</v>
      </c>
      <c r="H4307" s="33">
        <v>26</v>
      </c>
      <c r="I4307" s="34">
        <v>15</v>
      </c>
    </row>
    <row r="4308" spans="1:9" ht="14.25" customHeight="1" x14ac:dyDescent="0.15">
      <c r="A4308" s="107"/>
      <c r="B4308" s="31" t="s">
        <v>328</v>
      </c>
      <c r="C4308" s="32">
        <v>43</v>
      </c>
      <c r="D4308" s="33">
        <v>6</v>
      </c>
      <c r="E4308" s="54">
        <v>29</v>
      </c>
      <c r="F4308" s="33">
        <v>1</v>
      </c>
      <c r="G4308" s="33">
        <v>4</v>
      </c>
      <c r="H4308" s="33">
        <v>1</v>
      </c>
      <c r="I4308" s="34">
        <v>2</v>
      </c>
    </row>
    <row r="4309" spans="1:9" ht="14.25" customHeight="1" x14ac:dyDescent="0.15">
      <c r="A4309" s="107"/>
      <c r="B4309" s="31" t="s">
        <v>329</v>
      </c>
      <c r="C4309" s="32">
        <v>54</v>
      </c>
      <c r="D4309" s="33">
        <v>4</v>
      </c>
      <c r="E4309" s="54">
        <v>34</v>
      </c>
      <c r="F4309" s="33">
        <v>2</v>
      </c>
      <c r="G4309" s="33">
        <v>10</v>
      </c>
      <c r="H4309" s="33">
        <v>0</v>
      </c>
      <c r="I4309" s="34">
        <v>4</v>
      </c>
    </row>
    <row r="4310" spans="1:9" ht="14.25" customHeight="1" x14ac:dyDescent="0.15">
      <c r="A4310" s="107"/>
      <c r="B4310" s="31" t="s">
        <v>330</v>
      </c>
      <c r="C4310" s="32">
        <v>119</v>
      </c>
      <c r="D4310" s="33">
        <v>6</v>
      </c>
      <c r="E4310" s="54">
        <v>80</v>
      </c>
      <c r="F4310" s="33">
        <v>2</v>
      </c>
      <c r="G4310" s="33">
        <v>16</v>
      </c>
      <c r="H4310" s="33">
        <v>4</v>
      </c>
      <c r="I4310" s="34">
        <v>11</v>
      </c>
    </row>
    <row r="4311" spans="1:9" ht="14.25" customHeight="1" x14ac:dyDescent="0.15">
      <c r="A4311" s="107"/>
      <c r="B4311" s="31" t="s">
        <v>331</v>
      </c>
      <c r="C4311" s="32">
        <v>20</v>
      </c>
      <c r="D4311" s="33">
        <v>1</v>
      </c>
      <c r="E4311" s="54">
        <v>13</v>
      </c>
      <c r="F4311" s="33">
        <v>0</v>
      </c>
      <c r="G4311" s="33">
        <v>1</v>
      </c>
      <c r="H4311" s="33">
        <v>4</v>
      </c>
      <c r="I4311" s="34">
        <v>1</v>
      </c>
    </row>
    <row r="4312" spans="1:9" ht="14.25" customHeight="1" x14ac:dyDescent="0.15">
      <c r="A4312" s="107"/>
      <c r="B4312" s="31" t="s">
        <v>332</v>
      </c>
      <c r="C4312" s="32">
        <v>305</v>
      </c>
      <c r="D4312" s="33">
        <v>7</v>
      </c>
      <c r="E4312" s="54">
        <v>248</v>
      </c>
      <c r="F4312" s="33">
        <v>3</v>
      </c>
      <c r="G4312" s="33">
        <v>34</v>
      </c>
      <c r="H4312" s="33">
        <v>12</v>
      </c>
      <c r="I4312" s="34">
        <v>1</v>
      </c>
    </row>
    <row r="4313" spans="1:9" ht="14.25" customHeight="1" x14ac:dyDescent="0.15">
      <c r="A4313" s="107"/>
      <c r="B4313" s="16" t="s">
        <v>39</v>
      </c>
      <c r="C4313" s="35">
        <v>20</v>
      </c>
      <c r="D4313" s="36">
        <v>1</v>
      </c>
      <c r="E4313" s="55">
        <v>11</v>
      </c>
      <c r="F4313" s="36">
        <v>0</v>
      </c>
      <c r="G4313" s="36">
        <v>2</v>
      </c>
      <c r="H4313" s="36">
        <v>3</v>
      </c>
      <c r="I4313" s="37">
        <v>3</v>
      </c>
    </row>
    <row r="4314" spans="1:9" ht="14.25" customHeight="1" x14ac:dyDescent="0.15">
      <c r="A4314" s="109" t="s">
        <v>333</v>
      </c>
      <c r="B4314" s="57" t="s">
        <v>334</v>
      </c>
      <c r="C4314" s="58">
        <v>294</v>
      </c>
      <c r="D4314" s="59">
        <v>29</v>
      </c>
      <c r="E4314" s="59">
        <v>225</v>
      </c>
      <c r="F4314" s="59">
        <v>2</v>
      </c>
      <c r="G4314" s="59">
        <v>15</v>
      </c>
      <c r="H4314" s="59">
        <v>12</v>
      </c>
      <c r="I4314" s="60">
        <v>11</v>
      </c>
    </row>
    <row r="4315" spans="1:9" ht="14.25" customHeight="1" x14ac:dyDescent="0.15">
      <c r="A4315" s="107"/>
      <c r="B4315" s="31" t="s">
        <v>335</v>
      </c>
      <c r="C4315" s="32">
        <v>660</v>
      </c>
      <c r="D4315" s="33">
        <v>43</v>
      </c>
      <c r="E4315" s="33">
        <v>542</v>
      </c>
      <c r="F4315" s="33">
        <v>9</v>
      </c>
      <c r="G4315" s="33">
        <v>33</v>
      </c>
      <c r="H4315" s="33">
        <v>25</v>
      </c>
      <c r="I4315" s="34">
        <v>8</v>
      </c>
    </row>
    <row r="4316" spans="1:9" ht="14.25" customHeight="1" x14ac:dyDescent="0.15">
      <c r="A4316" s="107"/>
      <c r="B4316" s="31" t="s">
        <v>336</v>
      </c>
      <c r="C4316" s="32">
        <v>111</v>
      </c>
      <c r="D4316" s="33">
        <v>11</v>
      </c>
      <c r="E4316" s="33">
        <v>81</v>
      </c>
      <c r="F4316" s="33">
        <v>1</v>
      </c>
      <c r="G4316" s="33">
        <v>8</v>
      </c>
      <c r="H4316" s="33">
        <v>8</v>
      </c>
      <c r="I4316" s="34">
        <v>2</v>
      </c>
    </row>
    <row r="4317" spans="1:9" ht="14.25" customHeight="1" x14ac:dyDescent="0.15">
      <c r="A4317" s="107"/>
      <c r="B4317" s="31" t="s">
        <v>337</v>
      </c>
      <c r="C4317" s="32">
        <v>216</v>
      </c>
      <c r="D4317" s="33">
        <v>17</v>
      </c>
      <c r="E4317" s="33">
        <v>159</v>
      </c>
      <c r="F4317" s="33">
        <v>3</v>
      </c>
      <c r="G4317" s="33">
        <v>22</v>
      </c>
      <c r="H4317" s="33">
        <v>11</v>
      </c>
      <c r="I4317" s="34">
        <v>4</v>
      </c>
    </row>
    <row r="4318" spans="1:9" ht="14.25" customHeight="1" x14ac:dyDescent="0.15">
      <c r="A4318" s="107"/>
      <c r="B4318" s="31" t="s">
        <v>338</v>
      </c>
      <c r="C4318" s="32">
        <v>368</v>
      </c>
      <c r="D4318" s="33">
        <v>31</v>
      </c>
      <c r="E4318" s="33">
        <v>282</v>
      </c>
      <c r="F4318" s="33">
        <v>3</v>
      </c>
      <c r="G4318" s="33">
        <v>26</v>
      </c>
      <c r="H4318" s="33">
        <v>15</v>
      </c>
      <c r="I4318" s="34">
        <v>11</v>
      </c>
    </row>
    <row r="4319" spans="1:9" ht="14.25" customHeight="1" x14ac:dyDescent="0.15">
      <c r="A4319" s="107"/>
      <c r="B4319" s="31" t="s">
        <v>39</v>
      </c>
      <c r="C4319" s="32">
        <v>40</v>
      </c>
      <c r="D4319" s="33">
        <v>1</v>
      </c>
      <c r="E4319" s="33">
        <v>35</v>
      </c>
      <c r="F4319" s="33">
        <v>1</v>
      </c>
      <c r="G4319" s="33">
        <v>3</v>
      </c>
      <c r="H4319" s="33">
        <v>0</v>
      </c>
      <c r="I4319" s="34">
        <v>0</v>
      </c>
    </row>
    <row r="4320" spans="1:9" ht="14.25" customHeight="1" thickBot="1" x14ac:dyDescent="0.2">
      <c r="A4320" s="110"/>
      <c r="B4320" s="45" t="s">
        <v>339</v>
      </c>
      <c r="C4320" s="46">
        <v>1052</v>
      </c>
      <c r="D4320" s="47">
        <v>121</v>
      </c>
      <c r="E4320" s="47">
        <v>750</v>
      </c>
      <c r="F4320" s="47">
        <v>13</v>
      </c>
      <c r="G4320" s="47">
        <v>86</v>
      </c>
      <c r="H4320" s="47">
        <v>45</v>
      </c>
      <c r="I4320" s="48">
        <v>37</v>
      </c>
    </row>
    <row r="4322" spans="1:7" ht="14.25" customHeight="1" thickBot="1" x14ac:dyDescent="0.2">
      <c r="A4322" s="16"/>
    </row>
    <row r="4323" spans="1:7" ht="34.5" customHeight="1" x14ac:dyDescent="0.15">
      <c r="A4323" s="49"/>
      <c r="B4323" s="50"/>
      <c r="C4323" s="51"/>
      <c r="D4323" s="117" t="s">
        <v>575</v>
      </c>
      <c r="E4323" s="118"/>
      <c r="F4323" s="118"/>
      <c r="G4323" s="119"/>
    </row>
    <row r="4324" spans="1:7" s="22" customFormat="1" ht="60" x14ac:dyDescent="0.15">
      <c r="A4324" s="21"/>
      <c r="C4324" s="23" t="s">
        <v>461</v>
      </c>
      <c r="D4324" s="24" t="s">
        <v>201</v>
      </c>
      <c r="E4324" s="24" t="s">
        <v>202</v>
      </c>
      <c r="F4324" s="24" t="s">
        <v>203</v>
      </c>
      <c r="G4324" s="25" t="s">
        <v>18</v>
      </c>
    </row>
    <row r="4325" spans="1:7" ht="14.25" customHeight="1" x14ac:dyDescent="0.15">
      <c r="A4325" s="52"/>
      <c r="B4325" s="27" t="s">
        <v>19</v>
      </c>
      <c r="C4325" s="28">
        <v>2982</v>
      </c>
      <c r="D4325" s="53">
        <v>2879</v>
      </c>
      <c r="E4325" s="29">
        <v>46</v>
      </c>
      <c r="F4325" s="29">
        <v>18</v>
      </c>
      <c r="G4325" s="30">
        <v>39</v>
      </c>
    </row>
    <row r="4326" spans="1:7" ht="14.25" customHeight="1" x14ac:dyDescent="0.15">
      <c r="A4326" s="106" t="s">
        <v>221</v>
      </c>
      <c r="B4326" s="31" t="s">
        <v>7</v>
      </c>
      <c r="C4326" s="32">
        <v>1231</v>
      </c>
      <c r="D4326" s="54">
        <v>1182</v>
      </c>
      <c r="E4326" s="33">
        <v>24</v>
      </c>
      <c r="F4326" s="33">
        <v>14</v>
      </c>
      <c r="G4326" s="34">
        <v>11</v>
      </c>
    </row>
    <row r="4327" spans="1:7" ht="14.25" customHeight="1" x14ac:dyDescent="0.15">
      <c r="A4327" s="107"/>
      <c r="B4327" s="16" t="s">
        <v>222</v>
      </c>
      <c r="C4327" s="35">
        <v>1660</v>
      </c>
      <c r="D4327" s="55">
        <v>1616</v>
      </c>
      <c r="E4327" s="36">
        <v>20</v>
      </c>
      <c r="F4327" s="36">
        <v>3</v>
      </c>
      <c r="G4327" s="37">
        <v>21</v>
      </c>
    </row>
    <row r="4328" spans="1:7" ht="14.25" customHeight="1" x14ac:dyDescent="0.15">
      <c r="A4328" s="108" t="s">
        <v>452</v>
      </c>
      <c r="B4328" s="38" t="s">
        <v>453</v>
      </c>
      <c r="C4328" s="39">
        <v>218</v>
      </c>
      <c r="D4328" s="56">
        <v>206</v>
      </c>
      <c r="E4328" s="40">
        <v>7</v>
      </c>
      <c r="F4328" s="40">
        <v>4</v>
      </c>
      <c r="G4328" s="41">
        <v>1</v>
      </c>
    </row>
    <row r="4329" spans="1:7" ht="14.25" customHeight="1" x14ac:dyDescent="0.15">
      <c r="A4329" s="107"/>
      <c r="B4329" s="31" t="s">
        <v>238</v>
      </c>
      <c r="C4329" s="32">
        <v>287</v>
      </c>
      <c r="D4329" s="54">
        <v>269</v>
      </c>
      <c r="E4329" s="33">
        <v>13</v>
      </c>
      <c r="F4329" s="33">
        <v>3</v>
      </c>
      <c r="G4329" s="34">
        <v>2</v>
      </c>
    </row>
    <row r="4330" spans="1:7" ht="14.25" customHeight="1" x14ac:dyDescent="0.15">
      <c r="A4330" s="107"/>
      <c r="B4330" s="31" t="s">
        <v>239</v>
      </c>
      <c r="C4330" s="32">
        <v>358</v>
      </c>
      <c r="D4330" s="54">
        <v>346</v>
      </c>
      <c r="E4330" s="33">
        <v>8</v>
      </c>
      <c r="F4330" s="33">
        <v>2</v>
      </c>
      <c r="G4330" s="34">
        <v>2</v>
      </c>
    </row>
    <row r="4331" spans="1:7" ht="14.25" customHeight="1" x14ac:dyDescent="0.15">
      <c r="A4331" s="107"/>
      <c r="B4331" s="31" t="s">
        <v>240</v>
      </c>
      <c r="C4331" s="32">
        <v>550</v>
      </c>
      <c r="D4331" s="54">
        <v>535</v>
      </c>
      <c r="E4331" s="33">
        <v>8</v>
      </c>
      <c r="F4331" s="33">
        <v>5</v>
      </c>
      <c r="G4331" s="34">
        <v>2</v>
      </c>
    </row>
    <row r="4332" spans="1:7" ht="14.25" customHeight="1" x14ac:dyDescent="0.15">
      <c r="A4332" s="107"/>
      <c r="B4332" s="31" t="s">
        <v>241</v>
      </c>
      <c r="C4332" s="32">
        <v>493</v>
      </c>
      <c r="D4332" s="54">
        <v>484</v>
      </c>
      <c r="E4332" s="33">
        <v>7</v>
      </c>
      <c r="F4332" s="33">
        <v>0</v>
      </c>
      <c r="G4332" s="34">
        <v>2</v>
      </c>
    </row>
    <row r="4333" spans="1:7" ht="14.25" customHeight="1" x14ac:dyDescent="0.15">
      <c r="A4333" s="107"/>
      <c r="B4333" s="16" t="s">
        <v>242</v>
      </c>
      <c r="C4333" s="35">
        <v>1021</v>
      </c>
      <c r="D4333" s="55">
        <v>992</v>
      </c>
      <c r="E4333" s="36">
        <v>2</v>
      </c>
      <c r="F4333" s="36">
        <v>3</v>
      </c>
      <c r="G4333" s="37">
        <v>24</v>
      </c>
    </row>
    <row r="4334" spans="1:7" ht="14.25" customHeight="1" x14ac:dyDescent="0.15">
      <c r="A4334" s="108" t="s">
        <v>454</v>
      </c>
      <c r="B4334" s="38" t="s">
        <v>455</v>
      </c>
      <c r="C4334" s="39">
        <v>102</v>
      </c>
      <c r="D4334" s="56">
        <v>96</v>
      </c>
      <c r="E4334" s="40">
        <v>2</v>
      </c>
      <c r="F4334" s="40">
        <v>4</v>
      </c>
      <c r="G4334" s="41">
        <v>0</v>
      </c>
    </row>
    <row r="4335" spans="1:7" ht="14.25" customHeight="1" x14ac:dyDescent="0.15">
      <c r="A4335" s="107"/>
      <c r="B4335" s="31" t="s">
        <v>244</v>
      </c>
      <c r="C4335" s="32">
        <v>112</v>
      </c>
      <c r="D4335" s="54">
        <v>103</v>
      </c>
      <c r="E4335" s="33">
        <v>5</v>
      </c>
      <c r="F4335" s="33">
        <v>3</v>
      </c>
      <c r="G4335" s="34">
        <v>1</v>
      </c>
    </row>
    <row r="4336" spans="1:7" ht="14.25" customHeight="1" x14ac:dyDescent="0.15">
      <c r="A4336" s="107"/>
      <c r="B4336" s="31" t="s">
        <v>245</v>
      </c>
      <c r="C4336" s="32">
        <v>149</v>
      </c>
      <c r="D4336" s="54">
        <v>143</v>
      </c>
      <c r="E4336" s="33">
        <v>5</v>
      </c>
      <c r="F4336" s="33">
        <v>1</v>
      </c>
      <c r="G4336" s="34">
        <v>0</v>
      </c>
    </row>
    <row r="4337" spans="1:7" ht="14.25" customHeight="1" x14ac:dyDescent="0.15">
      <c r="A4337" s="107"/>
      <c r="B4337" s="31" t="s">
        <v>246</v>
      </c>
      <c r="C4337" s="32">
        <v>225</v>
      </c>
      <c r="D4337" s="54">
        <v>217</v>
      </c>
      <c r="E4337" s="33">
        <v>4</v>
      </c>
      <c r="F4337" s="33">
        <v>4</v>
      </c>
      <c r="G4337" s="34">
        <v>0</v>
      </c>
    </row>
    <row r="4338" spans="1:7" ht="14.25" customHeight="1" x14ac:dyDescent="0.15">
      <c r="A4338" s="107"/>
      <c r="B4338" s="31" t="s">
        <v>247</v>
      </c>
      <c r="C4338" s="32">
        <v>205</v>
      </c>
      <c r="D4338" s="54">
        <v>197</v>
      </c>
      <c r="E4338" s="33">
        <v>7</v>
      </c>
      <c r="F4338" s="33">
        <v>0</v>
      </c>
      <c r="G4338" s="34">
        <v>1</v>
      </c>
    </row>
    <row r="4339" spans="1:7" ht="14.25" customHeight="1" x14ac:dyDescent="0.15">
      <c r="A4339" s="107"/>
      <c r="B4339" s="31" t="s">
        <v>248</v>
      </c>
      <c r="C4339" s="32">
        <v>435</v>
      </c>
      <c r="D4339" s="54">
        <v>423</v>
      </c>
      <c r="E4339" s="33">
        <v>1</v>
      </c>
      <c r="F4339" s="33">
        <v>2</v>
      </c>
      <c r="G4339" s="34">
        <v>9</v>
      </c>
    </row>
    <row r="4340" spans="1:7" ht="14.25" customHeight="1" x14ac:dyDescent="0.15">
      <c r="A4340" s="107"/>
      <c r="B4340" s="31" t="s">
        <v>456</v>
      </c>
      <c r="C4340" s="32">
        <v>115</v>
      </c>
      <c r="D4340" s="54">
        <v>109</v>
      </c>
      <c r="E4340" s="33">
        <v>5</v>
      </c>
      <c r="F4340" s="33">
        <v>0</v>
      </c>
      <c r="G4340" s="34">
        <v>1</v>
      </c>
    </row>
    <row r="4341" spans="1:7" ht="14.25" customHeight="1" x14ac:dyDescent="0.15">
      <c r="A4341" s="107"/>
      <c r="B4341" s="31" t="s">
        <v>250</v>
      </c>
      <c r="C4341" s="32">
        <v>170</v>
      </c>
      <c r="D4341" s="54">
        <v>162</v>
      </c>
      <c r="E4341" s="33">
        <v>7</v>
      </c>
      <c r="F4341" s="33">
        <v>0</v>
      </c>
      <c r="G4341" s="34">
        <v>1</v>
      </c>
    </row>
    <row r="4342" spans="1:7" ht="14.25" customHeight="1" x14ac:dyDescent="0.15">
      <c r="A4342" s="107"/>
      <c r="B4342" s="31" t="s">
        <v>251</v>
      </c>
      <c r="C4342" s="32">
        <v>203</v>
      </c>
      <c r="D4342" s="54">
        <v>197</v>
      </c>
      <c r="E4342" s="33">
        <v>3</v>
      </c>
      <c r="F4342" s="33">
        <v>1</v>
      </c>
      <c r="G4342" s="34">
        <v>2</v>
      </c>
    </row>
    <row r="4343" spans="1:7" ht="14.25" customHeight="1" x14ac:dyDescent="0.15">
      <c r="A4343" s="107"/>
      <c r="B4343" s="31" t="s">
        <v>252</v>
      </c>
      <c r="C4343" s="32">
        <v>315</v>
      </c>
      <c r="D4343" s="54">
        <v>308</v>
      </c>
      <c r="E4343" s="33">
        <v>4</v>
      </c>
      <c r="F4343" s="33">
        <v>1</v>
      </c>
      <c r="G4343" s="34">
        <v>2</v>
      </c>
    </row>
    <row r="4344" spans="1:7" ht="14.25" customHeight="1" x14ac:dyDescent="0.15">
      <c r="A4344" s="107"/>
      <c r="B4344" s="31" t="s">
        <v>253</v>
      </c>
      <c r="C4344" s="32">
        <v>282</v>
      </c>
      <c r="D4344" s="54">
        <v>282</v>
      </c>
      <c r="E4344" s="33">
        <v>0</v>
      </c>
      <c r="F4344" s="33">
        <v>0</v>
      </c>
      <c r="G4344" s="34">
        <v>0</v>
      </c>
    </row>
    <row r="4345" spans="1:7" ht="14.25" customHeight="1" x14ac:dyDescent="0.15">
      <c r="A4345" s="107"/>
      <c r="B4345" s="16" t="s">
        <v>254</v>
      </c>
      <c r="C4345" s="35">
        <v>568</v>
      </c>
      <c r="D4345" s="55">
        <v>551</v>
      </c>
      <c r="E4345" s="36">
        <v>1</v>
      </c>
      <c r="F4345" s="36">
        <v>1</v>
      </c>
      <c r="G4345" s="37">
        <v>15</v>
      </c>
    </row>
    <row r="4346" spans="1:7" ht="14.25" customHeight="1" x14ac:dyDescent="0.15">
      <c r="A4346" s="108" t="s">
        <v>457</v>
      </c>
      <c r="B4346" s="38" t="s">
        <v>255</v>
      </c>
      <c r="C4346" s="39">
        <v>362</v>
      </c>
      <c r="D4346" s="56">
        <v>339</v>
      </c>
      <c r="E4346" s="40">
        <v>13</v>
      </c>
      <c r="F4346" s="40">
        <v>6</v>
      </c>
      <c r="G4346" s="41">
        <v>4</v>
      </c>
    </row>
    <row r="4347" spans="1:7" ht="14.25" customHeight="1" x14ac:dyDescent="0.15">
      <c r="A4347" s="107"/>
      <c r="B4347" s="31" t="s">
        <v>256</v>
      </c>
      <c r="C4347" s="32">
        <v>220</v>
      </c>
      <c r="D4347" s="54">
        <v>213</v>
      </c>
      <c r="E4347" s="33">
        <v>4</v>
      </c>
      <c r="F4347" s="33">
        <v>2</v>
      </c>
      <c r="G4347" s="34">
        <v>1</v>
      </c>
    </row>
    <row r="4348" spans="1:7" ht="14.25" customHeight="1" x14ac:dyDescent="0.15">
      <c r="A4348" s="107"/>
      <c r="B4348" s="31" t="s">
        <v>257</v>
      </c>
      <c r="C4348" s="32">
        <v>240</v>
      </c>
      <c r="D4348" s="54">
        <v>234</v>
      </c>
      <c r="E4348" s="33">
        <v>2</v>
      </c>
      <c r="F4348" s="33">
        <v>3</v>
      </c>
      <c r="G4348" s="34">
        <v>1</v>
      </c>
    </row>
    <row r="4349" spans="1:7" ht="14.25" customHeight="1" x14ac:dyDescent="0.15">
      <c r="A4349" s="107"/>
      <c r="B4349" s="31" t="s">
        <v>258</v>
      </c>
      <c r="C4349" s="32">
        <v>236</v>
      </c>
      <c r="D4349" s="54">
        <v>229</v>
      </c>
      <c r="E4349" s="33">
        <v>5</v>
      </c>
      <c r="F4349" s="33">
        <v>1</v>
      </c>
      <c r="G4349" s="34">
        <v>1</v>
      </c>
    </row>
    <row r="4350" spans="1:7" ht="14.25" customHeight="1" x14ac:dyDescent="0.15">
      <c r="A4350" s="107"/>
      <c r="B4350" s="31" t="s">
        <v>259</v>
      </c>
      <c r="C4350" s="32">
        <v>530</v>
      </c>
      <c r="D4350" s="54">
        <v>511</v>
      </c>
      <c r="E4350" s="33">
        <v>12</v>
      </c>
      <c r="F4350" s="33">
        <v>3</v>
      </c>
      <c r="G4350" s="34">
        <v>4</v>
      </c>
    </row>
    <row r="4351" spans="1:7" ht="14.25" customHeight="1" x14ac:dyDescent="0.15">
      <c r="A4351" s="107"/>
      <c r="B4351" s="31" t="s">
        <v>260</v>
      </c>
      <c r="C4351" s="32">
        <v>455</v>
      </c>
      <c r="D4351" s="54">
        <v>447</v>
      </c>
      <c r="E4351" s="33">
        <v>5</v>
      </c>
      <c r="F4351" s="33">
        <v>1</v>
      </c>
      <c r="G4351" s="34">
        <v>2</v>
      </c>
    </row>
    <row r="4352" spans="1:7" ht="14.25" customHeight="1" x14ac:dyDescent="0.15">
      <c r="A4352" s="107"/>
      <c r="B4352" s="16" t="s">
        <v>261</v>
      </c>
      <c r="C4352" s="35">
        <v>866</v>
      </c>
      <c r="D4352" s="55">
        <v>841</v>
      </c>
      <c r="E4352" s="36">
        <v>4</v>
      </c>
      <c r="F4352" s="36">
        <v>2</v>
      </c>
      <c r="G4352" s="37">
        <v>19</v>
      </c>
    </row>
    <row r="4353" spans="1:7" ht="14.25" customHeight="1" x14ac:dyDescent="0.15">
      <c r="A4353" s="108" t="s">
        <v>458</v>
      </c>
      <c r="B4353" s="38" t="s">
        <v>262</v>
      </c>
      <c r="C4353" s="39">
        <v>378</v>
      </c>
      <c r="D4353" s="56">
        <v>362</v>
      </c>
      <c r="E4353" s="40">
        <v>8</v>
      </c>
      <c r="F4353" s="40">
        <v>3</v>
      </c>
      <c r="G4353" s="41">
        <v>5</v>
      </c>
    </row>
    <row r="4354" spans="1:7" ht="14.25" customHeight="1" x14ac:dyDescent="0.15">
      <c r="A4354" s="116"/>
      <c r="B4354" s="31" t="s">
        <v>263</v>
      </c>
      <c r="C4354" s="32">
        <v>954</v>
      </c>
      <c r="D4354" s="54">
        <v>929</v>
      </c>
      <c r="E4354" s="33">
        <v>8</v>
      </c>
      <c r="F4354" s="33">
        <v>6</v>
      </c>
      <c r="G4354" s="34">
        <v>11</v>
      </c>
    </row>
    <row r="4355" spans="1:7" ht="14.25" customHeight="1" x14ac:dyDescent="0.15">
      <c r="A4355" s="107"/>
      <c r="B4355" s="31" t="s">
        <v>358</v>
      </c>
      <c r="C4355" s="32">
        <v>546</v>
      </c>
      <c r="D4355" s="54">
        <v>528</v>
      </c>
      <c r="E4355" s="33">
        <v>12</v>
      </c>
      <c r="F4355" s="33">
        <v>3</v>
      </c>
      <c r="G4355" s="34">
        <v>3</v>
      </c>
    </row>
    <row r="4356" spans="1:7" ht="14.25" customHeight="1" x14ac:dyDescent="0.15">
      <c r="A4356" s="107"/>
      <c r="B4356" s="31" t="s">
        <v>357</v>
      </c>
      <c r="C4356" s="32">
        <v>746</v>
      </c>
      <c r="D4356" s="54">
        <v>724</v>
      </c>
      <c r="E4356" s="33">
        <v>14</v>
      </c>
      <c r="F4356" s="33">
        <v>3</v>
      </c>
      <c r="G4356" s="34">
        <v>5</v>
      </c>
    </row>
    <row r="4357" spans="1:7" ht="14.25" customHeight="1" x14ac:dyDescent="0.15">
      <c r="A4357" s="107"/>
      <c r="B4357" s="31" t="s">
        <v>264</v>
      </c>
      <c r="C4357" s="32">
        <v>131</v>
      </c>
      <c r="D4357" s="54">
        <v>129</v>
      </c>
      <c r="E4357" s="33">
        <v>0</v>
      </c>
      <c r="F4357" s="33">
        <v>0</v>
      </c>
      <c r="G4357" s="34">
        <v>2</v>
      </c>
    </row>
    <row r="4358" spans="1:7" ht="14.25" customHeight="1" x14ac:dyDescent="0.15">
      <c r="A4358" s="107"/>
      <c r="B4358" s="16" t="s">
        <v>39</v>
      </c>
      <c r="C4358" s="35">
        <v>132</v>
      </c>
      <c r="D4358" s="55">
        <v>124</v>
      </c>
      <c r="E4358" s="36">
        <v>2</v>
      </c>
      <c r="F4358" s="36">
        <v>3</v>
      </c>
      <c r="G4358" s="37">
        <v>3</v>
      </c>
    </row>
    <row r="4359" spans="1:7" ht="14.25" customHeight="1" x14ac:dyDescent="0.15">
      <c r="A4359" s="108" t="s">
        <v>318</v>
      </c>
      <c r="B4359" s="38" t="s">
        <v>319</v>
      </c>
      <c r="C4359" s="39">
        <v>602</v>
      </c>
      <c r="D4359" s="56">
        <v>578</v>
      </c>
      <c r="E4359" s="40">
        <v>9</v>
      </c>
      <c r="F4359" s="40">
        <v>4</v>
      </c>
      <c r="G4359" s="41">
        <v>11</v>
      </c>
    </row>
    <row r="4360" spans="1:7" ht="14.25" customHeight="1" x14ac:dyDescent="0.15">
      <c r="A4360" s="107"/>
      <c r="B4360" s="31" t="s">
        <v>320</v>
      </c>
      <c r="C4360" s="32">
        <v>420</v>
      </c>
      <c r="D4360" s="54">
        <v>410</v>
      </c>
      <c r="E4360" s="33">
        <v>6</v>
      </c>
      <c r="F4360" s="33">
        <v>2</v>
      </c>
      <c r="G4360" s="34">
        <v>2</v>
      </c>
    </row>
    <row r="4361" spans="1:7" ht="14.25" customHeight="1" x14ac:dyDescent="0.15">
      <c r="A4361" s="107"/>
      <c r="B4361" s="31" t="s">
        <v>321</v>
      </c>
      <c r="C4361" s="32">
        <v>455</v>
      </c>
      <c r="D4361" s="54">
        <v>436</v>
      </c>
      <c r="E4361" s="33">
        <v>9</v>
      </c>
      <c r="F4361" s="33">
        <v>5</v>
      </c>
      <c r="G4361" s="34">
        <v>5</v>
      </c>
    </row>
    <row r="4362" spans="1:7" ht="14.25" customHeight="1" x14ac:dyDescent="0.15">
      <c r="A4362" s="107"/>
      <c r="B4362" s="31" t="s">
        <v>322</v>
      </c>
      <c r="C4362" s="32">
        <v>520</v>
      </c>
      <c r="D4362" s="54">
        <v>505</v>
      </c>
      <c r="E4362" s="33">
        <v>7</v>
      </c>
      <c r="F4362" s="33">
        <v>0</v>
      </c>
      <c r="G4362" s="34">
        <v>8</v>
      </c>
    </row>
    <row r="4363" spans="1:7" ht="14.25" customHeight="1" x14ac:dyDescent="0.15">
      <c r="A4363" s="107"/>
      <c r="B4363" s="31" t="s">
        <v>323</v>
      </c>
      <c r="C4363" s="32">
        <v>364</v>
      </c>
      <c r="D4363" s="54">
        <v>351</v>
      </c>
      <c r="E4363" s="33">
        <v>8</v>
      </c>
      <c r="F4363" s="33">
        <v>3</v>
      </c>
      <c r="G4363" s="34">
        <v>2</v>
      </c>
    </row>
    <row r="4364" spans="1:7" ht="14.25" customHeight="1" x14ac:dyDescent="0.15">
      <c r="A4364" s="107"/>
      <c r="B4364" s="31" t="s">
        <v>324</v>
      </c>
      <c r="C4364" s="32">
        <v>185</v>
      </c>
      <c r="D4364" s="54">
        <v>180</v>
      </c>
      <c r="E4364" s="33">
        <v>1</v>
      </c>
      <c r="F4364" s="33">
        <v>1</v>
      </c>
      <c r="G4364" s="34">
        <v>3</v>
      </c>
    </row>
    <row r="4365" spans="1:7" ht="14.25" customHeight="1" x14ac:dyDescent="0.15">
      <c r="A4365" s="107"/>
      <c r="B4365" s="16" t="s">
        <v>325</v>
      </c>
      <c r="C4365" s="35">
        <v>355</v>
      </c>
      <c r="D4365" s="55">
        <v>345</v>
      </c>
      <c r="E4365" s="36">
        <v>5</v>
      </c>
      <c r="F4365" s="36">
        <v>2</v>
      </c>
      <c r="G4365" s="37">
        <v>3</v>
      </c>
    </row>
    <row r="4366" spans="1:7" ht="14.25" customHeight="1" x14ac:dyDescent="0.15">
      <c r="A4366" s="108" t="s">
        <v>459</v>
      </c>
      <c r="B4366" s="38" t="s">
        <v>326</v>
      </c>
      <c r="C4366" s="39">
        <v>1597</v>
      </c>
      <c r="D4366" s="56">
        <v>1566</v>
      </c>
      <c r="E4366" s="40">
        <v>13</v>
      </c>
      <c r="F4366" s="40">
        <v>4</v>
      </c>
      <c r="G4366" s="41">
        <v>14</v>
      </c>
    </row>
    <row r="4367" spans="1:7" ht="14.25" customHeight="1" x14ac:dyDescent="0.15">
      <c r="A4367" s="107"/>
      <c r="B4367" s="31" t="s">
        <v>327</v>
      </c>
      <c r="C4367" s="32">
        <v>770</v>
      </c>
      <c r="D4367" s="54">
        <v>741</v>
      </c>
      <c r="E4367" s="33">
        <v>15</v>
      </c>
      <c r="F4367" s="33">
        <v>5</v>
      </c>
      <c r="G4367" s="34">
        <v>9</v>
      </c>
    </row>
    <row r="4368" spans="1:7" ht="14.25" customHeight="1" x14ac:dyDescent="0.15">
      <c r="A4368" s="107"/>
      <c r="B4368" s="31" t="s">
        <v>328</v>
      </c>
      <c r="C4368" s="32">
        <v>43</v>
      </c>
      <c r="D4368" s="54">
        <v>42</v>
      </c>
      <c r="E4368" s="33">
        <v>0</v>
      </c>
      <c r="F4368" s="33">
        <v>0</v>
      </c>
      <c r="G4368" s="34">
        <v>1</v>
      </c>
    </row>
    <row r="4369" spans="1:7" ht="14.25" customHeight="1" x14ac:dyDescent="0.15">
      <c r="A4369" s="107"/>
      <c r="B4369" s="31" t="s">
        <v>329</v>
      </c>
      <c r="C4369" s="32">
        <v>54</v>
      </c>
      <c r="D4369" s="54">
        <v>49</v>
      </c>
      <c r="E4369" s="33">
        <v>2</v>
      </c>
      <c r="F4369" s="33">
        <v>1</v>
      </c>
      <c r="G4369" s="34">
        <v>2</v>
      </c>
    </row>
    <row r="4370" spans="1:7" ht="14.25" customHeight="1" x14ac:dyDescent="0.15">
      <c r="A4370" s="107"/>
      <c r="B4370" s="31" t="s">
        <v>330</v>
      </c>
      <c r="C4370" s="32">
        <v>119</v>
      </c>
      <c r="D4370" s="54">
        <v>114</v>
      </c>
      <c r="E4370" s="33">
        <v>1</v>
      </c>
      <c r="F4370" s="33">
        <v>1</v>
      </c>
      <c r="G4370" s="34">
        <v>3</v>
      </c>
    </row>
    <row r="4371" spans="1:7" ht="14.25" customHeight="1" x14ac:dyDescent="0.15">
      <c r="A4371" s="107"/>
      <c r="B4371" s="31" t="s">
        <v>331</v>
      </c>
      <c r="C4371" s="32">
        <v>20</v>
      </c>
      <c r="D4371" s="54">
        <v>15</v>
      </c>
      <c r="E4371" s="33">
        <v>3</v>
      </c>
      <c r="F4371" s="33">
        <v>1</v>
      </c>
      <c r="G4371" s="34">
        <v>1</v>
      </c>
    </row>
    <row r="4372" spans="1:7" ht="14.25" customHeight="1" x14ac:dyDescent="0.15">
      <c r="A4372" s="107"/>
      <c r="B4372" s="31" t="s">
        <v>332</v>
      </c>
      <c r="C4372" s="32">
        <v>305</v>
      </c>
      <c r="D4372" s="54">
        <v>289</v>
      </c>
      <c r="E4372" s="33">
        <v>10</v>
      </c>
      <c r="F4372" s="33">
        <v>5</v>
      </c>
      <c r="G4372" s="34">
        <v>1</v>
      </c>
    </row>
    <row r="4373" spans="1:7" ht="14.25" customHeight="1" x14ac:dyDescent="0.15">
      <c r="A4373" s="107"/>
      <c r="B4373" s="16" t="s">
        <v>39</v>
      </c>
      <c r="C4373" s="35">
        <v>20</v>
      </c>
      <c r="D4373" s="55">
        <v>18</v>
      </c>
      <c r="E4373" s="36">
        <v>0</v>
      </c>
      <c r="F4373" s="36">
        <v>1</v>
      </c>
      <c r="G4373" s="37">
        <v>1</v>
      </c>
    </row>
    <row r="4374" spans="1:7" ht="14.25" customHeight="1" x14ac:dyDescent="0.15">
      <c r="A4374" s="109" t="s">
        <v>333</v>
      </c>
      <c r="B4374" s="57" t="s">
        <v>334</v>
      </c>
      <c r="C4374" s="58">
        <v>294</v>
      </c>
      <c r="D4374" s="59">
        <v>280</v>
      </c>
      <c r="E4374" s="59">
        <v>6</v>
      </c>
      <c r="F4374" s="59">
        <v>2</v>
      </c>
      <c r="G4374" s="60">
        <v>6</v>
      </c>
    </row>
    <row r="4375" spans="1:7" ht="14.25" customHeight="1" x14ac:dyDescent="0.15">
      <c r="A4375" s="107"/>
      <c r="B4375" s="31" t="s">
        <v>335</v>
      </c>
      <c r="C4375" s="32">
        <v>660</v>
      </c>
      <c r="D4375" s="33">
        <v>637</v>
      </c>
      <c r="E4375" s="33">
        <v>17</v>
      </c>
      <c r="F4375" s="33">
        <v>4</v>
      </c>
      <c r="G4375" s="34">
        <v>2</v>
      </c>
    </row>
    <row r="4376" spans="1:7" ht="14.25" customHeight="1" x14ac:dyDescent="0.15">
      <c r="A4376" s="107"/>
      <c r="B4376" s="31" t="s">
        <v>336</v>
      </c>
      <c r="C4376" s="32">
        <v>111</v>
      </c>
      <c r="D4376" s="33">
        <v>109</v>
      </c>
      <c r="E4376" s="33">
        <v>1</v>
      </c>
      <c r="F4376" s="33">
        <v>0</v>
      </c>
      <c r="G4376" s="34">
        <v>1</v>
      </c>
    </row>
    <row r="4377" spans="1:7" ht="14.25" customHeight="1" x14ac:dyDescent="0.15">
      <c r="A4377" s="107"/>
      <c r="B4377" s="31" t="s">
        <v>337</v>
      </c>
      <c r="C4377" s="32">
        <v>216</v>
      </c>
      <c r="D4377" s="33">
        <v>206</v>
      </c>
      <c r="E4377" s="33">
        <v>7</v>
      </c>
      <c r="F4377" s="33">
        <v>3</v>
      </c>
      <c r="G4377" s="34">
        <v>0</v>
      </c>
    </row>
    <row r="4378" spans="1:7" ht="14.25" customHeight="1" x14ac:dyDescent="0.15">
      <c r="A4378" s="107"/>
      <c r="B4378" s="31" t="s">
        <v>338</v>
      </c>
      <c r="C4378" s="32">
        <v>368</v>
      </c>
      <c r="D4378" s="33">
        <v>357</v>
      </c>
      <c r="E4378" s="33">
        <v>5</v>
      </c>
      <c r="F4378" s="33">
        <v>5</v>
      </c>
      <c r="G4378" s="34">
        <v>1</v>
      </c>
    </row>
    <row r="4379" spans="1:7" ht="14.25" customHeight="1" x14ac:dyDescent="0.15">
      <c r="A4379" s="107"/>
      <c r="B4379" s="31" t="s">
        <v>39</v>
      </c>
      <c r="C4379" s="32">
        <v>40</v>
      </c>
      <c r="D4379" s="33">
        <v>38</v>
      </c>
      <c r="E4379" s="33">
        <v>2</v>
      </c>
      <c r="F4379" s="33">
        <v>0</v>
      </c>
      <c r="G4379" s="34">
        <v>0</v>
      </c>
    </row>
    <row r="4380" spans="1:7" ht="14.25" customHeight="1" thickBot="1" x14ac:dyDescent="0.2">
      <c r="A4380" s="110"/>
      <c r="B4380" s="45" t="s">
        <v>339</v>
      </c>
      <c r="C4380" s="46">
        <v>1052</v>
      </c>
      <c r="D4380" s="47">
        <v>1028</v>
      </c>
      <c r="E4380" s="47">
        <v>6</v>
      </c>
      <c r="F4380" s="47">
        <v>4</v>
      </c>
      <c r="G4380" s="48">
        <v>14</v>
      </c>
    </row>
    <row r="4382" spans="1:7" ht="14.25" customHeight="1" thickBot="1" x14ac:dyDescent="0.2">
      <c r="A4382" s="16"/>
    </row>
    <row r="4383" spans="1:7" ht="35.25" customHeight="1" x14ac:dyDescent="0.15">
      <c r="A4383" s="49"/>
      <c r="B4383" s="50"/>
      <c r="C4383" s="51"/>
      <c r="D4383" s="117" t="s">
        <v>576</v>
      </c>
      <c r="E4383" s="118"/>
      <c r="F4383" s="118"/>
      <c r="G4383" s="119"/>
    </row>
    <row r="4384" spans="1:7" s="22" customFormat="1" ht="60" x14ac:dyDescent="0.15">
      <c r="A4384" s="21"/>
      <c r="C4384" s="23" t="s">
        <v>461</v>
      </c>
      <c r="D4384" s="24" t="s">
        <v>201</v>
      </c>
      <c r="E4384" s="24" t="s">
        <v>202</v>
      </c>
      <c r="F4384" s="24" t="s">
        <v>203</v>
      </c>
      <c r="G4384" s="25" t="s">
        <v>18</v>
      </c>
    </row>
    <row r="4385" spans="1:7" ht="14.25" customHeight="1" x14ac:dyDescent="0.15">
      <c r="A4385" s="52"/>
      <c r="B4385" s="27" t="s">
        <v>19</v>
      </c>
      <c r="C4385" s="28">
        <v>2982</v>
      </c>
      <c r="D4385" s="53">
        <v>2578</v>
      </c>
      <c r="E4385" s="29">
        <v>233</v>
      </c>
      <c r="F4385" s="29">
        <v>94</v>
      </c>
      <c r="G4385" s="30">
        <v>77</v>
      </c>
    </row>
    <row r="4386" spans="1:7" ht="14.25" customHeight="1" x14ac:dyDescent="0.15">
      <c r="A4386" s="106" t="s">
        <v>221</v>
      </c>
      <c r="B4386" s="31" t="s">
        <v>7</v>
      </c>
      <c r="C4386" s="32">
        <v>1231</v>
      </c>
      <c r="D4386" s="54">
        <v>979</v>
      </c>
      <c r="E4386" s="33">
        <v>142</v>
      </c>
      <c r="F4386" s="33">
        <v>76</v>
      </c>
      <c r="G4386" s="34">
        <v>34</v>
      </c>
    </row>
    <row r="4387" spans="1:7" ht="14.25" customHeight="1" x14ac:dyDescent="0.15">
      <c r="A4387" s="107"/>
      <c r="B4387" s="16" t="s">
        <v>222</v>
      </c>
      <c r="C4387" s="35">
        <v>1660</v>
      </c>
      <c r="D4387" s="55">
        <v>1531</v>
      </c>
      <c r="E4387" s="36">
        <v>83</v>
      </c>
      <c r="F4387" s="36">
        <v>15</v>
      </c>
      <c r="G4387" s="37">
        <v>31</v>
      </c>
    </row>
    <row r="4388" spans="1:7" ht="14.25" customHeight="1" x14ac:dyDescent="0.15">
      <c r="A4388" s="108" t="s">
        <v>452</v>
      </c>
      <c r="B4388" s="38" t="s">
        <v>453</v>
      </c>
      <c r="C4388" s="39">
        <v>218</v>
      </c>
      <c r="D4388" s="56">
        <v>169</v>
      </c>
      <c r="E4388" s="40">
        <v>39</v>
      </c>
      <c r="F4388" s="40">
        <v>9</v>
      </c>
      <c r="G4388" s="41">
        <v>1</v>
      </c>
    </row>
    <row r="4389" spans="1:7" ht="14.25" customHeight="1" x14ac:dyDescent="0.15">
      <c r="A4389" s="107"/>
      <c r="B4389" s="31" t="s">
        <v>238</v>
      </c>
      <c r="C4389" s="32">
        <v>287</v>
      </c>
      <c r="D4389" s="54">
        <v>244</v>
      </c>
      <c r="E4389" s="33">
        <v>25</v>
      </c>
      <c r="F4389" s="33">
        <v>16</v>
      </c>
      <c r="G4389" s="34">
        <v>2</v>
      </c>
    </row>
    <row r="4390" spans="1:7" ht="14.25" customHeight="1" x14ac:dyDescent="0.15">
      <c r="A4390" s="107"/>
      <c r="B4390" s="31" t="s">
        <v>239</v>
      </c>
      <c r="C4390" s="32">
        <v>358</v>
      </c>
      <c r="D4390" s="54">
        <v>317</v>
      </c>
      <c r="E4390" s="33">
        <v>25</v>
      </c>
      <c r="F4390" s="33">
        <v>13</v>
      </c>
      <c r="G4390" s="34">
        <v>3</v>
      </c>
    </row>
    <row r="4391" spans="1:7" ht="14.25" customHeight="1" x14ac:dyDescent="0.15">
      <c r="A4391" s="107"/>
      <c r="B4391" s="31" t="s">
        <v>240</v>
      </c>
      <c r="C4391" s="32">
        <v>550</v>
      </c>
      <c r="D4391" s="54">
        <v>481</v>
      </c>
      <c r="E4391" s="33">
        <v>43</v>
      </c>
      <c r="F4391" s="33">
        <v>20</v>
      </c>
      <c r="G4391" s="34">
        <v>6</v>
      </c>
    </row>
    <row r="4392" spans="1:7" ht="14.25" customHeight="1" x14ac:dyDescent="0.15">
      <c r="A4392" s="107"/>
      <c r="B4392" s="31" t="s">
        <v>241</v>
      </c>
      <c r="C4392" s="32">
        <v>493</v>
      </c>
      <c r="D4392" s="54">
        <v>452</v>
      </c>
      <c r="E4392" s="33">
        <v>25</v>
      </c>
      <c r="F4392" s="33">
        <v>10</v>
      </c>
      <c r="G4392" s="34">
        <v>6</v>
      </c>
    </row>
    <row r="4393" spans="1:7" ht="14.25" customHeight="1" x14ac:dyDescent="0.15">
      <c r="A4393" s="107"/>
      <c r="B4393" s="16" t="s">
        <v>242</v>
      </c>
      <c r="C4393" s="35">
        <v>1021</v>
      </c>
      <c r="D4393" s="55">
        <v>879</v>
      </c>
      <c r="E4393" s="36">
        <v>71</v>
      </c>
      <c r="F4393" s="36">
        <v>22</v>
      </c>
      <c r="G4393" s="37">
        <v>49</v>
      </c>
    </row>
    <row r="4394" spans="1:7" ht="14.25" customHeight="1" x14ac:dyDescent="0.15">
      <c r="A4394" s="108" t="s">
        <v>454</v>
      </c>
      <c r="B4394" s="38" t="s">
        <v>455</v>
      </c>
      <c r="C4394" s="39">
        <v>102</v>
      </c>
      <c r="D4394" s="56">
        <v>68</v>
      </c>
      <c r="E4394" s="40">
        <v>25</v>
      </c>
      <c r="F4394" s="40">
        <v>9</v>
      </c>
      <c r="G4394" s="41">
        <v>0</v>
      </c>
    </row>
    <row r="4395" spans="1:7" ht="14.25" customHeight="1" x14ac:dyDescent="0.15">
      <c r="A4395" s="107"/>
      <c r="B4395" s="31" t="s">
        <v>244</v>
      </c>
      <c r="C4395" s="32">
        <v>112</v>
      </c>
      <c r="D4395" s="54">
        <v>89</v>
      </c>
      <c r="E4395" s="33">
        <v>9</v>
      </c>
      <c r="F4395" s="33">
        <v>13</v>
      </c>
      <c r="G4395" s="34">
        <v>1</v>
      </c>
    </row>
    <row r="4396" spans="1:7" ht="14.25" customHeight="1" x14ac:dyDescent="0.15">
      <c r="A4396" s="107"/>
      <c r="B4396" s="31" t="s">
        <v>245</v>
      </c>
      <c r="C4396" s="32">
        <v>149</v>
      </c>
      <c r="D4396" s="54">
        <v>124</v>
      </c>
      <c r="E4396" s="33">
        <v>12</v>
      </c>
      <c r="F4396" s="33">
        <v>13</v>
      </c>
      <c r="G4396" s="34">
        <v>0</v>
      </c>
    </row>
    <row r="4397" spans="1:7" ht="14.25" customHeight="1" x14ac:dyDescent="0.15">
      <c r="A4397" s="107"/>
      <c r="B4397" s="31" t="s">
        <v>246</v>
      </c>
      <c r="C4397" s="32">
        <v>225</v>
      </c>
      <c r="D4397" s="54">
        <v>177</v>
      </c>
      <c r="E4397" s="33">
        <v>28</v>
      </c>
      <c r="F4397" s="33">
        <v>16</v>
      </c>
      <c r="G4397" s="34">
        <v>4</v>
      </c>
    </row>
    <row r="4398" spans="1:7" ht="14.25" customHeight="1" x14ac:dyDescent="0.15">
      <c r="A4398" s="107"/>
      <c r="B4398" s="31" t="s">
        <v>247</v>
      </c>
      <c r="C4398" s="32">
        <v>205</v>
      </c>
      <c r="D4398" s="54">
        <v>173</v>
      </c>
      <c r="E4398" s="33">
        <v>20</v>
      </c>
      <c r="F4398" s="33">
        <v>8</v>
      </c>
      <c r="G4398" s="34">
        <v>4</v>
      </c>
    </row>
    <row r="4399" spans="1:7" ht="14.25" customHeight="1" x14ac:dyDescent="0.15">
      <c r="A4399" s="107"/>
      <c r="B4399" s="31" t="s">
        <v>248</v>
      </c>
      <c r="C4399" s="32">
        <v>435</v>
      </c>
      <c r="D4399" s="54">
        <v>347</v>
      </c>
      <c r="E4399" s="33">
        <v>48</v>
      </c>
      <c r="F4399" s="33">
        <v>16</v>
      </c>
      <c r="G4399" s="34">
        <v>24</v>
      </c>
    </row>
    <row r="4400" spans="1:7" ht="14.25" customHeight="1" x14ac:dyDescent="0.15">
      <c r="A4400" s="107"/>
      <c r="B4400" s="31" t="s">
        <v>456</v>
      </c>
      <c r="C4400" s="32">
        <v>115</v>
      </c>
      <c r="D4400" s="54">
        <v>100</v>
      </c>
      <c r="E4400" s="33">
        <v>14</v>
      </c>
      <c r="F4400" s="33">
        <v>0</v>
      </c>
      <c r="G4400" s="34">
        <v>1</v>
      </c>
    </row>
    <row r="4401" spans="1:7" ht="14.25" customHeight="1" x14ac:dyDescent="0.15">
      <c r="A4401" s="107"/>
      <c r="B4401" s="31" t="s">
        <v>250</v>
      </c>
      <c r="C4401" s="32">
        <v>170</v>
      </c>
      <c r="D4401" s="54">
        <v>152</v>
      </c>
      <c r="E4401" s="33">
        <v>14</v>
      </c>
      <c r="F4401" s="33">
        <v>3</v>
      </c>
      <c r="G4401" s="34">
        <v>1</v>
      </c>
    </row>
    <row r="4402" spans="1:7" ht="14.25" customHeight="1" x14ac:dyDescent="0.15">
      <c r="A4402" s="107"/>
      <c r="B4402" s="31" t="s">
        <v>251</v>
      </c>
      <c r="C4402" s="32">
        <v>203</v>
      </c>
      <c r="D4402" s="54">
        <v>187</v>
      </c>
      <c r="E4402" s="33">
        <v>13</v>
      </c>
      <c r="F4402" s="33">
        <v>0</v>
      </c>
      <c r="G4402" s="34">
        <v>3</v>
      </c>
    </row>
    <row r="4403" spans="1:7" ht="14.25" customHeight="1" x14ac:dyDescent="0.15">
      <c r="A4403" s="107"/>
      <c r="B4403" s="31" t="s">
        <v>252</v>
      </c>
      <c r="C4403" s="32">
        <v>315</v>
      </c>
      <c r="D4403" s="54">
        <v>295</v>
      </c>
      <c r="E4403" s="33">
        <v>14</v>
      </c>
      <c r="F4403" s="33">
        <v>4</v>
      </c>
      <c r="G4403" s="34">
        <v>2</v>
      </c>
    </row>
    <row r="4404" spans="1:7" ht="14.25" customHeight="1" x14ac:dyDescent="0.15">
      <c r="A4404" s="107"/>
      <c r="B4404" s="31" t="s">
        <v>253</v>
      </c>
      <c r="C4404" s="32">
        <v>282</v>
      </c>
      <c r="D4404" s="54">
        <v>275</v>
      </c>
      <c r="E4404" s="33">
        <v>5</v>
      </c>
      <c r="F4404" s="33">
        <v>2</v>
      </c>
      <c r="G4404" s="34">
        <v>0</v>
      </c>
    </row>
    <row r="4405" spans="1:7" ht="14.25" customHeight="1" x14ac:dyDescent="0.15">
      <c r="A4405" s="107"/>
      <c r="B4405" s="16" t="s">
        <v>254</v>
      </c>
      <c r="C4405" s="35">
        <v>568</v>
      </c>
      <c r="D4405" s="55">
        <v>516</v>
      </c>
      <c r="E4405" s="36">
        <v>22</v>
      </c>
      <c r="F4405" s="36">
        <v>6</v>
      </c>
      <c r="G4405" s="37">
        <v>24</v>
      </c>
    </row>
    <row r="4406" spans="1:7" ht="14.25" customHeight="1" x14ac:dyDescent="0.15">
      <c r="A4406" s="108" t="s">
        <v>457</v>
      </c>
      <c r="B4406" s="38" t="s">
        <v>255</v>
      </c>
      <c r="C4406" s="39">
        <v>362</v>
      </c>
      <c r="D4406" s="56">
        <v>300</v>
      </c>
      <c r="E4406" s="40">
        <v>30</v>
      </c>
      <c r="F4406" s="40">
        <v>23</v>
      </c>
      <c r="G4406" s="41">
        <v>9</v>
      </c>
    </row>
    <row r="4407" spans="1:7" ht="14.25" customHeight="1" x14ac:dyDescent="0.15">
      <c r="A4407" s="107"/>
      <c r="B4407" s="31" t="s">
        <v>256</v>
      </c>
      <c r="C4407" s="32">
        <v>220</v>
      </c>
      <c r="D4407" s="54">
        <v>193</v>
      </c>
      <c r="E4407" s="33">
        <v>18</v>
      </c>
      <c r="F4407" s="33">
        <v>6</v>
      </c>
      <c r="G4407" s="34">
        <v>3</v>
      </c>
    </row>
    <row r="4408" spans="1:7" ht="14.25" customHeight="1" x14ac:dyDescent="0.15">
      <c r="A4408" s="107"/>
      <c r="B4408" s="31" t="s">
        <v>257</v>
      </c>
      <c r="C4408" s="32">
        <v>240</v>
      </c>
      <c r="D4408" s="54">
        <v>217</v>
      </c>
      <c r="E4408" s="33">
        <v>14</v>
      </c>
      <c r="F4408" s="33">
        <v>7</v>
      </c>
      <c r="G4408" s="34">
        <v>2</v>
      </c>
    </row>
    <row r="4409" spans="1:7" ht="14.25" customHeight="1" x14ac:dyDescent="0.15">
      <c r="A4409" s="107"/>
      <c r="B4409" s="31" t="s">
        <v>258</v>
      </c>
      <c r="C4409" s="32">
        <v>236</v>
      </c>
      <c r="D4409" s="54">
        <v>201</v>
      </c>
      <c r="E4409" s="33">
        <v>26</v>
      </c>
      <c r="F4409" s="33">
        <v>7</v>
      </c>
      <c r="G4409" s="34">
        <v>2</v>
      </c>
    </row>
    <row r="4410" spans="1:7" ht="14.25" customHeight="1" x14ac:dyDescent="0.15">
      <c r="A4410" s="107"/>
      <c r="B4410" s="31" t="s">
        <v>259</v>
      </c>
      <c r="C4410" s="32">
        <v>530</v>
      </c>
      <c r="D4410" s="54">
        <v>463</v>
      </c>
      <c r="E4410" s="33">
        <v>48</v>
      </c>
      <c r="F4410" s="33">
        <v>13</v>
      </c>
      <c r="G4410" s="34">
        <v>6</v>
      </c>
    </row>
    <row r="4411" spans="1:7" ht="14.25" customHeight="1" x14ac:dyDescent="0.15">
      <c r="A4411" s="107"/>
      <c r="B4411" s="31" t="s">
        <v>260</v>
      </c>
      <c r="C4411" s="32">
        <v>455</v>
      </c>
      <c r="D4411" s="54">
        <v>412</v>
      </c>
      <c r="E4411" s="33">
        <v>26</v>
      </c>
      <c r="F4411" s="33">
        <v>7</v>
      </c>
      <c r="G4411" s="34">
        <v>10</v>
      </c>
    </row>
    <row r="4412" spans="1:7" ht="14.25" customHeight="1" x14ac:dyDescent="0.15">
      <c r="A4412" s="107"/>
      <c r="B4412" s="16" t="s">
        <v>261</v>
      </c>
      <c r="C4412" s="35">
        <v>866</v>
      </c>
      <c r="D4412" s="55">
        <v>739</v>
      </c>
      <c r="E4412" s="36">
        <v>66</v>
      </c>
      <c r="F4412" s="36">
        <v>27</v>
      </c>
      <c r="G4412" s="37">
        <v>34</v>
      </c>
    </row>
    <row r="4413" spans="1:7" ht="14.25" customHeight="1" x14ac:dyDescent="0.15">
      <c r="A4413" s="108" t="s">
        <v>458</v>
      </c>
      <c r="B4413" s="38" t="s">
        <v>262</v>
      </c>
      <c r="C4413" s="39">
        <v>378</v>
      </c>
      <c r="D4413" s="56">
        <v>311</v>
      </c>
      <c r="E4413" s="40">
        <v>32</v>
      </c>
      <c r="F4413" s="40">
        <v>26</v>
      </c>
      <c r="G4413" s="41">
        <v>9</v>
      </c>
    </row>
    <row r="4414" spans="1:7" ht="14.25" customHeight="1" x14ac:dyDescent="0.15">
      <c r="A4414" s="107"/>
      <c r="B4414" s="31" t="s">
        <v>263</v>
      </c>
      <c r="C4414" s="32">
        <v>954</v>
      </c>
      <c r="D4414" s="54">
        <v>843</v>
      </c>
      <c r="E4414" s="33">
        <v>61</v>
      </c>
      <c r="F4414" s="33">
        <v>21</v>
      </c>
      <c r="G4414" s="34">
        <v>29</v>
      </c>
    </row>
    <row r="4415" spans="1:7" ht="14.25" customHeight="1" x14ac:dyDescent="0.15">
      <c r="A4415" s="107"/>
      <c r="B4415" s="31" t="s">
        <v>358</v>
      </c>
      <c r="C4415" s="32">
        <v>546</v>
      </c>
      <c r="D4415" s="54">
        <v>483</v>
      </c>
      <c r="E4415" s="33">
        <v>38</v>
      </c>
      <c r="F4415" s="33">
        <v>17</v>
      </c>
      <c r="G4415" s="34">
        <v>8</v>
      </c>
    </row>
    <row r="4416" spans="1:7" ht="14.25" customHeight="1" x14ac:dyDescent="0.15">
      <c r="A4416" s="107"/>
      <c r="B4416" s="31" t="s">
        <v>357</v>
      </c>
      <c r="C4416" s="32">
        <v>746</v>
      </c>
      <c r="D4416" s="54">
        <v>649</v>
      </c>
      <c r="E4416" s="33">
        <v>71</v>
      </c>
      <c r="F4416" s="33">
        <v>19</v>
      </c>
      <c r="G4416" s="34">
        <v>7</v>
      </c>
    </row>
    <row r="4417" spans="1:7" ht="14.25" customHeight="1" x14ac:dyDescent="0.15">
      <c r="A4417" s="107"/>
      <c r="B4417" s="31" t="s">
        <v>264</v>
      </c>
      <c r="C4417" s="32">
        <v>131</v>
      </c>
      <c r="D4417" s="54">
        <v>113</v>
      </c>
      <c r="E4417" s="33">
        <v>12</v>
      </c>
      <c r="F4417" s="33">
        <v>2</v>
      </c>
      <c r="G4417" s="34">
        <v>4</v>
      </c>
    </row>
    <row r="4418" spans="1:7" ht="14.25" customHeight="1" x14ac:dyDescent="0.15">
      <c r="A4418" s="107"/>
      <c r="B4418" s="16" t="s">
        <v>39</v>
      </c>
      <c r="C4418" s="35">
        <v>132</v>
      </c>
      <c r="D4418" s="55">
        <v>109</v>
      </c>
      <c r="E4418" s="36">
        <v>11</v>
      </c>
      <c r="F4418" s="36">
        <v>7</v>
      </c>
      <c r="G4418" s="37">
        <v>5</v>
      </c>
    </row>
    <row r="4419" spans="1:7" ht="14.25" customHeight="1" x14ac:dyDescent="0.15">
      <c r="A4419" s="108" t="s">
        <v>318</v>
      </c>
      <c r="B4419" s="38" t="s">
        <v>319</v>
      </c>
      <c r="C4419" s="39">
        <v>602</v>
      </c>
      <c r="D4419" s="56">
        <v>517</v>
      </c>
      <c r="E4419" s="40">
        <v>47</v>
      </c>
      <c r="F4419" s="40">
        <v>18</v>
      </c>
      <c r="G4419" s="41">
        <v>20</v>
      </c>
    </row>
    <row r="4420" spans="1:7" ht="14.25" customHeight="1" x14ac:dyDescent="0.15">
      <c r="A4420" s="107"/>
      <c r="B4420" s="31" t="s">
        <v>320</v>
      </c>
      <c r="C4420" s="32">
        <v>420</v>
      </c>
      <c r="D4420" s="54">
        <v>373</v>
      </c>
      <c r="E4420" s="33">
        <v>31</v>
      </c>
      <c r="F4420" s="33">
        <v>9</v>
      </c>
      <c r="G4420" s="34">
        <v>7</v>
      </c>
    </row>
    <row r="4421" spans="1:7" ht="14.25" customHeight="1" x14ac:dyDescent="0.15">
      <c r="A4421" s="107"/>
      <c r="B4421" s="31" t="s">
        <v>321</v>
      </c>
      <c r="C4421" s="32">
        <v>455</v>
      </c>
      <c r="D4421" s="54">
        <v>392</v>
      </c>
      <c r="E4421" s="33">
        <v>35</v>
      </c>
      <c r="F4421" s="33">
        <v>19</v>
      </c>
      <c r="G4421" s="34">
        <v>9</v>
      </c>
    </row>
    <row r="4422" spans="1:7" ht="14.25" customHeight="1" x14ac:dyDescent="0.15">
      <c r="A4422" s="107"/>
      <c r="B4422" s="31" t="s">
        <v>322</v>
      </c>
      <c r="C4422" s="32">
        <v>520</v>
      </c>
      <c r="D4422" s="54">
        <v>445</v>
      </c>
      <c r="E4422" s="33">
        <v>46</v>
      </c>
      <c r="F4422" s="33">
        <v>16</v>
      </c>
      <c r="G4422" s="34">
        <v>13</v>
      </c>
    </row>
    <row r="4423" spans="1:7" ht="14.25" customHeight="1" x14ac:dyDescent="0.15">
      <c r="A4423" s="107"/>
      <c r="B4423" s="31" t="s">
        <v>323</v>
      </c>
      <c r="C4423" s="32">
        <v>364</v>
      </c>
      <c r="D4423" s="54">
        <v>321</v>
      </c>
      <c r="E4423" s="33">
        <v>27</v>
      </c>
      <c r="F4423" s="33">
        <v>11</v>
      </c>
      <c r="G4423" s="34">
        <v>5</v>
      </c>
    </row>
    <row r="4424" spans="1:7" ht="14.25" customHeight="1" x14ac:dyDescent="0.15">
      <c r="A4424" s="107"/>
      <c r="B4424" s="31" t="s">
        <v>324</v>
      </c>
      <c r="C4424" s="32">
        <v>185</v>
      </c>
      <c r="D4424" s="54">
        <v>159</v>
      </c>
      <c r="E4424" s="33">
        <v>14</v>
      </c>
      <c r="F4424" s="33">
        <v>6</v>
      </c>
      <c r="G4424" s="34">
        <v>6</v>
      </c>
    </row>
    <row r="4425" spans="1:7" ht="14.25" customHeight="1" x14ac:dyDescent="0.15">
      <c r="A4425" s="107"/>
      <c r="B4425" s="16" t="s">
        <v>325</v>
      </c>
      <c r="C4425" s="35">
        <v>355</v>
      </c>
      <c r="D4425" s="55">
        <v>309</v>
      </c>
      <c r="E4425" s="36">
        <v>28</v>
      </c>
      <c r="F4425" s="36">
        <v>11</v>
      </c>
      <c r="G4425" s="37">
        <v>7</v>
      </c>
    </row>
    <row r="4426" spans="1:7" ht="14.25" customHeight="1" x14ac:dyDescent="0.15">
      <c r="A4426" s="108" t="s">
        <v>459</v>
      </c>
      <c r="B4426" s="38" t="s">
        <v>326</v>
      </c>
      <c r="C4426" s="39">
        <v>1597</v>
      </c>
      <c r="D4426" s="56">
        <v>1411</v>
      </c>
      <c r="E4426" s="40">
        <v>111</v>
      </c>
      <c r="F4426" s="40">
        <v>37</v>
      </c>
      <c r="G4426" s="41">
        <v>38</v>
      </c>
    </row>
    <row r="4427" spans="1:7" ht="14.25" customHeight="1" x14ac:dyDescent="0.15">
      <c r="A4427" s="107"/>
      <c r="B4427" s="31" t="s">
        <v>327</v>
      </c>
      <c r="C4427" s="32">
        <v>770</v>
      </c>
      <c r="D4427" s="54">
        <v>668</v>
      </c>
      <c r="E4427" s="33">
        <v>70</v>
      </c>
      <c r="F4427" s="33">
        <v>19</v>
      </c>
      <c r="G4427" s="34">
        <v>13</v>
      </c>
    </row>
    <row r="4428" spans="1:7" ht="14.25" customHeight="1" x14ac:dyDescent="0.15">
      <c r="A4428" s="107"/>
      <c r="B4428" s="31" t="s">
        <v>328</v>
      </c>
      <c r="C4428" s="32">
        <v>43</v>
      </c>
      <c r="D4428" s="54">
        <v>37</v>
      </c>
      <c r="E4428" s="33">
        <v>2</v>
      </c>
      <c r="F4428" s="33">
        <v>3</v>
      </c>
      <c r="G4428" s="34">
        <v>1</v>
      </c>
    </row>
    <row r="4429" spans="1:7" ht="14.25" customHeight="1" x14ac:dyDescent="0.15">
      <c r="A4429" s="107"/>
      <c r="B4429" s="31" t="s">
        <v>329</v>
      </c>
      <c r="C4429" s="32">
        <v>54</v>
      </c>
      <c r="D4429" s="54">
        <v>42</v>
      </c>
      <c r="E4429" s="33">
        <v>4</v>
      </c>
      <c r="F4429" s="33">
        <v>3</v>
      </c>
      <c r="G4429" s="34">
        <v>5</v>
      </c>
    </row>
    <row r="4430" spans="1:7" ht="14.25" customHeight="1" x14ac:dyDescent="0.15">
      <c r="A4430" s="107"/>
      <c r="B4430" s="31" t="s">
        <v>330</v>
      </c>
      <c r="C4430" s="32">
        <v>119</v>
      </c>
      <c r="D4430" s="54">
        <v>104</v>
      </c>
      <c r="E4430" s="33">
        <v>7</v>
      </c>
      <c r="F4430" s="33">
        <v>6</v>
      </c>
      <c r="G4430" s="34">
        <v>2</v>
      </c>
    </row>
    <row r="4431" spans="1:7" ht="14.25" customHeight="1" x14ac:dyDescent="0.15">
      <c r="A4431" s="107"/>
      <c r="B4431" s="31" t="s">
        <v>331</v>
      </c>
      <c r="C4431" s="32">
        <v>20</v>
      </c>
      <c r="D4431" s="54">
        <v>13</v>
      </c>
      <c r="E4431" s="33">
        <v>4</v>
      </c>
      <c r="F4431" s="33">
        <v>2</v>
      </c>
      <c r="G4431" s="34">
        <v>1</v>
      </c>
    </row>
    <row r="4432" spans="1:7" ht="14.25" customHeight="1" x14ac:dyDescent="0.15">
      <c r="A4432" s="107"/>
      <c r="B4432" s="31" t="s">
        <v>332</v>
      </c>
      <c r="C4432" s="32">
        <v>305</v>
      </c>
      <c r="D4432" s="54">
        <v>252</v>
      </c>
      <c r="E4432" s="33">
        <v>29</v>
      </c>
      <c r="F4432" s="33">
        <v>19</v>
      </c>
      <c r="G4432" s="34">
        <v>5</v>
      </c>
    </row>
    <row r="4433" spans="1:7" ht="14.25" customHeight="1" x14ac:dyDescent="0.15">
      <c r="A4433" s="107"/>
      <c r="B4433" s="16" t="s">
        <v>39</v>
      </c>
      <c r="C4433" s="35">
        <v>20</v>
      </c>
      <c r="D4433" s="55">
        <v>14</v>
      </c>
      <c r="E4433" s="36">
        <v>1</v>
      </c>
      <c r="F4433" s="36">
        <v>3</v>
      </c>
      <c r="G4433" s="37">
        <v>2</v>
      </c>
    </row>
    <row r="4434" spans="1:7" ht="14.25" customHeight="1" x14ac:dyDescent="0.15">
      <c r="A4434" s="109" t="s">
        <v>333</v>
      </c>
      <c r="B4434" s="57" t="s">
        <v>334</v>
      </c>
      <c r="C4434" s="58">
        <v>294</v>
      </c>
      <c r="D4434" s="59">
        <v>254</v>
      </c>
      <c r="E4434" s="59">
        <v>22</v>
      </c>
      <c r="F4434" s="59">
        <v>9</v>
      </c>
      <c r="G4434" s="60">
        <v>9</v>
      </c>
    </row>
    <row r="4435" spans="1:7" ht="14.25" customHeight="1" x14ac:dyDescent="0.15">
      <c r="A4435" s="107"/>
      <c r="B4435" s="31" t="s">
        <v>335</v>
      </c>
      <c r="C4435" s="32">
        <v>660</v>
      </c>
      <c r="D4435" s="33">
        <v>571</v>
      </c>
      <c r="E4435" s="33">
        <v>55</v>
      </c>
      <c r="F4435" s="33">
        <v>29</v>
      </c>
      <c r="G4435" s="34">
        <v>5</v>
      </c>
    </row>
    <row r="4436" spans="1:7" ht="14.25" customHeight="1" x14ac:dyDescent="0.15">
      <c r="A4436" s="107"/>
      <c r="B4436" s="31" t="s">
        <v>336</v>
      </c>
      <c r="C4436" s="32">
        <v>111</v>
      </c>
      <c r="D4436" s="33">
        <v>98</v>
      </c>
      <c r="E4436" s="33">
        <v>8</v>
      </c>
      <c r="F4436" s="33">
        <v>4</v>
      </c>
      <c r="G4436" s="34">
        <v>1</v>
      </c>
    </row>
    <row r="4437" spans="1:7" ht="14.25" customHeight="1" x14ac:dyDescent="0.15">
      <c r="A4437" s="107"/>
      <c r="B4437" s="31" t="s">
        <v>337</v>
      </c>
      <c r="C4437" s="32">
        <v>216</v>
      </c>
      <c r="D4437" s="33">
        <v>187</v>
      </c>
      <c r="E4437" s="33">
        <v>21</v>
      </c>
      <c r="F4437" s="33">
        <v>8</v>
      </c>
      <c r="G4437" s="34">
        <v>0</v>
      </c>
    </row>
    <row r="4438" spans="1:7" ht="14.25" customHeight="1" x14ac:dyDescent="0.15">
      <c r="A4438" s="107"/>
      <c r="B4438" s="31" t="s">
        <v>338</v>
      </c>
      <c r="C4438" s="32">
        <v>368</v>
      </c>
      <c r="D4438" s="33">
        <v>308</v>
      </c>
      <c r="E4438" s="33">
        <v>43</v>
      </c>
      <c r="F4438" s="33">
        <v>12</v>
      </c>
      <c r="G4438" s="34">
        <v>5</v>
      </c>
    </row>
    <row r="4439" spans="1:7" ht="14.25" customHeight="1" x14ac:dyDescent="0.15">
      <c r="A4439" s="107"/>
      <c r="B4439" s="31" t="s">
        <v>39</v>
      </c>
      <c r="C4439" s="32">
        <v>40</v>
      </c>
      <c r="D4439" s="33">
        <v>36</v>
      </c>
      <c r="E4439" s="33">
        <v>1</v>
      </c>
      <c r="F4439" s="33">
        <v>3</v>
      </c>
      <c r="G4439" s="34">
        <v>0</v>
      </c>
    </row>
    <row r="4440" spans="1:7" ht="14.25" customHeight="1" thickBot="1" x14ac:dyDescent="0.2">
      <c r="A4440" s="110"/>
      <c r="B4440" s="45" t="s">
        <v>339</v>
      </c>
      <c r="C4440" s="46">
        <v>1052</v>
      </c>
      <c r="D4440" s="47">
        <v>931</v>
      </c>
      <c r="E4440" s="47">
        <v>70</v>
      </c>
      <c r="F4440" s="47">
        <v>24</v>
      </c>
      <c r="G4440" s="48">
        <v>27</v>
      </c>
    </row>
    <row r="4442" spans="1:7" ht="14.25" customHeight="1" thickBot="1" x14ac:dyDescent="0.2">
      <c r="A4442" s="16"/>
    </row>
    <row r="4443" spans="1:7" ht="28.5" customHeight="1" x14ac:dyDescent="0.15">
      <c r="A4443" s="49"/>
      <c r="B4443" s="50"/>
      <c r="C4443" s="51"/>
      <c r="D4443" s="120" t="s">
        <v>577</v>
      </c>
      <c r="E4443" s="121"/>
      <c r="F4443" s="121"/>
      <c r="G4443" s="122"/>
    </row>
    <row r="4444" spans="1:7" s="22" customFormat="1" ht="60" x14ac:dyDescent="0.15">
      <c r="A4444" s="21"/>
      <c r="C4444" s="23" t="s">
        <v>461</v>
      </c>
      <c r="D4444" s="24" t="s">
        <v>201</v>
      </c>
      <c r="E4444" s="24" t="s">
        <v>202</v>
      </c>
      <c r="F4444" s="24" t="s">
        <v>203</v>
      </c>
      <c r="G4444" s="25" t="s">
        <v>18</v>
      </c>
    </row>
    <row r="4445" spans="1:7" ht="14.25" customHeight="1" x14ac:dyDescent="0.15">
      <c r="A4445" s="52"/>
      <c r="B4445" s="27" t="s">
        <v>19</v>
      </c>
      <c r="C4445" s="28">
        <v>2982</v>
      </c>
      <c r="D4445" s="53">
        <v>1908</v>
      </c>
      <c r="E4445" s="29">
        <v>712</v>
      </c>
      <c r="F4445" s="29">
        <v>271</v>
      </c>
      <c r="G4445" s="30">
        <v>91</v>
      </c>
    </row>
    <row r="4446" spans="1:7" ht="14.25" customHeight="1" x14ac:dyDescent="0.15">
      <c r="A4446" s="106" t="s">
        <v>221</v>
      </c>
      <c r="B4446" s="31" t="s">
        <v>7</v>
      </c>
      <c r="C4446" s="32">
        <v>1231</v>
      </c>
      <c r="D4446" s="54">
        <v>685</v>
      </c>
      <c r="E4446" s="33">
        <v>349</v>
      </c>
      <c r="F4446" s="33">
        <v>164</v>
      </c>
      <c r="G4446" s="34">
        <v>33</v>
      </c>
    </row>
    <row r="4447" spans="1:7" ht="14.25" customHeight="1" x14ac:dyDescent="0.15">
      <c r="A4447" s="107"/>
      <c r="B4447" s="16" t="s">
        <v>222</v>
      </c>
      <c r="C4447" s="35">
        <v>1660</v>
      </c>
      <c r="D4447" s="55">
        <v>1178</v>
      </c>
      <c r="E4447" s="36">
        <v>338</v>
      </c>
      <c r="F4447" s="36">
        <v>98</v>
      </c>
      <c r="G4447" s="37">
        <v>46</v>
      </c>
    </row>
    <row r="4448" spans="1:7" ht="14.25" customHeight="1" x14ac:dyDescent="0.15">
      <c r="A4448" s="108" t="s">
        <v>452</v>
      </c>
      <c r="B4448" s="38" t="s">
        <v>453</v>
      </c>
      <c r="C4448" s="39">
        <v>218</v>
      </c>
      <c r="D4448" s="56">
        <v>128</v>
      </c>
      <c r="E4448" s="40">
        <v>47</v>
      </c>
      <c r="F4448" s="40">
        <v>40</v>
      </c>
      <c r="G4448" s="41">
        <v>3</v>
      </c>
    </row>
    <row r="4449" spans="1:7" ht="14.25" customHeight="1" x14ac:dyDescent="0.15">
      <c r="A4449" s="107"/>
      <c r="B4449" s="31" t="s">
        <v>238</v>
      </c>
      <c r="C4449" s="32">
        <v>287</v>
      </c>
      <c r="D4449" s="54">
        <v>172</v>
      </c>
      <c r="E4449" s="33">
        <v>84</v>
      </c>
      <c r="F4449" s="33">
        <v>31</v>
      </c>
      <c r="G4449" s="34">
        <v>0</v>
      </c>
    </row>
    <row r="4450" spans="1:7" ht="14.25" customHeight="1" x14ac:dyDescent="0.15">
      <c r="A4450" s="107"/>
      <c r="B4450" s="31" t="s">
        <v>239</v>
      </c>
      <c r="C4450" s="32">
        <v>358</v>
      </c>
      <c r="D4450" s="54">
        <v>229</v>
      </c>
      <c r="E4450" s="33">
        <v>82</v>
      </c>
      <c r="F4450" s="33">
        <v>43</v>
      </c>
      <c r="G4450" s="34">
        <v>4</v>
      </c>
    </row>
    <row r="4451" spans="1:7" ht="14.25" customHeight="1" x14ac:dyDescent="0.15">
      <c r="A4451" s="107"/>
      <c r="B4451" s="31" t="s">
        <v>240</v>
      </c>
      <c r="C4451" s="32">
        <v>550</v>
      </c>
      <c r="D4451" s="54">
        <v>377</v>
      </c>
      <c r="E4451" s="33">
        <v>109</v>
      </c>
      <c r="F4451" s="33">
        <v>60</v>
      </c>
      <c r="G4451" s="34">
        <v>4</v>
      </c>
    </row>
    <row r="4452" spans="1:7" ht="14.25" customHeight="1" x14ac:dyDescent="0.15">
      <c r="A4452" s="107"/>
      <c r="B4452" s="31" t="s">
        <v>241</v>
      </c>
      <c r="C4452" s="32">
        <v>493</v>
      </c>
      <c r="D4452" s="54">
        <v>351</v>
      </c>
      <c r="E4452" s="33">
        <v>102</v>
      </c>
      <c r="F4452" s="33">
        <v>32</v>
      </c>
      <c r="G4452" s="34">
        <v>8</v>
      </c>
    </row>
    <row r="4453" spans="1:7" ht="14.25" customHeight="1" x14ac:dyDescent="0.15">
      <c r="A4453" s="107"/>
      <c r="B4453" s="16" t="s">
        <v>242</v>
      </c>
      <c r="C4453" s="35">
        <v>1021</v>
      </c>
      <c r="D4453" s="55">
        <v>629</v>
      </c>
      <c r="E4453" s="36">
        <v>275</v>
      </c>
      <c r="F4453" s="36">
        <v>55</v>
      </c>
      <c r="G4453" s="37">
        <v>62</v>
      </c>
    </row>
    <row r="4454" spans="1:7" ht="14.25" customHeight="1" x14ac:dyDescent="0.15">
      <c r="A4454" s="108" t="s">
        <v>454</v>
      </c>
      <c r="B4454" s="38" t="s">
        <v>455</v>
      </c>
      <c r="C4454" s="39">
        <v>102</v>
      </c>
      <c r="D4454" s="56">
        <v>54</v>
      </c>
      <c r="E4454" s="40">
        <v>23</v>
      </c>
      <c r="F4454" s="40">
        <v>25</v>
      </c>
      <c r="G4454" s="41">
        <v>0</v>
      </c>
    </row>
    <row r="4455" spans="1:7" ht="14.25" customHeight="1" x14ac:dyDescent="0.15">
      <c r="A4455" s="107"/>
      <c r="B4455" s="31" t="s">
        <v>244</v>
      </c>
      <c r="C4455" s="32">
        <v>112</v>
      </c>
      <c r="D4455" s="54">
        <v>67</v>
      </c>
      <c r="E4455" s="33">
        <v>28</v>
      </c>
      <c r="F4455" s="33">
        <v>17</v>
      </c>
      <c r="G4455" s="34">
        <v>0</v>
      </c>
    </row>
    <row r="4456" spans="1:7" ht="14.25" customHeight="1" x14ac:dyDescent="0.15">
      <c r="A4456" s="107"/>
      <c r="B4456" s="31" t="s">
        <v>245</v>
      </c>
      <c r="C4456" s="32">
        <v>149</v>
      </c>
      <c r="D4456" s="54">
        <v>87</v>
      </c>
      <c r="E4456" s="33">
        <v>33</v>
      </c>
      <c r="F4456" s="33">
        <v>28</v>
      </c>
      <c r="G4456" s="34">
        <v>1</v>
      </c>
    </row>
    <row r="4457" spans="1:7" ht="14.25" customHeight="1" x14ac:dyDescent="0.15">
      <c r="A4457" s="107"/>
      <c r="B4457" s="31" t="s">
        <v>246</v>
      </c>
      <c r="C4457" s="32">
        <v>225</v>
      </c>
      <c r="D4457" s="54">
        <v>129</v>
      </c>
      <c r="E4457" s="33">
        <v>56</v>
      </c>
      <c r="F4457" s="33">
        <v>38</v>
      </c>
      <c r="G4457" s="34">
        <v>2</v>
      </c>
    </row>
    <row r="4458" spans="1:7" ht="14.25" customHeight="1" x14ac:dyDescent="0.15">
      <c r="A4458" s="107"/>
      <c r="B4458" s="31" t="s">
        <v>247</v>
      </c>
      <c r="C4458" s="32">
        <v>205</v>
      </c>
      <c r="D4458" s="54">
        <v>125</v>
      </c>
      <c r="E4458" s="33">
        <v>54</v>
      </c>
      <c r="F4458" s="33">
        <v>22</v>
      </c>
      <c r="G4458" s="34">
        <v>4</v>
      </c>
    </row>
    <row r="4459" spans="1:7" ht="14.25" customHeight="1" x14ac:dyDescent="0.15">
      <c r="A4459" s="107"/>
      <c r="B4459" s="31" t="s">
        <v>248</v>
      </c>
      <c r="C4459" s="32">
        <v>435</v>
      </c>
      <c r="D4459" s="54">
        <v>223</v>
      </c>
      <c r="E4459" s="33">
        <v>154</v>
      </c>
      <c r="F4459" s="33">
        <v>33</v>
      </c>
      <c r="G4459" s="34">
        <v>25</v>
      </c>
    </row>
    <row r="4460" spans="1:7" ht="14.25" customHeight="1" x14ac:dyDescent="0.15">
      <c r="A4460" s="107"/>
      <c r="B4460" s="31" t="s">
        <v>456</v>
      </c>
      <c r="C4460" s="32">
        <v>115</v>
      </c>
      <c r="D4460" s="54">
        <v>74</v>
      </c>
      <c r="E4460" s="33">
        <v>23</v>
      </c>
      <c r="F4460" s="33">
        <v>15</v>
      </c>
      <c r="G4460" s="34">
        <v>3</v>
      </c>
    </row>
    <row r="4461" spans="1:7" ht="14.25" customHeight="1" x14ac:dyDescent="0.15">
      <c r="A4461" s="107"/>
      <c r="B4461" s="31" t="s">
        <v>250</v>
      </c>
      <c r="C4461" s="32">
        <v>170</v>
      </c>
      <c r="D4461" s="54">
        <v>104</v>
      </c>
      <c r="E4461" s="33">
        <v>52</v>
      </c>
      <c r="F4461" s="33">
        <v>14</v>
      </c>
      <c r="G4461" s="34">
        <v>0</v>
      </c>
    </row>
    <row r="4462" spans="1:7" ht="14.25" customHeight="1" x14ac:dyDescent="0.15">
      <c r="A4462" s="107"/>
      <c r="B4462" s="31" t="s">
        <v>251</v>
      </c>
      <c r="C4462" s="32">
        <v>203</v>
      </c>
      <c r="D4462" s="54">
        <v>137</v>
      </c>
      <c r="E4462" s="33">
        <v>48</v>
      </c>
      <c r="F4462" s="33">
        <v>15</v>
      </c>
      <c r="G4462" s="34">
        <v>3</v>
      </c>
    </row>
    <row r="4463" spans="1:7" ht="14.25" customHeight="1" x14ac:dyDescent="0.15">
      <c r="A4463" s="107"/>
      <c r="B4463" s="31" t="s">
        <v>252</v>
      </c>
      <c r="C4463" s="32">
        <v>315</v>
      </c>
      <c r="D4463" s="54">
        <v>239</v>
      </c>
      <c r="E4463" s="33">
        <v>52</v>
      </c>
      <c r="F4463" s="33">
        <v>22</v>
      </c>
      <c r="G4463" s="34">
        <v>2</v>
      </c>
    </row>
    <row r="4464" spans="1:7" ht="14.25" customHeight="1" x14ac:dyDescent="0.15">
      <c r="A4464" s="107"/>
      <c r="B4464" s="31" t="s">
        <v>253</v>
      </c>
      <c r="C4464" s="32">
        <v>282</v>
      </c>
      <c r="D4464" s="54">
        <v>224</v>
      </c>
      <c r="E4464" s="33">
        <v>46</v>
      </c>
      <c r="F4464" s="33">
        <v>10</v>
      </c>
      <c r="G4464" s="34">
        <v>2</v>
      </c>
    </row>
    <row r="4465" spans="1:7" ht="14.25" customHeight="1" x14ac:dyDescent="0.15">
      <c r="A4465" s="107"/>
      <c r="B4465" s="16" t="s">
        <v>254</v>
      </c>
      <c r="C4465" s="35">
        <v>568</v>
      </c>
      <c r="D4465" s="55">
        <v>395</v>
      </c>
      <c r="E4465" s="36">
        <v>115</v>
      </c>
      <c r="F4465" s="36">
        <v>22</v>
      </c>
      <c r="G4465" s="37">
        <v>36</v>
      </c>
    </row>
    <row r="4466" spans="1:7" ht="14.25" customHeight="1" x14ac:dyDescent="0.15">
      <c r="A4466" s="108" t="s">
        <v>457</v>
      </c>
      <c r="B4466" s="38" t="s">
        <v>255</v>
      </c>
      <c r="C4466" s="39">
        <v>362</v>
      </c>
      <c r="D4466" s="56">
        <v>228</v>
      </c>
      <c r="E4466" s="40">
        <v>81</v>
      </c>
      <c r="F4466" s="40">
        <v>43</v>
      </c>
      <c r="G4466" s="41">
        <v>10</v>
      </c>
    </row>
    <row r="4467" spans="1:7" ht="14.25" customHeight="1" x14ac:dyDescent="0.15">
      <c r="A4467" s="107"/>
      <c r="B4467" s="31" t="s">
        <v>256</v>
      </c>
      <c r="C4467" s="32">
        <v>220</v>
      </c>
      <c r="D4467" s="54">
        <v>146</v>
      </c>
      <c r="E4467" s="33">
        <v>52</v>
      </c>
      <c r="F4467" s="33">
        <v>20</v>
      </c>
      <c r="G4467" s="34">
        <v>2</v>
      </c>
    </row>
    <row r="4468" spans="1:7" ht="14.25" customHeight="1" x14ac:dyDescent="0.15">
      <c r="A4468" s="107"/>
      <c r="B4468" s="31" t="s">
        <v>257</v>
      </c>
      <c r="C4468" s="32">
        <v>240</v>
      </c>
      <c r="D4468" s="54">
        <v>160</v>
      </c>
      <c r="E4468" s="33">
        <v>55</v>
      </c>
      <c r="F4468" s="33">
        <v>23</v>
      </c>
      <c r="G4468" s="34">
        <v>2</v>
      </c>
    </row>
    <row r="4469" spans="1:7" ht="14.25" customHeight="1" x14ac:dyDescent="0.15">
      <c r="A4469" s="107"/>
      <c r="B4469" s="31" t="s">
        <v>258</v>
      </c>
      <c r="C4469" s="32">
        <v>236</v>
      </c>
      <c r="D4469" s="54">
        <v>156</v>
      </c>
      <c r="E4469" s="33">
        <v>58</v>
      </c>
      <c r="F4469" s="33">
        <v>21</v>
      </c>
      <c r="G4469" s="34">
        <v>1</v>
      </c>
    </row>
    <row r="4470" spans="1:7" ht="14.25" customHeight="1" x14ac:dyDescent="0.15">
      <c r="A4470" s="107"/>
      <c r="B4470" s="31" t="s">
        <v>259</v>
      </c>
      <c r="C4470" s="32">
        <v>530</v>
      </c>
      <c r="D4470" s="54">
        <v>362</v>
      </c>
      <c r="E4470" s="33">
        <v>107</v>
      </c>
      <c r="F4470" s="33">
        <v>52</v>
      </c>
      <c r="G4470" s="34">
        <v>9</v>
      </c>
    </row>
    <row r="4471" spans="1:7" ht="14.25" customHeight="1" x14ac:dyDescent="0.15">
      <c r="A4471" s="107"/>
      <c r="B4471" s="31" t="s">
        <v>260</v>
      </c>
      <c r="C4471" s="32">
        <v>455</v>
      </c>
      <c r="D4471" s="54">
        <v>299</v>
      </c>
      <c r="E4471" s="33">
        <v>115</v>
      </c>
      <c r="F4471" s="33">
        <v>31</v>
      </c>
      <c r="G4471" s="34">
        <v>10</v>
      </c>
    </row>
    <row r="4472" spans="1:7" ht="14.25" customHeight="1" x14ac:dyDescent="0.15">
      <c r="A4472" s="107"/>
      <c r="B4472" s="16" t="s">
        <v>261</v>
      </c>
      <c r="C4472" s="35">
        <v>866</v>
      </c>
      <c r="D4472" s="55">
        <v>516</v>
      </c>
      <c r="E4472" s="36">
        <v>233</v>
      </c>
      <c r="F4472" s="36">
        <v>72</v>
      </c>
      <c r="G4472" s="37">
        <v>45</v>
      </c>
    </row>
    <row r="4473" spans="1:7" ht="14.25" customHeight="1" x14ac:dyDescent="0.15">
      <c r="A4473" s="108" t="s">
        <v>458</v>
      </c>
      <c r="B4473" s="38" t="s">
        <v>262</v>
      </c>
      <c r="C4473" s="39">
        <v>378</v>
      </c>
      <c r="D4473" s="56">
        <v>242</v>
      </c>
      <c r="E4473" s="40">
        <v>82</v>
      </c>
      <c r="F4473" s="40">
        <v>41</v>
      </c>
      <c r="G4473" s="41">
        <v>13</v>
      </c>
    </row>
    <row r="4474" spans="1:7" ht="14.25" customHeight="1" x14ac:dyDescent="0.15">
      <c r="A4474" s="107"/>
      <c r="B4474" s="31" t="s">
        <v>263</v>
      </c>
      <c r="C4474" s="32">
        <v>954</v>
      </c>
      <c r="D4474" s="54">
        <v>610</v>
      </c>
      <c r="E4474" s="33">
        <v>251</v>
      </c>
      <c r="F4474" s="33">
        <v>58</v>
      </c>
      <c r="G4474" s="34">
        <v>35</v>
      </c>
    </row>
    <row r="4475" spans="1:7" ht="14.25" customHeight="1" x14ac:dyDescent="0.15">
      <c r="A4475" s="107"/>
      <c r="B4475" s="31" t="s">
        <v>358</v>
      </c>
      <c r="C4475" s="32">
        <v>546</v>
      </c>
      <c r="D4475" s="54">
        <v>367</v>
      </c>
      <c r="E4475" s="33">
        <v>124</v>
      </c>
      <c r="F4475" s="33">
        <v>50</v>
      </c>
      <c r="G4475" s="34">
        <v>5</v>
      </c>
    </row>
    <row r="4476" spans="1:7" ht="14.25" customHeight="1" x14ac:dyDescent="0.15">
      <c r="A4476" s="107"/>
      <c r="B4476" s="31" t="s">
        <v>357</v>
      </c>
      <c r="C4476" s="32">
        <v>746</v>
      </c>
      <c r="D4476" s="54">
        <v>482</v>
      </c>
      <c r="E4476" s="33">
        <v>171</v>
      </c>
      <c r="F4476" s="33">
        <v>81</v>
      </c>
      <c r="G4476" s="34">
        <v>12</v>
      </c>
    </row>
    <row r="4477" spans="1:7" ht="14.25" customHeight="1" x14ac:dyDescent="0.15">
      <c r="A4477" s="107"/>
      <c r="B4477" s="31" t="s">
        <v>264</v>
      </c>
      <c r="C4477" s="32">
        <v>131</v>
      </c>
      <c r="D4477" s="54">
        <v>74</v>
      </c>
      <c r="E4477" s="33">
        <v>37</v>
      </c>
      <c r="F4477" s="33">
        <v>15</v>
      </c>
      <c r="G4477" s="34">
        <v>5</v>
      </c>
    </row>
    <row r="4478" spans="1:7" ht="14.25" customHeight="1" x14ac:dyDescent="0.15">
      <c r="A4478" s="107"/>
      <c r="B4478" s="16" t="s">
        <v>39</v>
      </c>
      <c r="C4478" s="35">
        <v>132</v>
      </c>
      <c r="D4478" s="55">
        <v>90</v>
      </c>
      <c r="E4478" s="36">
        <v>21</v>
      </c>
      <c r="F4478" s="36">
        <v>14</v>
      </c>
      <c r="G4478" s="37">
        <v>7</v>
      </c>
    </row>
    <row r="4479" spans="1:7" ht="14.25" customHeight="1" x14ac:dyDescent="0.15">
      <c r="A4479" s="108" t="s">
        <v>318</v>
      </c>
      <c r="B4479" s="38" t="s">
        <v>319</v>
      </c>
      <c r="C4479" s="39">
        <v>602</v>
      </c>
      <c r="D4479" s="56">
        <v>395</v>
      </c>
      <c r="E4479" s="40">
        <v>131</v>
      </c>
      <c r="F4479" s="40">
        <v>51</v>
      </c>
      <c r="G4479" s="41">
        <v>25</v>
      </c>
    </row>
    <row r="4480" spans="1:7" ht="14.25" customHeight="1" x14ac:dyDescent="0.15">
      <c r="A4480" s="107"/>
      <c r="B4480" s="31" t="s">
        <v>320</v>
      </c>
      <c r="C4480" s="32">
        <v>420</v>
      </c>
      <c r="D4480" s="54">
        <v>274</v>
      </c>
      <c r="E4480" s="33">
        <v>96</v>
      </c>
      <c r="F4480" s="33">
        <v>44</v>
      </c>
      <c r="G4480" s="34">
        <v>6</v>
      </c>
    </row>
    <row r="4481" spans="1:7" ht="14.25" customHeight="1" x14ac:dyDescent="0.15">
      <c r="A4481" s="107"/>
      <c r="B4481" s="31" t="s">
        <v>321</v>
      </c>
      <c r="C4481" s="32">
        <v>455</v>
      </c>
      <c r="D4481" s="54">
        <v>297</v>
      </c>
      <c r="E4481" s="33">
        <v>100</v>
      </c>
      <c r="F4481" s="33">
        <v>48</v>
      </c>
      <c r="G4481" s="34">
        <v>10</v>
      </c>
    </row>
    <row r="4482" spans="1:7" ht="14.25" customHeight="1" x14ac:dyDescent="0.15">
      <c r="A4482" s="107"/>
      <c r="B4482" s="31" t="s">
        <v>322</v>
      </c>
      <c r="C4482" s="32">
        <v>520</v>
      </c>
      <c r="D4482" s="54">
        <v>326</v>
      </c>
      <c r="E4482" s="33">
        <v>130</v>
      </c>
      <c r="F4482" s="33">
        <v>47</v>
      </c>
      <c r="G4482" s="34">
        <v>17</v>
      </c>
    </row>
    <row r="4483" spans="1:7" ht="14.25" customHeight="1" x14ac:dyDescent="0.15">
      <c r="A4483" s="107"/>
      <c r="B4483" s="31" t="s">
        <v>323</v>
      </c>
      <c r="C4483" s="32">
        <v>364</v>
      </c>
      <c r="D4483" s="54">
        <v>234</v>
      </c>
      <c r="E4483" s="33">
        <v>97</v>
      </c>
      <c r="F4483" s="33">
        <v>27</v>
      </c>
      <c r="G4483" s="34">
        <v>6</v>
      </c>
    </row>
    <row r="4484" spans="1:7" ht="14.25" customHeight="1" x14ac:dyDescent="0.15">
      <c r="A4484" s="107"/>
      <c r="B4484" s="31" t="s">
        <v>324</v>
      </c>
      <c r="C4484" s="32">
        <v>185</v>
      </c>
      <c r="D4484" s="54">
        <v>117</v>
      </c>
      <c r="E4484" s="33">
        <v>45</v>
      </c>
      <c r="F4484" s="33">
        <v>15</v>
      </c>
      <c r="G4484" s="34">
        <v>8</v>
      </c>
    </row>
    <row r="4485" spans="1:7" ht="14.25" customHeight="1" x14ac:dyDescent="0.15">
      <c r="A4485" s="107"/>
      <c r="B4485" s="16" t="s">
        <v>325</v>
      </c>
      <c r="C4485" s="35">
        <v>355</v>
      </c>
      <c r="D4485" s="55">
        <v>220</v>
      </c>
      <c r="E4485" s="36">
        <v>96</v>
      </c>
      <c r="F4485" s="36">
        <v>29</v>
      </c>
      <c r="G4485" s="37">
        <v>10</v>
      </c>
    </row>
    <row r="4486" spans="1:7" ht="14.25" customHeight="1" x14ac:dyDescent="0.15">
      <c r="A4486" s="108" t="s">
        <v>459</v>
      </c>
      <c r="B4486" s="38" t="s">
        <v>326</v>
      </c>
      <c r="C4486" s="39">
        <v>1597</v>
      </c>
      <c r="D4486" s="56">
        <v>1037</v>
      </c>
      <c r="E4486" s="40">
        <v>385</v>
      </c>
      <c r="F4486" s="40">
        <v>128</v>
      </c>
      <c r="G4486" s="41">
        <v>47</v>
      </c>
    </row>
    <row r="4487" spans="1:7" ht="14.25" customHeight="1" x14ac:dyDescent="0.15">
      <c r="A4487" s="107"/>
      <c r="B4487" s="31" t="s">
        <v>327</v>
      </c>
      <c r="C4487" s="32">
        <v>770</v>
      </c>
      <c r="D4487" s="54">
        <v>517</v>
      </c>
      <c r="E4487" s="33">
        <v>176</v>
      </c>
      <c r="F4487" s="33">
        <v>59</v>
      </c>
      <c r="G4487" s="34">
        <v>18</v>
      </c>
    </row>
    <row r="4488" spans="1:7" ht="14.25" customHeight="1" x14ac:dyDescent="0.15">
      <c r="A4488" s="107"/>
      <c r="B4488" s="31" t="s">
        <v>328</v>
      </c>
      <c r="C4488" s="32">
        <v>43</v>
      </c>
      <c r="D4488" s="54">
        <v>32</v>
      </c>
      <c r="E4488" s="33">
        <v>4</v>
      </c>
      <c r="F4488" s="33">
        <v>5</v>
      </c>
      <c r="G4488" s="34">
        <v>2</v>
      </c>
    </row>
    <row r="4489" spans="1:7" ht="14.25" customHeight="1" x14ac:dyDescent="0.15">
      <c r="A4489" s="107"/>
      <c r="B4489" s="31" t="s">
        <v>329</v>
      </c>
      <c r="C4489" s="32">
        <v>54</v>
      </c>
      <c r="D4489" s="54">
        <v>31</v>
      </c>
      <c r="E4489" s="33">
        <v>11</v>
      </c>
      <c r="F4489" s="33">
        <v>6</v>
      </c>
      <c r="G4489" s="34">
        <v>6</v>
      </c>
    </row>
    <row r="4490" spans="1:7" ht="14.25" customHeight="1" x14ac:dyDescent="0.15">
      <c r="A4490" s="107"/>
      <c r="B4490" s="31" t="s">
        <v>330</v>
      </c>
      <c r="C4490" s="32">
        <v>119</v>
      </c>
      <c r="D4490" s="54">
        <v>79</v>
      </c>
      <c r="E4490" s="33">
        <v>26</v>
      </c>
      <c r="F4490" s="33">
        <v>12</v>
      </c>
      <c r="G4490" s="34">
        <v>2</v>
      </c>
    </row>
    <row r="4491" spans="1:7" ht="14.25" customHeight="1" x14ac:dyDescent="0.15">
      <c r="A4491" s="107"/>
      <c r="B4491" s="31" t="s">
        <v>331</v>
      </c>
      <c r="C4491" s="32">
        <v>20</v>
      </c>
      <c r="D4491" s="54">
        <v>9</v>
      </c>
      <c r="E4491" s="33">
        <v>4</v>
      </c>
      <c r="F4491" s="33">
        <v>6</v>
      </c>
      <c r="G4491" s="34">
        <v>1</v>
      </c>
    </row>
    <row r="4492" spans="1:7" ht="14.25" customHeight="1" x14ac:dyDescent="0.15">
      <c r="A4492" s="107"/>
      <c r="B4492" s="31" t="s">
        <v>332</v>
      </c>
      <c r="C4492" s="32">
        <v>305</v>
      </c>
      <c r="D4492" s="54">
        <v>170</v>
      </c>
      <c r="E4492" s="33">
        <v>89</v>
      </c>
      <c r="F4492" s="33">
        <v>43</v>
      </c>
      <c r="G4492" s="34">
        <v>3</v>
      </c>
    </row>
    <row r="4493" spans="1:7" ht="14.25" customHeight="1" x14ac:dyDescent="0.15">
      <c r="A4493" s="107"/>
      <c r="B4493" s="16" t="s">
        <v>39</v>
      </c>
      <c r="C4493" s="35">
        <v>20</v>
      </c>
      <c r="D4493" s="55">
        <v>8</v>
      </c>
      <c r="E4493" s="36">
        <v>5</v>
      </c>
      <c r="F4493" s="36">
        <v>4</v>
      </c>
      <c r="G4493" s="37">
        <v>3</v>
      </c>
    </row>
    <row r="4494" spans="1:7" ht="14.25" customHeight="1" x14ac:dyDescent="0.15">
      <c r="A4494" s="109" t="s">
        <v>333</v>
      </c>
      <c r="B4494" s="57" t="s">
        <v>334</v>
      </c>
      <c r="C4494" s="58">
        <v>294</v>
      </c>
      <c r="D4494" s="59">
        <v>187</v>
      </c>
      <c r="E4494" s="59">
        <v>74</v>
      </c>
      <c r="F4494" s="59">
        <v>23</v>
      </c>
      <c r="G4494" s="60">
        <v>10</v>
      </c>
    </row>
    <row r="4495" spans="1:7" ht="14.25" customHeight="1" x14ac:dyDescent="0.15">
      <c r="A4495" s="107"/>
      <c r="B4495" s="31" t="s">
        <v>335</v>
      </c>
      <c r="C4495" s="32">
        <v>660</v>
      </c>
      <c r="D4495" s="33">
        <v>416</v>
      </c>
      <c r="E4495" s="33">
        <v>169</v>
      </c>
      <c r="F4495" s="33">
        <v>71</v>
      </c>
      <c r="G4495" s="34">
        <v>4</v>
      </c>
    </row>
    <row r="4496" spans="1:7" ht="14.25" customHeight="1" x14ac:dyDescent="0.15">
      <c r="A4496" s="107"/>
      <c r="B4496" s="31" t="s">
        <v>336</v>
      </c>
      <c r="C4496" s="32">
        <v>111</v>
      </c>
      <c r="D4496" s="33">
        <v>75</v>
      </c>
      <c r="E4496" s="33">
        <v>22</v>
      </c>
      <c r="F4496" s="33">
        <v>10</v>
      </c>
      <c r="G4496" s="34">
        <v>4</v>
      </c>
    </row>
    <row r="4497" spans="1:7" ht="14.25" customHeight="1" x14ac:dyDescent="0.15">
      <c r="A4497" s="107"/>
      <c r="B4497" s="31" t="s">
        <v>337</v>
      </c>
      <c r="C4497" s="32">
        <v>216</v>
      </c>
      <c r="D4497" s="33">
        <v>138</v>
      </c>
      <c r="E4497" s="33">
        <v>52</v>
      </c>
      <c r="F4497" s="33">
        <v>25</v>
      </c>
      <c r="G4497" s="34">
        <v>1</v>
      </c>
    </row>
    <row r="4498" spans="1:7" ht="14.25" customHeight="1" x14ac:dyDescent="0.15">
      <c r="A4498" s="107"/>
      <c r="B4498" s="31" t="s">
        <v>338</v>
      </c>
      <c r="C4498" s="32">
        <v>368</v>
      </c>
      <c r="D4498" s="33">
        <v>244</v>
      </c>
      <c r="E4498" s="33">
        <v>75</v>
      </c>
      <c r="F4498" s="33">
        <v>45</v>
      </c>
      <c r="G4498" s="34">
        <v>4</v>
      </c>
    </row>
    <row r="4499" spans="1:7" ht="14.25" customHeight="1" x14ac:dyDescent="0.15">
      <c r="A4499" s="107"/>
      <c r="B4499" s="31" t="s">
        <v>39</v>
      </c>
      <c r="C4499" s="32">
        <v>40</v>
      </c>
      <c r="D4499" s="33">
        <v>23</v>
      </c>
      <c r="E4499" s="33">
        <v>9</v>
      </c>
      <c r="F4499" s="33">
        <v>8</v>
      </c>
      <c r="G4499" s="34">
        <v>0</v>
      </c>
    </row>
    <row r="4500" spans="1:7" ht="14.25" customHeight="1" thickBot="1" x14ac:dyDescent="0.2">
      <c r="A4500" s="110"/>
      <c r="B4500" s="45" t="s">
        <v>339</v>
      </c>
      <c r="C4500" s="46">
        <v>1052</v>
      </c>
      <c r="D4500" s="47">
        <v>689</v>
      </c>
      <c r="E4500" s="47">
        <v>258</v>
      </c>
      <c r="F4500" s="47">
        <v>72</v>
      </c>
      <c r="G4500" s="48">
        <v>33</v>
      </c>
    </row>
    <row r="4502" spans="1:7" ht="14.25" customHeight="1" thickBot="1" x14ac:dyDescent="0.2">
      <c r="A4502" s="16"/>
    </row>
    <row r="4503" spans="1:7" ht="33" customHeight="1" x14ac:dyDescent="0.15">
      <c r="A4503" s="49"/>
      <c r="B4503" s="50"/>
      <c r="C4503" s="51"/>
      <c r="D4503" s="117" t="s">
        <v>578</v>
      </c>
      <c r="E4503" s="118"/>
      <c r="F4503" s="118"/>
      <c r="G4503" s="119"/>
    </row>
    <row r="4504" spans="1:7" s="22" customFormat="1" ht="60" x14ac:dyDescent="0.15">
      <c r="A4504" s="21"/>
      <c r="C4504" s="23" t="s">
        <v>461</v>
      </c>
      <c r="D4504" s="24" t="s">
        <v>201</v>
      </c>
      <c r="E4504" s="24" t="s">
        <v>202</v>
      </c>
      <c r="F4504" s="24" t="s">
        <v>203</v>
      </c>
      <c r="G4504" s="25" t="s">
        <v>18</v>
      </c>
    </row>
    <row r="4505" spans="1:7" ht="14.25" customHeight="1" x14ac:dyDescent="0.15">
      <c r="A4505" s="52"/>
      <c r="B4505" s="27" t="s">
        <v>19</v>
      </c>
      <c r="C4505" s="28">
        <v>2982</v>
      </c>
      <c r="D4505" s="53">
        <v>2412</v>
      </c>
      <c r="E4505" s="29">
        <v>431</v>
      </c>
      <c r="F4505" s="29">
        <v>66</v>
      </c>
      <c r="G4505" s="30">
        <v>73</v>
      </c>
    </row>
    <row r="4506" spans="1:7" ht="14.25" customHeight="1" x14ac:dyDescent="0.15">
      <c r="A4506" s="106" t="s">
        <v>221</v>
      </c>
      <c r="B4506" s="31" t="s">
        <v>7</v>
      </c>
      <c r="C4506" s="32">
        <v>1231</v>
      </c>
      <c r="D4506" s="54">
        <v>988</v>
      </c>
      <c r="E4506" s="33">
        <v>170</v>
      </c>
      <c r="F4506" s="33">
        <v>47</v>
      </c>
      <c r="G4506" s="34">
        <v>26</v>
      </c>
    </row>
    <row r="4507" spans="1:7" ht="14.25" customHeight="1" x14ac:dyDescent="0.15">
      <c r="A4507" s="107"/>
      <c r="B4507" s="16" t="s">
        <v>222</v>
      </c>
      <c r="C4507" s="35">
        <v>1660</v>
      </c>
      <c r="D4507" s="55">
        <v>1354</v>
      </c>
      <c r="E4507" s="36">
        <v>252</v>
      </c>
      <c r="F4507" s="36">
        <v>16</v>
      </c>
      <c r="G4507" s="37">
        <v>38</v>
      </c>
    </row>
    <row r="4508" spans="1:7" ht="14.25" customHeight="1" x14ac:dyDescent="0.15">
      <c r="A4508" s="108" t="s">
        <v>452</v>
      </c>
      <c r="B4508" s="38" t="s">
        <v>453</v>
      </c>
      <c r="C4508" s="39">
        <v>218</v>
      </c>
      <c r="D4508" s="56">
        <v>186</v>
      </c>
      <c r="E4508" s="40">
        <v>27</v>
      </c>
      <c r="F4508" s="40">
        <v>2</v>
      </c>
      <c r="G4508" s="41">
        <v>3</v>
      </c>
    </row>
    <row r="4509" spans="1:7" ht="14.25" customHeight="1" x14ac:dyDescent="0.15">
      <c r="A4509" s="107"/>
      <c r="B4509" s="31" t="s">
        <v>238</v>
      </c>
      <c r="C4509" s="32">
        <v>287</v>
      </c>
      <c r="D4509" s="54">
        <v>231</v>
      </c>
      <c r="E4509" s="33">
        <v>41</v>
      </c>
      <c r="F4509" s="33">
        <v>14</v>
      </c>
      <c r="G4509" s="34">
        <v>1</v>
      </c>
    </row>
    <row r="4510" spans="1:7" ht="14.25" customHeight="1" x14ac:dyDescent="0.15">
      <c r="A4510" s="107"/>
      <c r="B4510" s="31" t="s">
        <v>239</v>
      </c>
      <c r="C4510" s="32">
        <v>358</v>
      </c>
      <c r="D4510" s="54">
        <v>287</v>
      </c>
      <c r="E4510" s="33">
        <v>59</v>
      </c>
      <c r="F4510" s="33">
        <v>7</v>
      </c>
      <c r="G4510" s="34">
        <v>5</v>
      </c>
    </row>
    <row r="4511" spans="1:7" ht="14.25" customHeight="1" x14ac:dyDescent="0.15">
      <c r="A4511" s="107"/>
      <c r="B4511" s="31" t="s">
        <v>240</v>
      </c>
      <c r="C4511" s="32">
        <v>550</v>
      </c>
      <c r="D4511" s="54">
        <v>467</v>
      </c>
      <c r="E4511" s="33">
        <v>69</v>
      </c>
      <c r="F4511" s="33">
        <v>12</v>
      </c>
      <c r="G4511" s="34">
        <v>2</v>
      </c>
    </row>
    <row r="4512" spans="1:7" ht="14.25" customHeight="1" x14ac:dyDescent="0.15">
      <c r="A4512" s="107"/>
      <c r="B4512" s="31" t="s">
        <v>241</v>
      </c>
      <c r="C4512" s="32">
        <v>493</v>
      </c>
      <c r="D4512" s="54">
        <v>407</v>
      </c>
      <c r="E4512" s="33">
        <v>73</v>
      </c>
      <c r="F4512" s="33">
        <v>8</v>
      </c>
      <c r="G4512" s="34">
        <v>5</v>
      </c>
    </row>
    <row r="4513" spans="1:7" ht="14.25" customHeight="1" x14ac:dyDescent="0.15">
      <c r="A4513" s="107"/>
      <c r="B4513" s="16" t="s">
        <v>242</v>
      </c>
      <c r="C4513" s="35">
        <v>1021</v>
      </c>
      <c r="D4513" s="55">
        <v>796</v>
      </c>
      <c r="E4513" s="36">
        <v>159</v>
      </c>
      <c r="F4513" s="36">
        <v>19</v>
      </c>
      <c r="G4513" s="37">
        <v>47</v>
      </c>
    </row>
    <row r="4514" spans="1:7" ht="14.25" customHeight="1" x14ac:dyDescent="0.15">
      <c r="A4514" s="108" t="s">
        <v>454</v>
      </c>
      <c r="B4514" s="38" t="s">
        <v>455</v>
      </c>
      <c r="C4514" s="39">
        <v>102</v>
      </c>
      <c r="D4514" s="56">
        <v>87</v>
      </c>
      <c r="E4514" s="40">
        <v>12</v>
      </c>
      <c r="F4514" s="40">
        <v>2</v>
      </c>
      <c r="G4514" s="41">
        <v>1</v>
      </c>
    </row>
    <row r="4515" spans="1:7" ht="14.25" customHeight="1" x14ac:dyDescent="0.15">
      <c r="A4515" s="107"/>
      <c r="B4515" s="31" t="s">
        <v>244</v>
      </c>
      <c r="C4515" s="32">
        <v>112</v>
      </c>
      <c r="D4515" s="54">
        <v>93</v>
      </c>
      <c r="E4515" s="33">
        <v>12</v>
      </c>
      <c r="F4515" s="33">
        <v>6</v>
      </c>
      <c r="G4515" s="34">
        <v>1</v>
      </c>
    </row>
    <row r="4516" spans="1:7" ht="14.25" customHeight="1" x14ac:dyDescent="0.15">
      <c r="A4516" s="107"/>
      <c r="B4516" s="31" t="s">
        <v>245</v>
      </c>
      <c r="C4516" s="32">
        <v>149</v>
      </c>
      <c r="D4516" s="54">
        <v>121</v>
      </c>
      <c r="E4516" s="33">
        <v>23</v>
      </c>
      <c r="F4516" s="33">
        <v>5</v>
      </c>
      <c r="G4516" s="34">
        <v>0</v>
      </c>
    </row>
    <row r="4517" spans="1:7" ht="14.25" customHeight="1" x14ac:dyDescent="0.15">
      <c r="A4517" s="107"/>
      <c r="B4517" s="31" t="s">
        <v>246</v>
      </c>
      <c r="C4517" s="32">
        <v>225</v>
      </c>
      <c r="D4517" s="54">
        <v>195</v>
      </c>
      <c r="E4517" s="33">
        <v>20</v>
      </c>
      <c r="F4517" s="33">
        <v>9</v>
      </c>
      <c r="G4517" s="34">
        <v>1</v>
      </c>
    </row>
    <row r="4518" spans="1:7" ht="14.25" customHeight="1" x14ac:dyDescent="0.15">
      <c r="A4518" s="107"/>
      <c r="B4518" s="31" t="s">
        <v>247</v>
      </c>
      <c r="C4518" s="32">
        <v>205</v>
      </c>
      <c r="D4518" s="54">
        <v>168</v>
      </c>
      <c r="E4518" s="33">
        <v>26</v>
      </c>
      <c r="F4518" s="33">
        <v>8</v>
      </c>
      <c r="G4518" s="34">
        <v>3</v>
      </c>
    </row>
    <row r="4519" spans="1:7" ht="14.25" customHeight="1" x14ac:dyDescent="0.15">
      <c r="A4519" s="107"/>
      <c r="B4519" s="31" t="s">
        <v>248</v>
      </c>
      <c r="C4519" s="32">
        <v>435</v>
      </c>
      <c r="D4519" s="54">
        <v>323</v>
      </c>
      <c r="E4519" s="33">
        <v>77</v>
      </c>
      <c r="F4519" s="33">
        <v>16</v>
      </c>
      <c r="G4519" s="34">
        <v>19</v>
      </c>
    </row>
    <row r="4520" spans="1:7" ht="14.25" customHeight="1" x14ac:dyDescent="0.15">
      <c r="A4520" s="107"/>
      <c r="B4520" s="31" t="s">
        <v>456</v>
      </c>
      <c r="C4520" s="32">
        <v>115</v>
      </c>
      <c r="D4520" s="54">
        <v>98</v>
      </c>
      <c r="E4520" s="33">
        <v>15</v>
      </c>
      <c r="F4520" s="33">
        <v>0</v>
      </c>
      <c r="G4520" s="34">
        <v>2</v>
      </c>
    </row>
    <row r="4521" spans="1:7" ht="14.25" customHeight="1" x14ac:dyDescent="0.15">
      <c r="A4521" s="107"/>
      <c r="B4521" s="31" t="s">
        <v>250</v>
      </c>
      <c r="C4521" s="32">
        <v>170</v>
      </c>
      <c r="D4521" s="54">
        <v>135</v>
      </c>
      <c r="E4521" s="33">
        <v>27</v>
      </c>
      <c r="F4521" s="33">
        <v>8</v>
      </c>
      <c r="G4521" s="34">
        <v>0</v>
      </c>
    </row>
    <row r="4522" spans="1:7" ht="14.25" customHeight="1" x14ac:dyDescent="0.15">
      <c r="A4522" s="107"/>
      <c r="B4522" s="31" t="s">
        <v>251</v>
      </c>
      <c r="C4522" s="32">
        <v>203</v>
      </c>
      <c r="D4522" s="54">
        <v>160</v>
      </c>
      <c r="E4522" s="33">
        <v>36</v>
      </c>
      <c r="F4522" s="33">
        <v>2</v>
      </c>
      <c r="G4522" s="34">
        <v>5</v>
      </c>
    </row>
    <row r="4523" spans="1:7" ht="14.25" customHeight="1" x14ac:dyDescent="0.15">
      <c r="A4523" s="107"/>
      <c r="B4523" s="31" t="s">
        <v>252</v>
      </c>
      <c r="C4523" s="32">
        <v>315</v>
      </c>
      <c r="D4523" s="54">
        <v>265</v>
      </c>
      <c r="E4523" s="33">
        <v>46</v>
      </c>
      <c r="F4523" s="33">
        <v>3</v>
      </c>
      <c r="G4523" s="34">
        <v>1</v>
      </c>
    </row>
    <row r="4524" spans="1:7" ht="14.25" customHeight="1" x14ac:dyDescent="0.15">
      <c r="A4524" s="107"/>
      <c r="B4524" s="31" t="s">
        <v>253</v>
      </c>
      <c r="C4524" s="32">
        <v>282</v>
      </c>
      <c r="D4524" s="54">
        <v>233</v>
      </c>
      <c r="E4524" s="33">
        <v>47</v>
      </c>
      <c r="F4524" s="33">
        <v>0</v>
      </c>
      <c r="G4524" s="34">
        <v>2</v>
      </c>
    </row>
    <row r="4525" spans="1:7" ht="14.25" customHeight="1" x14ac:dyDescent="0.15">
      <c r="A4525" s="107"/>
      <c r="B4525" s="16" t="s">
        <v>254</v>
      </c>
      <c r="C4525" s="35">
        <v>568</v>
      </c>
      <c r="D4525" s="55">
        <v>456</v>
      </c>
      <c r="E4525" s="36">
        <v>81</v>
      </c>
      <c r="F4525" s="36">
        <v>3</v>
      </c>
      <c r="G4525" s="37">
        <v>28</v>
      </c>
    </row>
    <row r="4526" spans="1:7" ht="14.25" customHeight="1" x14ac:dyDescent="0.15">
      <c r="A4526" s="108" t="s">
        <v>457</v>
      </c>
      <c r="B4526" s="38" t="s">
        <v>255</v>
      </c>
      <c r="C4526" s="39">
        <v>362</v>
      </c>
      <c r="D4526" s="56">
        <v>296</v>
      </c>
      <c r="E4526" s="40">
        <v>47</v>
      </c>
      <c r="F4526" s="40">
        <v>8</v>
      </c>
      <c r="G4526" s="41">
        <v>11</v>
      </c>
    </row>
    <row r="4527" spans="1:7" ht="14.25" customHeight="1" x14ac:dyDescent="0.15">
      <c r="A4527" s="107"/>
      <c r="B4527" s="31" t="s">
        <v>256</v>
      </c>
      <c r="C4527" s="32">
        <v>220</v>
      </c>
      <c r="D4527" s="54">
        <v>184</v>
      </c>
      <c r="E4527" s="33">
        <v>25</v>
      </c>
      <c r="F4527" s="33">
        <v>9</v>
      </c>
      <c r="G4527" s="34">
        <v>2</v>
      </c>
    </row>
    <row r="4528" spans="1:7" ht="14.25" customHeight="1" x14ac:dyDescent="0.15">
      <c r="A4528" s="107"/>
      <c r="B4528" s="31" t="s">
        <v>257</v>
      </c>
      <c r="C4528" s="32">
        <v>240</v>
      </c>
      <c r="D4528" s="54">
        <v>201</v>
      </c>
      <c r="E4528" s="33">
        <v>25</v>
      </c>
      <c r="F4528" s="33">
        <v>11</v>
      </c>
      <c r="G4528" s="34">
        <v>3</v>
      </c>
    </row>
    <row r="4529" spans="1:7" ht="14.25" customHeight="1" x14ac:dyDescent="0.15">
      <c r="A4529" s="107"/>
      <c r="B4529" s="31" t="s">
        <v>258</v>
      </c>
      <c r="C4529" s="32">
        <v>236</v>
      </c>
      <c r="D4529" s="54">
        <v>197</v>
      </c>
      <c r="E4529" s="33">
        <v>36</v>
      </c>
      <c r="F4529" s="33">
        <v>1</v>
      </c>
      <c r="G4529" s="34">
        <v>2</v>
      </c>
    </row>
    <row r="4530" spans="1:7" ht="14.25" customHeight="1" x14ac:dyDescent="0.15">
      <c r="A4530" s="107"/>
      <c r="B4530" s="31" t="s">
        <v>259</v>
      </c>
      <c r="C4530" s="32">
        <v>530</v>
      </c>
      <c r="D4530" s="54">
        <v>454</v>
      </c>
      <c r="E4530" s="33">
        <v>61</v>
      </c>
      <c r="F4530" s="33">
        <v>7</v>
      </c>
      <c r="G4530" s="34">
        <v>8</v>
      </c>
    </row>
    <row r="4531" spans="1:7" ht="14.25" customHeight="1" x14ac:dyDescent="0.15">
      <c r="A4531" s="107"/>
      <c r="B4531" s="31" t="s">
        <v>260</v>
      </c>
      <c r="C4531" s="32">
        <v>455</v>
      </c>
      <c r="D4531" s="54">
        <v>362</v>
      </c>
      <c r="E4531" s="33">
        <v>79</v>
      </c>
      <c r="F4531" s="33">
        <v>8</v>
      </c>
      <c r="G4531" s="34">
        <v>6</v>
      </c>
    </row>
    <row r="4532" spans="1:7" ht="14.25" customHeight="1" x14ac:dyDescent="0.15">
      <c r="A4532" s="107"/>
      <c r="B4532" s="16" t="s">
        <v>261</v>
      </c>
      <c r="C4532" s="35">
        <v>866</v>
      </c>
      <c r="D4532" s="55">
        <v>665</v>
      </c>
      <c r="E4532" s="36">
        <v>151</v>
      </c>
      <c r="F4532" s="36">
        <v>19</v>
      </c>
      <c r="G4532" s="37">
        <v>31</v>
      </c>
    </row>
    <row r="4533" spans="1:7" ht="14.25" customHeight="1" x14ac:dyDescent="0.15">
      <c r="A4533" s="108" t="s">
        <v>458</v>
      </c>
      <c r="B4533" s="38" t="s">
        <v>262</v>
      </c>
      <c r="C4533" s="39">
        <v>378</v>
      </c>
      <c r="D4533" s="56">
        <v>303</v>
      </c>
      <c r="E4533" s="40">
        <v>56</v>
      </c>
      <c r="F4533" s="40">
        <v>10</v>
      </c>
      <c r="G4533" s="41">
        <v>9</v>
      </c>
    </row>
    <row r="4534" spans="1:7" ht="14.25" customHeight="1" x14ac:dyDescent="0.15">
      <c r="A4534" s="107"/>
      <c r="B4534" s="31" t="s">
        <v>263</v>
      </c>
      <c r="C4534" s="32">
        <v>954</v>
      </c>
      <c r="D4534" s="54">
        <v>783</v>
      </c>
      <c r="E4534" s="33">
        <v>133</v>
      </c>
      <c r="F4534" s="33">
        <v>18</v>
      </c>
      <c r="G4534" s="34">
        <v>20</v>
      </c>
    </row>
    <row r="4535" spans="1:7" ht="14.25" customHeight="1" x14ac:dyDescent="0.15">
      <c r="A4535" s="107"/>
      <c r="B4535" s="31" t="s">
        <v>358</v>
      </c>
      <c r="C4535" s="32">
        <v>546</v>
      </c>
      <c r="D4535" s="54">
        <v>439</v>
      </c>
      <c r="E4535" s="33">
        <v>84</v>
      </c>
      <c r="F4535" s="33">
        <v>15</v>
      </c>
      <c r="G4535" s="34">
        <v>8</v>
      </c>
    </row>
    <row r="4536" spans="1:7" ht="14.25" customHeight="1" x14ac:dyDescent="0.15">
      <c r="A4536" s="107"/>
      <c r="B4536" s="31" t="s">
        <v>357</v>
      </c>
      <c r="C4536" s="32">
        <v>746</v>
      </c>
      <c r="D4536" s="54">
        <v>613</v>
      </c>
      <c r="E4536" s="33">
        <v>109</v>
      </c>
      <c r="F4536" s="33">
        <v>10</v>
      </c>
      <c r="G4536" s="34">
        <v>14</v>
      </c>
    </row>
    <row r="4537" spans="1:7" ht="14.25" customHeight="1" x14ac:dyDescent="0.15">
      <c r="A4537" s="107"/>
      <c r="B4537" s="31" t="s">
        <v>264</v>
      </c>
      <c r="C4537" s="32">
        <v>131</v>
      </c>
      <c r="D4537" s="54">
        <v>105</v>
      </c>
      <c r="E4537" s="33">
        <v>21</v>
      </c>
      <c r="F4537" s="33">
        <v>2</v>
      </c>
      <c r="G4537" s="34">
        <v>3</v>
      </c>
    </row>
    <row r="4538" spans="1:7" ht="14.25" customHeight="1" x14ac:dyDescent="0.15">
      <c r="A4538" s="107"/>
      <c r="B4538" s="16" t="s">
        <v>39</v>
      </c>
      <c r="C4538" s="35">
        <v>132</v>
      </c>
      <c r="D4538" s="55">
        <v>104</v>
      </c>
      <c r="E4538" s="36">
        <v>16</v>
      </c>
      <c r="F4538" s="36">
        <v>6</v>
      </c>
      <c r="G4538" s="37">
        <v>6</v>
      </c>
    </row>
    <row r="4539" spans="1:7" ht="14.25" customHeight="1" x14ac:dyDescent="0.15">
      <c r="A4539" s="108" t="s">
        <v>318</v>
      </c>
      <c r="B4539" s="38" t="s">
        <v>319</v>
      </c>
      <c r="C4539" s="39">
        <v>602</v>
      </c>
      <c r="D4539" s="56">
        <v>477</v>
      </c>
      <c r="E4539" s="40">
        <v>94</v>
      </c>
      <c r="F4539" s="40">
        <v>17</v>
      </c>
      <c r="G4539" s="41">
        <v>14</v>
      </c>
    </row>
    <row r="4540" spans="1:7" ht="14.25" customHeight="1" x14ac:dyDescent="0.15">
      <c r="A4540" s="107"/>
      <c r="B4540" s="31" t="s">
        <v>320</v>
      </c>
      <c r="C4540" s="32">
        <v>420</v>
      </c>
      <c r="D4540" s="54">
        <v>352</v>
      </c>
      <c r="E4540" s="33">
        <v>56</v>
      </c>
      <c r="F4540" s="33">
        <v>8</v>
      </c>
      <c r="G4540" s="34">
        <v>4</v>
      </c>
    </row>
    <row r="4541" spans="1:7" ht="14.25" customHeight="1" x14ac:dyDescent="0.15">
      <c r="A4541" s="107"/>
      <c r="B4541" s="31" t="s">
        <v>321</v>
      </c>
      <c r="C4541" s="32">
        <v>455</v>
      </c>
      <c r="D4541" s="54">
        <v>376</v>
      </c>
      <c r="E4541" s="33">
        <v>56</v>
      </c>
      <c r="F4541" s="33">
        <v>13</v>
      </c>
      <c r="G4541" s="34">
        <v>10</v>
      </c>
    </row>
    <row r="4542" spans="1:7" ht="14.25" customHeight="1" x14ac:dyDescent="0.15">
      <c r="A4542" s="107"/>
      <c r="B4542" s="31" t="s">
        <v>322</v>
      </c>
      <c r="C4542" s="32">
        <v>520</v>
      </c>
      <c r="D4542" s="54">
        <v>425</v>
      </c>
      <c r="E4542" s="33">
        <v>76</v>
      </c>
      <c r="F4542" s="33">
        <v>7</v>
      </c>
      <c r="G4542" s="34">
        <v>12</v>
      </c>
    </row>
    <row r="4543" spans="1:7" ht="14.25" customHeight="1" x14ac:dyDescent="0.15">
      <c r="A4543" s="107"/>
      <c r="B4543" s="31" t="s">
        <v>323</v>
      </c>
      <c r="C4543" s="32">
        <v>364</v>
      </c>
      <c r="D4543" s="54">
        <v>303</v>
      </c>
      <c r="E4543" s="33">
        <v>46</v>
      </c>
      <c r="F4543" s="33">
        <v>8</v>
      </c>
      <c r="G4543" s="34">
        <v>7</v>
      </c>
    </row>
    <row r="4544" spans="1:7" ht="14.25" customHeight="1" x14ac:dyDescent="0.15">
      <c r="A4544" s="107"/>
      <c r="B4544" s="31" t="s">
        <v>324</v>
      </c>
      <c r="C4544" s="32">
        <v>185</v>
      </c>
      <c r="D4544" s="54">
        <v>141</v>
      </c>
      <c r="E4544" s="33">
        <v>32</v>
      </c>
      <c r="F4544" s="33">
        <v>4</v>
      </c>
      <c r="G4544" s="34">
        <v>8</v>
      </c>
    </row>
    <row r="4545" spans="1:7" ht="14.25" customHeight="1" x14ac:dyDescent="0.15">
      <c r="A4545" s="107"/>
      <c r="B4545" s="16" t="s">
        <v>325</v>
      </c>
      <c r="C4545" s="35">
        <v>355</v>
      </c>
      <c r="D4545" s="55">
        <v>281</v>
      </c>
      <c r="E4545" s="36">
        <v>60</v>
      </c>
      <c r="F4545" s="36">
        <v>6</v>
      </c>
      <c r="G4545" s="37">
        <v>8</v>
      </c>
    </row>
    <row r="4546" spans="1:7" ht="14.25" customHeight="1" x14ac:dyDescent="0.15">
      <c r="A4546" s="108" t="s">
        <v>459</v>
      </c>
      <c r="B4546" s="38" t="s">
        <v>326</v>
      </c>
      <c r="C4546" s="39">
        <v>1597</v>
      </c>
      <c r="D4546" s="56">
        <v>1302</v>
      </c>
      <c r="E4546" s="40">
        <v>232</v>
      </c>
      <c r="F4546" s="40">
        <v>29</v>
      </c>
      <c r="G4546" s="41">
        <v>34</v>
      </c>
    </row>
    <row r="4547" spans="1:7" ht="14.25" customHeight="1" x14ac:dyDescent="0.15">
      <c r="A4547" s="107"/>
      <c r="B4547" s="31" t="s">
        <v>327</v>
      </c>
      <c r="C4547" s="32">
        <v>770</v>
      </c>
      <c r="D4547" s="54">
        <v>632</v>
      </c>
      <c r="E4547" s="33">
        <v>114</v>
      </c>
      <c r="F4547" s="33">
        <v>10</v>
      </c>
      <c r="G4547" s="34">
        <v>14</v>
      </c>
    </row>
    <row r="4548" spans="1:7" ht="14.25" customHeight="1" x14ac:dyDescent="0.15">
      <c r="A4548" s="107"/>
      <c r="B4548" s="31" t="s">
        <v>328</v>
      </c>
      <c r="C4548" s="32">
        <v>43</v>
      </c>
      <c r="D4548" s="54">
        <v>37</v>
      </c>
      <c r="E4548" s="33">
        <v>5</v>
      </c>
      <c r="F4548" s="33">
        <v>0</v>
      </c>
      <c r="G4548" s="34">
        <v>1</v>
      </c>
    </row>
    <row r="4549" spans="1:7" ht="14.25" customHeight="1" x14ac:dyDescent="0.15">
      <c r="A4549" s="107"/>
      <c r="B4549" s="31" t="s">
        <v>329</v>
      </c>
      <c r="C4549" s="32">
        <v>54</v>
      </c>
      <c r="D4549" s="54">
        <v>34</v>
      </c>
      <c r="E4549" s="33">
        <v>12</v>
      </c>
      <c r="F4549" s="33">
        <v>4</v>
      </c>
      <c r="G4549" s="34">
        <v>4</v>
      </c>
    </row>
    <row r="4550" spans="1:7" ht="14.25" customHeight="1" x14ac:dyDescent="0.15">
      <c r="A4550" s="107"/>
      <c r="B4550" s="31" t="s">
        <v>330</v>
      </c>
      <c r="C4550" s="32">
        <v>119</v>
      </c>
      <c r="D4550" s="54">
        <v>97</v>
      </c>
      <c r="E4550" s="33">
        <v>15</v>
      </c>
      <c r="F4550" s="33">
        <v>5</v>
      </c>
      <c r="G4550" s="34">
        <v>2</v>
      </c>
    </row>
    <row r="4551" spans="1:7" ht="14.25" customHeight="1" x14ac:dyDescent="0.15">
      <c r="A4551" s="107"/>
      <c r="B4551" s="31" t="s">
        <v>331</v>
      </c>
      <c r="C4551" s="32">
        <v>20</v>
      </c>
      <c r="D4551" s="54">
        <v>15</v>
      </c>
      <c r="E4551" s="33">
        <v>3</v>
      </c>
      <c r="F4551" s="33">
        <v>1</v>
      </c>
      <c r="G4551" s="34">
        <v>1</v>
      </c>
    </row>
    <row r="4552" spans="1:7" ht="14.25" customHeight="1" x14ac:dyDescent="0.15">
      <c r="A4552" s="107"/>
      <c r="B4552" s="31" t="s">
        <v>332</v>
      </c>
      <c r="C4552" s="32">
        <v>305</v>
      </c>
      <c r="D4552" s="54">
        <v>247</v>
      </c>
      <c r="E4552" s="33">
        <v>42</v>
      </c>
      <c r="F4552" s="33">
        <v>11</v>
      </c>
      <c r="G4552" s="34">
        <v>5</v>
      </c>
    </row>
    <row r="4553" spans="1:7" ht="14.25" customHeight="1" x14ac:dyDescent="0.15">
      <c r="A4553" s="107"/>
      <c r="B4553" s="16" t="s">
        <v>39</v>
      </c>
      <c r="C4553" s="35">
        <v>20</v>
      </c>
      <c r="D4553" s="55">
        <v>9</v>
      </c>
      <c r="E4553" s="36">
        <v>4</v>
      </c>
      <c r="F4553" s="36">
        <v>4</v>
      </c>
      <c r="G4553" s="37">
        <v>3</v>
      </c>
    </row>
    <row r="4554" spans="1:7" ht="14.25" customHeight="1" x14ac:dyDescent="0.15">
      <c r="A4554" s="109" t="s">
        <v>333</v>
      </c>
      <c r="B4554" s="57" t="s">
        <v>334</v>
      </c>
      <c r="C4554" s="58">
        <v>294</v>
      </c>
      <c r="D4554" s="59">
        <v>219</v>
      </c>
      <c r="E4554" s="59">
        <v>59</v>
      </c>
      <c r="F4554" s="59">
        <v>6</v>
      </c>
      <c r="G4554" s="60">
        <v>10</v>
      </c>
    </row>
    <row r="4555" spans="1:7" ht="14.25" customHeight="1" x14ac:dyDescent="0.15">
      <c r="A4555" s="107"/>
      <c r="B4555" s="31" t="s">
        <v>335</v>
      </c>
      <c r="C4555" s="32">
        <v>660</v>
      </c>
      <c r="D4555" s="33">
        <v>538</v>
      </c>
      <c r="E4555" s="33">
        <v>98</v>
      </c>
      <c r="F4555" s="33">
        <v>14</v>
      </c>
      <c r="G4555" s="34">
        <v>10</v>
      </c>
    </row>
    <row r="4556" spans="1:7" ht="14.25" customHeight="1" x14ac:dyDescent="0.15">
      <c r="A4556" s="107"/>
      <c r="B4556" s="31" t="s">
        <v>336</v>
      </c>
      <c r="C4556" s="32">
        <v>111</v>
      </c>
      <c r="D4556" s="33">
        <v>94</v>
      </c>
      <c r="E4556" s="33">
        <v>15</v>
      </c>
      <c r="F4556" s="33">
        <v>0</v>
      </c>
      <c r="G4556" s="34">
        <v>2</v>
      </c>
    </row>
    <row r="4557" spans="1:7" ht="14.25" customHeight="1" x14ac:dyDescent="0.15">
      <c r="A4557" s="107"/>
      <c r="B4557" s="31" t="s">
        <v>337</v>
      </c>
      <c r="C4557" s="32">
        <v>216</v>
      </c>
      <c r="D4557" s="33">
        <v>175</v>
      </c>
      <c r="E4557" s="33">
        <v>35</v>
      </c>
      <c r="F4557" s="33">
        <v>6</v>
      </c>
      <c r="G4557" s="34">
        <v>0</v>
      </c>
    </row>
    <row r="4558" spans="1:7" ht="14.25" customHeight="1" x14ac:dyDescent="0.15">
      <c r="A4558" s="107"/>
      <c r="B4558" s="31" t="s">
        <v>338</v>
      </c>
      <c r="C4558" s="32">
        <v>368</v>
      </c>
      <c r="D4558" s="33">
        <v>322</v>
      </c>
      <c r="E4558" s="33">
        <v>34</v>
      </c>
      <c r="F4558" s="33">
        <v>9</v>
      </c>
      <c r="G4558" s="34">
        <v>3</v>
      </c>
    </row>
    <row r="4559" spans="1:7" ht="14.25" customHeight="1" x14ac:dyDescent="0.15">
      <c r="A4559" s="107"/>
      <c r="B4559" s="31" t="s">
        <v>39</v>
      </c>
      <c r="C4559" s="32">
        <v>40</v>
      </c>
      <c r="D4559" s="33">
        <v>34</v>
      </c>
      <c r="E4559" s="33">
        <v>4</v>
      </c>
      <c r="F4559" s="33">
        <v>2</v>
      </c>
      <c r="G4559" s="34">
        <v>0</v>
      </c>
    </row>
    <row r="4560" spans="1:7" ht="14.25" customHeight="1" thickBot="1" x14ac:dyDescent="0.2">
      <c r="A4560" s="110"/>
      <c r="B4560" s="45" t="s">
        <v>339</v>
      </c>
      <c r="C4560" s="46">
        <v>1052</v>
      </c>
      <c r="D4560" s="47">
        <v>847</v>
      </c>
      <c r="E4560" s="47">
        <v>158</v>
      </c>
      <c r="F4560" s="47">
        <v>26</v>
      </c>
      <c r="G4560" s="48">
        <v>21</v>
      </c>
    </row>
    <row r="4562" spans="1:7" ht="14.25" customHeight="1" thickBot="1" x14ac:dyDescent="0.2">
      <c r="A4562" s="16"/>
    </row>
    <row r="4563" spans="1:7" ht="32.1" customHeight="1" x14ac:dyDescent="0.15">
      <c r="A4563" s="49"/>
      <c r="B4563" s="50"/>
      <c r="C4563" s="51"/>
      <c r="D4563" s="117" t="s">
        <v>579</v>
      </c>
      <c r="E4563" s="118"/>
      <c r="F4563" s="118"/>
      <c r="G4563" s="119"/>
    </row>
    <row r="4564" spans="1:7" s="22" customFormat="1" ht="60" x14ac:dyDescent="0.15">
      <c r="A4564" s="21"/>
      <c r="C4564" s="23" t="s">
        <v>461</v>
      </c>
      <c r="D4564" s="24" t="s">
        <v>201</v>
      </c>
      <c r="E4564" s="24" t="s">
        <v>202</v>
      </c>
      <c r="F4564" s="24" t="s">
        <v>203</v>
      </c>
      <c r="G4564" s="25" t="s">
        <v>18</v>
      </c>
    </row>
    <row r="4565" spans="1:7" ht="14.25" customHeight="1" x14ac:dyDescent="0.15">
      <c r="A4565" s="52"/>
      <c r="B4565" s="27" t="s">
        <v>19</v>
      </c>
      <c r="C4565" s="28">
        <v>2982</v>
      </c>
      <c r="D4565" s="53">
        <v>733</v>
      </c>
      <c r="E4565" s="29">
        <v>1036</v>
      </c>
      <c r="F4565" s="29">
        <v>1107</v>
      </c>
      <c r="G4565" s="30">
        <v>106</v>
      </c>
    </row>
    <row r="4566" spans="1:7" ht="14.25" customHeight="1" x14ac:dyDescent="0.15">
      <c r="A4566" s="106" t="s">
        <v>221</v>
      </c>
      <c r="B4566" s="31" t="s">
        <v>7</v>
      </c>
      <c r="C4566" s="32">
        <v>1231</v>
      </c>
      <c r="D4566" s="54">
        <v>213</v>
      </c>
      <c r="E4566" s="33">
        <v>385</v>
      </c>
      <c r="F4566" s="33">
        <v>597</v>
      </c>
      <c r="G4566" s="34">
        <v>36</v>
      </c>
    </row>
    <row r="4567" spans="1:7" ht="14.25" customHeight="1" x14ac:dyDescent="0.15">
      <c r="A4567" s="107"/>
      <c r="B4567" s="16" t="s">
        <v>222</v>
      </c>
      <c r="C4567" s="35">
        <v>1660</v>
      </c>
      <c r="D4567" s="55">
        <v>500</v>
      </c>
      <c r="E4567" s="36">
        <v>624</v>
      </c>
      <c r="F4567" s="36">
        <v>481</v>
      </c>
      <c r="G4567" s="37">
        <v>55</v>
      </c>
    </row>
    <row r="4568" spans="1:7" ht="14.25" customHeight="1" x14ac:dyDescent="0.15">
      <c r="A4568" s="108" t="s">
        <v>452</v>
      </c>
      <c r="B4568" s="38" t="s">
        <v>453</v>
      </c>
      <c r="C4568" s="39">
        <v>218</v>
      </c>
      <c r="D4568" s="56">
        <v>33</v>
      </c>
      <c r="E4568" s="40">
        <v>68</v>
      </c>
      <c r="F4568" s="40">
        <v>115</v>
      </c>
      <c r="G4568" s="41">
        <v>2</v>
      </c>
    </row>
    <row r="4569" spans="1:7" ht="14.25" customHeight="1" x14ac:dyDescent="0.15">
      <c r="A4569" s="107"/>
      <c r="B4569" s="31" t="s">
        <v>238</v>
      </c>
      <c r="C4569" s="32">
        <v>287</v>
      </c>
      <c r="D4569" s="54">
        <v>58</v>
      </c>
      <c r="E4569" s="33">
        <v>76</v>
      </c>
      <c r="F4569" s="33">
        <v>150</v>
      </c>
      <c r="G4569" s="34">
        <v>3</v>
      </c>
    </row>
    <row r="4570" spans="1:7" ht="14.25" customHeight="1" x14ac:dyDescent="0.15">
      <c r="A4570" s="107"/>
      <c r="B4570" s="31" t="s">
        <v>239</v>
      </c>
      <c r="C4570" s="32">
        <v>358</v>
      </c>
      <c r="D4570" s="54">
        <v>76</v>
      </c>
      <c r="E4570" s="33">
        <v>123</v>
      </c>
      <c r="F4570" s="33">
        <v>154</v>
      </c>
      <c r="G4570" s="34">
        <v>5</v>
      </c>
    </row>
    <row r="4571" spans="1:7" ht="14.25" customHeight="1" x14ac:dyDescent="0.15">
      <c r="A4571" s="107"/>
      <c r="B4571" s="31" t="s">
        <v>240</v>
      </c>
      <c r="C4571" s="32">
        <v>550</v>
      </c>
      <c r="D4571" s="54">
        <v>155</v>
      </c>
      <c r="E4571" s="33">
        <v>199</v>
      </c>
      <c r="F4571" s="33">
        <v>192</v>
      </c>
      <c r="G4571" s="34">
        <v>4</v>
      </c>
    </row>
    <row r="4572" spans="1:7" ht="14.25" customHeight="1" x14ac:dyDescent="0.15">
      <c r="A4572" s="107"/>
      <c r="B4572" s="31" t="s">
        <v>241</v>
      </c>
      <c r="C4572" s="32">
        <v>493</v>
      </c>
      <c r="D4572" s="54">
        <v>145</v>
      </c>
      <c r="E4572" s="33">
        <v>192</v>
      </c>
      <c r="F4572" s="33">
        <v>148</v>
      </c>
      <c r="G4572" s="34">
        <v>8</v>
      </c>
    </row>
    <row r="4573" spans="1:7" ht="14.25" customHeight="1" x14ac:dyDescent="0.15">
      <c r="A4573" s="107"/>
      <c r="B4573" s="16" t="s">
        <v>242</v>
      </c>
      <c r="C4573" s="35">
        <v>1021</v>
      </c>
      <c r="D4573" s="55">
        <v>251</v>
      </c>
      <c r="E4573" s="36">
        <v>370</v>
      </c>
      <c r="F4573" s="36">
        <v>328</v>
      </c>
      <c r="G4573" s="37">
        <v>72</v>
      </c>
    </row>
    <row r="4574" spans="1:7" ht="14.25" customHeight="1" x14ac:dyDescent="0.15">
      <c r="A4574" s="108" t="s">
        <v>454</v>
      </c>
      <c r="B4574" s="38" t="s">
        <v>455</v>
      </c>
      <c r="C4574" s="39">
        <v>102</v>
      </c>
      <c r="D4574" s="56">
        <v>16</v>
      </c>
      <c r="E4574" s="40">
        <v>26</v>
      </c>
      <c r="F4574" s="40">
        <v>60</v>
      </c>
      <c r="G4574" s="41">
        <v>0</v>
      </c>
    </row>
    <row r="4575" spans="1:7" ht="14.25" customHeight="1" x14ac:dyDescent="0.15">
      <c r="A4575" s="107"/>
      <c r="B4575" s="31" t="s">
        <v>244</v>
      </c>
      <c r="C4575" s="32">
        <v>112</v>
      </c>
      <c r="D4575" s="54">
        <v>24</v>
      </c>
      <c r="E4575" s="33">
        <v>29</v>
      </c>
      <c r="F4575" s="33">
        <v>58</v>
      </c>
      <c r="G4575" s="34">
        <v>1</v>
      </c>
    </row>
    <row r="4576" spans="1:7" ht="14.25" customHeight="1" x14ac:dyDescent="0.15">
      <c r="A4576" s="107"/>
      <c r="B4576" s="31" t="s">
        <v>245</v>
      </c>
      <c r="C4576" s="32">
        <v>149</v>
      </c>
      <c r="D4576" s="54">
        <v>20</v>
      </c>
      <c r="E4576" s="33">
        <v>47</v>
      </c>
      <c r="F4576" s="33">
        <v>80</v>
      </c>
      <c r="G4576" s="34">
        <v>2</v>
      </c>
    </row>
    <row r="4577" spans="1:7" ht="14.25" customHeight="1" x14ac:dyDescent="0.15">
      <c r="A4577" s="107"/>
      <c r="B4577" s="31" t="s">
        <v>246</v>
      </c>
      <c r="C4577" s="32">
        <v>225</v>
      </c>
      <c r="D4577" s="54">
        <v>44</v>
      </c>
      <c r="E4577" s="33">
        <v>70</v>
      </c>
      <c r="F4577" s="33">
        <v>110</v>
      </c>
      <c r="G4577" s="34">
        <v>1</v>
      </c>
    </row>
    <row r="4578" spans="1:7" ht="14.25" customHeight="1" x14ac:dyDescent="0.15">
      <c r="A4578" s="107"/>
      <c r="B4578" s="31" t="s">
        <v>247</v>
      </c>
      <c r="C4578" s="32">
        <v>205</v>
      </c>
      <c r="D4578" s="54">
        <v>47</v>
      </c>
      <c r="E4578" s="33">
        <v>67</v>
      </c>
      <c r="F4578" s="33">
        <v>87</v>
      </c>
      <c r="G4578" s="34">
        <v>4</v>
      </c>
    </row>
    <row r="4579" spans="1:7" ht="14.25" customHeight="1" x14ac:dyDescent="0.15">
      <c r="A4579" s="107"/>
      <c r="B4579" s="31" t="s">
        <v>248</v>
      </c>
      <c r="C4579" s="32">
        <v>435</v>
      </c>
      <c r="D4579" s="54">
        <v>62</v>
      </c>
      <c r="E4579" s="33">
        <v>146</v>
      </c>
      <c r="F4579" s="33">
        <v>200</v>
      </c>
      <c r="G4579" s="34">
        <v>27</v>
      </c>
    </row>
    <row r="4580" spans="1:7" ht="14.25" customHeight="1" x14ac:dyDescent="0.15">
      <c r="A4580" s="107"/>
      <c r="B4580" s="31" t="s">
        <v>456</v>
      </c>
      <c r="C4580" s="32">
        <v>115</v>
      </c>
      <c r="D4580" s="54">
        <v>17</v>
      </c>
      <c r="E4580" s="33">
        <v>42</v>
      </c>
      <c r="F4580" s="33">
        <v>54</v>
      </c>
      <c r="G4580" s="34">
        <v>2</v>
      </c>
    </row>
    <row r="4581" spans="1:7" ht="14.25" customHeight="1" x14ac:dyDescent="0.15">
      <c r="A4581" s="107"/>
      <c r="B4581" s="31" t="s">
        <v>250</v>
      </c>
      <c r="C4581" s="32">
        <v>170</v>
      </c>
      <c r="D4581" s="54">
        <v>33</v>
      </c>
      <c r="E4581" s="33">
        <v>45</v>
      </c>
      <c r="F4581" s="33">
        <v>90</v>
      </c>
      <c r="G4581" s="34">
        <v>2</v>
      </c>
    </row>
    <row r="4582" spans="1:7" ht="14.25" customHeight="1" x14ac:dyDescent="0.15">
      <c r="A4582" s="107"/>
      <c r="B4582" s="31" t="s">
        <v>251</v>
      </c>
      <c r="C4582" s="32">
        <v>203</v>
      </c>
      <c r="D4582" s="54">
        <v>55</v>
      </c>
      <c r="E4582" s="33">
        <v>74</v>
      </c>
      <c r="F4582" s="33">
        <v>71</v>
      </c>
      <c r="G4582" s="34">
        <v>3</v>
      </c>
    </row>
    <row r="4583" spans="1:7" ht="14.25" customHeight="1" x14ac:dyDescent="0.15">
      <c r="A4583" s="107"/>
      <c r="B4583" s="31" t="s">
        <v>252</v>
      </c>
      <c r="C4583" s="32">
        <v>315</v>
      </c>
      <c r="D4583" s="54">
        <v>109</v>
      </c>
      <c r="E4583" s="33">
        <v>124</v>
      </c>
      <c r="F4583" s="33">
        <v>79</v>
      </c>
      <c r="G4583" s="34">
        <v>3</v>
      </c>
    </row>
    <row r="4584" spans="1:7" ht="14.25" customHeight="1" x14ac:dyDescent="0.15">
      <c r="A4584" s="107"/>
      <c r="B4584" s="31" t="s">
        <v>253</v>
      </c>
      <c r="C4584" s="32">
        <v>282</v>
      </c>
      <c r="D4584" s="54">
        <v>97</v>
      </c>
      <c r="E4584" s="33">
        <v>123</v>
      </c>
      <c r="F4584" s="33">
        <v>61</v>
      </c>
      <c r="G4584" s="34">
        <v>1</v>
      </c>
    </row>
    <row r="4585" spans="1:7" ht="14.25" customHeight="1" x14ac:dyDescent="0.15">
      <c r="A4585" s="107"/>
      <c r="B4585" s="16" t="s">
        <v>254</v>
      </c>
      <c r="C4585" s="35">
        <v>568</v>
      </c>
      <c r="D4585" s="55">
        <v>185</v>
      </c>
      <c r="E4585" s="36">
        <v>214</v>
      </c>
      <c r="F4585" s="36">
        <v>125</v>
      </c>
      <c r="G4585" s="37">
        <v>44</v>
      </c>
    </row>
    <row r="4586" spans="1:7" ht="14.25" customHeight="1" x14ac:dyDescent="0.15">
      <c r="A4586" s="108" t="s">
        <v>457</v>
      </c>
      <c r="B4586" s="38" t="s">
        <v>255</v>
      </c>
      <c r="C4586" s="39">
        <v>362</v>
      </c>
      <c r="D4586" s="56">
        <v>78</v>
      </c>
      <c r="E4586" s="40">
        <v>114</v>
      </c>
      <c r="F4586" s="40">
        <v>158</v>
      </c>
      <c r="G4586" s="41">
        <v>12</v>
      </c>
    </row>
    <row r="4587" spans="1:7" ht="14.25" customHeight="1" x14ac:dyDescent="0.15">
      <c r="A4587" s="107"/>
      <c r="B4587" s="31" t="s">
        <v>256</v>
      </c>
      <c r="C4587" s="32">
        <v>220</v>
      </c>
      <c r="D4587" s="54">
        <v>45</v>
      </c>
      <c r="E4587" s="33">
        <v>66</v>
      </c>
      <c r="F4587" s="33">
        <v>104</v>
      </c>
      <c r="G4587" s="34">
        <v>5</v>
      </c>
    </row>
    <row r="4588" spans="1:7" ht="14.25" customHeight="1" x14ac:dyDescent="0.15">
      <c r="A4588" s="107"/>
      <c r="B4588" s="31" t="s">
        <v>257</v>
      </c>
      <c r="C4588" s="32">
        <v>240</v>
      </c>
      <c r="D4588" s="54">
        <v>59</v>
      </c>
      <c r="E4588" s="33">
        <v>77</v>
      </c>
      <c r="F4588" s="33">
        <v>103</v>
      </c>
      <c r="G4588" s="34">
        <v>1</v>
      </c>
    </row>
    <row r="4589" spans="1:7" ht="14.25" customHeight="1" x14ac:dyDescent="0.15">
      <c r="A4589" s="107"/>
      <c r="B4589" s="31" t="s">
        <v>258</v>
      </c>
      <c r="C4589" s="32">
        <v>236</v>
      </c>
      <c r="D4589" s="54">
        <v>44</v>
      </c>
      <c r="E4589" s="33">
        <v>92</v>
      </c>
      <c r="F4589" s="33">
        <v>98</v>
      </c>
      <c r="G4589" s="34">
        <v>2</v>
      </c>
    </row>
    <row r="4590" spans="1:7" ht="14.25" customHeight="1" x14ac:dyDescent="0.15">
      <c r="A4590" s="107"/>
      <c r="B4590" s="31" t="s">
        <v>259</v>
      </c>
      <c r="C4590" s="32">
        <v>530</v>
      </c>
      <c r="D4590" s="54">
        <v>144</v>
      </c>
      <c r="E4590" s="33">
        <v>192</v>
      </c>
      <c r="F4590" s="33">
        <v>183</v>
      </c>
      <c r="G4590" s="34">
        <v>11</v>
      </c>
    </row>
    <row r="4591" spans="1:7" ht="14.25" customHeight="1" x14ac:dyDescent="0.15">
      <c r="A4591" s="107"/>
      <c r="B4591" s="31" t="s">
        <v>260</v>
      </c>
      <c r="C4591" s="32">
        <v>455</v>
      </c>
      <c r="D4591" s="54">
        <v>123</v>
      </c>
      <c r="E4591" s="33">
        <v>167</v>
      </c>
      <c r="F4591" s="33">
        <v>154</v>
      </c>
      <c r="G4591" s="34">
        <v>11</v>
      </c>
    </row>
    <row r="4592" spans="1:7" ht="14.25" customHeight="1" x14ac:dyDescent="0.15">
      <c r="A4592" s="107"/>
      <c r="B4592" s="16" t="s">
        <v>261</v>
      </c>
      <c r="C4592" s="35">
        <v>866</v>
      </c>
      <c r="D4592" s="55">
        <v>223</v>
      </c>
      <c r="E4592" s="36">
        <v>310</v>
      </c>
      <c r="F4592" s="36">
        <v>283</v>
      </c>
      <c r="G4592" s="37">
        <v>50</v>
      </c>
    </row>
    <row r="4593" spans="1:7" ht="14.25" customHeight="1" x14ac:dyDescent="0.15">
      <c r="A4593" s="108" t="s">
        <v>458</v>
      </c>
      <c r="B4593" s="38" t="s">
        <v>262</v>
      </c>
      <c r="C4593" s="39">
        <v>378</v>
      </c>
      <c r="D4593" s="56">
        <v>81</v>
      </c>
      <c r="E4593" s="40">
        <v>135</v>
      </c>
      <c r="F4593" s="40">
        <v>144</v>
      </c>
      <c r="G4593" s="41">
        <v>18</v>
      </c>
    </row>
    <row r="4594" spans="1:7" ht="14.25" customHeight="1" x14ac:dyDescent="0.15">
      <c r="A4594" s="107"/>
      <c r="B4594" s="31" t="s">
        <v>263</v>
      </c>
      <c r="C4594" s="32">
        <v>954</v>
      </c>
      <c r="D4594" s="54">
        <v>266</v>
      </c>
      <c r="E4594" s="33">
        <v>316</v>
      </c>
      <c r="F4594" s="33">
        <v>336</v>
      </c>
      <c r="G4594" s="34">
        <v>36</v>
      </c>
    </row>
    <row r="4595" spans="1:7" ht="14.25" customHeight="1" x14ac:dyDescent="0.15">
      <c r="A4595" s="107"/>
      <c r="B4595" s="31" t="s">
        <v>358</v>
      </c>
      <c r="C4595" s="32">
        <v>546</v>
      </c>
      <c r="D4595" s="54">
        <v>114</v>
      </c>
      <c r="E4595" s="33">
        <v>195</v>
      </c>
      <c r="F4595" s="33">
        <v>229</v>
      </c>
      <c r="G4595" s="34">
        <v>8</v>
      </c>
    </row>
    <row r="4596" spans="1:7" ht="14.25" customHeight="1" x14ac:dyDescent="0.15">
      <c r="A4596" s="107"/>
      <c r="B4596" s="31" t="s">
        <v>357</v>
      </c>
      <c r="C4596" s="32">
        <v>746</v>
      </c>
      <c r="D4596" s="54">
        <v>182</v>
      </c>
      <c r="E4596" s="33">
        <v>272</v>
      </c>
      <c r="F4596" s="33">
        <v>278</v>
      </c>
      <c r="G4596" s="34">
        <v>14</v>
      </c>
    </row>
    <row r="4597" spans="1:7" ht="14.25" customHeight="1" x14ac:dyDescent="0.15">
      <c r="A4597" s="107"/>
      <c r="B4597" s="31" t="s">
        <v>264</v>
      </c>
      <c r="C4597" s="32">
        <v>131</v>
      </c>
      <c r="D4597" s="54">
        <v>29</v>
      </c>
      <c r="E4597" s="33">
        <v>53</v>
      </c>
      <c r="F4597" s="33">
        <v>42</v>
      </c>
      <c r="G4597" s="34">
        <v>7</v>
      </c>
    </row>
    <row r="4598" spans="1:7" ht="14.25" customHeight="1" x14ac:dyDescent="0.15">
      <c r="A4598" s="107"/>
      <c r="B4598" s="16" t="s">
        <v>39</v>
      </c>
      <c r="C4598" s="35">
        <v>132</v>
      </c>
      <c r="D4598" s="55">
        <v>40</v>
      </c>
      <c r="E4598" s="36">
        <v>35</v>
      </c>
      <c r="F4598" s="36">
        <v>49</v>
      </c>
      <c r="G4598" s="37">
        <v>8</v>
      </c>
    </row>
    <row r="4599" spans="1:7" ht="14.25" customHeight="1" x14ac:dyDescent="0.15">
      <c r="A4599" s="108" t="s">
        <v>318</v>
      </c>
      <c r="B4599" s="38" t="s">
        <v>319</v>
      </c>
      <c r="C4599" s="39">
        <v>602</v>
      </c>
      <c r="D4599" s="56">
        <v>144</v>
      </c>
      <c r="E4599" s="40">
        <v>220</v>
      </c>
      <c r="F4599" s="40">
        <v>214</v>
      </c>
      <c r="G4599" s="41">
        <v>24</v>
      </c>
    </row>
    <row r="4600" spans="1:7" ht="14.25" customHeight="1" x14ac:dyDescent="0.15">
      <c r="A4600" s="107"/>
      <c r="B4600" s="31" t="s">
        <v>320</v>
      </c>
      <c r="C4600" s="32">
        <v>420</v>
      </c>
      <c r="D4600" s="54">
        <v>93</v>
      </c>
      <c r="E4600" s="33">
        <v>142</v>
      </c>
      <c r="F4600" s="33">
        <v>179</v>
      </c>
      <c r="G4600" s="34">
        <v>6</v>
      </c>
    </row>
    <row r="4601" spans="1:7" ht="14.25" customHeight="1" x14ac:dyDescent="0.15">
      <c r="A4601" s="107"/>
      <c r="B4601" s="31" t="s">
        <v>321</v>
      </c>
      <c r="C4601" s="32">
        <v>455</v>
      </c>
      <c r="D4601" s="54">
        <v>121</v>
      </c>
      <c r="E4601" s="33">
        <v>171</v>
      </c>
      <c r="F4601" s="33">
        <v>150</v>
      </c>
      <c r="G4601" s="34">
        <v>13</v>
      </c>
    </row>
    <row r="4602" spans="1:7" ht="14.25" customHeight="1" x14ac:dyDescent="0.15">
      <c r="A4602" s="107"/>
      <c r="B4602" s="31" t="s">
        <v>322</v>
      </c>
      <c r="C4602" s="32">
        <v>520</v>
      </c>
      <c r="D4602" s="54">
        <v>121</v>
      </c>
      <c r="E4602" s="33">
        <v>178</v>
      </c>
      <c r="F4602" s="33">
        <v>199</v>
      </c>
      <c r="G4602" s="34">
        <v>22</v>
      </c>
    </row>
    <row r="4603" spans="1:7" ht="14.25" customHeight="1" x14ac:dyDescent="0.15">
      <c r="A4603" s="107"/>
      <c r="B4603" s="31" t="s">
        <v>323</v>
      </c>
      <c r="C4603" s="32">
        <v>364</v>
      </c>
      <c r="D4603" s="54">
        <v>91</v>
      </c>
      <c r="E4603" s="33">
        <v>124</v>
      </c>
      <c r="F4603" s="33">
        <v>140</v>
      </c>
      <c r="G4603" s="34">
        <v>9</v>
      </c>
    </row>
    <row r="4604" spans="1:7" ht="14.25" customHeight="1" x14ac:dyDescent="0.15">
      <c r="A4604" s="107"/>
      <c r="B4604" s="31" t="s">
        <v>324</v>
      </c>
      <c r="C4604" s="32">
        <v>185</v>
      </c>
      <c r="D4604" s="54">
        <v>49</v>
      </c>
      <c r="E4604" s="33">
        <v>54</v>
      </c>
      <c r="F4604" s="33">
        <v>70</v>
      </c>
      <c r="G4604" s="34">
        <v>12</v>
      </c>
    </row>
    <row r="4605" spans="1:7" ht="14.25" customHeight="1" x14ac:dyDescent="0.15">
      <c r="A4605" s="107"/>
      <c r="B4605" s="16" t="s">
        <v>325</v>
      </c>
      <c r="C4605" s="35">
        <v>355</v>
      </c>
      <c r="D4605" s="55">
        <v>92</v>
      </c>
      <c r="E4605" s="36">
        <v>128</v>
      </c>
      <c r="F4605" s="36">
        <v>126</v>
      </c>
      <c r="G4605" s="37">
        <v>9</v>
      </c>
    </row>
    <row r="4606" spans="1:7" ht="14.25" customHeight="1" x14ac:dyDescent="0.15">
      <c r="A4606" s="108" t="s">
        <v>459</v>
      </c>
      <c r="B4606" s="38" t="s">
        <v>326</v>
      </c>
      <c r="C4606" s="39">
        <v>1597</v>
      </c>
      <c r="D4606" s="56">
        <v>410</v>
      </c>
      <c r="E4606" s="40">
        <v>568</v>
      </c>
      <c r="F4606" s="40">
        <v>568</v>
      </c>
      <c r="G4606" s="41">
        <v>51</v>
      </c>
    </row>
    <row r="4607" spans="1:7" ht="14.25" customHeight="1" x14ac:dyDescent="0.15">
      <c r="A4607" s="107"/>
      <c r="B4607" s="31" t="s">
        <v>327</v>
      </c>
      <c r="C4607" s="32">
        <v>770</v>
      </c>
      <c r="D4607" s="54">
        <v>202</v>
      </c>
      <c r="E4607" s="33">
        <v>273</v>
      </c>
      <c r="F4607" s="33">
        <v>276</v>
      </c>
      <c r="G4607" s="34">
        <v>19</v>
      </c>
    </row>
    <row r="4608" spans="1:7" ht="14.25" customHeight="1" x14ac:dyDescent="0.15">
      <c r="A4608" s="107"/>
      <c r="B4608" s="31" t="s">
        <v>328</v>
      </c>
      <c r="C4608" s="32">
        <v>43</v>
      </c>
      <c r="D4608" s="54">
        <v>12</v>
      </c>
      <c r="E4608" s="33">
        <v>18</v>
      </c>
      <c r="F4608" s="33">
        <v>12</v>
      </c>
      <c r="G4608" s="34">
        <v>1</v>
      </c>
    </row>
    <row r="4609" spans="1:7" ht="14.25" customHeight="1" x14ac:dyDescent="0.15">
      <c r="A4609" s="107"/>
      <c r="B4609" s="31" t="s">
        <v>329</v>
      </c>
      <c r="C4609" s="32">
        <v>54</v>
      </c>
      <c r="D4609" s="54">
        <v>7</v>
      </c>
      <c r="E4609" s="33">
        <v>20</v>
      </c>
      <c r="F4609" s="33">
        <v>20</v>
      </c>
      <c r="G4609" s="34">
        <v>7</v>
      </c>
    </row>
    <row r="4610" spans="1:7" ht="14.25" customHeight="1" x14ac:dyDescent="0.15">
      <c r="A4610" s="107"/>
      <c r="B4610" s="31" t="s">
        <v>330</v>
      </c>
      <c r="C4610" s="32">
        <v>119</v>
      </c>
      <c r="D4610" s="54">
        <v>18</v>
      </c>
      <c r="E4610" s="33">
        <v>48</v>
      </c>
      <c r="F4610" s="33">
        <v>50</v>
      </c>
      <c r="G4610" s="34">
        <v>3</v>
      </c>
    </row>
    <row r="4611" spans="1:7" ht="14.25" customHeight="1" x14ac:dyDescent="0.15">
      <c r="A4611" s="107"/>
      <c r="B4611" s="31" t="s">
        <v>331</v>
      </c>
      <c r="C4611" s="32">
        <v>20</v>
      </c>
      <c r="D4611" s="54">
        <v>4</v>
      </c>
      <c r="E4611" s="33">
        <v>4</v>
      </c>
      <c r="F4611" s="33">
        <v>11</v>
      </c>
      <c r="G4611" s="34">
        <v>1</v>
      </c>
    </row>
    <row r="4612" spans="1:7" ht="14.25" customHeight="1" x14ac:dyDescent="0.15">
      <c r="A4612" s="107"/>
      <c r="B4612" s="31" t="s">
        <v>332</v>
      </c>
      <c r="C4612" s="32">
        <v>305</v>
      </c>
      <c r="D4612" s="54">
        <v>63</v>
      </c>
      <c r="E4612" s="33">
        <v>93</v>
      </c>
      <c r="F4612" s="33">
        <v>139</v>
      </c>
      <c r="G4612" s="34">
        <v>10</v>
      </c>
    </row>
    <row r="4613" spans="1:7" ht="14.25" customHeight="1" x14ac:dyDescent="0.15">
      <c r="A4613" s="107"/>
      <c r="B4613" s="16" t="s">
        <v>39</v>
      </c>
      <c r="C4613" s="35">
        <v>20</v>
      </c>
      <c r="D4613" s="55">
        <v>3</v>
      </c>
      <c r="E4613" s="36">
        <v>2</v>
      </c>
      <c r="F4613" s="36">
        <v>12</v>
      </c>
      <c r="G4613" s="37">
        <v>3</v>
      </c>
    </row>
    <row r="4614" spans="1:7" ht="14.25" customHeight="1" x14ac:dyDescent="0.15">
      <c r="A4614" s="109" t="s">
        <v>333</v>
      </c>
      <c r="B4614" s="57" t="s">
        <v>334</v>
      </c>
      <c r="C4614" s="58">
        <v>294</v>
      </c>
      <c r="D4614" s="59">
        <v>80</v>
      </c>
      <c r="E4614" s="59">
        <v>101</v>
      </c>
      <c r="F4614" s="59">
        <v>103</v>
      </c>
      <c r="G4614" s="60">
        <v>10</v>
      </c>
    </row>
    <row r="4615" spans="1:7" ht="14.25" customHeight="1" x14ac:dyDescent="0.15">
      <c r="A4615" s="107"/>
      <c r="B4615" s="31" t="s">
        <v>335</v>
      </c>
      <c r="C4615" s="32">
        <v>660</v>
      </c>
      <c r="D4615" s="33">
        <v>156</v>
      </c>
      <c r="E4615" s="33">
        <v>229</v>
      </c>
      <c r="F4615" s="33">
        <v>264</v>
      </c>
      <c r="G4615" s="34">
        <v>11</v>
      </c>
    </row>
    <row r="4616" spans="1:7" ht="14.25" customHeight="1" x14ac:dyDescent="0.15">
      <c r="A4616" s="107"/>
      <c r="B4616" s="31" t="s">
        <v>336</v>
      </c>
      <c r="C4616" s="32">
        <v>111</v>
      </c>
      <c r="D4616" s="33">
        <v>22</v>
      </c>
      <c r="E4616" s="33">
        <v>41</v>
      </c>
      <c r="F4616" s="33">
        <v>45</v>
      </c>
      <c r="G4616" s="34">
        <v>3</v>
      </c>
    </row>
    <row r="4617" spans="1:7" ht="14.25" customHeight="1" x14ac:dyDescent="0.15">
      <c r="A4617" s="107"/>
      <c r="B4617" s="31" t="s">
        <v>337</v>
      </c>
      <c r="C4617" s="32">
        <v>216</v>
      </c>
      <c r="D4617" s="33">
        <v>52</v>
      </c>
      <c r="E4617" s="33">
        <v>69</v>
      </c>
      <c r="F4617" s="33">
        <v>94</v>
      </c>
      <c r="G4617" s="34">
        <v>1</v>
      </c>
    </row>
    <row r="4618" spans="1:7" ht="14.25" customHeight="1" x14ac:dyDescent="0.15">
      <c r="A4618" s="107"/>
      <c r="B4618" s="31" t="s">
        <v>338</v>
      </c>
      <c r="C4618" s="32">
        <v>368</v>
      </c>
      <c r="D4618" s="33">
        <v>84</v>
      </c>
      <c r="E4618" s="33">
        <v>104</v>
      </c>
      <c r="F4618" s="33">
        <v>176</v>
      </c>
      <c r="G4618" s="34">
        <v>4</v>
      </c>
    </row>
    <row r="4619" spans="1:7" ht="14.25" customHeight="1" x14ac:dyDescent="0.15">
      <c r="A4619" s="107"/>
      <c r="B4619" s="31" t="s">
        <v>39</v>
      </c>
      <c r="C4619" s="32">
        <v>40</v>
      </c>
      <c r="D4619" s="33">
        <v>10</v>
      </c>
      <c r="E4619" s="33">
        <v>12</v>
      </c>
      <c r="F4619" s="33">
        <v>17</v>
      </c>
      <c r="G4619" s="34">
        <v>1</v>
      </c>
    </row>
    <row r="4620" spans="1:7" ht="14.25" customHeight="1" thickBot="1" x14ac:dyDescent="0.2">
      <c r="A4620" s="110"/>
      <c r="B4620" s="45" t="s">
        <v>339</v>
      </c>
      <c r="C4620" s="46">
        <v>1052</v>
      </c>
      <c r="D4620" s="47">
        <v>266</v>
      </c>
      <c r="E4620" s="47">
        <v>405</v>
      </c>
      <c r="F4620" s="47">
        <v>346</v>
      </c>
      <c r="G4620" s="48">
        <v>35</v>
      </c>
    </row>
    <row r="4622" spans="1:7" ht="14.25" customHeight="1" thickBot="1" x14ac:dyDescent="0.2">
      <c r="A4622" s="16"/>
    </row>
    <row r="4623" spans="1:7" ht="30.75" customHeight="1" x14ac:dyDescent="0.15">
      <c r="A4623" s="49"/>
      <c r="B4623" s="50"/>
      <c r="C4623" s="51"/>
      <c r="D4623" s="117" t="s">
        <v>580</v>
      </c>
      <c r="E4623" s="118"/>
      <c r="F4623" s="118"/>
      <c r="G4623" s="119"/>
    </row>
    <row r="4624" spans="1:7" s="22" customFormat="1" ht="60" x14ac:dyDescent="0.15">
      <c r="A4624" s="21"/>
      <c r="C4624" s="23" t="s">
        <v>461</v>
      </c>
      <c r="D4624" s="24" t="s">
        <v>201</v>
      </c>
      <c r="E4624" s="24" t="s">
        <v>202</v>
      </c>
      <c r="F4624" s="24" t="s">
        <v>203</v>
      </c>
      <c r="G4624" s="25" t="s">
        <v>18</v>
      </c>
    </row>
    <row r="4625" spans="1:7" ht="14.25" customHeight="1" x14ac:dyDescent="0.15">
      <c r="A4625" s="52"/>
      <c r="B4625" s="27" t="s">
        <v>19</v>
      </c>
      <c r="C4625" s="28">
        <v>2982</v>
      </c>
      <c r="D4625" s="53">
        <v>2282</v>
      </c>
      <c r="E4625" s="29">
        <v>522</v>
      </c>
      <c r="F4625" s="29">
        <v>115</v>
      </c>
      <c r="G4625" s="30">
        <v>63</v>
      </c>
    </row>
    <row r="4626" spans="1:7" ht="14.25" customHeight="1" x14ac:dyDescent="0.15">
      <c r="A4626" s="106" t="s">
        <v>221</v>
      </c>
      <c r="B4626" s="31" t="s">
        <v>7</v>
      </c>
      <c r="C4626" s="32">
        <v>1231</v>
      </c>
      <c r="D4626" s="54">
        <v>906</v>
      </c>
      <c r="E4626" s="33">
        <v>226</v>
      </c>
      <c r="F4626" s="33">
        <v>79</v>
      </c>
      <c r="G4626" s="34">
        <v>20</v>
      </c>
    </row>
    <row r="4627" spans="1:7" ht="14.25" customHeight="1" x14ac:dyDescent="0.15">
      <c r="A4627" s="107"/>
      <c r="B4627" s="16" t="s">
        <v>222</v>
      </c>
      <c r="C4627" s="35">
        <v>1660</v>
      </c>
      <c r="D4627" s="55">
        <v>1310</v>
      </c>
      <c r="E4627" s="36">
        <v>284</v>
      </c>
      <c r="F4627" s="36">
        <v>34</v>
      </c>
      <c r="G4627" s="37">
        <v>32</v>
      </c>
    </row>
    <row r="4628" spans="1:7" ht="14.25" customHeight="1" x14ac:dyDescent="0.15">
      <c r="A4628" s="108" t="s">
        <v>452</v>
      </c>
      <c r="B4628" s="38" t="s">
        <v>453</v>
      </c>
      <c r="C4628" s="39">
        <v>218</v>
      </c>
      <c r="D4628" s="56">
        <v>151</v>
      </c>
      <c r="E4628" s="40">
        <v>53</v>
      </c>
      <c r="F4628" s="40">
        <v>13</v>
      </c>
      <c r="G4628" s="41">
        <v>1</v>
      </c>
    </row>
    <row r="4629" spans="1:7" ht="14.25" customHeight="1" x14ac:dyDescent="0.15">
      <c r="A4629" s="107"/>
      <c r="B4629" s="31" t="s">
        <v>238</v>
      </c>
      <c r="C4629" s="32">
        <v>287</v>
      </c>
      <c r="D4629" s="54">
        <v>206</v>
      </c>
      <c r="E4629" s="33">
        <v>59</v>
      </c>
      <c r="F4629" s="33">
        <v>20</v>
      </c>
      <c r="G4629" s="34">
        <v>2</v>
      </c>
    </row>
    <row r="4630" spans="1:7" ht="14.25" customHeight="1" x14ac:dyDescent="0.15">
      <c r="A4630" s="107"/>
      <c r="B4630" s="31" t="s">
        <v>239</v>
      </c>
      <c r="C4630" s="32">
        <v>358</v>
      </c>
      <c r="D4630" s="54">
        <v>254</v>
      </c>
      <c r="E4630" s="33">
        <v>81</v>
      </c>
      <c r="F4630" s="33">
        <v>20</v>
      </c>
      <c r="G4630" s="34">
        <v>3</v>
      </c>
    </row>
    <row r="4631" spans="1:7" ht="14.25" customHeight="1" x14ac:dyDescent="0.15">
      <c r="A4631" s="107"/>
      <c r="B4631" s="31" t="s">
        <v>240</v>
      </c>
      <c r="C4631" s="32">
        <v>550</v>
      </c>
      <c r="D4631" s="54">
        <v>427</v>
      </c>
      <c r="E4631" s="33">
        <v>97</v>
      </c>
      <c r="F4631" s="33">
        <v>23</v>
      </c>
      <c r="G4631" s="34">
        <v>3</v>
      </c>
    </row>
    <row r="4632" spans="1:7" ht="14.25" customHeight="1" x14ac:dyDescent="0.15">
      <c r="A4632" s="107"/>
      <c r="B4632" s="31" t="s">
        <v>241</v>
      </c>
      <c r="C4632" s="32">
        <v>493</v>
      </c>
      <c r="D4632" s="54">
        <v>392</v>
      </c>
      <c r="E4632" s="33">
        <v>81</v>
      </c>
      <c r="F4632" s="33">
        <v>11</v>
      </c>
      <c r="G4632" s="34">
        <v>9</v>
      </c>
    </row>
    <row r="4633" spans="1:7" ht="14.25" customHeight="1" x14ac:dyDescent="0.15">
      <c r="A4633" s="107"/>
      <c r="B4633" s="16" t="s">
        <v>242</v>
      </c>
      <c r="C4633" s="35">
        <v>1021</v>
      </c>
      <c r="D4633" s="55">
        <v>815</v>
      </c>
      <c r="E4633" s="36">
        <v>145</v>
      </c>
      <c r="F4633" s="36">
        <v>26</v>
      </c>
      <c r="G4633" s="37">
        <v>35</v>
      </c>
    </row>
    <row r="4634" spans="1:7" ht="14.25" customHeight="1" x14ac:dyDescent="0.15">
      <c r="A4634" s="108" t="s">
        <v>454</v>
      </c>
      <c r="B4634" s="38" t="s">
        <v>455</v>
      </c>
      <c r="C4634" s="39">
        <v>102</v>
      </c>
      <c r="D4634" s="56">
        <v>68</v>
      </c>
      <c r="E4634" s="40">
        <v>24</v>
      </c>
      <c r="F4634" s="40">
        <v>10</v>
      </c>
      <c r="G4634" s="41">
        <v>0</v>
      </c>
    </row>
    <row r="4635" spans="1:7" ht="14.25" customHeight="1" x14ac:dyDescent="0.15">
      <c r="A4635" s="107"/>
      <c r="B4635" s="31" t="s">
        <v>244</v>
      </c>
      <c r="C4635" s="32">
        <v>112</v>
      </c>
      <c r="D4635" s="54">
        <v>83</v>
      </c>
      <c r="E4635" s="33">
        <v>19</v>
      </c>
      <c r="F4635" s="33">
        <v>10</v>
      </c>
      <c r="G4635" s="34">
        <v>0</v>
      </c>
    </row>
    <row r="4636" spans="1:7" ht="14.25" customHeight="1" x14ac:dyDescent="0.15">
      <c r="A4636" s="107"/>
      <c r="B4636" s="31" t="s">
        <v>245</v>
      </c>
      <c r="C4636" s="32">
        <v>149</v>
      </c>
      <c r="D4636" s="54">
        <v>97</v>
      </c>
      <c r="E4636" s="33">
        <v>34</v>
      </c>
      <c r="F4636" s="33">
        <v>17</v>
      </c>
      <c r="G4636" s="34">
        <v>1</v>
      </c>
    </row>
    <row r="4637" spans="1:7" ht="14.25" customHeight="1" x14ac:dyDescent="0.15">
      <c r="A4637" s="107"/>
      <c r="B4637" s="31" t="s">
        <v>246</v>
      </c>
      <c r="C4637" s="32">
        <v>225</v>
      </c>
      <c r="D4637" s="54">
        <v>165</v>
      </c>
      <c r="E4637" s="33">
        <v>44</v>
      </c>
      <c r="F4637" s="33">
        <v>16</v>
      </c>
      <c r="G4637" s="34">
        <v>0</v>
      </c>
    </row>
    <row r="4638" spans="1:7" ht="14.25" customHeight="1" x14ac:dyDescent="0.15">
      <c r="A4638" s="107"/>
      <c r="B4638" s="31" t="s">
        <v>247</v>
      </c>
      <c r="C4638" s="32">
        <v>205</v>
      </c>
      <c r="D4638" s="54">
        <v>158</v>
      </c>
      <c r="E4638" s="33">
        <v>34</v>
      </c>
      <c r="F4638" s="33">
        <v>9</v>
      </c>
      <c r="G4638" s="34">
        <v>4</v>
      </c>
    </row>
    <row r="4639" spans="1:7" ht="14.25" customHeight="1" x14ac:dyDescent="0.15">
      <c r="A4639" s="107"/>
      <c r="B4639" s="31" t="s">
        <v>248</v>
      </c>
      <c r="C4639" s="32">
        <v>435</v>
      </c>
      <c r="D4639" s="54">
        <v>333</v>
      </c>
      <c r="E4639" s="33">
        <v>71</v>
      </c>
      <c r="F4639" s="33">
        <v>17</v>
      </c>
      <c r="G4639" s="34">
        <v>14</v>
      </c>
    </row>
    <row r="4640" spans="1:7" ht="14.25" customHeight="1" x14ac:dyDescent="0.15">
      <c r="A4640" s="107"/>
      <c r="B4640" s="31" t="s">
        <v>456</v>
      </c>
      <c r="C4640" s="32">
        <v>115</v>
      </c>
      <c r="D4640" s="54">
        <v>83</v>
      </c>
      <c r="E4640" s="33">
        <v>28</v>
      </c>
      <c r="F4640" s="33">
        <v>3</v>
      </c>
      <c r="G4640" s="34">
        <v>1</v>
      </c>
    </row>
    <row r="4641" spans="1:7" ht="14.25" customHeight="1" x14ac:dyDescent="0.15">
      <c r="A4641" s="107"/>
      <c r="B4641" s="31" t="s">
        <v>250</v>
      </c>
      <c r="C4641" s="32">
        <v>170</v>
      </c>
      <c r="D4641" s="54">
        <v>119</v>
      </c>
      <c r="E4641" s="33">
        <v>39</v>
      </c>
      <c r="F4641" s="33">
        <v>10</v>
      </c>
      <c r="G4641" s="34">
        <v>2</v>
      </c>
    </row>
    <row r="4642" spans="1:7" ht="14.25" customHeight="1" x14ac:dyDescent="0.15">
      <c r="A4642" s="107"/>
      <c r="B4642" s="31" t="s">
        <v>251</v>
      </c>
      <c r="C4642" s="32">
        <v>203</v>
      </c>
      <c r="D4642" s="54">
        <v>153</v>
      </c>
      <c r="E4642" s="33">
        <v>45</v>
      </c>
      <c r="F4642" s="33">
        <v>3</v>
      </c>
      <c r="G4642" s="34">
        <v>2</v>
      </c>
    </row>
    <row r="4643" spans="1:7" ht="14.25" customHeight="1" x14ac:dyDescent="0.15">
      <c r="A4643" s="107"/>
      <c r="B4643" s="31" t="s">
        <v>252</v>
      </c>
      <c r="C4643" s="32">
        <v>315</v>
      </c>
      <c r="D4643" s="54">
        <v>253</v>
      </c>
      <c r="E4643" s="33">
        <v>52</v>
      </c>
      <c r="F4643" s="33">
        <v>7</v>
      </c>
      <c r="G4643" s="34">
        <v>3</v>
      </c>
    </row>
    <row r="4644" spans="1:7" ht="14.25" customHeight="1" x14ac:dyDescent="0.15">
      <c r="A4644" s="107"/>
      <c r="B4644" s="31" t="s">
        <v>253</v>
      </c>
      <c r="C4644" s="32">
        <v>282</v>
      </c>
      <c r="D4644" s="54">
        <v>230</v>
      </c>
      <c r="E4644" s="33">
        <v>47</v>
      </c>
      <c r="F4644" s="33">
        <v>2</v>
      </c>
      <c r="G4644" s="34">
        <v>3</v>
      </c>
    </row>
    <row r="4645" spans="1:7" ht="14.25" customHeight="1" x14ac:dyDescent="0.15">
      <c r="A4645" s="107"/>
      <c r="B4645" s="16" t="s">
        <v>254</v>
      </c>
      <c r="C4645" s="35">
        <v>568</v>
      </c>
      <c r="D4645" s="55">
        <v>466</v>
      </c>
      <c r="E4645" s="36">
        <v>72</v>
      </c>
      <c r="F4645" s="36">
        <v>9</v>
      </c>
      <c r="G4645" s="37">
        <v>21</v>
      </c>
    </row>
    <row r="4646" spans="1:7" ht="14.25" customHeight="1" x14ac:dyDescent="0.15">
      <c r="A4646" s="108" t="s">
        <v>457</v>
      </c>
      <c r="B4646" s="38" t="s">
        <v>255</v>
      </c>
      <c r="C4646" s="39">
        <v>362</v>
      </c>
      <c r="D4646" s="56">
        <v>266</v>
      </c>
      <c r="E4646" s="40">
        <v>70</v>
      </c>
      <c r="F4646" s="40">
        <v>19</v>
      </c>
      <c r="G4646" s="41">
        <v>7</v>
      </c>
    </row>
    <row r="4647" spans="1:7" ht="14.25" customHeight="1" x14ac:dyDescent="0.15">
      <c r="A4647" s="107"/>
      <c r="B4647" s="31" t="s">
        <v>256</v>
      </c>
      <c r="C4647" s="32">
        <v>220</v>
      </c>
      <c r="D4647" s="54">
        <v>174</v>
      </c>
      <c r="E4647" s="33">
        <v>35</v>
      </c>
      <c r="F4647" s="33">
        <v>9</v>
      </c>
      <c r="G4647" s="34">
        <v>2</v>
      </c>
    </row>
    <row r="4648" spans="1:7" ht="14.25" customHeight="1" x14ac:dyDescent="0.15">
      <c r="A4648" s="107"/>
      <c r="B4648" s="31" t="s">
        <v>257</v>
      </c>
      <c r="C4648" s="32">
        <v>240</v>
      </c>
      <c r="D4648" s="54">
        <v>188</v>
      </c>
      <c r="E4648" s="33">
        <v>39</v>
      </c>
      <c r="F4648" s="33">
        <v>11</v>
      </c>
      <c r="G4648" s="34">
        <v>2</v>
      </c>
    </row>
    <row r="4649" spans="1:7" ht="14.25" customHeight="1" x14ac:dyDescent="0.15">
      <c r="A4649" s="107"/>
      <c r="B4649" s="31" t="s">
        <v>258</v>
      </c>
      <c r="C4649" s="32">
        <v>236</v>
      </c>
      <c r="D4649" s="54">
        <v>168</v>
      </c>
      <c r="E4649" s="33">
        <v>53</v>
      </c>
      <c r="F4649" s="33">
        <v>12</v>
      </c>
      <c r="G4649" s="34">
        <v>3</v>
      </c>
    </row>
    <row r="4650" spans="1:7" ht="14.25" customHeight="1" x14ac:dyDescent="0.15">
      <c r="A4650" s="107"/>
      <c r="B4650" s="31" t="s">
        <v>259</v>
      </c>
      <c r="C4650" s="32">
        <v>530</v>
      </c>
      <c r="D4650" s="54">
        <v>408</v>
      </c>
      <c r="E4650" s="33">
        <v>98</v>
      </c>
      <c r="F4650" s="33">
        <v>17</v>
      </c>
      <c r="G4650" s="34">
        <v>7</v>
      </c>
    </row>
    <row r="4651" spans="1:7" ht="14.25" customHeight="1" x14ac:dyDescent="0.15">
      <c r="A4651" s="107"/>
      <c r="B4651" s="31" t="s">
        <v>260</v>
      </c>
      <c r="C4651" s="32">
        <v>455</v>
      </c>
      <c r="D4651" s="54">
        <v>364</v>
      </c>
      <c r="E4651" s="33">
        <v>70</v>
      </c>
      <c r="F4651" s="33">
        <v>17</v>
      </c>
      <c r="G4651" s="34">
        <v>4</v>
      </c>
    </row>
    <row r="4652" spans="1:7" ht="14.25" customHeight="1" x14ac:dyDescent="0.15">
      <c r="A4652" s="107"/>
      <c r="B4652" s="16" t="s">
        <v>261</v>
      </c>
      <c r="C4652" s="35">
        <v>866</v>
      </c>
      <c r="D4652" s="55">
        <v>664</v>
      </c>
      <c r="E4652" s="36">
        <v>147</v>
      </c>
      <c r="F4652" s="36">
        <v>27</v>
      </c>
      <c r="G4652" s="37">
        <v>28</v>
      </c>
    </row>
    <row r="4653" spans="1:7" ht="14.25" customHeight="1" x14ac:dyDescent="0.15">
      <c r="A4653" s="108" t="s">
        <v>458</v>
      </c>
      <c r="B4653" s="38" t="s">
        <v>262</v>
      </c>
      <c r="C4653" s="39">
        <v>378</v>
      </c>
      <c r="D4653" s="56">
        <v>295</v>
      </c>
      <c r="E4653" s="40">
        <v>59</v>
      </c>
      <c r="F4653" s="40">
        <v>14</v>
      </c>
      <c r="G4653" s="41">
        <v>10</v>
      </c>
    </row>
    <row r="4654" spans="1:7" ht="14.25" customHeight="1" x14ac:dyDescent="0.15">
      <c r="A4654" s="107"/>
      <c r="B4654" s="31" t="s">
        <v>263</v>
      </c>
      <c r="C4654" s="32">
        <v>954</v>
      </c>
      <c r="D4654" s="54">
        <v>770</v>
      </c>
      <c r="E4654" s="33">
        <v>137</v>
      </c>
      <c r="F4654" s="33">
        <v>28</v>
      </c>
      <c r="G4654" s="34">
        <v>19</v>
      </c>
    </row>
    <row r="4655" spans="1:7" ht="14.25" customHeight="1" x14ac:dyDescent="0.15">
      <c r="A4655" s="107"/>
      <c r="B4655" s="31" t="s">
        <v>358</v>
      </c>
      <c r="C4655" s="32">
        <v>546</v>
      </c>
      <c r="D4655" s="54">
        <v>401</v>
      </c>
      <c r="E4655" s="33">
        <v>113</v>
      </c>
      <c r="F4655" s="33">
        <v>25</v>
      </c>
      <c r="G4655" s="34">
        <v>7</v>
      </c>
    </row>
    <row r="4656" spans="1:7" ht="14.25" customHeight="1" x14ac:dyDescent="0.15">
      <c r="A4656" s="107"/>
      <c r="B4656" s="31" t="s">
        <v>357</v>
      </c>
      <c r="C4656" s="32">
        <v>746</v>
      </c>
      <c r="D4656" s="54">
        <v>570</v>
      </c>
      <c r="E4656" s="33">
        <v>139</v>
      </c>
      <c r="F4656" s="33">
        <v>30</v>
      </c>
      <c r="G4656" s="34">
        <v>7</v>
      </c>
    </row>
    <row r="4657" spans="1:7" ht="14.25" customHeight="1" x14ac:dyDescent="0.15">
      <c r="A4657" s="107"/>
      <c r="B4657" s="31" t="s">
        <v>264</v>
      </c>
      <c r="C4657" s="32">
        <v>131</v>
      </c>
      <c r="D4657" s="54">
        <v>102</v>
      </c>
      <c r="E4657" s="33">
        <v>25</v>
      </c>
      <c r="F4657" s="33">
        <v>3</v>
      </c>
      <c r="G4657" s="34">
        <v>1</v>
      </c>
    </row>
    <row r="4658" spans="1:7" ht="14.25" customHeight="1" x14ac:dyDescent="0.15">
      <c r="A4658" s="107"/>
      <c r="B4658" s="16" t="s">
        <v>39</v>
      </c>
      <c r="C4658" s="35">
        <v>132</v>
      </c>
      <c r="D4658" s="55">
        <v>89</v>
      </c>
      <c r="E4658" s="36">
        <v>27</v>
      </c>
      <c r="F4658" s="36">
        <v>10</v>
      </c>
      <c r="G4658" s="37">
        <v>6</v>
      </c>
    </row>
    <row r="4659" spans="1:7" ht="14.25" customHeight="1" x14ac:dyDescent="0.15">
      <c r="A4659" s="108" t="s">
        <v>318</v>
      </c>
      <c r="B4659" s="38" t="s">
        <v>319</v>
      </c>
      <c r="C4659" s="39">
        <v>602</v>
      </c>
      <c r="D4659" s="56">
        <v>447</v>
      </c>
      <c r="E4659" s="40">
        <v>109</v>
      </c>
      <c r="F4659" s="40">
        <v>29</v>
      </c>
      <c r="G4659" s="41">
        <v>17</v>
      </c>
    </row>
    <row r="4660" spans="1:7" ht="14.25" customHeight="1" x14ac:dyDescent="0.15">
      <c r="A4660" s="107"/>
      <c r="B4660" s="31" t="s">
        <v>320</v>
      </c>
      <c r="C4660" s="32">
        <v>420</v>
      </c>
      <c r="D4660" s="54">
        <v>322</v>
      </c>
      <c r="E4660" s="33">
        <v>80</v>
      </c>
      <c r="F4660" s="33">
        <v>12</v>
      </c>
      <c r="G4660" s="34">
        <v>6</v>
      </c>
    </row>
    <row r="4661" spans="1:7" ht="14.25" customHeight="1" x14ac:dyDescent="0.15">
      <c r="A4661" s="107"/>
      <c r="B4661" s="31" t="s">
        <v>321</v>
      </c>
      <c r="C4661" s="32">
        <v>455</v>
      </c>
      <c r="D4661" s="54">
        <v>359</v>
      </c>
      <c r="E4661" s="33">
        <v>75</v>
      </c>
      <c r="F4661" s="33">
        <v>16</v>
      </c>
      <c r="G4661" s="34">
        <v>5</v>
      </c>
    </row>
    <row r="4662" spans="1:7" ht="14.25" customHeight="1" x14ac:dyDescent="0.15">
      <c r="A4662" s="107"/>
      <c r="B4662" s="31" t="s">
        <v>322</v>
      </c>
      <c r="C4662" s="32">
        <v>520</v>
      </c>
      <c r="D4662" s="54">
        <v>399</v>
      </c>
      <c r="E4662" s="33">
        <v>95</v>
      </c>
      <c r="F4662" s="33">
        <v>14</v>
      </c>
      <c r="G4662" s="34">
        <v>12</v>
      </c>
    </row>
    <row r="4663" spans="1:7" ht="14.25" customHeight="1" x14ac:dyDescent="0.15">
      <c r="A4663" s="107"/>
      <c r="B4663" s="31" t="s">
        <v>323</v>
      </c>
      <c r="C4663" s="32">
        <v>364</v>
      </c>
      <c r="D4663" s="54">
        <v>285</v>
      </c>
      <c r="E4663" s="33">
        <v>61</v>
      </c>
      <c r="F4663" s="33">
        <v>14</v>
      </c>
      <c r="G4663" s="34">
        <v>4</v>
      </c>
    </row>
    <row r="4664" spans="1:7" ht="14.25" customHeight="1" x14ac:dyDescent="0.15">
      <c r="A4664" s="107"/>
      <c r="B4664" s="31" t="s">
        <v>324</v>
      </c>
      <c r="C4664" s="32">
        <v>185</v>
      </c>
      <c r="D4664" s="54">
        <v>138</v>
      </c>
      <c r="E4664" s="33">
        <v>32</v>
      </c>
      <c r="F4664" s="33">
        <v>11</v>
      </c>
      <c r="G4664" s="34">
        <v>4</v>
      </c>
    </row>
    <row r="4665" spans="1:7" ht="14.25" customHeight="1" x14ac:dyDescent="0.15">
      <c r="A4665" s="107"/>
      <c r="B4665" s="16" t="s">
        <v>325</v>
      </c>
      <c r="C4665" s="35">
        <v>355</v>
      </c>
      <c r="D4665" s="55">
        <v>271</v>
      </c>
      <c r="E4665" s="36">
        <v>61</v>
      </c>
      <c r="F4665" s="36">
        <v>16</v>
      </c>
      <c r="G4665" s="37">
        <v>7</v>
      </c>
    </row>
    <row r="4666" spans="1:7" ht="14.25" customHeight="1" x14ac:dyDescent="0.15">
      <c r="A4666" s="108" t="s">
        <v>459</v>
      </c>
      <c r="B4666" s="38" t="s">
        <v>326</v>
      </c>
      <c r="C4666" s="39">
        <v>1597</v>
      </c>
      <c r="D4666" s="56">
        <v>1239</v>
      </c>
      <c r="E4666" s="40">
        <v>274</v>
      </c>
      <c r="F4666" s="40">
        <v>58</v>
      </c>
      <c r="G4666" s="41">
        <v>26</v>
      </c>
    </row>
    <row r="4667" spans="1:7" ht="14.25" customHeight="1" x14ac:dyDescent="0.15">
      <c r="A4667" s="107"/>
      <c r="B4667" s="31" t="s">
        <v>327</v>
      </c>
      <c r="C4667" s="32">
        <v>770</v>
      </c>
      <c r="D4667" s="54">
        <v>586</v>
      </c>
      <c r="E4667" s="33">
        <v>143</v>
      </c>
      <c r="F4667" s="33">
        <v>26</v>
      </c>
      <c r="G4667" s="34">
        <v>15</v>
      </c>
    </row>
    <row r="4668" spans="1:7" ht="14.25" customHeight="1" x14ac:dyDescent="0.15">
      <c r="A4668" s="107"/>
      <c r="B4668" s="31" t="s">
        <v>328</v>
      </c>
      <c r="C4668" s="32">
        <v>43</v>
      </c>
      <c r="D4668" s="54">
        <v>32</v>
      </c>
      <c r="E4668" s="33">
        <v>7</v>
      </c>
      <c r="F4668" s="33">
        <v>3</v>
      </c>
      <c r="G4668" s="34">
        <v>1</v>
      </c>
    </row>
    <row r="4669" spans="1:7" ht="14.25" customHeight="1" x14ac:dyDescent="0.15">
      <c r="A4669" s="107"/>
      <c r="B4669" s="31" t="s">
        <v>329</v>
      </c>
      <c r="C4669" s="32">
        <v>54</v>
      </c>
      <c r="D4669" s="54">
        <v>34</v>
      </c>
      <c r="E4669" s="33">
        <v>13</v>
      </c>
      <c r="F4669" s="33">
        <v>3</v>
      </c>
      <c r="G4669" s="34">
        <v>4</v>
      </c>
    </row>
    <row r="4670" spans="1:7" ht="14.25" customHeight="1" x14ac:dyDescent="0.15">
      <c r="A4670" s="107"/>
      <c r="B4670" s="31" t="s">
        <v>330</v>
      </c>
      <c r="C4670" s="32">
        <v>119</v>
      </c>
      <c r="D4670" s="54">
        <v>92</v>
      </c>
      <c r="E4670" s="33">
        <v>21</v>
      </c>
      <c r="F4670" s="33">
        <v>4</v>
      </c>
      <c r="G4670" s="34">
        <v>2</v>
      </c>
    </row>
    <row r="4671" spans="1:7" ht="14.25" customHeight="1" x14ac:dyDescent="0.15">
      <c r="A4671" s="107"/>
      <c r="B4671" s="31" t="s">
        <v>331</v>
      </c>
      <c r="C4671" s="32">
        <v>20</v>
      </c>
      <c r="D4671" s="54">
        <v>11</v>
      </c>
      <c r="E4671" s="33">
        <v>5</v>
      </c>
      <c r="F4671" s="33">
        <v>3</v>
      </c>
      <c r="G4671" s="34">
        <v>1</v>
      </c>
    </row>
    <row r="4672" spans="1:7" ht="14.25" customHeight="1" x14ac:dyDescent="0.15">
      <c r="A4672" s="107"/>
      <c r="B4672" s="31" t="s">
        <v>332</v>
      </c>
      <c r="C4672" s="32">
        <v>305</v>
      </c>
      <c r="D4672" s="54">
        <v>238</v>
      </c>
      <c r="E4672" s="33">
        <v>50</v>
      </c>
      <c r="F4672" s="33">
        <v>15</v>
      </c>
      <c r="G4672" s="34">
        <v>2</v>
      </c>
    </row>
    <row r="4673" spans="1:7" ht="14.25" customHeight="1" x14ac:dyDescent="0.15">
      <c r="A4673" s="107"/>
      <c r="B4673" s="16" t="s">
        <v>39</v>
      </c>
      <c r="C4673" s="35">
        <v>20</v>
      </c>
      <c r="D4673" s="55">
        <v>12</v>
      </c>
      <c r="E4673" s="36">
        <v>3</v>
      </c>
      <c r="F4673" s="36">
        <v>2</v>
      </c>
      <c r="G4673" s="37">
        <v>3</v>
      </c>
    </row>
    <row r="4674" spans="1:7" ht="14.25" customHeight="1" x14ac:dyDescent="0.15">
      <c r="A4674" s="109" t="s">
        <v>333</v>
      </c>
      <c r="B4674" s="57" t="s">
        <v>334</v>
      </c>
      <c r="C4674" s="58">
        <v>294</v>
      </c>
      <c r="D4674" s="59">
        <v>215</v>
      </c>
      <c r="E4674" s="59">
        <v>59</v>
      </c>
      <c r="F4674" s="59">
        <v>11</v>
      </c>
      <c r="G4674" s="60">
        <v>9</v>
      </c>
    </row>
    <row r="4675" spans="1:7" ht="14.25" customHeight="1" x14ac:dyDescent="0.15">
      <c r="A4675" s="107"/>
      <c r="B4675" s="31" t="s">
        <v>335</v>
      </c>
      <c r="C4675" s="32">
        <v>660</v>
      </c>
      <c r="D4675" s="33">
        <v>486</v>
      </c>
      <c r="E4675" s="33">
        <v>133</v>
      </c>
      <c r="F4675" s="33">
        <v>37</v>
      </c>
      <c r="G4675" s="34">
        <v>4</v>
      </c>
    </row>
    <row r="4676" spans="1:7" ht="14.25" customHeight="1" x14ac:dyDescent="0.15">
      <c r="A4676" s="107"/>
      <c r="B4676" s="31" t="s">
        <v>336</v>
      </c>
      <c r="C4676" s="32">
        <v>111</v>
      </c>
      <c r="D4676" s="33">
        <v>84</v>
      </c>
      <c r="E4676" s="33">
        <v>21</v>
      </c>
      <c r="F4676" s="33">
        <v>4</v>
      </c>
      <c r="G4676" s="34">
        <v>2</v>
      </c>
    </row>
    <row r="4677" spans="1:7" ht="14.25" customHeight="1" x14ac:dyDescent="0.15">
      <c r="A4677" s="107"/>
      <c r="B4677" s="31" t="s">
        <v>337</v>
      </c>
      <c r="C4677" s="32">
        <v>216</v>
      </c>
      <c r="D4677" s="33">
        <v>154</v>
      </c>
      <c r="E4677" s="33">
        <v>50</v>
      </c>
      <c r="F4677" s="33">
        <v>11</v>
      </c>
      <c r="G4677" s="34">
        <v>1</v>
      </c>
    </row>
    <row r="4678" spans="1:7" ht="14.25" customHeight="1" x14ac:dyDescent="0.15">
      <c r="A4678" s="107"/>
      <c r="B4678" s="31" t="s">
        <v>338</v>
      </c>
      <c r="C4678" s="32">
        <v>368</v>
      </c>
      <c r="D4678" s="33">
        <v>283</v>
      </c>
      <c r="E4678" s="33">
        <v>65</v>
      </c>
      <c r="F4678" s="33">
        <v>18</v>
      </c>
      <c r="G4678" s="34">
        <v>2</v>
      </c>
    </row>
    <row r="4679" spans="1:7" ht="14.25" customHeight="1" x14ac:dyDescent="0.15">
      <c r="A4679" s="107"/>
      <c r="B4679" s="31" t="s">
        <v>39</v>
      </c>
      <c r="C4679" s="32">
        <v>40</v>
      </c>
      <c r="D4679" s="33">
        <v>31</v>
      </c>
      <c r="E4679" s="33">
        <v>7</v>
      </c>
      <c r="F4679" s="33">
        <v>2</v>
      </c>
      <c r="G4679" s="34">
        <v>0</v>
      </c>
    </row>
    <row r="4680" spans="1:7" ht="14.25" customHeight="1" thickBot="1" x14ac:dyDescent="0.2">
      <c r="A4680" s="110"/>
      <c r="B4680" s="45" t="s">
        <v>339</v>
      </c>
      <c r="C4680" s="46">
        <v>1052</v>
      </c>
      <c r="D4680" s="47">
        <v>840</v>
      </c>
      <c r="E4680" s="47">
        <v>161</v>
      </c>
      <c r="F4680" s="47">
        <v>30</v>
      </c>
      <c r="G4680" s="48">
        <v>21</v>
      </c>
    </row>
    <row r="4682" spans="1:7" ht="14.25" customHeight="1" thickBot="1" x14ac:dyDescent="0.2">
      <c r="A4682" s="16"/>
    </row>
    <row r="4683" spans="1:7" ht="28.5" customHeight="1" x14ac:dyDescent="0.15">
      <c r="A4683" s="49"/>
      <c r="B4683" s="50"/>
      <c r="C4683" s="51"/>
      <c r="D4683" s="117" t="s">
        <v>581</v>
      </c>
      <c r="E4683" s="118"/>
      <c r="F4683" s="118"/>
      <c r="G4683" s="119"/>
    </row>
    <row r="4684" spans="1:7" s="22" customFormat="1" ht="60" x14ac:dyDescent="0.15">
      <c r="A4684" s="21"/>
      <c r="C4684" s="23" t="s">
        <v>461</v>
      </c>
      <c r="D4684" s="24" t="s">
        <v>201</v>
      </c>
      <c r="E4684" s="24" t="s">
        <v>202</v>
      </c>
      <c r="F4684" s="24" t="s">
        <v>203</v>
      </c>
      <c r="G4684" s="25" t="s">
        <v>18</v>
      </c>
    </row>
    <row r="4685" spans="1:7" ht="14.25" customHeight="1" x14ac:dyDescent="0.15">
      <c r="A4685" s="52"/>
      <c r="B4685" s="27" t="s">
        <v>19</v>
      </c>
      <c r="C4685" s="28">
        <v>2982</v>
      </c>
      <c r="D4685" s="53">
        <v>1283</v>
      </c>
      <c r="E4685" s="29">
        <v>627</v>
      </c>
      <c r="F4685" s="29">
        <v>984</v>
      </c>
      <c r="G4685" s="30">
        <v>88</v>
      </c>
    </row>
    <row r="4686" spans="1:7" ht="14.25" customHeight="1" x14ac:dyDescent="0.15">
      <c r="A4686" s="106" t="s">
        <v>221</v>
      </c>
      <c r="B4686" s="31" t="s">
        <v>7</v>
      </c>
      <c r="C4686" s="32">
        <v>1231</v>
      </c>
      <c r="D4686" s="54">
        <v>489</v>
      </c>
      <c r="E4686" s="33">
        <v>251</v>
      </c>
      <c r="F4686" s="33">
        <v>459</v>
      </c>
      <c r="G4686" s="34">
        <v>32</v>
      </c>
    </row>
    <row r="4687" spans="1:7" ht="14.25" customHeight="1" x14ac:dyDescent="0.15">
      <c r="A4687" s="107"/>
      <c r="B4687" s="16" t="s">
        <v>222</v>
      </c>
      <c r="C4687" s="35">
        <v>1660</v>
      </c>
      <c r="D4687" s="55">
        <v>753</v>
      </c>
      <c r="E4687" s="36">
        <v>360</v>
      </c>
      <c r="F4687" s="36">
        <v>502</v>
      </c>
      <c r="G4687" s="37">
        <v>45</v>
      </c>
    </row>
    <row r="4688" spans="1:7" ht="14.25" customHeight="1" x14ac:dyDescent="0.15">
      <c r="A4688" s="108" t="s">
        <v>452</v>
      </c>
      <c r="B4688" s="38" t="s">
        <v>453</v>
      </c>
      <c r="C4688" s="39">
        <v>218</v>
      </c>
      <c r="D4688" s="56">
        <v>38</v>
      </c>
      <c r="E4688" s="40">
        <v>57</v>
      </c>
      <c r="F4688" s="40">
        <v>121</v>
      </c>
      <c r="G4688" s="41">
        <v>2</v>
      </c>
    </row>
    <row r="4689" spans="1:7" ht="14.25" customHeight="1" x14ac:dyDescent="0.15">
      <c r="A4689" s="107"/>
      <c r="B4689" s="31" t="s">
        <v>238</v>
      </c>
      <c r="C4689" s="32">
        <v>287</v>
      </c>
      <c r="D4689" s="54">
        <v>90</v>
      </c>
      <c r="E4689" s="33">
        <v>55</v>
      </c>
      <c r="F4689" s="33">
        <v>141</v>
      </c>
      <c r="G4689" s="34">
        <v>1</v>
      </c>
    </row>
    <row r="4690" spans="1:7" ht="14.25" customHeight="1" x14ac:dyDescent="0.15">
      <c r="A4690" s="107"/>
      <c r="B4690" s="31" t="s">
        <v>239</v>
      </c>
      <c r="C4690" s="32">
        <v>358</v>
      </c>
      <c r="D4690" s="54">
        <v>121</v>
      </c>
      <c r="E4690" s="33">
        <v>90</v>
      </c>
      <c r="F4690" s="33">
        <v>142</v>
      </c>
      <c r="G4690" s="34">
        <v>5</v>
      </c>
    </row>
    <row r="4691" spans="1:7" ht="14.25" customHeight="1" x14ac:dyDescent="0.15">
      <c r="A4691" s="107"/>
      <c r="B4691" s="31" t="s">
        <v>240</v>
      </c>
      <c r="C4691" s="32">
        <v>550</v>
      </c>
      <c r="D4691" s="54">
        <v>202</v>
      </c>
      <c r="E4691" s="33">
        <v>128</v>
      </c>
      <c r="F4691" s="33">
        <v>216</v>
      </c>
      <c r="G4691" s="34">
        <v>4</v>
      </c>
    </row>
    <row r="4692" spans="1:7" ht="14.25" customHeight="1" x14ac:dyDescent="0.15">
      <c r="A4692" s="107"/>
      <c r="B4692" s="31" t="s">
        <v>241</v>
      </c>
      <c r="C4692" s="32">
        <v>493</v>
      </c>
      <c r="D4692" s="54">
        <v>220</v>
      </c>
      <c r="E4692" s="33">
        <v>113</v>
      </c>
      <c r="F4692" s="33">
        <v>150</v>
      </c>
      <c r="G4692" s="34">
        <v>10</v>
      </c>
    </row>
    <row r="4693" spans="1:7" ht="14.25" customHeight="1" x14ac:dyDescent="0.15">
      <c r="A4693" s="107"/>
      <c r="B4693" s="16" t="s">
        <v>242</v>
      </c>
      <c r="C4693" s="35">
        <v>1021</v>
      </c>
      <c r="D4693" s="55">
        <v>584</v>
      </c>
      <c r="E4693" s="36">
        <v>178</v>
      </c>
      <c r="F4693" s="36">
        <v>202</v>
      </c>
      <c r="G4693" s="37">
        <v>57</v>
      </c>
    </row>
    <row r="4694" spans="1:7" ht="14.25" customHeight="1" x14ac:dyDescent="0.15">
      <c r="A4694" s="108" t="s">
        <v>454</v>
      </c>
      <c r="B4694" s="38" t="s">
        <v>455</v>
      </c>
      <c r="C4694" s="39">
        <v>102</v>
      </c>
      <c r="D4694" s="56">
        <v>14</v>
      </c>
      <c r="E4694" s="40">
        <v>23</v>
      </c>
      <c r="F4694" s="40">
        <v>64</v>
      </c>
      <c r="G4694" s="41">
        <v>1</v>
      </c>
    </row>
    <row r="4695" spans="1:7" ht="14.25" customHeight="1" x14ac:dyDescent="0.15">
      <c r="A4695" s="107"/>
      <c r="B4695" s="31" t="s">
        <v>244</v>
      </c>
      <c r="C4695" s="32">
        <v>112</v>
      </c>
      <c r="D4695" s="54">
        <v>36</v>
      </c>
      <c r="E4695" s="33">
        <v>17</v>
      </c>
      <c r="F4695" s="33">
        <v>58</v>
      </c>
      <c r="G4695" s="34">
        <v>1</v>
      </c>
    </row>
    <row r="4696" spans="1:7" ht="14.25" customHeight="1" x14ac:dyDescent="0.15">
      <c r="A4696" s="107"/>
      <c r="B4696" s="31" t="s">
        <v>245</v>
      </c>
      <c r="C4696" s="32">
        <v>149</v>
      </c>
      <c r="D4696" s="54">
        <v>45</v>
      </c>
      <c r="E4696" s="33">
        <v>36</v>
      </c>
      <c r="F4696" s="33">
        <v>66</v>
      </c>
      <c r="G4696" s="34">
        <v>2</v>
      </c>
    </row>
    <row r="4697" spans="1:7" ht="14.25" customHeight="1" x14ac:dyDescent="0.15">
      <c r="A4697" s="107"/>
      <c r="B4697" s="31" t="s">
        <v>246</v>
      </c>
      <c r="C4697" s="32">
        <v>225</v>
      </c>
      <c r="D4697" s="54">
        <v>71</v>
      </c>
      <c r="E4697" s="33">
        <v>57</v>
      </c>
      <c r="F4697" s="33">
        <v>95</v>
      </c>
      <c r="G4697" s="34">
        <v>2</v>
      </c>
    </row>
    <row r="4698" spans="1:7" ht="14.25" customHeight="1" x14ac:dyDescent="0.15">
      <c r="A4698" s="107"/>
      <c r="B4698" s="31" t="s">
        <v>247</v>
      </c>
      <c r="C4698" s="32">
        <v>205</v>
      </c>
      <c r="D4698" s="54">
        <v>80</v>
      </c>
      <c r="E4698" s="33">
        <v>46</v>
      </c>
      <c r="F4698" s="33">
        <v>73</v>
      </c>
      <c r="G4698" s="34">
        <v>6</v>
      </c>
    </row>
    <row r="4699" spans="1:7" ht="14.25" customHeight="1" x14ac:dyDescent="0.15">
      <c r="A4699" s="107"/>
      <c r="B4699" s="31" t="s">
        <v>248</v>
      </c>
      <c r="C4699" s="32">
        <v>435</v>
      </c>
      <c r="D4699" s="54">
        <v>242</v>
      </c>
      <c r="E4699" s="33">
        <v>72</v>
      </c>
      <c r="F4699" s="33">
        <v>102</v>
      </c>
      <c r="G4699" s="34">
        <v>19</v>
      </c>
    </row>
    <row r="4700" spans="1:7" ht="14.25" customHeight="1" x14ac:dyDescent="0.15">
      <c r="A4700" s="107"/>
      <c r="B4700" s="31" t="s">
        <v>456</v>
      </c>
      <c r="C4700" s="32">
        <v>115</v>
      </c>
      <c r="D4700" s="54">
        <v>24</v>
      </c>
      <c r="E4700" s="33">
        <v>34</v>
      </c>
      <c r="F4700" s="33">
        <v>56</v>
      </c>
      <c r="G4700" s="34">
        <v>1</v>
      </c>
    </row>
    <row r="4701" spans="1:7" ht="14.25" customHeight="1" x14ac:dyDescent="0.15">
      <c r="A4701" s="107"/>
      <c r="B4701" s="31" t="s">
        <v>250</v>
      </c>
      <c r="C4701" s="32">
        <v>170</v>
      </c>
      <c r="D4701" s="54">
        <v>53</v>
      </c>
      <c r="E4701" s="33">
        <v>36</v>
      </c>
      <c r="F4701" s="33">
        <v>81</v>
      </c>
      <c r="G4701" s="34">
        <v>0</v>
      </c>
    </row>
    <row r="4702" spans="1:7" ht="14.25" customHeight="1" x14ac:dyDescent="0.15">
      <c r="A4702" s="107"/>
      <c r="B4702" s="31" t="s">
        <v>251</v>
      </c>
      <c r="C4702" s="32">
        <v>203</v>
      </c>
      <c r="D4702" s="54">
        <v>75</v>
      </c>
      <c r="E4702" s="33">
        <v>52</v>
      </c>
      <c r="F4702" s="33">
        <v>73</v>
      </c>
      <c r="G4702" s="34">
        <v>3</v>
      </c>
    </row>
    <row r="4703" spans="1:7" ht="14.25" customHeight="1" x14ac:dyDescent="0.15">
      <c r="A4703" s="107"/>
      <c r="B4703" s="31" t="s">
        <v>252</v>
      </c>
      <c r="C4703" s="32">
        <v>315</v>
      </c>
      <c r="D4703" s="54">
        <v>127</v>
      </c>
      <c r="E4703" s="33">
        <v>69</v>
      </c>
      <c r="F4703" s="33">
        <v>117</v>
      </c>
      <c r="G4703" s="34">
        <v>2</v>
      </c>
    </row>
    <row r="4704" spans="1:7" ht="14.25" customHeight="1" x14ac:dyDescent="0.15">
      <c r="A4704" s="107"/>
      <c r="B4704" s="31" t="s">
        <v>253</v>
      </c>
      <c r="C4704" s="32">
        <v>282</v>
      </c>
      <c r="D4704" s="54">
        <v>138</v>
      </c>
      <c r="E4704" s="33">
        <v>65</v>
      </c>
      <c r="F4704" s="33">
        <v>77</v>
      </c>
      <c r="G4704" s="34">
        <v>2</v>
      </c>
    </row>
    <row r="4705" spans="1:7" ht="14.25" customHeight="1" x14ac:dyDescent="0.15">
      <c r="A4705" s="107"/>
      <c r="B4705" s="16" t="s">
        <v>254</v>
      </c>
      <c r="C4705" s="35">
        <v>568</v>
      </c>
      <c r="D4705" s="55">
        <v>331</v>
      </c>
      <c r="E4705" s="36">
        <v>103</v>
      </c>
      <c r="F4705" s="36">
        <v>97</v>
      </c>
      <c r="G4705" s="37">
        <v>37</v>
      </c>
    </row>
    <row r="4706" spans="1:7" ht="14.25" customHeight="1" x14ac:dyDescent="0.15">
      <c r="A4706" s="108" t="s">
        <v>457</v>
      </c>
      <c r="B4706" s="38" t="s">
        <v>255</v>
      </c>
      <c r="C4706" s="39">
        <v>362</v>
      </c>
      <c r="D4706" s="56">
        <v>109</v>
      </c>
      <c r="E4706" s="40">
        <v>80</v>
      </c>
      <c r="F4706" s="40">
        <v>159</v>
      </c>
      <c r="G4706" s="41">
        <v>14</v>
      </c>
    </row>
    <row r="4707" spans="1:7" ht="14.25" customHeight="1" x14ac:dyDescent="0.15">
      <c r="A4707" s="107"/>
      <c r="B4707" s="31" t="s">
        <v>256</v>
      </c>
      <c r="C4707" s="32">
        <v>220</v>
      </c>
      <c r="D4707" s="54">
        <v>75</v>
      </c>
      <c r="E4707" s="33">
        <v>44</v>
      </c>
      <c r="F4707" s="33">
        <v>99</v>
      </c>
      <c r="G4707" s="34">
        <v>2</v>
      </c>
    </row>
    <row r="4708" spans="1:7" ht="14.25" customHeight="1" x14ac:dyDescent="0.15">
      <c r="A4708" s="107"/>
      <c r="B4708" s="31" t="s">
        <v>257</v>
      </c>
      <c r="C4708" s="32">
        <v>240</v>
      </c>
      <c r="D4708" s="54">
        <v>89</v>
      </c>
      <c r="E4708" s="33">
        <v>52</v>
      </c>
      <c r="F4708" s="33">
        <v>96</v>
      </c>
      <c r="G4708" s="34">
        <v>3</v>
      </c>
    </row>
    <row r="4709" spans="1:7" ht="14.25" customHeight="1" x14ac:dyDescent="0.15">
      <c r="A4709" s="107"/>
      <c r="B4709" s="31" t="s">
        <v>258</v>
      </c>
      <c r="C4709" s="32">
        <v>236</v>
      </c>
      <c r="D4709" s="54">
        <v>77</v>
      </c>
      <c r="E4709" s="33">
        <v>58</v>
      </c>
      <c r="F4709" s="33">
        <v>99</v>
      </c>
      <c r="G4709" s="34">
        <v>2</v>
      </c>
    </row>
    <row r="4710" spans="1:7" ht="14.25" customHeight="1" x14ac:dyDescent="0.15">
      <c r="A4710" s="107"/>
      <c r="B4710" s="31" t="s">
        <v>259</v>
      </c>
      <c r="C4710" s="32">
        <v>530</v>
      </c>
      <c r="D4710" s="54">
        <v>211</v>
      </c>
      <c r="E4710" s="33">
        <v>124</v>
      </c>
      <c r="F4710" s="33">
        <v>185</v>
      </c>
      <c r="G4710" s="34">
        <v>10</v>
      </c>
    </row>
    <row r="4711" spans="1:7" ht="14.25" customHeight="1" x14ac:dyDescent="0.15">
      <c r="A4711" s="107"/>
      <c r="B4711" s="31" t="s">
        <v>260</v>
      </c>
      <c r="C4711" s="32">
        <v>455</v>
      </c>
      <c r="D4711" s="54">
        <v>214</v>
      </c>
      <c r="E4711" s="33">
        <v>95</v>
      </c>
      <c r="F4711" s="33">
        <v>137</v>
      </c>
      <c r="G4711" s="34">
        <v>9</v>
      </c>
    </row>
    <row r="4712" spans="1:7" ht="14.25" customHeight="1" x14ac:dyDescent="0.15">
      <c r="A4712" s="107"/>
      <c r="B4712" s="16" t="s">
        <v>261</v>
      </c>
      <c r="C4712" s="35">
        <v>866</v>
      </c>
      <c r="D4712" s="55">
        <v>475</v>
      </c>
      <c r="E4712" s="36">
        <v>162</v>
      </c>
      <c r="F4712" s="36">
        <v>190</v>
      </c>
      <c r="G4712" s="37">
        <v>39</v>
      </c>
    </row>
    <row r="4713" spans="1:7" ht="14.25" customHeight="1" x14ac:dyDescent="0.15">
      <c r="A4713" s="108" t="s">
        <v>458</v>
      </c>
      <c r="B4713" s="38" t="s">
        <v>262</v>
      </c>
      <c r="C4713" s="39">
        <v>378</v>
      </c>
      <c r="D4713" s="56">
        <v>136</v>
      </c>
      <c r="E4713" s="40">
        <v>66</v>
      </c>
      <c r="F4713" s="40">
        <v>161</v>
      </c>
      <c r="G4713" s="41">
        <v>15</v>
      </c>
    </row>
    <row r="4714" spans="1:7" ht="14.25" customHeight="1" x14ac:dyDescent="0.15">
      <c r="A4714" s="107"/>
      <c r="B4714" s="31" t="s">
        <v>263</v>
      </c>
      <c r="C4714" s="32">
        <v>954</v>
      </c>
      <c r="D4714" s="54">
        <v>515</v>
      </c>
      <c r="E4714" s="33">
        <v>171</v>
      </c>
      <c r="F4714" s="33">
        <v>238</v>
      </c>
      <c r="G4714" s="34">
        <v>30</v>
      </c>
    </row>
    <row r="4715" spans="1:7" ht="14.25" customHeight="1" x14ac:dyDescent="0.15">
      <c r="A4715" s="107"/>
      <c r="B4715" s="31" t="s">
        <v>358</v>
      </c>
      <c r="C4715" s="32">
        <v>546</v>
      </c>
      <c r="D4715" s="54">
        <v>186</v>
      </c>
      <c r="E4715" s="33">
        <v>139</v>
      </c>
      <c r="F4715" s="33">
        <v>214</v>
      </c>
      <c r="G4715" s="34">
        <v>7</v>
      </c>
    </row>
    <row r="4716" spans="1:7" ht="14.25" customHeight="1" x14ac:dyDescent="0.15">
      <c r="A4716" s="107"/>
      <c r="B4716" s="31" t="s">
        <v>357</v>
      </c>
      <c r="C4716" s="32">
        <v>746</v>
      </c>
      <c r="D4716" s="54">
        <v>295</v>
      </c>
      <c r="E4716" s="33">
        <v>178</v>
      </c>
      <c r="F4716" s="33">
        <v>263</v>
      </c>
      <c r="G4716" s="34">
        <v>10</v>
      </c>
    </row>
    <row r="4717" spans="1:7" ht="14.25" customHeight="1" x14ac:dyDescent="0.15">
      <c r="A4717" s="107"/>
      <c r="B4717" s="31" t="s">
        <v>264</v>
      </c>
      <c r="C4717" s="32">
        <v>131</v>
      </c>
      <c r="D4717" s="54">
        <v>61</v>
      </c>
      <c r="E4717" s="33">
        <v>27</v>
      </c>
      <c r="F4717" s="33">
        <v>39</v>
      </c>
      <c r="G4717" s="34">
        <v>4</v>
      </c>
    </row>
    <row r="4718" spans="1:7" ht="14.25" customHeight="1" x14ac:dyDescent="0.15">
      <c r="A4718" s="107"/>
      <c r="B4718" s="16" t="s">
        <v>39</v>
      </c>
      <c r="C4718" s="35">
        <v>132</v>
      </c>
      <c r="D4718" s="55">
        <v>48</v>
      </c>
      <c r="E4718" s="36">
        <v>27</v>
      </c>
      <c r="F4718" s="36">
        <v>49</v>
      </c>
      <c r="G4718" s="37">
        <v>8</v>
      </c>
    </row>
    <row r="4719" spans="1:7" ht="14.25" customHeight="1" x14ac:dyDescent="0.15">
      <c r="A4719" s="108" t="s">
        <v>318</v>
      </c>
      <c r="B4719" s="38" t="s">
        <v>319</v>
      </c>
      <c r="C4719" s="39">
        <v>602</v>
      </c>
      <c r="D4719" s="56">
        <v>271</v>
      </c>
      <c r="E4719" s="40">
        <v>128</v>
      </c>
      <c r="F4719" s="40">
        <v>184</v>
      </c>
      <c r="G4719" s="41">
        <v>19</v>
      </c>
    </row>
    <row r="4720" spans="1:7" ht="14.25" customHeight="1" x14ac:dyDescent="0.15">
      <c r="A4720" s="107"/>
      <c r="B4720" s="31" t="s">
        <v>320</v>
      </c>
      <c r="C4720" s="32">
        <v>420</v>
      </c>
      <c r="D4720" s="54">
        <v>148</v>
      </c>
      <c r="E4720" s="33">
        <v>92</v>
      </c>
      <c r="F4720" s="33">
        <v>170</v>
      </c>
      <c r="G4720" s="34">
        <v>10</v>
      </c>
    </row>
    <row r="4721" spans="1:7" ht="14.25" customHeight="1" x14ac:dyDescent="0.15">
      <c r="A4721" s="107"/>
      <c r="B4721" s="31" t="s">
        <v>321</v>
      </c>
      <c r="C4721" s="32">
        <v>455</v>
      </c>
      <c r="D4721" s="54">
        <v>165</v>
      </c>
      <c r="E4721" s="33">
        <v>103</v>
      </c>
      <c r="F4721" s="33">
        <v>176</v>
      </c>
      <c r="G4721" s="34">
        <v>11</v>
      </c>
    </row>
    <row r="4722" spans="1:7" ht="14.25" customHeight="1" x14ac:dyDescent="0.15">
      <c r="A4722" s="107"/>
      <c r="B4722" s="31" t="s">
        <v>322</v>
      </c>
      <c r="C4722" s="32">
        <v>520</v>
      </c>
      <c r="D4722" s="54">
        <v>229</v>
      </c>
      <c r="E4722" s="33">
        <v>98</v>
      </c>
      <c r="F4722" s="33">
        <v>181</v>
      </c>
      <c r="G4722" s="34">
        <v>12</v>
      </c>
    </row>
    <row r="4723" spans="1:7" ht="14.25" customHeight="1" x14ac:dyDescent="0.15">
      <c r="A4723" s="107"/>
      <c r="B4723" s="31" t="s">
        <v>323</v>
      </c>
      <c r="C4723" s="32">
        <v>364</v>
      </c>
      <c r="D4723" s="54">
        <v>158</v>
      </c>
      <c r="E4723" s="33">
        <v>78</v>
      </c>
      <c r="F4723" s="33">
        <v>118</v>
      </c>
      <c r="G4723" s="34">
        <v>10</v>
      </c>
    </row>
    <row r="4724" spans="1:7" ht="14.25" customHeight="1" x14ac:dyDescent="0.15">
      <c r="A4724" s="107"/>
      <c r="B4724" s="31" t="s">
        <v>324</v>
      </c>
      <c r="C4724" s="32">
        <v>185</v>
      </c>
      <c r="D4724" s="54">
        <v>106</v>
      </c>
      <c r="E4724" s="33">
        <v>29</v>
      </c>
      <c r="F4724" s="33">
        <v>42</v>
      </c>
      <c r="G4724" s="34">
        <v>8</v>
      </c>
    </row>
    <row r="4725" spans="1:7" ht="14.25" customHeight="1" x14ac:dyDescent="0.15">
      <c r="A4725" s="107"/>
      <c r="B4725" s="16" t="s">
        <v>325</v>
      </c>
      <c r="C4725" s="35">
        <v>355</v>
      </c>
      <c r="D4725" s="55">
        <v>172</v>
      </c>
      <c r="E4725" s="36">
        <v>82</v>
      </c>
      <c r="F4725" s="36">
        <v>91</v>
      </c>
      <c r="G4725" s="37">
        <v>10</v>
      </c>
    </row>
    <row r="4726" spans="1:7" ht="14.25" customHeight="1" x14ac:dyDescent="0.15">
      <c r="A4726" s="108" t="s">
        <v>459</v>
      </c>
      <c r="B4726" s="38" t="s">
        <v>326</v>
      </c>
      <c r="C4726" s="39">
        <v>1597</v>
      </c>
      <c r="D4726" s="56">
        <v>891</v>
      </c>
      <c r="E4726" s="40">
        <v>313</v>
      </c>
      <c r="F4726" s="40">
        <v>357</v>
      </c>
      <c r="G4726" s="41">
        <v>36</v>
      </c>
    </row>
    <row r="4727" spans="1:7" ht="14.25" customHeight="1" x14ac:dyDescent="0.15">
      <c r="A4727" s="107"/>
      <c r="B4727" s="31" t="s">
        <v>327</v>
      </c>
      <c r="C4727" s="32">
        <v>770</v>
      </c>
      <c r="D4727" s="54">
        <v>231</v>
      </c>
      <c r="E4727" s="33">
        <v>188</v>
      </c>
      <c r="F4727" s="33">
        <v>330</v>
      </c>
      <c r="G4727" s="34">
        <v>21</v>
      </c>
    </row>
    <row r="4728" spans="1:7" ht="14.25" customHeight="1" x14ac:dyDescent="0.15">
      <c r="A4728" s="107"/>
      <c r="B4728" s="31" t="s">
        <v>328</v>
      </c>
      <c r="C4728" s="32">
        <v>43</v>
      </c>
      <c r="D4728" s="54">
        <v>23</v>
      </c>
      <c r="E4728" s="33">
        <v>11</v>
      </c>
      <c r="F4728" s="33">
        <v>8</v>
      </c>
      <c r="G4728" s="34">
        <v>1</v>
      </c>
    </row>
    <row r="4729" spans="1:7" ht="14.25" customHeight="1" x14ac:dyDescent="0.15">
      <c r="A4729" s="107"/>
      <c r="B4729" s="31" t="s">
        <v>329</v>
      </c>
      <c r="C4729" s="32">
        <v>54</v>
      </c>
      <c r="D4729" s="54">
        <v>9</v>
      </c>
      <c r="E4729" s="33">
        <v>15</v>
      </c>
      <c r="F4729" s="33">
        <v>24</v>
      </c>
      <c r="G4729" s="34">
        <v>6</v>
      </c>
    </row>
    <row r="4730" spans="1:7" ht="14.25" customHeight="1" x14ac:dyDescent="0.15">
      <c r="A4730" s="107"/>
      <c r="B4730" s="31" t="s">
        <v>330</v>
      </c>
      <c r="C4730" s="32">
        <v>119</v>
      </c>
      <c r="D4730" s="54">
        <v>29</v>
      </c>
      <c r="E4730" s="33">
        <v>27</v>
      </c>
      <c r="F4730" s="33">
        <v>59</v>
      </c>
      <c r="G4730" s="34">
        <v>4</v>
      </c>
    </row>
    <row r="4731" spans="1:7" ht="14.25" customHeight="1" x14ac:dyDescent="0.15">
      <c r="A4731" s="107"/>
      <c r="B4731" s="31" t="s">
        <v>331</v>
      </c>
      <c r="C4731" s="32">
        <v>20</v>
      </c>
      <c r="D4731" s="54">
        <v>3</v>
      </c>
      <c r="E4731" s="33">
        <v>4</v>
      </c>
      <c r="F4731" s="33">
        <v>12</v>
      </c>
      <c r="G4731" s="34">
        <v>1</v>
      </c>
    </row>
    <row r="4732" spans="1:7" ht="14.25" customHeight="1" x14ac:dyDescent="0.15">
      <c r="A4732" s="107"/>
      <c r="B4732" s="31" t="s">
        <v>332</v>
      </c>
      <c r="C4732" s="32">
        <v>305</v>
      </c>
      <c r="D4732" s="54">
        <v>71</v>
      </c>
      <c r="E4732" s="33">
        <v>57</v>
      </c>
      <c r="F4732" s="33">
        <v>169</v>
      </c>
      <c r="G4732" s="34">
        <v>8</v>
      </c>
    </row>
    <row r="4733" spans="1:7" ht="14.25" customHeight="1" x14ac:dyDescent="0.15">
      <c r="A4733" s="107"/>
      <c r="B4733" s="16" t="s">
        <v>39</v>
      </c>
      <c r="C4733" s="35">
        <v>20</v>
      </c>
      <c r="D4733" s="55">
        <v>4</v>
      </c>
      <c r="E4733" s="36">
        <v>3</v>
      </c>
      <c r="F4733" s="36">
        <v>10</v>
      </c>
      <c r="G4733" s="37">
        <v>3</v>
      </c>
    </row>
    <row r="4734" spans="1:7" ht="14.25" customHeight="1" x14ac:dyDescent="0.15">
      <c r="A4734" s="109" t="s">
        <v>333</v>
      </c>
      <c r="B4734" s="57" t="s">
        <v>334</v>
      </c>
      <c r="C4734" s="58">
        <v>294</v>
      </c>
      <c r="D4734" s="59">
        <v>100</v>
      </c>
      <c r="E4734" s="59">
        <v>72</v>
      </c>
      <c r="F4734" s="59">
        <v>114</v>
      </c>
      <c r="G4734" s="60">
        <v>8</v>
      </c>
    </row>
    <row r="4735" spans="1:7" ht="14.25" customHeight="1" x14ac:dyDescent="0.15">
      <c r="A4735" s="107"/>
      <c r="B4735" s="31" t="s">
        <v>335</v>
      </c>
      <c r="C4735" s="32">
        <v>660</v>
      </c>
      <c r="D4735" s="33">
        <v>233</v>
      </c>
      <c r="E4735" s="33">
        <v>173</v>
      </c>
      <c r="F4735" s="33">
        <v>247</v>
      </c>
      <c r="G4735" s="34">
        <v>7</v>
      </c>
    </row>
    <row r="4736" spans="1:7" ht="14.25" customHeight="1" x14ac:dyDescent="0.15">
      <c r="A4736" s="107"/>
      <c r="B4736" s="31" t="s">
        <v>336</v>
      </c>
      <c r="C4736" s="32">
        <v>111</v>
      </c>
      <c r="D4736" s="33">
        <v>33</v>
      </c>
      <c r="E4736" s="33">
        <v>26</v>
      </c>
      <c r="F4736" s="33">
        <v>50</v>
      </c>
      <c r="G4736" s="34">
        <v>2</v>
      </c>
    </row>
    <row r="4737" spans="1:7" ht="14.25" customHeight="1" x14ac:dyDescent="0.15">
      <c r="A4737" s="107"/>
      <c r="B4737" s="31" t="s">
        <v>337</v>
      </c>
      <c r="C4737" s="32">
        <v>216</v>
      </c>
      <c r="D4737" s="33">
        <v>77</v>
      </c>
      <c r="E4737" s="33">
        <v>46</v>
      </c>
      <c r="F4737" s="33">
        <v>92</v>
      </c>
      <c r="G4737" s="34">
        <v>1</v>
      </c>
    </row>
    <row r="4738" spans="1:7" ht="14.25" customHeight="1" x14ac:dyDescent="0.15">
      <c r="A4738" s="107"/>
      <c r="B4738" s="31" t="s">
        <v>338</v>
      </c>
      <c r="C4738" s="32">
        <v>368</v>
      </c>
      <c r="D4738" s="33">
        <v>146</v>
      </c>
      <c r="E4738" s="33">
        <v>73</v>
      </c>
      <c r="F4738" s="33">
        <v>147</v>
      </c>
      <c r="G4738" s="34">
        <v>2</v>
      </c>
    </row>
    <row r="4739" spans="1:7" ht="14.25" customHeight="1" x14ac:dyDescent="0.15">
      <c r="A4739" s="107"/>
      <c r="B4739" s="31" t="s">
        <v>39</v>
      </c>
      <c r="C4739" s="32">
        <v>40</v>
      </c>
      <c r="D4739" s="33">
        <v>20</v>
      </c>
      <c r="E4739" s="33">
        <v>5</v>
      </c>
      <c r="F4739" s="33">
        <v>15</v>
      </c>
      <c r="G4739" s="34">
        <v>0</v>
      </c>
    </row>
    <row r="4740" spans="1:7" ht="14.25" customHeight="1" thickBot="1" x14ac:dyDescent="0.2">
      <c r="A4740" s="110"/>
      <c r="B4740" s="45" t="s">
        <v>339</v>
      </c>
      <c r="C4740" s="46">
        <v>1052</v>
      </c>
      <c r="D4740" s="47">
        <v>554</v>
      </c>
      <c r="E4740" s="47">
        <v>184</v>
      </c>
      <c r="F4740" s="47">
        <v>278</v>
      </c>
      <c r="G4740" s="48">
        <v>36</v>
      </c>
    </row>
    <row r="4742" spans="1:7" ht="14.25" customHeight="1" thickBot="1" x14ac:dyDescent="0.2">
      <c r="A4742" s="16"/>
    </row>
    <row r="4743" spans="1:7" ht="28.5" customHeight="1" x14ac:dyDescent="0.15">
      <c r="A4743" s="49"/>
      <c r="B4743" s="50"/>
      <c r="C4743" s="51"/>
      <c r="D4743" s="117" t="s">
        <v>582</v>
      </c>
      <c r="E4743" s="118"/>
      <c r="F4743" s="118"/>
      <c r="G4743" s="119"/>
    </row>
    <row r="4744" spans="1:7" s="22" customFormat="1" ht="60" x14ac:dyDescent="0.15">
      <c r="A4744" s="21"/>
      <c r="C4744" s="23" t="s">
        <v>461</v>
      </c>
      <c r="D4744" s="24" t="s">
        <v>201</v>
      </c>
      <c r="E4744" s="24" t="s">
        <v>202</v>
      </c>
      <c r="F4744" s="24" t="s">
        <v>203</v>
      </c>
      <c r="G4744" s="25" t="s">
        <v>18</v>
      </c>
    </row>
    <row r="4745" spans="1:7" ht="14.25" customHeight="1" x14ac:dyDescent="0.15">
      <c r="A4745" s="52"/>
      <c r="B4745" s="27" t="s">
        <v>19</v>
      </c>
      <c r="C4745" s="28">
        <v>2982</v>
      </c>
      <c r="D4745" s="53">
        <v>1264</v>
      </c>
      <c r="E4745" s="29">
        <v>860</v>
      </c>
      <c r="F4745" s="29">
        <v>753</v>
      </c>
      <c r="G4745" s="30">
        <v>105</v>
      </c>
    </row>
    <row r="4746" spans="1:7" ht="14.25" customHeight="1" x14ac:dyDescent="0.15">
      <c r="A4746" s="106" t="s">
        <v>221</v>
      </c>
      <c r="B4746" s="31" t="s">
        <v>7</v>
      </c>
      <c r="C4746" s="32">
        <v>1231</v>
      </c>
      <c r="D4746" s="54">
        <v>514</v>
      </c>
      <c r="E4746" s="33">
        <v>341</v>
      </c>
      <c r="F4746" s="33">
        <v>338</v>
      </c>
      <c r="G4746" s="34">
        <v>38</v>
      </c>
    </row>
    <row r="4747" spans="1:7" ht="14.25" customHeight="1" x14ac:dyDescent="0.15">
      <c r="A4747" s="107"/>
      <c r="B4747" s="16" t="s">
        <v>222</v>
      </c>
      <c r="C4747" s="35">
        <v>1660</v>
      </c>
      <c r="D4747" s="55">
        <v>724</v>
      </c>
      <c r="E4747" s="36">
        <v>493</v>
      </c>
      <c r="F4747" s="36">
        <v>389</v>
      </c>
      <c r="G4747" s="37">
        <v>54</v>
      </c>
    </row>
    <row r="4748" spans="1:7" ht="14.25" customHeight="1" x14ac:dyDescent="0.15">
      <c r="A4748" s="108" t="s">
        <v>452</v>
      </c>
      <c r="B4748" s="38" t="s">
        <v>453</v>
      </c>
      <c r="C4748" s="39">
        <v>218</v>
      </c>
      <c r="D4748" s="56">
        <v>73</v>
      </c>
      <c r="E4748" s="40">
        <v>52</v>
      </c>
      <c r="F4748" s="40">
        <v>92</v>
      </c>
      <c r="G4748" s="41">
        <v>1</v>
      </c>
    </row>
    <row r="4749" spans="1:7" ht="14.25" customHeight="1" x14ac:dyDescent="0.15">
      <c r="A4749" s="107"/>
      <c r="B4749" s="31" t="s">
        <v>238</v>
      </c>
      <c r="C4749" s="32">
        <v>287</v>
      </c>
      <c r="D4749" s="54">
        <v>147</v>
      </c>
      <c r="E4749" s="33">
        <v>60</v>
      </c>
      <c r="F4749" s="33">
        <v>77</v>
      </c>
      <c r="G4749" s="34">
        <v>3</v>
      </c>
    </row>
    <row r="4750" spans="1:7" ht="14.25" customHeight="1" x14ac:dyDescent="0.15">
      <c r="A4750" s="107"/>
      <c r="B4750" s="31" t="s">
        <v>239</v>
      </c>
      <c r="C4750" s="32">
        <v>358</v>
      </c>
      <c r="D4750" s="54">
        <v>159</v>
      </c>
      <c r="E4750" s="33">
        <v>96</v>
      </c>
      <c r="F4750" s="33">
        <v>96</v>
      </c>
      <c r="G4750" s="34">
        <v>7</v>
      </c>
    </row>
    <row r="4751" spans="1:7" ht="14.25" customHeight="1" x14ac:dyDescent="0.15">
      <c r="A4751" s="107"/>
      <c r="B4751" s="31" t="s">
        <v>240</v>
      </c>
      <c r="C4751" s="32">
        <v>550</v>
      </c>
      <c r="D4751" s="54">
        <v>203</v>
      </c>
      <c r="E4751" s="33">
        <v>169</v>
      </c>
      <c r="F4751" s="33">
        <v>171</v>
      </c>
      <c r="G4751" s="34">
        <v>7</v>
      </c>
    </row>
    <row r="4752" spans="1:7" ht="14.25" customHeight="1" x14ac:dyDescent="0.15">
      <c r="A4752" s="107"/>
      <c r="B4752" s="31" t="s">
        <v>241</v>
      </c>
      <c r="C4752" s="32">
        <v>493</v>
      </c>
      <c r="D4752" s="54">
        <v>218</v>
      </c>
      <c r="E4752" s="33">
        <v>151</v>
      </c>
      <c r="F4752" s="33">
        <v>115</v>
      </c>
      <c r="G4752" s="34">
        <v>9</v>
      </c>
    </row>
    <row r="4753" spans="1:7" ht="14.25" customHeight="1" x14ac:dyDescent="0.15">
      <c r="A4753" s="107"/>
      <c r="B4753" s="16" t="s">
        <v>242</v>
      </c>
      <c r="C4753" s="35">
        <v>1021</v>
      </c>
      <c r="D4753" s="55">
        <v>446</v>
      </c>
      <c r="E4753" s="36">
        <v>317</v>
      </c>
      <c r="F4753" s="36">
        <v>191</v>
      </c>
      <c r="G4753" s="37">
        <v>67</v>
      </c>
    </row>
    <row r="4754" spans="1:7" ht="14.25" customHeight="1" x14ac:dyDescent="0.15">
      <c r="A4754" s="108" t="s">
        <v>454</v>
      </c>
      <c r="B4754" s="38" t="s">
        <v>455</v>
      </c>
      <c r="C4754" s="39">
        <v>102</v>
      </c>
      <c r="D4754" s="56">
        <v>36</v>
      </c>
      <c r="E4754" s="40">
        <v>22</v>
      </c>
      <c r="F4754" s="40">
        <v>44</v>
      </c>
      <c r="G4754" s="41">
        <v>0</v>
      </c>
    </row>
    <row r="4755" spans="1:7" ht="14.25" customHeight="1" x14ac:dyDescent="0.15">
      <c r="A4755" s="107"/>
      <c r="B4755" s="31" t="s">
        <v>244</v>
      </c>
      <c r="C4755" s="32">
        <v>112</v>
      </c>
      <c r="D4755" s="54">
        <v>52</v>
      </c>
      <c r="E4755" s="33">
        <v>17</v>
      </c>
      <c r="F4755" s="33">
        <v>41</v>
      </c>
      <c r="G4755" s="34">
        <v>2</v>
      </c>
    </row>
    <row r="4756" spans="1:7" ht="14.25" customHeight="1" x14ac:dyDescent="0.15">
      <c r="A4756" s="107"/>
      <c r="B4756" s="31" t="s">
        <v>245</v>
      </c>
      <c r="C4756" s="32">
        <v>149</v>
      </c>
      <c r="D4756" s="54">
        <v>66</v>
      </c>
      <c r="E4756" s="33">
        <v>37</v>
      </c>
      <c r="F4756" s="33">
        <v>44</v>
      </c>
      <c r="G4756" s="34">
        <v>2</v>
      </c>
    </row>
    <row r="4757" spans="1:7" ht="14.25" customHeight="1" x14ac:dyDescent="0.15">
      <c r="A4757" s="107"/>
      <c r="B4757" s="31" t="s">
        <v>246</v>
      </c>
      <c r="C4757" s="32">
        <v>225</v>
      </c>
      <c r="D4757" s="54">
        <v>83</v>
      </c>
      <c r="E4757" s="33">
        <v>67</v>
      </c>
      <c r="F4757" s="33">
        <v>71</v>
      </c>
      <c r="G4757" s="34">
        <v>4</v>
      </c>
    </row>
    <row r="4758" spans="1:7" ht="14.25" customHeight="1" x14ac:dyDescent="0.15">
      <c r="A4758" s="107"/>
      <c r="B4758" s="31" t="s">
        <v>247</v>
      </c>
      <c r="C4758" s="32">
        <v>205</v>
      </c>
      <c r="D4758" s="54">
        <v>94</v>
      </c>
      <c r="E4758" s="33">
        <v>55</v>
      </c>
      <c r="F4758" s="33">
        <v>51</v>
      </c>
      <c r="G4758" s="34">
        <v>5</v>
      </c>
    </row>
    <row r="4759" spans="1:7" ht="14.25" customHeight="1" x14ac:dyDescent="0.15">
      <c r="A4759" s="107"/>
      <c r="B4759" s="31" t="s">
        <v>248</v>
      </c>
      <c r="C4759" s="32">
        <v>435</v>
      </c>
      <c r="D4759" s="54">
        <v>182</v>
      </c>
      <c r="E4759" s="33">
        <v>143</v>
      </c>
      <c r="F4759" s="33">
        <v>86</v>
      </c>
      <c r="G4759" s="34">
        <v>24</v>
      </c>
    </row>
    <row r="4760" spans="1:7" ht="14.25" customHeight="1" x14ac:dyDescent="0.15">
      <c r="A4760" s="107"/>
      <c r="B4760" s="31" t="s">
        <v>456</v>
      </c>
      <c r="C4760" s="32">
        <v>115</v>
      </c>
      <c r="D4760" s="54">
        <v>37</v>
      </c>
      <c r="E4760" s="33">
        <v>30</v>
      </c>
      <c r="F4760" s="33">
        <v>47</v>
      </c>
      <c r="G4760" s="34">
        <v>1</v>
      </c>
    </row>
    <row r="4761" spans="1:7" ht="14.25" customHeight="1" x14ac:dyDescent="0.15">
      <c r="A4761" s="107"/>
      <c r="B4761" s="31" t="s">
        <v>250</v>
      </c>
      <c r="C4761" s="32">
        <v>170</v>
      </c>
      <c r="D4761" s="54">
        <v>93</v>
      </c>
      <c r="E4761" s="33">
        <v>41</v>
      </c>
      <c r="F4761" s="33">
        <v>35</v>
      </c>
      <c r="G4761" s="34">
        <v>1</v>
      </c>
    </row>
    <row r="4762" spans="1:7" ht="14.25" customHeight="1" x14ac:dyDescent="0.15">
      <c r="A4762" s="107"/>
      <c r="B4762" s="31" t="s">
        <v>251</v>
      </c>
      <c r="C4762" s="32">
        <v>203</v>
      </c>
      <c r="D4762" s="54">
        <v>91</v>
      </c>
      <c r="E4762" s="33">
        <v>57</v>
      </c>
      <c r="F4762" s="33">
        <v>50</v>
      </c>
      <c r="G4762" s="34">
        <v>5</v>
      </c>
    </row>
    <row r="4763" spans="1:7" ht="14.25" customHeight="1" x14ac:dyDescent="0.15">
      <c r="A4763" s="107"/>
      <c r="B4763" s="31" t="s">
        <v>252</v>
      </c>
      <c r="C4763" s="32">
        <v>315</v>
      </c>
      <c r="D4763" s="54">
        <v>118</v>
      </c>
      <c r="E4763" s="33">
        <v>98</v>
      </c>
      <c r="F4763" s="33">
        <v>96</v>
      </c>
      <c r="G4763" s="34">
        <v>3</v>
      </c>
    </row>
    <row r="4764" spans="1:7" ht="14.25" customHeight="1" x14ac:dyDescent="0.15">
      <c r="A4764" s="107"/>
      <c r="B4764" s="31" t="s">
        <v>253</v>
      </c>
      <c r="C4764" s="32">
        <v>282</v>
      </c>
      <c r="D4764" s="54">
        <v>123</v>
      </c>
      <c r="E4764" s="33">
        <v>95</v>
      </c>
      <c r="F4764" s="33">
        <v>62</v>
      </c>
      <c r="G4764" s="34">
        <v>2</v>
      </c>
    </row>
    <row r="4765" spans="1:7" ht="14.25" customHeight="1" x14ac:dyDescent="0.15">
      <c r="A4765" s="107"/>
      <c r="B4765" s="16" t="s">
        <v>254</v>
      </c>
      <c r="C4765" s="35">
        <v>568</v>
      </c>
      <c r="D4765" s="55">
        <v>258</v>
      </c>
      <c r="E4765" s="36">
        <v>169</v>
      </c>
      <c r="F4765" s="36">
        <v>99</v>
      </c>
      <c r="G4765" s="37">
        <v>42</v>
      </c>
    </row>
    <row r="4766" spans="1:7" ht="14.25" customHeight="1" x14ac:dyDescent="0.15">
      <c r="A4766" s="108" t="s">
        <v>457</v>
      </c>
      <c r="B4766" s="38" t="s">
        <v>255</v>
      </c>
      <c r="C4766" s="39">
        <v>362</v>
      </c>
      <c r="D4766" s="56">
        <v>180</v>
      </c>
      <c r="E4766" s="40">
        <v>74</v>
      </c>
      <c r="F4766" s="40">
        <v>94</v>
      </c>
      <c r="G4766" s="41">
        <v>14</v>
      </c>
    </row>
    <row r="4767" spans="1:7" ht="14.25" customHeight="1" x14ac:dyDescent="0.15">
      <c r="A4767" s="107"/>
      <c r="B4767" s="31" t="s">
        <v>256</v>
      </c>
      <c r="C4767" s="32">
        <v>220</v>
      </c>
      <c r="D4767" s="54">
        <v>107</v>
      </c>
      <c r="E4767" s="33">
        <v>51</v>
      </c>
      <c r="F4767" s="33">
        <v>57</v>
      </c>
      <c r="G4767" s="34">
        <v>5</v>
      </c>
    </row>
    <row r="4768" spans="1:7" ht="14.25" customHeight="1" x14ac:dyDescent="0.15">
      <c r="A4768" s="107"/>
      <c r="B4768" s="31" t="s">
        <v>257</v>
      </c>
      <c r="C4768" s="32">
        <v>240</v>
      </c>
      <c r="D4768" s="54">
        <v>105</v>
      </c>
      <c r="E4768" s="33">
        <v>63</v>
      </c>
      <c r="F4768" s="33">
        <v>69</v>
      </c>
      <c r="G4768" s="34">
        <v>3</v>
      </c>
    </row>
    <row r="4769" spans="1:7" ht="14.25" customHeight="1" x14ac:dyDescent="0.15">
      <c r="A4769" s="107"/>
      <c r="B4769" s="31" t="s">
        <v>258</v>
      </c>
      <c r="C4769" s="32">
        <v>236</v>
      </c>
      <c r="D4769" s="54">
        <v>84</v>
      </c>
      <c r="E4769" s="33">
        <v>74</v>
      </c>
      <c r="F4769" s="33">
        <v>76</v>
      </c>
      <c r="G4769" s="34">
        <v>2</v>
      </c>
    </row>
    <row r="4770" spans="1:7" ht="14.25" customHeight="1" x14ac:dyDescent="0.15">
      <c r="A4770" s="107"/>
      <c r="B4770" s="31" t="s">
        <v>259</v>
      </c>
      <c r="C4770" s="32">
        <v>530</v>
      </c>
      <c r="D4770" s="54">
        <v>216</v>
      </c>
      <c r="E4770" s="33">
        <v>164</v>
      </c>
      <c r="F4770" s="33">
        <v>139</v>
      </c>
      <c r="G4770" s="34">
        <v>11</v>
      </c>
    </row>
    <row r="4771" spans="1:7" ht="14.25" customHeight="1" x14ac:dyDescent="0.15">
      <c r="A4771" s="107"/>
      <c r="B4771" s="31" t="s">
        <v>260</v>
      </c>
      <c r="C4771" s="32">
        <v>455</v>
      </c>
      <c r="D4771" s="54">
        <v>191</v>
      </c>
      <c r="E4771" s="33">
        <v>158</v>
      </c>
      <c r="F4771" s="33">
        <v>95</v>
      </c>
      <c r="G4771" s="34">
        <v>11</v>
      </c>
    </row>
    <row r="4772" spans="1:7" ht="14.25" customHeight="1" x14ac:dyDescent="0.15">
      <c r="A4772" s="107"/>
      <c r="B4772" s="16" t="s">
        <v>261</v>
      </c>
      <c r="C4772" s="35">
        <v>866</v>
      </c>
      <c r="D4772" s="55">
        <v>355</v>
      </c>
      <c r="E4772" s="36">
        <v>258</v>
      </c>
      <c r="F4772" s="36">
        <v>205</v>
      </c>
      <c r="G4772" s="37">
        <v>48</v>
      </c>
    </row>
    <row r="4773" spans="1:7" ht="14.25" customHeight="1" x14ac:dyDescent="0.15">
      <c r="A4773" s="108" t="s">
        <v>458</v>
      </c>
      <c r="B4773" s="38" t="s">
        <v>262</v>
      </c>
      <c r="C4773" s="39">
        <v>378</v>
      </c>
      <c r="D4773" s="56">
        <v>139</v>
      </c>
      <c r="E4773" s="40">
        <v>103</v>
      </c>
      <c r="F4773" s="40">
        <v>114</v>
      </c>
      <c r="G4773" s="41">
        <v>22</v>
      </c>
    </row>
    <row r="4774" spans="1:7" ht="14.25" customHeight="1" x14ac:dyDescent="0.15">
      <c r="A4774" s="107"/>
      <c r="B4774" s="31" t="s">
        <v>263</v>
      </c>
      <c r="C4774" s="32">
        <v>954</v>
      </c>
      <c r="D4774" s="54">
        <v>446</v>
      </c>
      <c r="E4774" s="33">
        <v>286</v>
      </c>
      <c r="F4774" s="33">
        <v>189</v>
      </c>
      <c r="G4774" s="34">
        <v>33</v>
      </c>
    </row>
    <row r="4775" spans="1:7" ht="14.25" customHeight="1" x14ac:dyDescent="0.15">
      <c r="A4775" s="107"/>
      <c r="B4775" s="31" t="s">
        <v>358</v>
      </c>
      <c r="C4775" s="32">
        <v>546</v>
      </c>
      <c r="D4775" s="54">
        <v>280</v>
      </c>
      <c r="E4775" s="33">
        <v>139</v>
      </c>
      <c r="F4775" s="33">
        <v>117</v>
      </c>
      <c r="G4775" s="34">
        <v>10</v>
      </c>
    </row>
    <row r="4776" spans="1:7" ht="14.25" customHeight="1" x14ac:dyDescent="0.15">
      <c r="A4776" s="107"/>
      <c r="B4776" s="31" t="s">
        <v>357</v>
      </c>
      <c r="C4776" s="32">
        <v>746</v>
      </c>
      <c r="D4776" s="54">
        <v>273</v>
      </c>
      <c r="E4776" s="33">
        <v>231</v>
      </c>
      <c r="F4776" s="33">
        <v>229</v>
      </c>
      <c r="G4776" s="34">
        <v>13</v>
      </c>
    </row>
    <row r="4777" spans="1:7" ht="14.25" customHeight="1" x14ac:dyDescent="0.15">
      <c r="A4777" s="107"/>
      <c r="B4777" s="31" t="s">
        <v>264</v>
      </c>
      <c r="C4777" s="32">
        <v>131</v>
      </c>
      <c r="D4777" s="54">
        <v>53</v>
      </c>
      <c r="E4777" s="33">
        <v>38</v>
      </c>
      <c r="F4777" s="33">
        <v>35</v>
      </c>
      <c r="G4777" s="34">
        <v>5</v>
      </c>
    </row>
    <row r="4778" spans="1:7" ht="14.25" customHeight="1" x14ac:dyDescent="0.15">
      <c r="A4778" s="107"/>
      <c r="B4778" s="16" t="s">
        <v>39</v>
      </c>
      <c r="C4778" s="35">
        <v>132</v>
      </c>
      <c r="D4778" s="55">
        <v>45</v>
      </c>
      <c r="E4778" s="36">
        <v>33</v>
      </c>
      <c r="F4778" s="36">
        <v>49</v>
      </c>
      <c r="G4778" s="37">
        <v>5</v>
      </c>
    </row>
    <row r="4779" spans="1:7" ht="14.25" customHeight="1" x14ac:dyDescent="0.15">
      <c r="A4779" s="108" t="s">
        <v>318</v>
      </c>
      <c r="B4779" s="38" t="s">
        <v>319</v>
      </c>
      <c r="C4779" s="39">
        <v>602</v>
      </c>
      <c r="D4779" s="56">
        <v>216</v>
      </c>
      <c r="E4779" s="40">
        <v>202</v>
      </c>
      <c r="F4779" s="40">
        <v>164</v>
      </c>
      <c r="G4779" s="41">
        <v>20</v>
      </c>
    </row>
    <row r="4780" spans="1:7" ht="14.25" customHeight="1" x14ac:dyDescent="0.15">
      <c r="A4780" s="107"/>
      <c r="B4780" s="31" t="s">
        <v>320</v>
      </c>
      <c r="C4780" s="32">
        <v>420</v>
      </c>
      <c r="D4780" s="54">
        <v>178</v>
      </c>
      <c r="E4780" s="33">
        <v>122</v>
      </c>
      <c r="F4780" s="33">
        <v>109</v>
      </c>
      <c r="G4780" s="34">
        <v>11</v>
      </c>
    </row>
    <row r="4781" spans="1:7" ht="14.25" customHeight="1" x14ac:dyDescent="0.15">
      <c r="A4781" s="107"/>
      <c r="B4781" s="31" t="s">
        <v>321</v>
      </c>
      <c r="C4781" s="32">
        <v>455</v>
      </c>
      <c r="D4781" s="54">
        <v>187</v>
      </c>
      <c r="E4781" s="33">
        <v>142</v>
      </c>
      <c r="F4781" s="33">
        <v>110</v>
      </c>
      <c r="G4781" s="34">
        <v>16</v>
      </c>
    </row>
    <row r="4782" spans="1:7" ht="14.25" customHeight="1" x14ac:dyDescent="0.15">
      <c r="A4782" s="107"/>
      <c r="B4782" s="31" t="s">
        <v>322</v>
      </c>
      <c r="C4782" s="32">
        <v>520</v>
      </c>
      <c r="D4782" s="54">
        <v>224</v>
      </c>
      <c r="E4782" s="33">
        <v>128</v>
      </c>
      <c r="F4782" s="33">
        <v>150</v>
      </c>
      <c r="G4782" s="34">
        <v>18</v>
      </c>
    </row>
    <row r="4783" spans="1:7" ht="14.25" customHeight="1" x14ac:dyDescent="0.15">
      <c r="A4783" s="107"/>
      <c r="B4783" s="31" t="s">
        <v>323</v>
      </c>
      <c r="C4783" s="32">
        <v>364</v>
      </c>
      <c r="D4783" s="54">
        <v>170</v>
      </c>
      <c r="E4783" s="33">
        <v>98</v>
      </c>
      <c r="F4783" s="33">
        <v>87</v>
      </c>
      <c r="G4783" s="34">
        <v>9</v>
      </c>
    </row>
    <row r="4784" spans="1:7" ht="14.25" customHeight="1" x14ac:dyDescent="0.15">
      <c r="A4784" s="107"/>
      <c r="B4784" s="31" t="s">
        <v>324</v>
      </c>
      <c r="C4784" s="32">
        <v>185</v>
      </c>
      <c r="D4784" s="54">
        <v>94</v>
      </c>
      <c r="E4784" s="33">
        <v>36</v>
      </c>
      <c r="F4784" s="33">
        <v>44</v>
      </c>
      <c r="G4784" s="34">
        <v>11</v>
      </c>
    </row>
    <row r="4785" spans="1:7" ht="14.25" customHeight="1" x14ac:dyDescent="0.15">
      <c r="A4785" s="107"/>
      <c r="B4785" s="16" t="s">
        <v>325</v>
      </c>
      <c r="C4785" s="35">
        <v>355</v>
      </c>
      <c r="D4785" s="55">
        <v>170</v>
      </c>
      <c r="E4785" s="36">
        <v>110</v>
      </c>
      <c r="F4785" s="36">
        <v>64</v>
      </c>
      <c r="G4785" s="37">
        <v>11</v>
      </c>
    </row>
    <row r="4786" spans="1:7" ht="14.25" customHeight="1" x14ac:dyDescent="0.15">
      <c r="A4786" s="108" t="s">
        <v>459</v>
      </c>
      <c r="B4786" s="38" t="s">
        <v>326</v>
      </c>
      <c r="C4786" s="39">
        <v>1597</v>
      </c>
      <c r="D4786" s="56">
        <v>734</v>
      </c>
      <c r="E4786" s="40">
        <v>468</v>
      </c>
      <c r="F4786" s="40">
        <v>348</v>
      </c>
      <c r="G4786" s="41">
        <v>47</v>
      </c>
    </row>
    <row r="4787" spans="1:7" ht="14.25" customHeight="1" x14ac:dyDescent="0.15">
      <c r="A4787" s="107"/>
      <c r="B4787" s="31" t="s">
        <v>327</v>
      </c>
      <c r="C4787" s="32">
        <v>770</v>
      </c>
      <c r="D4787" s="54">
        <v>320</v>
      </c>
      <c r="E4787" s="33">
        <v>223</v>
      </c>
      <c r="F4787" s="33">
        <v>202</v>
      </c>
      <c r="G4787" s="34">
        <v>25</v>
      </c>
    </row>
    <row r="4788" spans="1:7" ht="14.25" customHeight="1" x14ac:dyDescent="0.15">
      <c r="A4788" s="107"/>
      <c r="B4788" s="31" t="s">
        <v>328</v>
      </c>
      <c r="C4788" s="32">
        <v>43</v>
      </c>
      <c r="D4788" s="54">
        <v>22</v>
      </c>
      <c r="E4788" s="33">
        <v>14</v>
      </c>
      <c r="F4788" s="33">
        <v>6</v>
      </c>
      <c r="G4788" s="34">
        <v>1</v>
      </c>
    </row>
    <row r="4789" spans="1:7" ht="14.25" customHeight="1" x14ac:dyDescent="0.15">
      <c r="A4789" s="107"/>
      <c r="B4789" s="31" t="s">
        <v>329</v>
      </c>
      <c r="C4789" s="32">
        <v>54</v>
      </c>
      <c r="D4789" s="54">
        <v>14</v>
      </c>
      <c r="E4789" s="33">
        <v>16</v>
      </c>
      <c r="F4789" s="33">
        <v>21</v>
      </c>
      <c r="G4789" s="34">
        <v>3</v>
      </c>
    </row>
    <row r="4790" spans="1:7" ht="14.25" customHeight="1" x14ac:dyDescent="0.15">
      <c r="A4790" s="107"/>
      <c r="B4790" s="31" t="s">
        <v>330</v>
      </c>
      <c r="C4790" s="32">
        <v>119</v>
      </c>
      <c r="D4790" s="54">
        <v>36</v>
      </c>
      <c r="E4790" s="33">
        <v>42</v>
      </c>
      <c r="F4790" s="33">
        <v>36</v>
      </c>
      <c r="G4790" s="34">
        <v>5</v>
      </c>
    </row>
    <row r="4791" spans="1:7" ht="14.25" customHeight="1" x14ac:dyDescent="0.15">
      <c r="A4791" s="107"/>
      <c r="B4791" s="31" t="s">
        <v>331</v>
      </c>
      <c r="C4791" s="32">
        <v>20</v>
      </c>
      <c r="D4791" s="54">
        <v>5</v>
      </c>
      <c r="E4791" s="33">
        <v>3</v>
      </c>
      <c r="F4791" s="33">
        <v>11</v>
      </c>
      <c r="G4791" s="34">
        <v>1</v>
      </c>
    </row>
    <row r="4792" spans="1:7" ht="14.25" customHeight="1" x14ac:dyDescent="0.15">
      <c r="A4792" s="107"/>
      <c r="B4792" s="31" t="s">
        <v>332</v>
      </c>
      <c r="C4792" s="32">
        <v>305</v>
      </c>
      <c r="D4792" s="54">
        <v>114</v>
      </c>
      <c r="E4792" s="33">
        <v>76</v>
      </c>
      <c r="F4792" s="33">
        <v>107</v>
      </c>
      <c r="G4792" s="34">
        <v>8</v>
      </c>
    </row>
    <row r="4793" spans="1:7" ht="14.25" customHeight="1" x14ac:dyDescent="0.15">
      <c r="A4793" s="107"/>
      <c r="B4793" s="16" t="s">
        <v>39</v>
      </c>
      <c r="C4793" s="35">
        <v>20</v>
      </c>
      <c r="D4793" s="55">
        <v>7</v>
      </c>
      <c r="E4793" s="36">
        <v>3</v>
      </c>
      <c r="F4793" s="36">
        <v>7</v>
      </c>
      <c r="G4793" s="37">
        <v>3</v>
      </c>
    </row>
    <row r="4794" spans="1:7" ht="14.25" customHeight="1" x14ac:dyDescent="0.15">
      <c r="A4794" s="109" t="s">
        <v>333</v>
      </c>
      <c r="B4794" s="57" t="s">
        <v>334</v>
      </c>
      <c r="C4794" s="58">
        <v>294</v>
      </c>
      <c r="D4794" s="59">
        <v>123</v>
      </c>
      <c r="E4794" s="59">
        <v>93</v>
      </c>
      <c r="F4794" s="59">
        <v>68</v>
      </c>
      <c r="G4794" s="60">
        <v>10</v>
      </c>
    </row>
    <row r="4795" spans="1:7" ht="14.25" customHeight="1" x14ac:dyDescent="0.15">
      <c r="A4795" s="107"/>
      <c r="B4795" s="31" t="s">
        <v>335</v>
      </c>
      <c r="C4795" s="32">
        <v>660</v>
      </c>
      <c r="D4795" s="33">
        <v>268</v>
      </c>
      <c r="E4795" s="33">
        <v>187</v>
      </c>
      <c r="F4795" s="33">
        <v>194</v>
      </c>
      <c r="G4795" s="34">
        <v>11</v>
      </c>
    </row>
    <row r="4796" spans="1:7" ht="14.25" customHeight="1" x14ac:dyDescent="0.15">
      <c r="A4796" s="107"/>
      <c r="B4796" s="31" t="s">
        <v>336</v>
      </c>
      <c r="C4796" s="32">
        <v>111</v>
      </c>
      <c r="D4796" s="33">
        <v>44</v>
      </c>
      <c r="E4796" s="33">
        <v>33</v>
      </c>
      <c r="F4796" s="33">
        <v>33</v>
      </c>
      <c r="G4796" s="34">
        <v>1</v>
      </c>
    </row>
    <row r="4797" spans="1:7" ht="14.25" customHeight="1" x14ac:dyDescent="0.15">
      <c r="A4797" s="107"/>
      <c r="B4797" s="31" t="s">
        <v>337</v>
      </c>
      <c r="C4797" s="32">
        <v>216</v>
      </c>
      <c r="D4797" s="33">
        <v>85</v>
      </c>
      <c r="E4797" s="33">
        <v>61</v>
      </c>
      <c r="F4797" s="33">
        <v>69</v>
      </c>
      <c r="G4797" s="34">
        <v>1</v>
      </c>
    </row>
    <row r="4798" spans="1:7" ht="14.25" customHeight="1" x14ac:dyDescent="0.15">
      <c r="A4798" s="107"/>
      <c r="B4798" s="31" t="s">
        <v>338</v>
      </c>
      <c r="C4798" s="32">
        <v>368</v>
      </c>
      <c r="D4798" s="33">
        <v>165</v>
      </c>
      <c r="E4798" s="33">
        <v>90</v>
      </c>
      <c r="F4798" s="33">
        <v>108</v>
      </c>
      <c r="G4798" s="34">
        <v>5</v>
      </c>
    </row>
    <row r="4799" spans="1:7" ht="14.25" customHeight="1" x14ac:dyDescent="0.15">
      <c r="A4799" s="107"/>
      <c r="B4799" s="31" t="s">
        <v>39</v>
      </c>
      <c r="C4799" s="32">
        <v>40</v>
      </c>
      <c r="D4799" s="33">
        <v>14</v>
      </c>
      <c r="E4799" s="33">
        <v>11</v>
      </c>
      <c r="F4799" s="33">
        <v>14</v>
      </c>
      <c r="G4799" s="34">
        <v>1</v>
      </c>
    </row>
    <row r="4800" spans="1:7" ht="14.25" customHeight="1" thickBot="1" x14ac:dyDescent="0.2">
      <c r="A4800" s="110"/>
      <c r="B4800" s="45" t="s">
        <v>339</v>
      </c>
      <c r="C4800" s="46">
        <v>1052</v>
      </c>
      <c r="D4800" s="47">
        <v>468</v>
      </c>
      <c r="E4800" s="47">
        <v>325</v>
      </c>
      <c r="F4800" s="47">
        <v>225</v>
      </c>
      <c r="G4800" s="48">
        <v>34</v>
      </c>
    </row>
    <row r="4802" spans="1:7" ht="14.25" customHeight="1" thickBot="1" x14ac:dyDescent="0.2">
      <c r="A4802" s="16"/>
    </row>
    <row r="4803" spans="1:7" ht="28.5" customHeight="1" x14ac:dyDescent="0.15">
      <c r="A4803" s="49"/>
      <c r="B4803" s="50"/>
      <c r="C4803" s="51"/>
      <c r="D4803" s="117" t="s">
        <v>583</v>
      </c>
      <c r="E4803" s="118"/>
      <c r="F4803" s="118"/>
      <c r="G4803" s="119"/>
    </row>
    <row r="4804" spans="1:7" s="22" customFormat="1" ht="57" customHeight="1" x14ac:dyDescent="0.15">
      <c r="A4804" s="21"/>
      <c r="C4804" s="23" t="s">
        <v>461</v>
      </c>
      <c r="D4804" s="24" t="s">
        <v>201</v>
      </c>
      <c r="E4804" s="24" t="s">
        <v>202</v>
      </c>
      <c r="F4804" s="24" t="s">
        <v>203</v>
      </c>
      <c r="G4804" s="25" t="s">
        <v>18</v>
      </c>
    </row>
    <row r="4805" spans="1:7" ht="14.25" customHeight="1" x14ac:dyDescent="0.15">
      <c r="A4805" s="52"/>
      <c r="B4805" s="27" t="s">
        <v>19</v>
      </c>
      <c r="C4805" s="28">
        <v>2982</v>
      </c>
      <c r="D4805" s="53">
        <v>161</v>
      </c>
      <c r="E4805" s="29">
        <v>203</v>
      </c>
      <c r="F4805" s="29">
        <v>906</v>
      </c>
      <c r="G4805" s="30">
        <v>1712</v>
      </c>
    </row>
    <row r="4806" spans="1:7" ht="14.25" customHeight="1" x14ac:dyDescent="0.15">
      <c r="A4806" s="106" t="s">
        <v>221</v>
      </c>
      <c r="B4806" s="31" t="s">
        <v>7</v>
      </c>
      <c r="C4806" s="32">
        <v>1231</v>
      </c>
      <c r="D4806" s="54">
        <v>70</v>
      </c>
      <c r="E4806" s="33">
        <v>89</v>
      </c>
      <c r="F4806" s="33">
        <v>465</v>
      </c>
      <c r="G4806" s="34">
        <v>607</v>
      </c>
    </row>
    <row r="4807" spans="1:7" ht="14.25" customHeight="1" x14ac:dyDescent="0.15">
      <c r="A4807" s="107"/>
      <c r="B4807" s="16" t="s">
        <v>222</v>
      </c>
      <c r="C4807" s="35">
        <v>1660</v>
      </c>
      <c r="D4807" s="55">
        <v>88</v>
      </c>
      <c r="E4807" s="36">
        <v>111</v>
      </c>
      <c r="F4807" s="36">
        <v>423</v>
      </c>
      <c r="G4807" s="37">
        <v>1038</v>
      </c>
    </row>
    <row r="4808" spans="1:7" ht="14.25" customHeight="1" x14ac:dyDescent="0.15">
      <c r="A4808" s="108" t="s">
        <v>452</v>
      </c>
      <c r="B4808" s="38" t="s">
        <v>453</v>
      </c>
      <c r="C4808" s="39">
        <v>218</v>
      </c>
      <c r="D4808" s="56">
        <v>16</v>
      </c>
      <c r="E4808" s="40">
        <v>18</v>
      </c>
      <c r="F4808" s="40">
        <v>116</v>
      </c>
      <c r="G4808" s="41">
        <v>68</v>
      </c>
    </row>
    <row r="4809" spans="1:7" ht="14.25" customHeight="1" x14ac:dyDescent="0.15">
      <c r="A4809" s="107"/>
      <c r="B4809" s="31" t="s">
        <v>238</v>
      </c>
      <c r="C4809" s="32">
        <v>287</v>
      </c>
      <c r="D4809" s="54">
        <v>20</v>
      </c>
      <c r="E4809" s="33">
        <v>21</v>
      </c>
      <c r="F4809" s="33">
        <v>158</v>
      </c>
      <c r="G4809" s="34">
        <v>88</v>
      </c>
    </row>
    <row r="4810" spans="1:7" ht="14.25" customHeight="1" x14ac:dyDescent="0.15">
      <c r="A4810" s="107"/>
      <c r="B4810" s="31" t="s">
        <v>239</v>
      </c>
      <c r="C4810" s="32">
        <v>358</v>
      </c>
      <c r="D4810" s="54">
        <v>25</v>
      </c>
      <c r="E4810" s="33">
        <v>35</v>
      </c>
      <c r="F4810" s="33">
        <v>161</v>
      </c>
      <c r="G4810" s="34">
        <v>137</v>
      </c>
    </row>
    <row r="4811" spans="1:7" ht="14.25" customHeight="1" x14ac:dyDescent="0.15">
      <c r="A4811" s="107"/>
      <c r="B4811" s="31" t="s">
        <v>240</v>
      </c>
      <c r="C4811" s="32">
        <v>550</v>
      </c>
      <c r="D4811" s="54">
        <v>41</v>
      </c>
      <c r="E4811" s="33">
        <v>58</v>
      </c>
      <c r="F4811" s="33">
        <v>211</v>
      </c>
      <c r="G4811" s="34">
        <v>240</v>
      </c>
    </row>
    <row r="4812" spans="1:7" ht="14.25" customHeight="1" x14ac:dyDescent="0.15">
      <c r="A4812" s="107"/>
      <c r="B4812" s="31" t="s">
        <v>241</v>
      </c>
      <c r="C4812" s="32">
        <v>493</v>
      </c>
      <c r="D4812" s="54">
        <v>29</v>
      </c>
      <c r="E4812" s="33">
        <v>34</v>
      </c>
      <c r="F4812" s="33">
        <v>143</v>
      </c>
      <c r="G4812" s="34">
        <v>287</v>
      </c>
    </row>
    <row r="4813" spans="1:7" ht="14.25" customHeight="1" x14ac:dyDescent="0.15">
      <c r="A4813" s="107"/>
      <c r="B4813" s="16" t="s">
        <v>242</v>
      </c>
      <c r="C4813" s="35">
        <v>1021</v>
      </c>
      <c r="D4813" s="55">
        <v>30</v>
      </c>
      <c r="E4813" s="36">
        <v>36</v>
      </c>
      <c r="F4813" s="36">
        <v>112</v>
      </c>
      <c r="G4813" s="37">
        <v>843</v>
      </c>
    </row>
    <row r="4814" spans="1:7" ht="14.25" customHeight="1" x14ac:dyDescent="0.15">
      <c r="A4814" s="108" t="s">
        <v>454</v>
      </c>
      <c r="B4814" s="38" t="s">
        <v>455</v>
      </c>
      <c r="C4814" s="39">
        <v>102</v>
      </c>
      <c r="D4814" s="56">
        <v>7</v>
      </c>
      <c r="E4814" s="40">
        <v>5</v>
      </c>
      <c r="F4814" s="40">
        <v>59</v>
      </c>
      <c r="G4814" s="41">
        <v>31</v>
      </c>
    </row>
    <row r="4815" spans="1:7" ht="14.25" customHeight="1" x14ac:dyDescent="0.15">
      <c r="A4815" s="107"/>
      <c r="B4815" s="31" t="s">
        <v>244</v>
      </c>
      <c r="C4815" s="32">
        <v>112</v>
      </c>
      <c r="D4815" s="54">
        <v>9</v>
      </c>
      <c r="E4815" s="33">
        <v>12</v>
      </c>
      <c r="F4815" s="33">
        <v>64</v>
      </c>
      <c r="G4815" s="34">
        <v>27</v>
      </c>
    </row>
    <row r="4816" spans="1:7" ht="14.25" customHeight="1" x14ac:dyDescent="0.15">
      <c r="A4816" s="107"/>
      <c r="B4816" s="31" t="s">
        <v>245</v>
      </c>
      <c r="C4816" s="32">
        <v>149</v>
      </c>
      <c r="D4816" s="54">
        <v>7</v>
      </c>
      <c r="E4816" s="33">
        <v>14</v>
      </c>
      <c r="F4816" s="33">
        <v>78</v>
      </c>
      <c r="G4816" s="34">
        <v>50</v>
      </c>
    </row>
    <row r="4817" spans="1:7" ht="14.25" customHeight="1" x14ac:dyDescent="0.15">
      <c r="A4817" s="107"/>
      <c r="B4817" s="31" t="s">
        <v>246</v>
      </c>
      <c r="C4817" s="32">
        <v>225</v>
      </c>
      <c r="D4817" s="54">
        <v>18</v>
      </c>
      <c r="E4817" s="33">
        <v>21</v>
      </c>
      <c r="F4817" s="33">
        <v>117</v>
      </c>
      <c r="G4817" s="34">
        <v>69</v>
      </c>
    </row>
    <row r="4818" spans="1:7" ht="14.25" customHeight="1" x14ac:dyDescent="0.15">
      <c r="A4818" s="107"/>
      <c r="B4818" s="31" t="s">
        <v>247</v>
      </c>
      <c r="C4818" s="32">
        <v>205</v>
      </c>
      <c r="D4818" s="54">
        <v>16</v>
      </c>
      <c r="E4818" s="33">
        <v>17</v>
      </c>
      <c r="F4818" s="33">
        <v>79</v>
      </c>
      <c r="G4818" s="34">
        <v>93</v>
      </c>
    </row>
    <row r="4819" spans="1:7" ht="14.25" customHeight="1" x14ac:dyDescent="0.15">
      <c r="A4819" s="107"/>
      <c r="B4819" s="31" t="s">
        <v>248</v>
      </c>
      <c r="C4819" s="32">
        <v>435</v>
      </c>
      <c r="D4819" s="54">
        <v>13</v>
      </c>
      <c r="E4819" s="33">
        <v>20</v>
      </c>
      <c r="F4819" s="33">
        <v>68</v>
      </c>
      <c r="G4819" s="34">
        <v>334</v>
      </c>
    </row>
    <row r="4820" spans="1:7" ht="14.25" customHeight="1" x14ac:dyDescent="0.15">
      <c r="A4820" s="107"/>
      <c r="B4820" s="31" t="s">
        <v>456</v>
      </c>
      <c r="C4820" s="32">
        <v>115</v>
      </c>
      <c r="D4820" s="54">
        <v>9</v>
      </c>
      <c r="E4820" s="33">
        <v>13</v>
      </c>
      <c r="F4820" s="33">
        <v>56</v>
      </c>
      <c r="G4820" s="34">
        <v>37</v>
      </c>
    </row>
    <row r="4821" spans="1:7" ht="14.25" customHeight="1" x14ac:dyDescent="0.15">
      <c r="A4821" s="107"/>
      <c r="B4821" s="31" t="s">
        <v>250</v>
      </c>
      <c r="C4821" s="32">
        <v>170</v>
      </c>
      <c r="D4821" s="54">
        <v>11</v>
      </c>
      <c r="E4821" s="33">
        <v>8</v>
      </c>
      <c r="F4821" s="33">
        <v>91</v>
      </c>
      <c r="G4821" s="34">
        <v>60</v>
      </c>
    </row>
    <row r="4822" spans="1:7" ht="14.25" customHeight="1" x14ac:dyDescent="0.15">
      <c r="A4822" s="107"/>
      <c r="B4822" s="31" t="s">
        <v>251</v>
      </c>
      <c r="C4822" s="32">
        <v>203</v>
      </c>
      <c r="D4822" s="54">
        <v>17</v>
      </c>
      <c r="E4822" s="33">
        <v>21</v>
      </c>
      <c r="F4822" s="33">
        <v>80</v>
      </c>
      <c r="G4822" s="34">
        <v>85</v>
      </c>
    </row>
    <row r="4823" spans="1:7" ht="14.25" customHeight="1" x14ac:dyDescent="0.15">
      <c r="A4823" s="107"/>
      <c r="B4823" s="31" t="s">
        <v>252</v>
      </c>
      <c r="C4823" s="32">
        <v>315</v>
      </c>
      <c r="D4823" s="54">
        <v>23</v>
      </c>
      <c r="E4823" s="33">
        <v>35</v>
      </c>
      <c r="F4823" s="33">
        <v>89</v>
      </c>
      <c r="G4823" s="34">
        <v>168</v>
      </c>
    </row>
    <row r="4824" spans="1:7" ht="14.25" customHeight="1" x14ac:dyDescent="0.15">
      <c r="A4824" s="107"/>
      <c r="B4824" s="31" t="s">
        <v>253</v>
      </c>
      <c r="C4824" s="32">
        <v>282</v>
      </c>
      <c r="D4824" s="54">
        <v>11</v>
      </c>
      <c r="E4824" s="33">
        <v>17</v>
      </c>
      <c r="F4824" s="33">
        <v>64</v>
      </c>
      <c r="G4824" s="34">
        <v>190</v>
      </c>
    </row>
    <row r="4825" spans="1:7" ht="14.25" customHeight="1" x14ac:dyDescent="0.15">
      <c r="A4825" s="107"/>
      <c r="B4825" s="16" t="s">
        <v>254</v>
      </c>
      <c r="C4825" s="35">
        <v>568</v>
      </c>
      <c r="D4825" s="55">
        <v>17</v>
      </c>
      <c r="E4825" s="36">
        <v>16</v>
      </c>
      <c r="F4825" s="36">
        <v>42</v>
      </c>
      <c r="G4825" s="37">
        <v>493</v>
      </c>
    </row>
    <row r="4826" spans="1:7" ht="14.25" customHeight="1" x14ac:dyDescent="0.15">
      <c r="A4826" s="108" t="s">
        <v>457</v>
      </c>
      <c r="B4826" s="38" t="s">
        <v>255</v>
      </c>
      <c r="C4826" s="39">
        <v>362</v>
      </c>
      <c r="D4826" s="56">
        <v>21</v>
      </c>
      <c r="E4826" s="40">
        <v>28</v>
      </c>
      <c r="F4826" s="40">
        <v>160</v>
      </c>
      <c r="G4826" s="41">
        <v>153</v>
      </c>
    </row>
    <row r="4827" spans="1:7" ht="14.25" customHeight="1" x14ac:dyDescent="0.15">
      <c r="A4827" s="107"/>
      <c r="B4827" s="31" t="s">
        <v>256</v>
      </c>
      <c r="C4827" s="32">
        <v>220</v>
      </c>
      <c r="D4827" s="54">
        <v>21</v>
      </c>
      <c r="E4827" s="33">
        <v>16</v>
      </c>
      <c r="F4827" s="33">
        <v>97</v>
      </c>
      <c r="G4827" s="34">
        <v>86</v>
      </c>
    </row>
    <row r="4828" spans="1:7" ht="14.25" customHeight="1" x14ac:dyDescent="0.15">
      <c r="A4828" s="107"/>
      <c r="B4828" s="31" t="s">
        <v>257</v>
      </c>
      <c r="C4828" s="32">
        <v>240</v>
      </c>
      <c r="D4828" s="54">
        <v>20</v>
      </c>
      <c r="E4828" s="33">
        <v>19</v>
      </c>
      <c r="F4828" s="33">
        <v>89</v>
      </c>
      <c r="G4828" s="34">
        <v>112</v>
      </c>
    </row>
    <row r="4829" spans="1:7" ht="14.25" customHeight="1" x14ac:dyDescent="0.15">
      <c r="A4829" s="107"/>
      <c r="B4829" s="31" t="s">
        <v>258</v>
      </c>
      <c r="C4829" s="32">
        <v>236</v>
      </c>
      <c r="D4829" s="54">
        <v>12</v>
      </c>
      <c r="E4829" s="33">
        <v>20</v>
      </c>
      <c r="F4829" s="33">
        <v>93</v>
      </c>
      <c r="G4829" s="34">
        <v>111</v>
      </c>
    </row>
    <row r="4830" spans="1:7" ht="14.25" customHeight="1" x14ac:dyDescent="0.15">
      <c r="A4830" s="107"/>
      <c r="B4830" s="31" t="s">
        <v>259</v>
      </c>
      <c r="C4830" s="32">
        <v>530</v>
      </c>
      <c r="D4830" s="54">
        <v>35</v>
      </c>
      <c r="E4830" s="33">
        <v>49</v>
      </c>
      <c r="F4830" s="33">
        <v>181</v>
      </c>
      <c r="G4830" s="34">
        <v>265</v>
      </c>
    </row>
    <row r="4831" spans="1:7" ht="14.25" customHeight="1" x14ac:dyDescent="0.15">
      <c r="A4831" s="107"/>
      <c r="B4831" s="31" t="s">
        <v>260</v>
      </c>
      <c r="C4831" s="32">
        <v>455</v>
      </c>
      <c r="D4831" s="54">
        <v>15</v>
      </c>
      <c r="E4831" s="33">
        <v>25</v>
      </c>
      <c r="F4831" s="33">
        <v>122</v>
      </c>
      <c r="G4831" s="34">
        <v>293</v>
      </c>
    </row>
    <row r="4832" spans="1:7" ht="14.25" customHeight="1" x14ac:dyDescent="0.15">
      <c r="A4832" s="107"/>
      <c r="B4832" s="16" t="s">
        <v>261</v>
      </c>
      <c r="C4832" s="35">
        <v>866</v>
      </c>
      <c r="D4832" s="55">
        <v>37</v>
      </c>
      <c r="E4832" s="36">
        <v>42</v>
      </c>
      <c r="F4832" s="36">
        <v>149</v>
      </c>
      <c r="G4832" s="37">
        <v>638</v>
      </c>
    </row>
    <row r="4833" spans="1:7" ht="14.25" customHeight="1" x14ac:dyDescent="0.15">
      <c r="A4833" s="108" t="s">
        <v>458</v>
      </c>
      <c r="B4833" s="38" t="s">
        <v>262</v>
      </c>
      <c r="C4833" s="39">
        <v>378</v>
      </c>
      <c r="D4833" s="56">
        <v>16</v>
      </c>
      <c r="E4833" s="40">
        <v>16</v>
      </c>
      <c r="F4833" s="40">
        <v>95</v>
      </c>
      <c r="G4833" s="41">
        <v>251</v>
      </c>
    </row>
    <row r="4834" spans="1:7" ht="14.25" customHeight="1" x14ac:dyDescent="0.15">
      <c r="A4834" s="107"/>
      <c r="B4834" s="31" t="s">
        <v>263</v>
      </c>
      <c r="C4834" s="32">
        <v>954</v>
      </c>
      <c r="D4834" s="54">
        <v>49</v>
      </c>
      <c r="E4834" s="33">
        <v>52</v>
      </c>
      <c r="F4834" s="33">
        <v>210</v>
      </c>
      <c r="G4834" s="34">
        <v>643</v>
      </c>
    </row>
    <row r="4835" spans="1:7" ht="14.25" customHeight="1" x14ac:dyDescent="0.15">
      <c r="A4835" s="107"/>
      <c r="B4835" s="31" t="s">
        <v>358</v>
      </c>
      <c r="C4835" s="32">
        <v>546</v>
      </c>
      <c r="D4835" s="54">
        <v>41</v>
      </c>
      <c r="E4835" s="33">
        <v>63</v>
      </c>
      <c r="F4835" s="33">
        <v>265</v>
      </c>
      <c r="G4835" s="34">
        <v>177</v>
      </c>
    </row>
    <row r="4836" spans="1:7" ht="14.25" customHeight="1" x14ac:dyDescent="0.15">
      <c r="A4836" s="107"/>
      <c r="B4836" s="31" t="s">
        <v>357</v>
      </c>
      <c r="C4836" s="32">
        <v>746</v>
      </c>
      <c r="D4836" s="54">
        <v>40</v>
      </c>
      <c r="E4836" s="33">
        <v>56</v>
      </c>
      <c r="F4836" s="33">
        <v>247</v>
      </c>
      <c r="G4836" s="34">
        <v>403</v>
      </c>
    </row>
    <row r="4837" spans="1:7" ht="14.25" customHeight="1" x14ac:dyDescent="0.15">
      <c r="A4837" s="107"/>
      <c r="B4837" s="31" t="s">
        <v>264</v>
      </c>
      <c r="C4837" s="32">
        <v>131</v>
      </c>
      <c r="D4837" s="54">
        <v>8</v>
      </c>
      <c r="E4837" s="33">
        <v>3</v>
      </c>
      <c r="F4837" s="33">
        <v>37</v>
      </c>
      <c r="G4837" s="34">
        <v>83</v>
      </c>
    </row>
    <row r="4838" spans="1:7" ht="14.25" customHeight="1" x14ac:dyDescent="0.15">
      <c r="A4838" s="107"/>
      <c r="B4838" s="16" t="s">
        <v>39</v>
      </c>
      <c r="C4838" s="35">
        <v>132</v>
      </c>
      <c r="D4838" s="55">
        <v>7</v>
      </c>
      <c r="E4838" s="36">
        <v>11</v>
      </c>
      <c r="F4838" s="36">
        <v>46</v>
      </c>
      <c r="G4838" s="37">
        <v>68</v>
      </c>
    </row>
    <row r="4839" spans="1:7" ht="14.25" customHeight="1" x14ac:dyDescent="0.15">
      <c r="A4839" s="108" t="s">
        <v>318</v>
      </c>
      <c r="B4839" s="38" t="s">
        <v>319</v>
      </c>
      <c r="C4839" s="39">
        <v>602</v>
      </c>
      <c r="D4839" s="56">
        <v>29</v>
      </c>
      <c r="E4839" s="40">
        <v>37</v>
      </c>
      <c r="F4839" s="40">
        <v>189</v>
      </c>
      <c r="G4839" s="41">
        <v>347</v>
      </c>
    </row>
    <row r="4840" spans="1:7" ht="14.25" customHeight="1" x14ac:dyDescent="0.15">
      <c r="A4840" s="107"/>
      <c r="B4840" s="31" t="s">
        <v>320</v>
      </c>
      <c r="C4840" s="32">
        <v>420</v>
      </c>
      <c r="D4840" s="54">
        <v>22</v>
      </c>
      <c r="E4840" s="33">
        <v>29</v>
      </c>
      <c r="F4840" s="33">
        <v>162</v>
      </c>
      <c r="G4840" s="34">
        <v>207</v>
      </c>
    </row>
    <row r="4841" spans="1:7" ht="14.25" customHeight="1" x14ac:dyDescent="0.15">
      <c r="A4841" s="107"/>
      <c r="B4841" s="31" t="s">
        <v>321</v>
      </c>
      <c r="C4841" s="32">
        <v>455</v>
      </c>
      <c r="D4841" s="54">
        <v>27</v>
      </c>
      <c r="E4841" s="33">
        <v>36</v>
      </c>
      <c r="F4841" s="33">
        <v>151</v>
      </c>
      <c r="G4841" s="34">
        <v>241</v>
      </c>
    </row>
    <row r="4842" spans="1:7" ht="14.25" customHeight="1" x14ac:dyDescent="0.15">
      <c r="A4842" s="107"/>
      <c r="B4842" s="31" t="s">
        <v>322</v>
      </c>
      <c r="C4842" s="32">
        <v>520</v>
      </c>
      <c r="D4842" s="54">
        <v>35</v>
      </c>
      <c r="E4842" s="33">
        <v>29</v>
      </c>
      <c r="F4842" s="33">
        <v>131</v>
      </c>
      <c r="G4842" s="34">
        <v>325</v>
      </c>
    </row>
    <row r="4843" spans="1:7" ht="14.25" customHeight="1" x14ac:dyDescent="0.15">
      <c r="A4843" s="107"/>
      <c r="B4843" s="31" t="s">
        <v>323</v>
      </c>
      <c r="C4843" s="32">
        <v>364</v>
      </c>
      <c r="D4843" s="54">
        <v>21</v>
      </c>
      <c r="E4843" s="33">
        <v>32</v>
      </c>
      <c r="F4843" s="33">
        <v>130</v>
      </c>
      <c r="G4843" s="34">
        <v>181</v>
      </c>
    </row>
    <row r="4844" spans="1:7" ht="14.25" customHeight="1" x14ac:dyDescent="0.15">
      <c r="A4844" s="107"/>
      <c r="B4844" s="31" t="s">
        <v>324</v>
      </c>
      <c r="C4844" s="32">
        <v>185</v>
      </c>
      <c r="D4844" s="54">
        <v>9</v>
      </c>
      <c r="E4844" s="33">
        <v>9</v>
      </c>
      <c r="F4844" s="33">
        <v>49</v>
      </c>
      <c r="G4844" s="34">
        <v>118</v>
      </c>
    </row>
    <row r="4845" spans="1:7" ht="14.25" customHeight="1" x14ac:dyDescent="0.15">
      <c r="A4845" s="107"/>
      <c r="B4845" s="16" t="s">
        <v>325</v>
      </c>
      <c r="C4845" s="35">
        <v>355</v>
      </c>
      <c r="D4845" s="55">
        <v>17</v>
      </c>
      <c r="E4845" s="36">
        <v>27</v>
      </c>
      <c r="F4845" s="36">
        <v>80</v>
      </c>
      <c r="G4845" s="37">
        <v>231</v>
      </c>
    </row>
    <row r="4846" spans="1:7" ht="14.25" customHeight="1" x14ac:dyDescent="0.15">
      <c r="A4846" s="108" t="s">
        <v>459</v>
      </c>
      <c r="B4846" s="38" t="s">
        <v>326</v>
      </c>
      <c r="C4846" s="39">
        <v>1597</v>
      </c>
      <c r="D4846" s="56">
        <v>93</v>
      </c>
      <c r="E4846" s="40">
        <v>111</v>
      </c>
      <c r="F4846" s="40">
        <v>432</v>
      </c>
      <c r="G4846" s="41">
        <v>961</v>
      </c>
    </row>
    <row r="4847" spans="1:7" ht="14.25" customHeight="1" x14ac:dyDescent="0.15">
      <c r="A4847" s="107"/>
      <c r="B4847" s="31" t="s">
        <v>327</v>
      </c>
      <c r="C4847" s="32">
        <v>770</v>
      </c>
      <c r="D4847" s="54">
        <v>39</v>
      </c>
      <c r="E4847" s="33">
        <v>59</v>
      </c>
      <c r="F4847" s="33">
        <v>272</v>
      </c>
      <c r="G4847" s="34">
        <v>400</v>
      </c>
    </row>
    <row r="4848" spans="1:7" ht="14.25" customHeight="1" x14ac:dyDescent="0.15">
      <c r="A4848" s="107"/>
      <c r="B4848" s="31" t="s">
        <v>328</v>
      </c>
      <c r="C4848" s="32">
        <v>43</v>
      </c>
      <c r="D4848" s="54">
        <v>5</v>
      </c>
      <c r="E4848" s="33">
        <v>3</v>
      </c>
      <c r="F4848" s="33">
        <v>15</v>
      </c>
      <c r="G4848" s="34">
        <v>20</v>
      </c>
    </row>
    <row r="4849" spans="1:14" ht="14.25" customHeight="1" x14ac:dyDescent="0.15">
      <c r="A4849" s="107"/>
      <c r="B4849" s="31" t="s">
        <v>329</v>
      </c>
      <c r="C4849" s="32">
        <v>54</v>
      </c>
      <c r="D4849" s="54">
        <v>0</v>
      </c>
      <c r="E4849" s="33">
        <v>2</v>
      </c>
      <c r="F4849" s="33">
        <v>12</v>
      </c>
      <c r="G4849" s="34">
        <v>40</v>
      </c>
    </row>
    <row r="4850" spans="1:14" ht="14.25" customHeight="1" x14ac:dyDescent="0.15">
      <c r="A4850" s="107"/>
      <c r="B4850" s="31" t="s">
        <v>330</v>
      </c>
      <c r="C4850" s="32">
        <v>119</v>
      </c>
      <c r="D4850" s="54">
        <v>3</v>
      </c>
      <c r="E4850" s="33">
        <v>3</v>
      </c>
      <c r="F4850" s="33">
        <v>27</v>
      </c>
      <c r="G4850" s="34">
        <v>86</v>
      </c>
    </row>
    <row r="4851" spans="1:14" ht="14.25" customHeight="1" x14ac:dyDescent="0.15">
      <c r="A4851" s="107"/>
      <c r="B4851" s="31" t="s">
        <v>331</v>
      </c>
      <c r="C4851" s="32">
        <v>20</v>
      </c>
      <c r="D4851" s="54">
        <v>0</v>
      </c>
      <c r="E4851" s="33">
        <v>3</v>
      </c>
      <c r="F4851" s="33">
        <v>12</v>
      </c>
      <c r="G4851" s="34">
        <v>5</v>
      </c>
    </row>
    <row r="4852" spans="1:14" ht="14.25" customHeight="1" x14ac:dyDescent="0.15">
      <c r="A4852" s="107"/>
      <c r="B4852" s="31" t="s">
        <v>332</v>
      </c>
      <c r="C4852" s="32">
        <v>305</v>
      </c>
      <c r="D4852" s="54">
        <v>20</v>
      </c>
      <c r="E4852" s="33">
        <v>19</v>
      </c>
      <c r="F4852" s="33">
        <v>129</v>
      </c>
      <c r="G4852" s="34">
        <v>137</v>
      </c>
    </row>
    <row r="4853" spans="1:14" ht="14.25" customHeight="1" x14ac:dyDescent="0.15">
      <c r="A4853" s="107"/>
      <c r="B4853" s="16" t="s">
        <v>39</v>
      </c>
      <c r="C4853" s="35">
        <v>20</v>
      </c>
      <c r="D4853" s="55">
        <v>1</v>
      </c>
      <c r="E4853" s="36">
        <v>0</v>
      </c>
      <c r="F4853" s="36">
        <v>6</v>
      </c>
      <c r="G4853" s="37">
        <v>13</v>
      </c>
    </row>
    <row r="4854" spans="1:14" ht="14.25" customHeight="1" x14ac:dyDescent="0.15">
      <c r="A4854" s="109" t="s">
        <v>333</v>
      </c>
      <c r="B4854" s="57" t="s">
        <v>334</v>
      </c>
      <c r="C4854" s="39">
        <v>294</v>
      </c>
      <c r="D4854" s="59">
        <v>15</v>
      </c>
      <c r="E4854" s="59">
        <v>26</v>
      </c>
      <c r="F4854" s="59">
        <v>97</v>
      </c>
      <c r="G4854" s="60">
        <v>156</v>
      </c>
    </row>
    <row r="4855" spans="1:14" ht="14.25" customHeight="1" x14ac:dyDescent="0.15">
      <c r="A4855" s="107"/>
      <c r="B4855" s="31" t="s">
        <v>335</v>
      </c>
      <c r="C4855" s="32">
        <v>660</v>
      </c>
      <c r="D4855" s="33">
        <v>44</v>
      </c>
      <c r="E4855" s="33">
        <v>60</v>
      </c>
      <c r="F4855" s="33">
        <v>258</v>
      </c>
      <c r="G4855" s="34">
        <v>298</v>
      </c>
    </row>
    <row r="4856" spans="1:14" ht="14.25" customHeight="1" x14ac:dyDescent="0.15">
      <c r="A4856" s="107"/>
      <c r="B4856" s="31" t="s">
        <v>336</v>
      </c>
      <c r="C4856" s="32">
        <v>111</v>
      </c>
      <c r="D4856" s="33">
        <v>6</v>
      </c>
      <c r="E4856" s="33">
        <v>6</v>
      </c>
      <c r="F4856" s="33">
        <v>45</v>
      </c>
      <c r="G4856" s="34">
        <v>54</v>
      </c>
    </row>
    <row r="4857" spans="1:14" ht="14.25" customHeight="1" x14ac:dyDescent="0.15">
      <c r="A4857" s="107"/>
      <c r="B4857" s="31" t="s">
        <v>337</v>
      </c>
      <c r="C4857" s="32">
        <v>216</v>
      </c>
      <c r="D4857" s="33">
        <v>17</v>
      </c>
      <c r="E4857" s="33">
        <v>22</v>
      </c>
      <c r="F4857" s="33">
        <v>95</v>
      </c>
      <c r="G4857" s="34">
        <v>82</v>
      </c>
    </row>
    <row r="4858" spans="1:14" ht="14.25" customHeight="1" x14ac:dyDescent="0.15">
      <c r="A4858" s="107"/>
      <c r="B4858" s="31" t="s">
        <v>338</v>
      </c>
      <c r="C4858" s="32">
        <v>368</v>
      </c>
      <c r="D4858" s="33">
        <v>27</v>
      </c>
      <c r="E4858" s="33">
        <v>35</v>
      </c>
      <c r="F4858" s="33">
        <v>179</v>
      </c>
      <c r="G4858" s="34">
        <v>127</v>
      </c>
    </row>
    <row r="4859" spans="1:14" ht="14.25" customHeight="1" x14ac:dyDescent="0.15">
      <c r="A4859" s="107"/>
      <c r="B4859" s="31" t="s">
        <v>39</v>
      </c>
      <c r="C4859" s="32">
        <v>40</v>
      </c>
      <c r="D4859" s="33">
        <v>2</v>
      </c>
      <c r="E4859" s="33">
        <v>3</v>
      </c>
      <c r="F4859" s="33">
        <v>13</v>
      </c>
      <c r="G4859" s="34">
        <v>22</v>
      </c>
    </row>
    <row r="4860" spans="1:14" ht="14.25" customHeight="1" thickBot="1" x14ac:dyDescent="0.2">
      <c r="A4860" s="110"/>
      <c r="B4860" s="45" t="s">
        <v>339</v>
      </c>
      <c r="C4860" s="46">
        <v>1052</v>
      </c>
      <c r="D4860" s="47">
        <v>46</v>
      </c>
      <c r="E4860" s="47">
        <v>46</v>
      </c>
      <c r="F4860" s="47">
        <v>211</v>
      </c>
      <c r="G4860" s="48">
        <v>749</v>
      </c>
    </row>
    <row r="4862" spans="1:14" ht="14.25" customHeight="1" thickBot="1" x14ac:dyDescent="0.2">
      <c r="A4862" s="16"/>
    </row>
    <row r="4863" spans="1:14" ht="28.5" customHeight="1" x14ac:dyDescent="0.15">
      <c r="A4863" s="49"/>
      <c r="B4863" s="50"/>
      <c r="C4863" s="51"/>
      <c r="D4863" s="100" t="s">
        <v>595</v>
      </c>
      <c r="E4863" s="114"/>
      <c r="F4863" s="114"/>
      <c r="G4863" s="114"/>
      <c r="H4863" s="114"/>
      <c r="I4863" s="114"/>
      <c r="J4863" s="114"/>
      <c r="K4863" s="114"/>
      <c r="L4863" s="114"/>
      <c r="M4863" s="114"/>
      <c r="N4863" s="115"/>
    </row>
    <row r="4864" spans="1:14" s="22" customFormat="1" ht="72" x14ac:dyDescent="0.15">
      <c r="A4864" s="21"/>
      <c r="C4864" s="23" t="s">
        <v>461</v>
      </c>
      <c r="D4864" s="24" t="s">
        <v>212</v>
      </c>
      <c r="E4864" s="24" t="s">
        <v>213</v>
      </c>
      <c r="F4864" s="24" t="s">
        <v>214</v>
      </c>
      <c r="G4864" s="24" t="s">
        <v>215</v>
      </c>
      <c r="H4864" s="24" t="s">
        <v>216</v>
      </c>
      <c r="I4864" s="24" t="s">
        <v>217</v>
      </c>
      <c r="J4864" s="24" t="s">
        <v>218</v>
      </c>
      <c r="K4864" s="24" t="s">
        <v>219</v>
      </c>
      <c r="L4864" s="24" t="s">
        <v>501</v>
      </c>
      <c r="M4864" s="24" t="s">
        <v>39</v>
      </c>
      <c r="N4864" s="25" t="s">
        <v>18</v>
      </c>
    </row>
    <row r="4865" spans="1:14" ht="14.25" customHeight="1" x14ac:dyDescent="0.15">
      <c r="A4865" s="52"/>
      <c r="B4865" s="27" t="s">
        <v>19</v>
      </c>
      <c r="C4865" s="28">
        <v>2936</v>
      </c>
      <c r="D4865" s="53">
        <v>948</v>
      </c>
      <c r="E4865" s="29">
        <v>332</v>
      </c>
      <c r="F4865" s="29">
        <v>145</v>
      </c>
      <c r="G4865" s="29">
        <v>704</v>
      </c>
      <c r="H4865" s="29">
        <v>222</v>
      </c>
      <c r="I4865" s="29">
        <v>236</v>
      </c>
      <c r="J4865" s="29">
        <v>810</v>
      </c>
      <c r="K4865" s="29">
        <v>103</v>
      </c>
      <c r="L4865" s="29">
        <v>470</v>
      </c>
      <c r="M4865" s="29">
        <v>186</v>
      </c>
      <c r="N4865" s="30">
        <v>341</v>
      </c>
    </row>
    <row r="4866" spans="1:14" ht="14.25" customHeight="1" x14ac:dyDescent="0.15">
      <c r="A4866" s="106" t="s">
        <v>221</v>
      </c>
      <c r="B4866" s="31" t="s">
        <v>7</v>
      </c>
      <c r="C4866" s="32">
        <v>1209</v>
      </c>
      <c r="D4866" s="54">
        <v>347</v>
      </c>
      <c r="E4866" s="33">
        <v>130</v>
      </c>
      <c r="F4866" s="33">
        <v>48</v>
      </c>
      <c r="G4866" s="33">
        <v>248</v>
      </c>
      <c r="H4866" s="33">
        <v>93</v>
      </c>
      <c r="I4866" s="33">
        <v>99</v>
      </c>
      <c r="J4866" s="33">
        <v>316</v>
      </c>
      <c r="K4866" s="33">
        <v>39</v>
      </c>
      <c r="L4866" s="33">
        <v>210</v>
      </c>
      <c r="M4866" s="33">
        <v>83</v>
      </c>
      <c r="N4866" s="34">
        <v>143</v>
      </c>
    </row>
    <row r="4867" spans="1:14" ht="14.25" customHeight="1" x14ac:dyDescent="0.15">
      <c r="A4867" s="107"/>
      <c r="B4867" s="16" t="s">
        <v>222</v>
      </c>
      <c r="C4867" s="35">
        <v>1645</v>
      </c>
      <c r="D4867" s="55">
        <v>578</v>
      </c>
      <c r="E4867" s="36">
        <v>197</v>
      </c>
      <c r="F4867" s="36">
        <v>92</v>
      </c>
      <c r="G4867" s="36">
        <v>436</v>
      </c>
      <c r="H4867" s="36">
        <v>121</v>
      </c>
      <c r="I4867" s="36">
        <v>132</v>
      </c>
      <c r="J4867" s="36">
        <v>470</v>
      </c>
      <c r="K4867" s="36">
        <v>63</v>
      </c>
      <c r="L4867" s="36">
        <v>246</v>
      </c>
      <c r="M4867" s="36">
        <v>95</v>
      </c>
      <c r="N4867" s="37">
        <v>189</v>
      </c>
    </row>
    <row r="4868" spans="1:14" ht="14.25" customHeight="1" x14ac:dyDescent="0.15">
      <c r="A4868" s="108" t="s">
        <v>452</v>
      </c>
      <c r="B4868" s="38" t="s">
        <v>453</v>
      </c>
      <c r="C4868" s="39">
        <v>82</v>
      </c>
      <c r="D4868" s="40">
        <v>37</v>
      </c>
      <c r="E4868" s="40">
        <v>40</v>
      </c>
      <c r="F4868" s="40">
        <v>3</v>
      </c>
      <c r="G4868" s="40">
        <v>5</v>
      </c>
      <c r="H4868" s="40">
        <v>9</v>
      </c>
      <c r="I4868" s="40">
        <v>5</v>
      </c>
      <c r="J4868" s="40">
        <v>13</v>
      </c>
      <c r="K4868" s="40">
        <v>7</v>
      </c>
      <c r="L4868" s="40">
        <v>54</v>
      </c>
      <c r="M4868" s="56">
        <v>23</v>
      </c>
      <c r="N4868" s="41">
        <v>31</v>
      </c>
    </row>
    <row r="4869" spans="1:14" ht="14.25" customHeight="1" x14ac:dyDescent="0.15">
      <c r="A4869" s="107"/>
      <c r="B4869" s="31" t="s">
        <v>238</v>
      </c>
      <c r="C4869" s="32">
        <v>283</v>
      </c>
      <c r="D4869" s="33">
        <v>60</v>
      </c>
      <c r="E4869" s="33">
        <v>53</v>
      </c>
      <c r="F4869" s="33">
        <v>10</v>
      </c>
      <c r="G4869" s="33">
        <v>8</v>
      </c>
      <c r="H4869" s="33">
        <v>7</v>
      </c>
      <c r="I4869" s="33">
        <v>8</v>
      </c>
      <c r="J4869" s="33">
        <v>11</v>
      </c>
      <c r="K4869" s="33">
        <v>9</v>
      </c>
      <c r="L4869" s="33">
        <v>77</v>
      </c>
      <c r="M4869" s="54">
        <v>18</v>
      </c>
      <c r="N4869" s="34">
        <v>54</v>
      </c>
    </row>
    <row r="4870" spans="1:14" ht="14.25" customHeight="1" x14ac:dyDescent="0.15">
      <c r="A4870" s="107"/>
      <c r="B4870" s="31" t="s">
        <v>239</v>
      </c>
      <c r="C4870" s="32">
        <v>355</v>
      </c>
      <c r="D4870" s="54">
        <v>76</v>
      </c>
      <c r="E4870" s="33">
        <v>52</v>
      </c>
      <c r="F4870" s="33">
        <v>14</v>
      </c>
      <c r="G4870" s="33">
        <v>32</v>
      </c>
      <c r="H4870" s="33">
        <v>16</v>
      </c>
      <c r="I4870" s="33">
        <v>6</v>
      </c>
      <c r="J4870" s="33">
        <v>37</v>
      </c>
      <c r="K4870" s="33">
        <v>13</v>
      </c>
      <c r="L4870" s="33">
        <v>92</v>
      </c>
      <c r="M4870" s="33">
        <v>27</v>
      </c>
      <c r="N4870" s="34">
        <v>56</v>
      </c>
    </row>
    <row r="4871" spans="1:14" ht="14.25" customHeight="1" x14ac:dyDescent="0.15">
      <c r="A4871" s="107"/>
      <c r="B4871" s="31" t="s">
        <v>240</v>
      </c>
      <c r="C4871" s="32">
        <v>543</v>
      </c>
      <c r="D4871" s="54">
        <v>143</v>
      </c>
      <c r="E4871" s="33">
        <v>74</v>
      </c>
      <c r="F4871" s="33">
        <v>12</v>
      </c>
      <c r="G4871" s="33">
        <v>70</v>
      </c>
      <c r="H4871" s="33">
        <v>27</v>
      </c>
      <c r="I4871" s="33">
        <v>27</v>
      </c>
      <c r="J4871" s="33">
        <v>68</v>
      </c>
      <c r="K4871" s="33">
        <v>9</v>
      </c>
      <c r="L4871" s="33">
        <v>114</v>
      </c>
      <c r="M4871" s="33">
        <v>40</v>
      </c>
      <c r="N4871" s="34">
        <v>69</v>
      </c>
    </row>
    <row r="4872" spans="1:14" ht="14.25" customHeight="1" x14ac:dyDescent="0.15">
      <c r="A4872" s="107"/>
      <c r="B4872" s="31" t="s">
        <v>241</v>
      </c>
      <c r="C4872" s="32">
        <v>490</v>
      </c>
      <c r="D4872" s="54">
        <v>160</v>
      </c>
      <c r="E4872" s="33">
        <v>54</v>
      </c>
      <c r="F4872" s="33">
        <v>18</v>
      </c>
      <c r="G4872" s="33">
        <v>118</v>
      </c>
      <c r="H4872" s="33">
        <v>37</v>
      </c>
      <c r="I4872" s="33">
        <v>44</v>
      </c>
      <c r="J4872" s="33">
        <v>130</v>
      </c>
      <c r="K4872" s="33">
        <v>12</v>
      </c>
      <c r="L4872" s="33">
        <v>67</v>
      </c>
      <c r="M4872" s="33">
        <v>34</v>
      </c>
      <c r="N4872" s="34">
        <v>51</v>
      </c>
    </row>
    <row r="4873" spans="1:14" ht="14.25" customHeight="1" x14ac:dyDescent="0.15">
      <c r="A4873" s="107"/>
      <c r="B4873" s="16" t="s">
        <v>242</v>
      </c>
      <c r="C4873" s="35">
        <v>1003</v>
      </c>
      <c r="D4873" s="55">
        <v>455</v>
      </c>
      <c r="E4873" s="36">
        <v>56</v>
      </c>
      <c r="F4873" s="36">
        <v>85</v>
      </c>
      <c r="G4873" s="36">
        <v>458</v>
      </c>
      <c r="H4873" s="36">
        <v>120</v>
      </c>
      <c r="I4873" s="36">
        <v>143</v>
      </c>
      <c r="J4873" s="36">
        <v>534</v>
      </c>
      <c r="K4873" s="36">
        <v>52</v>
      </c>
      <c r="L4873" s="36">
        <v>61</v>
      </c>
      <c r="M4873" s="36">
        <v>41</v>
      </c>
      <c r="N4873" s="37">
        <v>74</v>
      </c>
    </row>
    <row r="4874" spans="1:14" ht="14.25" customHeight="1" x14ac:dyDescent="0.15">
      <c r="A4874" s="108" t="s">
        <v>454</v>
      </c>
      <c r="B4874" s="38" t="s">
        <v>455</v>
      </c>
      <c r="C4874" s="39">
        <v>101</v>
      </c>
      <c r="D4874" s="40">
        <v>14</v>
      </c>
      <c r="E4874" s="40">
        <v>14</v>
      </c>
      <c r="F4874" s="40">
        <v>1</v>
      </c>
      <c r="G4874" s="40">
        <v>2</v>
      </c>
      <c r="H4874" s="40">
        <v>4</v>
      </c>
      <c r="I4874" s="40">
        <v>4</v>
      </c>
      <c r="J4874" s="40">
        <v>7</v>
      </c>
      <c r="K4874" s="40">
        <v>4</v>
      </c>
      <c r="L4874" s="40">
        <v>24</v>
      </c>
      <c r="M4874" s="56">
        <v>14</v>
      </c>
      <c r="N4874" s="41">
        <v>15</v>
      </c>
    </row>
    <row r="4875" spans="1:14" ht="14.25" customHeight="1" x14ac:dyDescent="0.15">
      <c r="A4875" s="107"/>
      <c r="B4875" s="31" t="s">
        <v>244</v>
      </c>
      <c r="C4875" s="32">
        <v>109</v>
      </c>
      <c r="D4875" s="54">
        <v>27</v>
      </c>
      <c r="E4875" s="33">
        <v>20</v>
      </c>
      <c r="F4875" s="33">
        <v>3</v>
      </c>
      <c r="G4875" s="33">
        <v>1</v>
      </c>
      <c r="H4875" s="33">
        <v>4</v>
      </c>
      <c r="I4875" s="33">
        <v>4</v>
      </c>
      <c r="J4875" s="33">
        <v>7</v>
      </c>
      <c r="K4875" s="33">
        <v>6</v>
      </c>
      <c r="L4875" s="33">
        <v>24</v>
      </c>
      <c r="M4875" s="33">
        <v>8</v>
      </c>
      <c r="N4875" s="34">
        <v>17</v>
      </c>
    </row>
    <row r="4876" spans="1:14" ht="14.25" customHeight="1" x14ac:dyDescent="0.15">
      <c r="A4876" s="107"/>
      <c r="B4876" s="31" t="s">
        <v>245</v>
      </c>
      <c r="C4876" s="32">
        <v>148</v>
      </c>
      <c r="D4876" s="54">
        <v>25</v>
      </c>
      <c r="E4876" s="33">
        <v>13</v>
      </c>
      <c r="F4876" s="33">
        <v>6</v>
      </c>
      <c r="G4876" s="33">
        <v>11</v>
      </c>
      <c r="H4876" s="33">
        <v>6</v>
      </c>
      <c r="I4876" s="33">
        <v>4</v>
      </c>
      <c r="J4876" s="33">
        <v>19</v>
      </c>
      <c r="K4876" s="33">
        <v>5</v>
      </c>
      <c r="L4876" s="33">
        <v>46</v>
      </c>
      <c r="M4876" s="33">
        <v>13</v>
      </c>
      <c r="N4876" s="34">
        <v>23</v>
      </c>
    </row>
    <row r="4877" spans="1:14" ht="14.25" customHeight="1" x14ac:dyDescent="0.15">
      <c r="A4877" s="107"/>
      <c r="B4877" s="31" t="s">
        <v>246</v>
      </c>
      <c r="C4877" s="32">
        <v>221</v>
      </c>
      <c r="D4877" s="54">
        <v>58</v>
      </c>
      <c r="E4877" s="33">
        <v>32</v>
      </c>
      <c r="F4877" s="33">
        <v>4</v>
      </c>
      <c r="G4877" s="33">
        <v>26</v>
      </c>
      <c r="H4877" s="33">
        <v>13</v>
      </c>
      <c r="I4877" s="33">
        <v>12</v>
      </c>
      <c r="J4877" s="33">
        <v>25</v>
      </c>
      <c r="K4877" s="33">
        <v>2</v>
      </c>
      <c r="L4877" s="33">
        <v>51</v>
      </c>
      <c r="M4877" s="33">
        <v>13</v>
      </c>
      <c r="N4877" s="34">
        <v>31</v>
      </c>
    </row>
    <row r="4878" spans="1:14" ht="14.25" customHeight="1" x14ac:dyDescent="0.15">
      <c r="A4878" s="107"/>
      <c r="B4878" s="31" t="s">
        <v>247</v>
      </c>
      <c r="C4878" s="32">
        <v>202</v>
      </c>
      <c r="D4878" s="54">
        <v>49</v>
      </c>
      <c r="E4878" s="33">
        <v>20</v>
      </c>
      <c r="F4878" s="33">
        <v>8</v>
      </c>
      <c r="G4878" s="33">
        <v>32</v>
      </c>
      <c r="H4878" s="33">
        <v>18</v>
      </c>
      <c r="I4878" s="33">
        <v>15</v>
      </c>
      <c r="J4878" s="33">
        <v>40</v>
      </c>
      <c r="K4878" s="33">
        <v>6</v>
      </c>
      <c r="L4878" s="33">
        <v>29</v>
      </c>
      <c r="M4878" s="33">
        <v>16</v>
      </c>
      <c r="N4878" s="34">
        <v>19</v>
      </c>
    </row>
    <row r="4879" spans="1:14" ht="14.25" customHeight="1" x14ac:dyDescent="0.15">
      <c r="A4879" s="107"/>
      <c r="B4879" s="31" t="s">
        <v>248</v>
      </c>
      <c r="C4879" s="32">
        <v>425</v>
      </c>
      <c r="D4879" s="33">
        <v>172</v>
      </c>
      <c r="E4879" s="33">
        <v>31</v>
      </c>
      <c r="F4879" s="33">
        <v>26</v>
      </c>
      <c r="G4879" s="33">
        <v>175</v>
      </c>
      <c r="H4879" s="33">
        <v>48</v>
      </c>
      <c r="I4879" s="33">
        <v>60</v>
      </c>
      <c r="J4879" s="54">
        <v>217</v>
      </c>
      <c r="K4879" s="33">
        <v>16</v>
      </c>
      <c r="L4879" s="33">
        <v>36</v>
      </c>
      <c r="M4879" s="33">
        <v>19</v>
      </c>
      <c r="N4879" s="34">
        <v>37</v>
      </c>
    </row>
    <row r="4880" spans="1:14" ht="14.25" customHeight="1" x14ac:dyDescent="0.15">
      <c r="A4880" s="107"/>
      <c r="B4880" s="31" t="s">
        <v>456</v>
      </c>
      <c r="C4880" s="32">
        <v>113</v>
      </c>
      <c r="D4880" s="54">
        <v>23</v>
      </c>
      <c r="E4880" s="33">
        <v>26</v>
      </c>
      <c r="F4880" s="33">
        <v>2</v>
      </c>
      <c r="G4880" s="33">
        <v>3</v>
      </c>
      <c r="H4880" s="33">
        <v>5</v>
      </c>
      <c r="I4880" s="33">
        <v>1</v>
      </c>
      <c r="J4880" s="33">
        <v>6</v>
      </c>
      <c r="K4880" s="33">
        <v>3</v>
      </c>
      <c r="L4880" s="33">
        <v>29</v>
      </c>
      <c r="M4880" s="54">
        <v>9</v>
      </c>
      <c r="N4880" s="34">
        <v>16</v>
      </c>
    </row>
    <row r="4881" spans="1:14" ht="14.25" customHeight="1" x14ac:dyDescent="0.15">
      <c r="A4881" s="107"/>
      <c r="B4881" s="31" t="s">
        <v>250</v>
      </c>
      <c r="C4881" s="32">
        <v>170</v>
      </c>
      <c r="D4881" s="33">
        <v>30</v>
      </c>
      <c r="E4881" s="33">
        <v>31</v>
      </c>
      <c r="F4881" s="33">
        <v>6</v>
      </c>
      <c r="G4881" s="33">
        <v>7</v>
      </c>
      <c r="H4881" s="33">
        <v>3</v>
      </c>
      <c r="I4881" s="33">
        <v>4</v>
      </c>
      <c r="J4881" s="33">
        <v>4</v>
      </c>
      <c r="K4881" s="33">
        <v>3</v>
      </c>
      <c r="L4881" s="33">
        <v>52</v>
      </c>
      <c r="M4881" s="54">
        <v>10</v>
      </c>
      <c r="N4881" s="34">
        <v>37</v>
      </c>
    </row>
    <row r="4882" spans="1:14" ht="14.25" customHeight="1" x14ac:dyDescent="0.15">
      <c r="A4882" s="107"/>
      <c r="B4882" s="31" t="s">
        <v>251</v>
      </c>
      <c r="C4882" s="32">
        <v>201</v>
      </c>
      <c r="D4882" s="54">
        <v>51</v>
      </c>
      <c r="E4882" s="33">
        <v>39</v>
      </c>
      <c r="F4882" s="33">
        <v>8</v>
      </c>
      <c r="G4882" s="33">
        <v>21</v>
      </c>
      <c r="H4882" s="33">
        <v>10</v>
      </c>
      <c r="I4882" s="33">
        <v>2</v>
      </c>
      <c r="J4882" s="33">
        <v>18</v>
      </c>
      <c r="K4882" s="33">
        <v>8</v>
      </c>
      <c r="L4882" s="33">
        <v>43</v>
      </c>
      <c r="M4882" s="33">
        <v>12</v>
      </c>
      <c r="N4882" s="34">
        <v>33</v>
      </c>
    </row>
    <row r="4883" spans="1:14" ht="14.25" customHeight="1" x14ac:dyDescent="0.15">
      <c r="A4883" s="107"/>
      <c r="B4883" s="31" t="s">
        <v>252</v>
      </c>
      <c r="C4883" s="32">
        <v>312</v>
      </c>
      <c r="D4883" s="54">
        <v>85</v>
      </c>
      <c r="E4883" s="33">
        <v>42</v>
      </c>
      <c r="F4883" s="33">
        <v>8</v>
      </c>
      <c r="G4883" s="33">
        <v>43</v>
      </c>
      <c r="H4883" s="33">
        <v>14</v>
      </c>
      <c r="I4883" s="33">
        <v>14</v>
      </c>
      <c r="J4883" s="33">
        <v>41</v>
      </c>
      <c r="K4883" s="33">
        <v>7</v>
      </c>
      <c r="L4883" s="33">
        <v>60</v>
      </c>
      <c r="M4883" s="33">
        <v>27</v>
      </c>
      <c r="N4883" s="34">
        <v>38</v>
      </c>
    </row>
    <row r="4884" spans="1:14" ht="14.25" customHeight="1" x14ac:dyDescent="0.15">
      <c r="A4884" s="107"/>
      <c r="B4884" s="31" t="s">
        <v>253</v>
      </c>
      <c r="C4884" s="32">
        <v>282</v>
      </c>
      <c r="D4884" s="54">
        <v>110</v>
      </c>
      <c r="E4884" s="33">
        <v>33</v>
      </c>
      <c r="F4884" s="33">
        <v>10</v>
      </c>
      <c r="G4884" s="33">
        <v>86</v>
      </c>
      <c r="H4884" s="33">
        <v>19</v>
      </c>
      <c r="I4884" s="33">
        <v>29</v>
      </c>
      <c r="J4884" s="33">
        <v>90</v>
      </c>
      <c r="K4884" s="33">
        <v>6</v>
      </c>
      <c r="L4884" s="33">
        <v>37</v>
      </c>
      <c r="M4884" s="33">
        <v>16</v>
      </c>
      <c r="N4884" s="34">
        <v>30</v>
      </c>
    </row>
    <row r="4885" spans="1:14" ht="14.25" customHeight="1" x14ac:dyDescent="0.15">
      <c r="A4885" s="107"/>
      <c r="B4885" s="16" t="s">
        <v>254</v>
      </c>
      <c r="C4885" s="35">
        <v>560</v>
      </c>
      <c r="D4885" s="55">
        <v>277</v>
      </c>
      <c r="E4885" s="36">
        <v>25</v>
      </c>
      <c r="F4885" s="36">
        <v>58</v>
      </c>
      <c r="G4885" s="36">
        <v>276</v>
      </c>
      <c r="H4885" s="36">
        <v>70</v>
      </c>
      <c r="I4885" s="36">
        <v>82</v>
      </c>
      <c r="J4885" s="36">
        <v>310</v>
      </c>
      <c r="K4885" s="36">
        <v>35</v>
      </c>
      <c r="L4885" s="36">
        <v>25</v>
      </c>
      <c r="M4885" s="36">
        <v>21</v>
      </c>
      <c r="N4885" s="37">
        <v>34</v>
      </c>
    </row>
    <row r="4886" spans="1:14" ht="14.25" customHeight="1" x14ac:dyDescent="0.15">
      <c r="A4886" s="108" t="s">
        <v>457</v>
      </c>
      <c r="B4886" s="38" t="s">
        <v>255</v>
      </c>
      <c r="C4886" s="39">
        <v>352</v>
      </c>
      <c r="D4886" s="56">
        <v>79</v>
      </c>
      <c r="E4886" s="40">
        <v>54</v>
      </c>
      <c r="F4886" s="40">
        <v>12</v>
      </c>
      <c r="G4886" s="40">
        <v>29</v>
      </c>
      <c r="H4886" s="40">
        <v>19</v>
      </c>
      <c r="I4886" s="40">
        <v>11</v>
      </c>
      <c r="J4886" s="40">
        <v>29</v>
      </c>
      <c r="K4886" s="40">
        <v>8</v>
      </c>
      <c r="L4886" s="40">
        <v>100</v>
      </c>
      <c r="M4886" s="40">
        <v>26</v>
      </c>
      <c r="N4886" s="41">
        <v>51</v>
      </c>
    </row>
    <row r="4887" spans="1:14" ht="14.25" customHeight="1" x14ac:dyDescent="0.15">
      <c r="A4887" s="107"/>
      <c r="B4887" s="31" t="s">
        <v>256</v>
      </c>
      <c r="C4887" s="32">
        <v>218</v>
      </c>
      <c r="D4887" s="54">
        <v>61</v>
      </c>
      <c r="E4887" s="33">
        <v>36</v>
      </c>
      <c r="F4887" s="33">
        <v>10</v>
      </c>
      <c r="G4887" s="33">
        <v>25</v>
      </c>
      <c r="H4887" s="33">
        <v>13</v>
      </c>
      <c r="I4887" s="33">
        <v>15</v>
      </c>
      <c r="J4887" s="33">
        <v>24</v>
      </c>
      <c r="K4887" s="33">
        <v>6</v>
      </c>
      <c r="L4887" s="33">
        <v>31</v>
      </c>
      <c r="M4887" s="33">
        <v>18</v>
      </c>
      <c r="N4887" s="34">
        <v>33</v>
      </c>
    </row>
    <row r="4888" spans="1:14" ht="14.25" customHeight="1" x14ac:dyDescent="0.15">
      <c r="A4888" s="107"/>
      <c r="B4888" s="31" t="s">
        <v>257</v>
      </c>
      <c r="C4888" s="32">
        <v>238</v>
      </c>
      <c r="D4888" s="54">
        <v>65</v>
      </c>
      <c r="E4888" s="33">
        <v>33</v>
      </c>
      <c r="F4888" s="33">
        <v>8</v>
      </c>
      <c r="G4888" s="33">
        <v>34</v>
      </c>
      <c r="H4888" s="33">
        <v>13</v>
      </c>
      <c r="I4888" s="33">
        <v>12</v>
      </c>
      <c r="J4888" s="33">
        <v>44</v>
      </c>
      <c r="K4888" s="33">
        <v>10</v>
      </c>
      <c r="L4888" s="33">
        <v>42</v>
      </c>
      <c r="M4888" s="33">
        <v>19</v>
      </c>
      <c r="N4888" s="34">
        <v>29</v>
      </c>
    </row>
    <row r="4889" spans="1:14" ht="14.25" customHeight="1" x14ac:dyDescent="0.15">
      <c r="A4889" s="107"/>
      <c r="B4889" s="31" t="s">
        <v>258</v>
      </c>
      <c r="C4889" s="32">
        <v>233</v>
      </c>
      <c r="D4889" s="54">
        <v>61</v>
      </c>
      <c r="E4889" s="33">
        <v>38</v>
      </c>
      <c r="F4889" s="33">
        <v>8</v>
      </c>
      <c r="G4889" s="33">
        <v>40</v>
      </c>
      <c r="H4889" s="33">
        <v>17</v>
      </c>
      <c r="I4889" s="33">
        <v>16</v>
      </c>
      <c r="J4889" s="33">
        <v>37</v>
      </c>
      <c r="K4889" s="33">
        <v>4</v>
      </c>
      <c r="L4889" s="33">
        <v>51</v>
      </c>
      <c r="M4889" s="33">
        <v>16</v>
      </c>
      <c r="N4889" s="34">
        <v>33</v>
      </c>
    </row>
    <row r="4890" spans="1:14" ht="14.25" customHeight="1" x14ac:dyDescent="0.15">
      <c r="A4890" s="107"/>
      <c r="B4890" s="31" t="s">
        <v>259</v>
      </c>
      <c r="C4890" s="32">
        <v>523</v>
      </c>
      <c r="D4890" s="54">
        <v>135</v>
      </c>
      <c r="E4890" s="33">
        <v>67</v>
      </c>
      <c r="F4890" s="33">
        <v>22</v>
      </c>
      <c r="G4890" s="33">
        <v>105</v>
      </c>
      <c r="H4890" s="33">
        <v>28</v>
      </c>
      <c r="I4890" s="33">
        <v>38</v>
      </c>
      <c r="J4890" s="33">
        <v>98</v>
      </c>
      <c r="K4890" s="33">
        <v>17</v>
      </c>
      <c r="L4890" s="33">
        <v>91</v>
      </c>
      <c r="M4890" s="33">
        <v>37</v>
      </c>
      <c r="N4890" s="34">
        <v>64</v>
      </c>
    </row>
    <row r="4891" spans="1:14" ht="14.25" customHeight="1" x14ac:dyDescent="0.15">
      <c r="A4891" s="107"/>
      <c r="B4891" s="31" t="s">
        <v>260</v>
      </c>
      <c r="C4891" s="32">
        <v>455</v>
      </c>
      <c r="D4891" s="54">
        <v>179</v>
      </c>
      <c r="E4891" s="33">
        <v>54</v>
      </c>
      <c r="F4891" s="33">
        <v>18</v>
      </c>
      <c r="G4891" s="33">
        <v>134</v>
      </c>
      <c r="H4891" s="33">
        <v>35</v>
      </c>
      <c r="I4891" s="33">
        <v>40</v>
      </c>
      <c r="J4891" s="33">
        <v>156</v>
      </c>
      <c r="K4891" s="33">
        <v>13</v>
      </c>
      <c r="L4891" s="33">
        <v>62</v>
      </c>
      <c r="M4891" s="33">
        <v>25</v>
      </c>
      <c r="N4891" s="34">
        <v>44</v>
      </c>
    </row>
    <row r="4892" spans="1:14" ht="14.25" customHeight="1" x14ac:dyDescent="0.15">
      <c r="A4892" s="107"/>
      <c r="B4892" s="16" t="s">
        <v>261</v>
      </c>
      <c r="C4892" s="35">
        <v>852</v>
      </c>
      <c r="D4892" s="55">
        <v>346</v>
      </c>
      <c r="E4892" s="36">
        <v>46</v>
      </c>
      <c r="F4892" s="36">
        <v>62</v>
      </c>
      <c r="G4892" s="36">
        <v>320</v>
      </c>
      <c r="H4892" s="36">
        <v>89</v>
      </c>
      <c r="I4892" s="36">
        <v>97</v>
      </c>
      <c r="J4892" s="36">
        <v>400</v>
      </c>
      <c r="K4892" s="36">
        <v>43</v>
      </c>
      <c r="L4892" s="36">
        <v>83</v>
      </c>
      <c r="M4892" s="36">
        <v>43</v>
      </c>
      <c r="N4892" s="37">
        <v>79</v>
      </c>
    </row>
    <row r="4893" spans="1:14" ht="14.25" customHeight="1" x14ac:dyDescent="0.15">
      <c r="A4893" s="108" t="s">
        <v>458</v>
      </c>
      <c r="B4893" s="38" t="s">
        <v>262</v>
      </c>
      <c r="C4893" s="39">
        <v>369</v>
      </c>
      <c r="D4893" s="56">
        <v>136</v>
      </c>
      <c r="E4893" s="40">
        <v>37</v>
      </c>
      <c r="F4893" s="40">
        <v>14</v>
      </c>
      <c r="G4893" s="40">
        <v>105</v>
      </c>
      <c r="H4893" s="40">
        <v>28</v>
      </c>
      <c r="I4893" s="40">
        <v>39</v>
      </c>
      <c r="J4893" s="40">
        <v>108</v>
      </c>
      <c r="K4893" s="40">
        <v>14</v>
      </c>
      <c r="L4893" s="40">
        <v>48</v>
      </c>
      <c r="M4893" s="40">
        <v>23</v>
      </c>
      <c r="N4893" s="41">
        <v>40</v>
      </c>
    </row>
    <row r="4894" spans="1:14" ht="14.25" customHeight="1" x14ac:dyDescent="0.15">
      <c r="A4894" s="107"/>
      <c r="B4894" s="31" t="s">
        <v>263</v>
      </c>
      <c r="C4894" s="32">
        <v>942</v>
      </c>
      <c r="D4894" s="54">
        <v>363</v>
      </c>
      <c r="E4894" s="33">
        <v>86</v>
      </c>
      <c r="F4894" s="33">
        <v>68</v>
      </c>
      <c r="G4894" s="33">
        <v>334</v>
      </c>
      <c r="H4894" s="33">
        <v>92</v>
      </c>
      <c r="I4894" s="33">
        <v>110</v>
      </c>
      <c r="J4894" s="33">
        <v>366</v>
      </c>
      <c r="K4894" s="33">
        <v>31</v>
      </c>
      <c r="L4894" s="33">
        <v>117</v>
      </c>
      <c r="M4894" s="33">
        <v>53</v>
      </c>
      <c r="N4894" s="34">
        <v>82</v>
      </c>
    </row>
    <row r="4895" spans="1:14" ht="14.25" customHeight="1" x14ac:dyDescent="0.15">
      <c r="A4895" s="107"/>
      <c r="B4895" s="31" t="s">
        <v>358</v>
      </c>
      <c r="C4895" s="32">
        <v>541</v>
      </c>
      <c r="D4895" s="54">
        <v>111</v>
      </c>
      <c r="E4895" s="33">
        <v>80</v>
      </c>
      <c r="F4895" s="33">
        <v>20</v>
      </c>
      <c r="G4895" s="33">
        <v>46</v>
      </c>
      <c r="H4895" s="33">
        <v>25</v>
      </c>
      <c r="I4895" s="33">
        <v>20</v>
      </c>
      <c r="J4895" s="33">
        <v>54</v>
      </c>
      <c r="K4895" s="33">
        <v>18</v>
      </c>
      <c r="L4895" s="33">
        <v>119</v>
      </c>
      <c r="M4895" s="33">
        <v>34</v>
      </c>
      <c r="N4895" s="34">
        <v>96</v>
      </c>
    </row>
    <row r="4896" spans="1:14" ht="14.25" customHeight="1" x14ac:dyDescent="0.15">
      <c r="A4896" s="107"/>
      <c r="B4896" s="31" t="s">
        <v>357</v>
      </c>
      <c r="C4896" s="32">
        <v>740</v>
      </c>
      <c r="D4896" s="54">
        <v>234</v>
      </c>
      <c r="E4896" s="33">
        <v>92</v>
      </c>
      <c r="F4896" s="33">
        <v>25</v>
      </c>
      <c r="G4896" s="33">
        <v>152</v>
      </c>
      <c r="H4896" s="33">
        <v>49</v>
      </c>
      <c r="I4896" s="33">
        <v>43</v>
      </c>
      <c r="J4896" s="33">
        <v>188</v>
      </c>
      <c r="K4896" s="33">
        <v>28</v>
      </c>
      <c r="L4896" s="33">
        <v>120</v>
      </c>
      <c r="M4896" s="33">
        <v>47</v>
      </c>
      <c r="N4896" s="34">
        <v>78</v>
      </c>
    </row>
    <row r="4897" spans="1:14" ht="14.25" customHeight="1" x14ac:dyDescent="0.15">
      <c r="A4897" s="107"/>
      <c r="B4897" s="31" t="s">
        <v>264</v>
      </c>
      <c r="C4897" s="32">
        <v>130</v>
      </c>
      <c r="D4897" s="54">
        <v>41</v>
      </c>
      <c r="E4897" s="33">
        <v>16</v>
      </c>
      <c r="F4897" s="33">
        <v>6</v>
      </c>
      <c r="G4897" s="33">
        <v>29</v>
      </c>
      <c r="H4897" s="33">
        <v>13</v>
      </c>
      <c r="I4897" s="33">
        <v>10</v>
      </c>
      <c r="J4897" s="33">
        <v>40</v>
      </c>
      <c r="K4897" s="33">
        <v>6</v>
      </c>
      <c r="L4897" s="33">
        <v>24</v>
      </c>
      <c r="M4897" s="33">
        <v>10</v>
      </c>
      <c r="N4897" s="34">
        <v>15</v>
      </c>
    </row>
    <row r="4898" spans="1:14" ht="14.25" customHeight="1" x14ac:dyDescent="0.15">
      <c r="A4898" s="107"/>
      <c r="B4898" s="16" t="s">
        <v>39</v>
      </c>
      <c r="C4898" s="35">
        <v>129</v>
      </c>
      <c r="D4898" s="55">
        <v>37</v>
      </c>
      <c r="E4898" s="36">
        <v>14</v>
      </c>
      <c r="F4898" s="36">
        <v>5</v>
      </c>
      <c r="G4898" s="36">
        <v>14</v>
      </c>
      <c r="H4898" s="36">
        <v>5</v>
      </c>
      <c r="I4898" s="36">
        <v>7</v>
      </c>
      <c r="J4898" s="36">
        <v>17</v>
      </c>
      <c r="K4898" s="36">
        <v>5</v>
      </c>
      <c r="L4898" s="36">
        <v>27</v>
      </c>
      <c r="M4898" s="36">
        <v>12</v>
      </c>
      <c r="N4898" s="37">
        <v>23</v>
      </c>
    </row>
    <row r="4899" spans="1:14" ht="14.25" customHeight="1" x14ac:dyDescent="0.15">
      <c r="A4899" s="108" t="s">
        <v>318</v>
      </c>
      <c r="B4899" s="38" t="s">
        <v>319</v>
      </c>
      <c r="C4899" s="39">
        <v>590</v>
      </c>
      <c r="D4899" s="56">
        <v>198</v>
      </c>
      <c r="E4899" s="40">
        <v>66</v>
      </c>
      <c r="F4899" s="40">
        <v>24</v>
      </c>
      <c r="G4899" s="40">
        <v>144</v>
      </c>
      <c r="H4899" s="40">
        <v>39</v>
      </c>
      <c r="I4899" s="40">
        <v>38</v>
      </c>
      <c r="J4899" s="40">
        <v>162</v>
      </c>
      <c r="K4899" s="40">
        <v>15</v>
      </c>
      <c r="L4899" s="40">
        <v>102</v>
      </c>
      <c r="M4899" s="40">
        <v>33</v>
      </c>
      <c r="N4899" s="41">
        <v>69</v>
      </c>
    </row>
    <row r="4900" spans="1:14" ht="14.25" customHeight="1" x14ac:dyDescent="0.15">
      <c r="A4900" s="107"/>
      <c r="B4900" s="31" t="s">
        <v>320</v>
      </c>
      <c r="C4900" s="32">
        <v>418</v>
      </c>
      <c r="D4900" s="54">
        <v>136</v>
      </c>
      <c r="E4900" s="33">
        <v>48</v>
      </c>
      <c r="F4900" s="33">
        <v>18</v>
      </c>
      <c r="G4900" s="33">
        <v>87</v>
      </c>
      <c r="H4900" s="33">
        <v>23</v>
      </c>
      <c r="I4900" s="33">
        <v>35</v>
      </c>
      <c r="J4900" s="33">
        <v>93</v>
      </c>
      <c r="K4900" s="33">
        <v>19</v>
      </c>
      <c r="L4900" s="33">
        <v>87</v>
      </c>
      <c r="M4900" s="33">
        <v>18</v>
      </c>
      <c r="N4900" s="34">
        <v>35</v>
      </c>
    </row>
    <row r="4901" spans="1:14" ht="14.25" customHeight="1" x14ac:dyDescent="0.15">
      <c r="A4901" s="107"/>
      <c r="B4901" s="31" t="s">
        <v>321</v>
      </c>
      <c r="C4901" s="32">
        <v>449</v>
      </c>
      <c r="D4901" s="54">
        <v>143</v>
      </c>
      <c r="E4901" s="33">
        <v>62</v>
      </c>
      <c r="F4901" s="33">
        <v>24</v>
      </c>
      <c r="G4901" s="33">
        <v>88</v>
      </c>
      <c r="H4901" s="33">
        <v>36</v>
      </c>
      <c r="I4901" s="33">
        <v>35</v>
      </c>
      <c r="J4901" s="33">
        <v>93</v>
      </c>
      <c r="K4901" s="33">
        <v>12</v>
      </c>
      <c r="L4901" s="33">
        <v>64</v>
      </c>
      <c r="M4901" s="33">
        <v>29</v>
      </c>
      <c r="N4901" s="34">
        <v>57</v>
      </c>
    </row>
    <row r="4902" spans="1:14" ht="14.25" customHeight="1" x14ac:dyDescent="0.15">
      <c r="A4902" s="107"/>
      <c r="B4902" s="31" t="s">
        <v>322</v>
      </c>
      <c r="C4902" s="32">
        <v>511</v>
      </c>
      <c r="D4902" s="54">
        <v>172</v>
      </c>
      <c r="E4902" s="33">
        <v>61</v>
      </c>
      <c r="F4902" s="33">
        <v>31</v>
      </c>
      <c r="G4902" s="33">
        <v>143</v>
      </c>
      <c r="H4902" s="33">
        <v>49</v>
      </c>
      <c r="I4902" s="33">
        <v>48</v>
      </c>
      <c r="J4902" s="33">
        <v>172</v>
      </c>
      <c r="K4902" s="33">
        <v>17</v>
      </c>
      <c r="L4902" s="33">
        <v>79</v>
      </c>
      <c r="M4902" s="33">
        <v>31</v>
      </c>
      <c r="N4902" s="34">
        <v>54</v>
      </c>
    </row>
    <row r="4903" spans="1:14" ht="14.25" customHeight="1" x14ac:dyDescent="0.15">
      <c r="A4903" s="107"/>
      <c r="B4903" s="31" t="s">
        <v>323</v>
      </c>
      <c r="C4903" s="32">
        <v>362</v>
      </c>
      <c r="D4903" s="54">
        <v>107</v>
      </c>
      <c r="E4903" s="33">
        <v>45</v>
      </c>
      <c r="F4903" s="33">
        <v>20</v>
      </c>
      <c r="G4903" s="33">
        <v>78</v>
      </c>
      <c r="H4903" s="33">
        <v>28</v>
      </c>
      <c r="I4903" s="33">
        <v>29</v>
      </c>
      <c r="J4903" s="33">
        <v>75</v>
      </c>
      <c r="K4903" s="33">
        <v>16</v>
      </c>
      <c r="L4903" s="33">
        <v>57</v>
      </c>
      <c r="M4903" s="33">
        <v>25</v>
      </c>
      <c r="N4903" s="34">
        <v>52</v>
      </c>
    </row>
    <row r="4904" spans="1:14" ht="14.25" customHeight="1" x14ac:dyDescent="0.15">
      <c r="A4904" s="107"/>
      <c r="B4904" s="31" t="s">
        <v>324</v>
      </c>
      <c r="C4904" s="32">
        <v>182</v>
      </c>
      <c r="D4904" s="54">
        <v>67</v>
      </c>
      <c r="E4904" s="33">
        <v>14</v>
      </c>
      <c r="F4904" s="33">
        <v>9</v>
      </c>
      <c r="G4904" s="33">
        <v>51</v>
      </c>
      <c r="H4904" s="33">
        <v>13</v>
      </c>
      <c r="I4904" s="33">
        <v>14</v>
      </c>
      <c r="J4904" s="33">
        <v>69</v>
      </c>
      <c r="K4904" s="33">
        <v>8</v>
      </c>
      <c r="L4904" s="33">
        <v>24</v>
      </c>
      <c r="M4904" s="33">
        <v>15</v>
      </c>
      <c r="N4904" s="34">
        <v>23</v>
      </c>
    </row>
    <row r="4905" spans="1:14" ht="14.25" customHeight="1" x14ac:dyDescent="0.15">
      <c r="A4905" s="107"/>
      <c r="B4905" s="16" t="s">
        <v>325</v>
      </c>
      <c r="C4905" s="35">
        <v>350</v>
      </c>
      <c r="D4905" s="55">
        <v>100</v>
      </c>
      <c r="E4905" s="36">
        <v>27</v>
      </c>
      <c r="F4905" s="36">
        <v>15</v>
      </c>
      <c r="G4905" s="36">
        <v>97</v>
      </c>
      <c r="H4905" s="36">
        <v>29</v>
      </c>
      <c r="I4905" s="36">
        <v>33</v>
      </c>
      <c r="J4905" s="36">
        <v>122</v>
      </c>
      <c r="K4905" s="36">
        <v>16</v>
      </c>
      <c r="L4905" s="36">
        <v>47</v>
      </c>
      <c r="M4905" s="36">
        <v>29</v>
      </c>
      <c r="N4905" s="37">
        <v>41</v>
      </c>
    </row>
    <row r="4906" spans="1:14" ht="14.25" customHeight="1" x14ac:dyDescent="0.15">
      <c r="A4906" s="108" t="s">
        <v>459</v>
      </c>
      <c r="B4906" s="38" t="s">
        <v>326</v>
      </c>
      <c r="C4906" s="39">
        <v>1588</v>
      </c>
      <c r="D4906" s="56">
        <v>533</v>
      </c>
      <c r="E4906" s="40">
        <v>174</v>
      </c>
      <c r="F4906" s="40">
        <v>90</v>
      </c>
      <c r="G4906" s="40">
        <v>433</v>
      </c>
      <c r="H4906" s="40">
        <v>128</v>
      </c>
      <c r="I4906" s="40">
        <v>136</v>
      </c>
      <c r="J4906" s="40">
        <v>528</v>
      </c>
      <c r="K4906" s="40">
        <v>63</v>
      </c>
      <c r="L4906" s="40">
        <v>216</v>
      </c>
      <c r="M4906" s="40">
        <v>102</v>
      </c>
      <c r="N4906" s="41">
        <v>184</v>
      </c>
    </row>
    <row r="4907" spans="1:14" ht="14.25" customHeight="1" x14ac:dyDescent="0.15">
      <c r="A4907" s="107"/>
      <c r="B4907" s="31" t="s">
        <v>327</v>
      </c>
      <c r="C4907" s="32">
        <v>759</v>
      </c>
      <c r="D4907" s="54">
        <v>242</v>
      </c>
      <c r="E4907" s="33">
        <v>83</v>
      </c>
      <c r="F4907" s="33">
        <v>33</v>
      </c>
      <c r="G4907" s="33">
        <v>163</v>
      </c>
      <c r="H4907" s="33">
        <v>45</v>
      </c>
      <c r="I4907" s="33">
        <v>65</v>
      </c>
      <c r="J4907" s="33">
        <v>177</v>
      </c>
      <c r="K4907" s="33">
        <v>26</v>
      </c>
      <c r="L4907" s="33">
        <v>132</v>
      </c>
      <c r="M4907" s="33">
        <v>44</v>
      </c>
      <c r="N4907" s="34">
        <v>84</v>
      </c>
    </row>
    <row r="4908" spans="1:14" ht="14.25" customHeight="1" x14ac:dyDescent="0.15">
      <c r="A4908" s="107"/>
      <c r="B4908" s="31" t="s">
        <v>328</v>
      </c>
      <c r="C4908" s="32">
        <v>42</v>
      </c>
      <c r="D4908" s="54">
        <v>13</v>
      </c>
      <c r="E4908" s="33">
        <v>5</v>
      </c>
      <c r="F4908" s="33">
        <v>2</v>
      </c>
      <c r="G4908" s="33">
        <v>5</v>
      </c>
      <c r="H4908" s="33">
        <v>4</v>
      </c>
      <c r="I4908" s="33">
        <v>1</v>
      </c>
      <c r="J4908" s="33">
        <v>5</v>
      </c>
      <c r="K4908" s="33">
        <v>1</v>
      </c>
      <c r="L4908" s="33">
        <v>8</v>
      </c>
      <c r="M4908" s="33">
        <v>3</v>
      </c>
      <c r="N4908" s="34">
        <v>7</v>
      </c>
    </row>
    <row r="4909" spans="1:14" ht="14.25" customHeight="1" x14ac:dyDescent="0.15">
      <c r="A4909" s="107"/>
      <c r="B4909" s="31" t="s">
        <v>329</v>
      </c>
      <c r="C4909" s="32">
        <v>50</v>
      </c>
      <c r="D4909" s="54">
        <v>19</v>
      </c>
      <c r="E4909" s="33">
        <v>5</v>
      </c>
      <c r="F4909" s="33">
        <v>4</v>
      </c>
      <c r="G4909" s="33">
        <v>15</v>
      </c>
      <c r="H4909" s="33">
        <v>5</v>
      </c>
      <c r="I4909" s="33">
        <v>4</v>
      </c>
      <c r="J4909" s="33">
        <v>20</v>
      </c>
      <c r="K4909" s="33">
        <v>0</v>
      </c>
      <c r="L4909" s="33">
        <v>4</v>
      </c>
      <c r="M4909" s="33">
        <v>2</v>
      </c>
      <c r="N4909" s="34">
        <v>5</v>
      </c>
    </row>
    <row r="4910" spans="1:14" ht="14.25" customHeight="1" x14ac:dyDescent="0.15">
      <c r="A4910" s="107"/>
      <c r="B4910" s="31" t="s">
        <v>330</v>
      </c>
      <c r="C4910" s="32">
        <v>116</v>
      </c>
      <c r="D4910" s="54">
        <v>45</v>
      </c>
      <c r="E4910" s="33">
        <v>11</v>
      </c>
      <c r="F4910" s="33">
        <v>6</v>
      </c>
      <c r="G4910" s="33">
        <v>40</v>
      </c>
      <c r="H4910" s="33">
        <v>7</v>
      </c>
      <c r="I4910" s="33">
        <v>13</v>
      </c>
      <c r="J4910" s="33">
        <v>40</v>
      </c>
      <c r="K4910" s="33">
        <v>2</v>
      </c>
      <c r="L4910" s="33">
        <v>17</v>
      </c>
      <c r="M4910" s="33">
        <v>9</v>
      </c>
      <c r="N4910" s="34">
        <v>9</v>
      </c>
    </row>
    <row r="4911" spans="1:14" ht="14.25" customHeight="1" x14ac:dyDescent="0.15">
      <c r="A4911" s="107"/>
      <c r="B4911" s="31" t="s">
        <v>331</v>
      </c>
      <c r="C4911" s="32">
        <v>17</v>
      </c>
      <c r="D4911" s="54">
        <v>3</v>
      </c>
      <c r="E4911" s="33">
        <v>3</v>
      </c>
      <c r="F4911" s="33">
        <v>0</v>
      </c>
      <c r="G4911" s="33">
        <v>0</v>
      </c>
      <c r="H4911" s="33">
        <v>0</v>
      </c>
      <c r="I4911" s="33">
        <v>0</v>
      </c>
      <c r="J4911" s="33">
        <v>0</v>
      </c>
      <c r="K4911" s="33">
        <v>0</v>
      </c>
      <c r="L4911" s="33">
        <v>6</v>
      </c>
      <c r="M4911" s="33">
        <v>3</v>
      </c>
      <c r="N4911" s="34">
        <v>2</v>
      </c>
    </row>
    <row r="4912" spans="1:14" ht="14.25" customHeight="1" x14ac:dyDescent="0.15">
      <c r="A4912" s="107"/>
      <c r="B4912" s="31" t="s">
        <v>332</v>
      </c>
      <c r="C4912" s="32">
        <v>299</v>
      </c>
      <c r="D4912" s="54">
        <v>70</v>
      </c>
      <c r="E4912" s="33">
        <v>45</v>
      </c>
      <c r="F4912" s="33">
        <v>6</v>
      </c>
      <c r="G4912" s="33">
        <v>33</v>
      </c>
      <c r="H4912" s="33">
        <v>24</v>
      </c>
      <c r="I4912" s="33">
        <v>13</v>
      </c>
      <c r="J4912" s="33">
        <v>18</v>
      </c>
      <c r="K4912" s="33">
        <v>9</v>
      </c>
      <c r="L4912" s="33">
        <v>76</v>
      </c>
      <c r="M4912" s="33">
        <v>21</v>
      </c>
      <c r="N4912" s="34">
        <v>40</v>
      </c>
    </row>
    <row r="4913" spans="1:14" ht="14.25" customHeight="1" x14ac:dyDescent="0.15">
      <c r="A4913" s="107"/>
      <c r="B4913" s="16" t="s">
        <v>39</v>
      </c>
      <c r="C4913" s="35">
        <v>18</v>
      </c>
      <c r="D4913" s="55">
        <v>4</v>
      </c>
      <c r="E4913" s="36">
        <v>3</v>
      </c>
      <c r="F4913" s="36">
        <v>1</v>
      </c>
      <c r="G4913" s="36">
        <v>1</v>
      </c>
      <c r="H4913" s="36">
        <v>3</v>
      </c>
      <c r="I4913" s="36">
        <v>1</v>
      </c>
      <c r="J4913" s="36">
        <v>3</v>
      </c>
      <c r="K4913" s="36">
        <v>1</v>
      </c>
      <c r="L4913" s="36">
        <v>6</v>
      </c>
      <c r="M4913" s="36">
        <v>1</v>
      </c>
      <c r="N4913" s="37">
        <v>3</v>
      </c>
    </row>
    <row r="4914" spans="1:14" ht="14.25" customHeight="1" x14ac:dyDescent="0.15">
      <c r="A4914" s="109" t="s">
        <v>333</v>
      </c>
      <c r="B4914" s="57" t="s">
        <v>334</v>
      </c>
      <c r="C4914" s="58">
        <v>288</v>
      </c>
      <c r="D4914" s="59">
        <v>81</v>
      </c>
      <c r="E4914" s="59">
        <v>44</v>
      </c>
      <c r="F4914" s="59">
        <v>15</v>
      </c>
      <c r="G4914" s="59">
        <v>51</v>
      </c>
      <c r="H4914" s="59">
        <v>22</v>
      </c>
      <c r="I4914" s="59">
        <v>17</v>
      </c>
      <c r="J4914" s="59">
        <v>53</v>
      </c>
      <c r="K4914" s="59">
        <v>9</v>
      </c>
      <c r="L4914" s="59">
        <v>46</v>
      </c>
      <c r="M4914" s="59">
        <v>21</v>
      </c>
      <c r="N4914" s="60">
        <v>44</v>
      </c>
    </row>
    <row r="4915" spans="1:14" ht="14.25" customHeight="1" x14ac:dyDescent="0.15">
      <c r="A4915" s="107"/>
      <c r="B4915" s="31" t="s">
        <v>335</v>
      </c>
      <c r="C4915" s="32">
        <v>654</v>
      </c>
      <c r="D4915" s="33">
        <v>174</v>
      </c>
      <c r="E4915" s="33">
        <v>99</v>
      </c>
      <c r="F4915" s="33">
        <v>21</v>
      </c>
      <c r="G4915" s="33">
        <v>84</v>
      </c>
      <c r="H4915" s="33">
        <v>36</v>
      </c>
      <c r="I4915" s="33">
        <v>36</v>
      </c>
      <c r="J4915" s="33">
        <v>102</v>
      </c>
      <c r="K4915" s="33">
        <v>18</v>
      </c>
      <c r="L4915" s="33">
        <v>135</v>
      </c>
      <c r="M4915" s="33">
        <v>52</v>
      </c>
      <c r="N4915" s="34">
        <v>77</v>
      </c>
    </row>
    <row r="4916" spans="1:14" ht="14.25" customHeight="1" x14ac:dyDescent="0.15">
      <c r="A4916" s="107"/>
      <c r="B4916" s="31" t="s">
        <v>336</v>
      </c>
      <c r="C4916" s="32">
        <v>110</v>
      </c>
      <c r="D4916" s="33">
        <v>30</v>
      </c>
      <c r="E4916" s="33">
        <v>16</v>
      </c>
      <c r="F4916" s="33">
        <v>7</v>
      </c>
      <c r="G4916" s="33">
        <v>17</v>
      </c>
      <c r="H4916" s="33">
        <v>6</v>
      </c>
      <c r="I4916" s="33">
        <v>5</v>
      </c>
      <c r="J4916" s="33">
        <v>16</v>
      </c>
      <c r="K4916" s="33">
        <v>5</v>
      </c>
      <c r="L4916" s="33">
        <v>16</v>
      </c>
      <c r="M4916" s="33">
        <v>6</v>
      </c>
      <c r="N4916" s="34">
        <v>18</v>
      </c>
    </row>
    <row r="4917" spans="1:14" ht="14.25" customHeight="1" x14ac:dyDescent="0.15">
      <c r="A4917" s="107"/>
      <c r="B4917" s="31" t="s">
        <v>337</v>
      </c>
      <c r="C4917" s="32">
        <v>213</v>
      </c>
      <c r="D4917" s="33">
        <v>52</v>
      </c>
      <c r="E4917" s="33">
        <v>31</v>
      </c>
      <c r="F4917" s="33">
        <v>5</v>
      </c>
      <c r="G4917" s="33">
        <v>24</v>
      </c>
      <c r="H4917" s="33">
        <v>11</v>
      </c>
      <c r="I4917" s="33">
        <v>4</v>
      </c>
      <c r="J4917" s="33">
        <v>35</v>
      </c>
      <c r="K4917" s="33">
        <v>5</v>
      </c>
      <c r="L4917" s="33">
        <v>48</v>
      </c>
      <c r="M4917" s="33">
        <v>13</v>
      </c>
      <c r="N4917" s="34">
        <v>28</v>
      </c>
    </row>
    <row r="4918" spans="1:14" ht="14.25" customHeight="1" x14ac:dyDescent="0.15">
      <c r="A4918" s="107"/>
      <c r="B4918" s="31" t="s">
        <v>338</v>
      </c>
      <c r="C4918" s="32">
        <v>365</v>
      </c>
      <c r="D4918" s="33">
        <v>73</v>
      </c>
      <c r="E4918" s="33">
        <v>40</v>
      </c>
      <c r="F4918" s="33">
        <v>9</v>
      </c>
      <c r="G4918" s="33">
        <v>40</v>
      </c>
      <c r="H4918" s="33">
        <v>20</v>
      </c>
      <c r="I4918" s="33">
        <v>20</v>
      </c>
      <c r="J4918" s="33">
        <v>45</v>
      </c>
      <c r="K4918" s="33">
        <v>11</v>
      </c>
      <c r="L4918" s="33">
        <v>95</v>
      </c>
      <c r="M4918" s="33">
        <v>24</v>
      </c>
      <c r="N4918" s="34">
        <v>50</v>
      </c>
    </row>
    <row r="4919" spans="1:14" ht="14.25" customHeight="1" x14ac:dyDescent="0.15">
      <c r="A4919" s="107"/>
      <c r="B4919" s="31" t="s">
        <v>39</v>
      </c>
      <c r="C4919" s="32">
        <v>40</v>
      </c>
      <c r="D4919" s="33">
        <v>11</v>
      </c>
      <c r="E4919" s="33">
        <v>1</v>
      </c>
      <c r="F4919" s="33">
        <v>2</v>
      </c>
      <c r="G4919" s="33">
        <v>8</v>
      </c>
      <c r="H4919" s="33">
        <v>4</v>
      </c>
      <c r="I4919" s="33">
        <v>4</v>
      </c>
      <c r="J4919" s="33">
        <v>10</v>
      </c>
      <c r="K4919" s="33">
        <v>1</v>
      </c>
      <c r="L4919" s="33">
        <v>10</v>
      </c>
      <c r="M4919" s="33">
        <v>4</v>
      </c>
      <c r="N4919" s="34">
        <v>4</v>
      </c>
    </row>
    <row r="4920" spans="1:14" ht="14.25" customHeight="1" thickBot="1" x14ac:dyDescent="0.2">
      <c r="A4920" s="110"/>
      <c r="B4920" s="45" t="s">
        <v>339</v>
      </c>
      <c r="C4920" s="46">
        <v>1039</v>
      </c>
      <c r="D4920" s="47">
        <v>424</v>
      </c>
      <c r="E4920" s="47">
        <v>87</v>
      </c>
      <c r="F4920" s="47">
        <v>68</v>
      </c>
      <c r="G4920" s="47">
        <v>376</v>
      </c>
      <c r="H4920" s="47">
        <v>94</v>
      </c>
      <c r="I4920" s="47">
        <v>117</v>
      </c>
      <c r="J4920" s="47">
        <v>437</v>
      </c>
      <c r="K4920" s="47">
        <v>40</v>
      </c>
      <c r="L4920" s="47">
        <v>104</v>
      </c>
      <c r="M4920" s="47">
        <v>59</v>
      </c>
      <c r="N4920" s="48">
        <v>97</v>
      </c>
    </row>
    <row r="4923" spans="1:14" ht="14.25" customHeight="1" thickBot="1" x14ac:dyDescent="0.2">
      <c r="A4923" s="16"/>
    </row>
    <row r="4924" spans="1:14" ht="28.5" customHeight="1" x14ac:dyDescent="0.15">
      <c r="A4924" s="49"/>
      <c r="B4924" s="50"/>
      <c r="C4924" s="51"/>
      <c r="D4924" s="100" t="s">
        <v>574</v>
      </c>
      <c r="E4924" s="114"/>
      <c r="F4924" s="114"/>
      <c r="G4924" s="114"/>
      <c r="H4924" s="114"/>
      <c r="I4924" s="114"/>
      <c r="J4924" s="114"/>
      <c r="K4924" s="115"/>
    </row>
    <row r="4925" spans="1:14" s="22" customFormat="1" ht="57" customHeight="1" x14ac:dyDescent="0.15">
      <c r="A4925" s="21"/>
      <c r="C4925" s="23" t="s">
        <v>461</v>
      </c>
      <c r="D4925" s="24" t="s">
        <v>193</v>
      </c>
      <c r="E4925" s="24" t="s">
        <v>194</v>
      </c>
      <c r="F4925" s="24" t="s">
        <v>195</v>
      </c>
      <c r="G4925" s="24" t="s">
        <v>196</v>
      </c>
      <c r="H4925" s="24" t="s">
        <v>197</v>
      </c>
      <c r="I4925" s="24" t="s">
        <v>198</v>
      </c>
      <c r="J4925" s="24" t="s">
        <v>199</v>
      </c>
      <c r="K4925" s="25" t="s">
        <v>18</v>
      </c>
    </row>
    <row r="4926" spans="1:14" ht="14.25" customHeight="1" x14ac:dyDescent="0.15">
      <c r="A4926" s="52"/>
      <c r="B4926" s="27" t="s">
        <v>19</v>
      </c>
      <c r="C4926" s="28">
        <v>2982</v>
      </c>
      <c r="D4926" s="53">
        <v>866</v>
      </c>
      <c r="E4926" s="29">
        <v>579</v>
      </c>
      <c r="F4926" s="29">
        <v>583</v>
      </c>
      <c r="G4926" s="29">
        <v>298</v>
      </c>
      <c r="H4926" s="29">
        <v>317</v>
      </c>
      <c r="I4926" s="29">
        <v>103</v>
      </c>
      <c r="J4926" s="29">
        <v>192</v>
      </c>
      <c r="K4926" s="30">
        <v>44</v>
      </c>
    </row>
    <row r="4927" spans="1:14" ht="14.25" customHeight="1" x14ac:dyDescent="0.15">
      <c r="A4927" s="106" t="s">
        <v>221</v>
      </c>
      <c r="B4927" s="31" t="s">
        <v>7</v>
      </c>
      <c r="C4927" s="32">
        <v>1231</v>
      </c>
      <c r="D4927" s="54">
        <v>374</v>
      </c>
      <c r="E4927" s="33">
        <v>220</v>
      </c>
      <c r="F4927" s="33">
        <v>236</v>
      </c>
      <c r="G4927" s="33">
        <v>118</v>
      </c>
      <c r="H4927" s="33">
        <v>147</v>
      </c>
      <c r="I4927" s="33">
        <v>46</v>
      </c>
      <c r="J4927" s="33">
        <v>74</v>
      </c>
      <c r="K4927" s="34">
        <v>16</v>
      </c>
    </row>
    <row r="4928" spans="1:14" ht="14.25" customHeight="1" x14ac:dyDescent="0.15">
      <c r="A4928" s="107"/>
      <c r="B4928" s="16" t="s">
        <v>222</v>
      </c>
      <c r="C4928" s="35">
        <v>1660</v>
      </c>
      <c r="D4928" s="55">
        <v>466</v>
      </c>
      <c r="E4928" s="36">
        <v>341</v>
      </c>
      <c r="F4928" s="36">
        <v>329</v>
      </c>
      <c r="G4928" s="36">
        <v>176</v>
      </c>
      <c r="H4928" s="36">
        <v>161</v>
      </c>
      <c r="I4928" s="36">
        <v>55</v>
      </c>
      <c r="J4928" s="36">
        <v>111</v>
      </c>
      <c r="K4928" s="37">
        <v>21</v>
      </c>
    </row>
    <row r="4929" spans="1:11" ht="14.25" customHeight="1" x14ac:dyDescent="0.15">
      <c r="A4929" s="108" t="s">
        <v>452</v>
      </c>
      <c r="B4929" s="38" t="s">
        <v>453</v>
      </c>
      <c r="C4929" s="39">
        <v>218</v>
      </c>
      <c r="D4929" s="56">
        <v>68</v>
      </c>
      <c r="E4929" s="40">
        <v>61</v>
      </c>
      <c r="F4929" s="40">
        <v>39</v>
      </c>
      <c r="G4929" s="40">
        <v>16</v>
      </c>
      <c r="H4929" s="40">
        <v>20</v>
      </c>
      <c r="I4929" s="40">
        <v>4</v>
      </c>
      <c r="J4929" s="40">
        <v>7</v>
      </c>
      <c r="K4929" s="41">
        <v>3</v>
      </c>
    </row>
    <row r="4930" spans="1:11" ht="14.25" customHeight="1" x14ac:dyDescent="0.15">
      <c r="A4930" s="107"/>
      <c r="B4930" s="31" t="s">
        <v>238</v>
      </c>
      <c r="C4930" s="32">
        <v>287</v>
      </c>
      <c r="D4930" s="54">
        <v>93</v>
      </c>
      <c r="E4930" s="33">
        <v>63</v>
      </c>
      <c r="F4930" s="33">
        <v>49</v>
      </c>
      <c r="G4930" s="33">
        <v>29</v>
      </c>
      <c r="H4930" s="33">
        <v>28</v>
      </c>
      <c r="I4930" s="33">
        <v>12</v>
      </c>
      <c r="J4930" s="33">
        <v>13</v>
      </c>
      <c r="K4930" s="34">
        <v>0</v>
      </c>
    </row>
    <row r="4931" spans="1:11" ht="14.25" customHeight="1" x14ac:dyDescent="0.15">
      <c r="A4931" s="107"/>
      <c r="B4931" s="31" t="s">
        <v>239</v>
      </c>
      <c r="C4931" s="32">
        <v>358</v>
      </c>
      <c r="D4931" s="54">
        <v>110</v>
      </c>
      <c r="E4931" s="33">
        <v>73</v>
      </c>
      <c r="F4931" s="33">
        <v>66</v>
      </c>
      <c r="G4931" s="33">
        <v>35</v>
      </c>
      <c r="H4931" s="33">
        <v>36</v>
      </c>
      <c r="I4931" s="33">
        <v>13</v>
      </c>
      <c r="J4931" s="33">
        <v>23</v>
      </c>
      <c r="K4931" s="34">
        <v>2</v>
      </c>
    </row>
    <row r="4932" spans="1:11" ht="14.25" customHeight="1" x14ac:dyDescent="0.15">
      <c r="A4932" s="107"/>
      <c r="B4932" s="31" t="s">
        <v>240</v>
      </c>
      <c r="C4932" s="32">
        <v>550</v>
      </c>
      <c r="D4932" s="54">
        <v>158</v>
      </c>
      <c r="E4932" s="33">
        <v>101</v>
      </c>
      <c r="F4932" s="33">
        <v>107</v>
      </c>
      <c r="G4932" s="33">
        <v>60</v>
      </c>
      <c r="H4932" s="33">
        <v>65</v>
      </c>
      <c r="I4932" s="33">
        <v>18</v>
      </c>
      <c r="J4932" s="33">
        <v>37</v>
      </c>
      <c r="K4932" s="34">
        <v>4</v>
      </c>
    </row>
    <row r="4933" spans="1:11" ht="14.25" customHeight="1" x14ac:dyDescent="0.15">
      <c r="A4933" s="107"/>
      <c r="B4933" s="31" t="s">
        <v>241</v>
      </c>
      <c r="C4933" s="32">
        <v>493</v>
      </c>
      <c r="D4933" s="33">
        <v>134</v>
      </c>
      <c r="E4933" s="33">
        <v>90</v>
      </c>
      <c r="F4933" s="54">
        <v>94</v>
      </c>
      <c r="G4933" s="33">
        <v>55</v>
      </c>
      <c r="H4933" s="33">
        <v>54</v>
      </c>
      <c r="I4933" s="33">
        <v>24</v>
      </c>
      <c r="J4933" s="33">
        <v>40</v>
      </c>
      <c r="K4933" s="34">
        <v>2</v>
      </c>
    </row>
    <row r="4934" spans="1:11" ht="14.25" customHeight="1" x14ac:dyDescent="0.15">
      <c r="A4934" s="107"/>
      <c r="B4934" s="16" t="s">
        <v>242</v>
      </c>
      <c r="C4934" s="35">
        <v>1021</v>
      </c>
      <c r="D4934" s="55">
        <v>288</v>
      </c>
      <c r="E4934" s="36">
        <v>181</v>
      </c>
      <c r="F4934" s="36">
        <v>214</v>
      </c>
      <c r="G4934" s="36">
        <v>100</v>
      </c>
      <c r="H4934" s="36">
        <v>110</v>
      </c>
      <c r="I4934" s="36">
        <v>31</v>
      </c>
      <c r="J4934" s="36">
        <v>69</v>
      </c>
      <c r="K4934" s="37">
        <v>28</v>
      </c>
    </row>
    <row r="4935" spans="1:11" ht="14.25" customHeight="1" x14ac:dyDescent="0.15">
      <c r="A4935" s="108" t="s">
        <v>454</v>
      </c>
      <c r="B4935" s="38" t="s">
        <v>455</v>
      </c>
      <c r="C4935" s="39">
        <v>102</v>
      </c>
      <c r="D4935" s="56">
        <v>29</v>
      </c>
      <c r="E4935" s="40">
        <v>24</v>
      </c>
      <c r="F4935" s="40">
        <v>23</v>
      </c>
      <c r="G4935" s="40">
        <v>8</v>
      </c>
      <c r="H4935" s="40">
        <v>9</v>
      </c>
      <c r="I4935" s="40">
        <v>4</v>
      </c>
      <c r="J4935" s="40">
        <v>4</v>
      </c>
      <c r="K4935" s="41">
        <v>1</v>
      </c>
    </row>
    <row r="4936" spans="1:11" ht="14.25" customHeight="1" x14ac:dyDescent="0.15">
      <c r="A4936" s="107"/>
      <c r="B4936" s="31" t="s">
        <v>244</v>
      </c>
      <c r="C4936" s="32">
        <v>112</v>
      </c>
      <c r="D4936" s="54">
        <v>31</v>
      </c>
      <c r="E4936" s="33">
        <v>32</v>
      </c>
      <c r="F4936" s="33">
        <v>17</v>
      </c>
      <c r="G4936" s="33">
        <v>9</v>
      </c>
      <c r="H4936" s="33">
        <v>14</v>
      </c>
      <c r="I4936" s="33">
        <v>6</v>
      </c>
      <c r="J4936" s="33">
        <v>3</v>
      </c>
      <c r="K4936" s="34">
        <v>0</v>
      </c>
    </row>
    <row r="4937" spans="1:11" ht="14.25" customHeight="1" x14ac:dyDescent="0.15">
      <c r="A4937" s="107"/>
      <c r="B4937" s="31" t="s">
        <v>245</v>
      </c>
      <c r="C4937" s="32">
        <v>149</v>
      </c>
      <c r="D4937" s="33">
        <v>45</v>
      </c>
      <c r="E4937" s="33">
        <v>27</v>
      </c>
      <c r="F4937" s="54">
        <v>31</v>
      </c>
      <c r="G4937" s="33">
        <v>15</v>
      </c>
      <c r="H4937" s="33">
        <v>17</v>
      </c>
      <c r="I4937" s="33">
        <v>4</v>
      </c>
      <c r="J4937" s="33">
        <v>10</v>
      </c>
      <c r="K4937" s="34">
        <v>0</v>
      </c>
    </row>
    <row r="4938" spans="1:11" ht="14.25" customHeight="1" x14ac:dyDescent="0.15">
      <c r="A4938" s="107"/>
      <c r="B4938" s="31" t="s">
        <v>246</v>
      </c>
      <c r="C4938" s="32">
        <v>225</v>
      </c>
      <c r="D4938" s="54">
        <v>73</v>
      </c>
      <c r="E4938" s="33">
        <v>40</v>
      </c>
      <c r="F4938" s="33">
        <v>41</v>
      </c>
      <c r="G4938" s="33">
        <v>24</v>
      </c>
      <c r="H4938" s="33">
        <v>28</v>
      </c>
      <c r="I4938" s="33">
        <v>6</v>
      </c>
      <c r="J4938" s="33">
        <v>10</v>
      </c>
      <c r="K4938" s="34">
        <v>3</v>
      </c>
    </row>
    <row r="4939" spans="1:11" ht="14.25" customHeight="1" x14ac:dyDescent="0.15">
      <c r="A4939" s="107"/>
      <c r="B4939" s="31" t="s">
        <v>247</v>
      </c>
      <c r="C4939" s="32">
        <v>205</v>
      </c>
      <c r="D4939" s="33">
        <v>66</v>
      </c>
      <c r="E4939" s="33">
        <v>30</v>
      </c>
      <c r="F4939" s="54">
        <v>34</v>
      </c>
      <c r="G4939" s="33">
        <v>24</v>
      </c>
      <c r="H4939" s="33">
        <v>25</v>
      </c>
      <c r="I4939" s="33">
        <v>9</v>
      </c>
      <c r="J4939" s="33">
        <v>16</v>
      </c>
      <c r="K4939" s="34">
        <v>1</v>
      </c>
    </row>
    <row r="4940" spans="1:11" ht="14.25" customHeight="1" x14ac:dyDescent="0.15">
      <c r="A4940" s="107"/>
      <c r="B4940" s="31" t="s">
        <v>248</v>
      </c>
      <c r="C4940" s="32">
        <v>435</v>
      </c>
      <c r="D4940" s="54">
        <v>129</v>
      </c>
      <c r="E4940" s="33">
        <v>66</v>
      </c>
      <c r="F4940" s="33">
        <v>89</v>
      </c>
      <c r="G4940" s="33">
        <v>38</v>
      </c>
      <c r="H4940" s="33">
        <v>54</v>
      </c>
      <c r="I4940" s="33">
        <v>17</v>
      </c>
      <c r="J4940" s="33">
        <v>31</v>
      </c>
      <c r="K4940" s="34">
        <v>11</v>
      </c>
    </row>
    <row r="4941" spans="1:11" ht="14.25" customHeight="1" x14ac:dyDescent="0.15">
      <c r="A4941" s="107"/>
      <c r="B4941" s="31" t="s">
        <v>456</v>
      </c>
      <c r="C4941" s="32">
        <v>115</v>
      </c>
      <c r="D4941" s="54">
        <v>39</v>
      </c>
      <c r="E4941" s="33">
        <v>37</v>
      </c>
      <c r="F4941" s="33">
        <v>16</v>
      </c>
      <c r="G4941" s="33">
        <v>8</v>
      </c>
      <c r="H4941" s="33">
        <v>10</v>
      </c>
      <c r="I4941" s="33">
        <v>0</v>
      </c>
      <c r="J4941" s="33">
        <v>3</v>
      </c>
      <c r="K4941" s="34">
        <v>2</v>
      </c>
    </row>
    <row r="4942" spans="1:11" ht="14.25" customHeight="1" x14ac:dyDescent="0.15">
      <c r="A4942" s="107"/>
      <c r="B4942" s="31" t="s">
        <v>250</v>
      </c>
      <c r="C4942" s="32">
        <v>170</v>
      </c>
      <c r="D4942" s="54">
        <v>59</v>
      </c>
      <c r="E4942" s="33">
        <v>31</v>
      </c>
      <c r="F4942" s="33">
        <v>32</v>
      </c>
      <c r="G4942" s="33">
        <v>19</v>
      </c>
      <c r="H4942" s="33">
        <v>13</v>
      </c>
      <c r="I4942" s="33">
        <v>6</v>
      </c>
      <c r="J4942" s="33">
        <v>10</v>
      </c>
      <c r="K4942" s="34">
        <v>0</v>
      </c>
    </row>
    <row r="4943" spans="1:11" ht="14.25" customHeight="1" x14ac:dyDescent="0.15">
      <c r="A4943" s="107"/>
      <c r="B4943" s="31" t="s">
        <v>251</v>
      </c>
      <c r="C4943" s="32">
        <v>203</v>
      </c>
      <c r="D4943" s="54">
        <v>63</v>
      </c>
      <c r="E4943" s="33">
        <v>45</v>
      </c>
      <c r="F4943" s="33">
        <v>32</v>
      </c>
      <c r="G4943" s="33">
        <v>20</v>
      </c>
      <c r="H4943" s="33">
        <v>19</v>
      </c>
      <c r="I4943" s="33">
        <v>9</v>
      </c>
      <c r="J4943" s="33">
        <v>13</v>
      </c>
      <c r="K4943" s="34">
        <v>2</v>
      </c>
    </row>
    <row r="4944" spans="1:11" ht="14.25" customHeight="1" x14ac:dyDescent="0.15">
      <c r="A4944" s="107"/>
      <c r="B4944" s="31" t="s">
        <v>252</v>
      </c>
      <c r="C4944" s="32">
        <v>315</v>
      </c>
      <c r="D4944" s="54">
        <v>84</v>
      </c>
      <c r="E4944" s="33">
        <v>57</v>
      </c>
      <c r="F4944" s="33">
        <v>66</v>
      </c>
      <c r="G4944" s="33">
        <v>35</v>
      </c>
      <c r="H4944" s="33">
        <v>37</v>
      </c>
      <c r="I4944" s="33">
        <v>11</v>
      </c>
      <c r="J4944" s="33">
        <v>24</v>
      </c>
      <c r="K4944" s="34">
        <v>1</v>
      </c>
    </row>
    <row r="4945" spans="1:11" ht="14.25" customHeight="1" x14ac:dyDescent="0.15">
      <c r="A4945" s="107"/>
      <c r="B4945" s="31" t="s">
        <v>253</v>
      </c>
      <c r="C4945" s="32">
        <v>282</v>
      </c>
      <c r="D4945" s="33">
        <v>68</v>
      </c>
      <c r="E4945" s="54">
        <v>57</v>
      </c>
      <c r="F4945" s="33">
        <v>58</v>
      </c>
      <c r="G4945" s="33">
        <v>31</v>
      </c>
      <c r="H4945" s="33">
        <v>29</v>
      </c>
      <c r="I4945" s="33">
        <v>15</v>
      </c>
      <c r="J4945" s="33">
        <v>23</v>
      </c>
      <c r="K4945" s="34">
        <v>1</v>
      </c>
    </row>
    <row r="4946" spans="1:11" ht="14.25" customHeight="1" x14ac:dyDescent="0.15">
      <c r="A4946" s="107"/>
      <c r="B4946" s="16" t="s">
        <v>254</v>
      </c>
      <c r="C4946" s="35">
        <v>568</v>
      </c>
      <c r="D4946" s="55">
        <v>153</v>
      </c>
      <c r="E4946" s="36">
        <v>113</v>
      </c>
      <c r="F4946" s="36">
        <v>121</v>
      </c>
      <c r="G4946" s="36">
        <v>62</v>
      </c>
      <c r="H4946" s="36">
        <v>53</v>
      </c>
      <c r="I4946" s="36">
        <v>14</v>
      </c>
      <c r="J4946" s="36">
        <v>37</v>
      </c>
      <c r="K4946" s="37">
        <v>15</v>
      </c>
    </row>
    <row r="4947" spans="1:11" ht="14.25" customHeight="1" x14ac:dyDescent="0.15">
      <c r="A4947" s="108" t="s">
        <v>457</v>
      </c>
      <c r="B4947" s="38" t="s">
        <v>255</v>
      </c>
      <c r="C4947" s="39">
        <v>362</v>
      </c>
      <c r="D4947" s="40">
        <v>114</v>
      </c>
      <c r="E4947" s="40">
        <v>81</v>
      </c>
      <c r="F4947" s="56">
        <v>65</v>
      </c>
      <c r="G4947" s="40">
        <v>34</v>
      </c>
      <c r="H4947" s="40">
        <v>35</v>
      </c>
      <c r="I4947" s="40">
        <v>13</v>
      </c>
      <c r="J4947" s="40">
        <v>17</v>
      </c>
      <c r="K4947" s="41">
        <v>3</v>
      </c>
    </row>
    <row r="4948" spans="1:11" ht="14.25" customHeight="1" x14ac:dyDescent="0.15">
      <c r="A4948" s="107"/>
      <c r="B4948" s="31" t="s">
        <v>256</v>
      </c>
      <c r="C4948" s="32">
        <v>220</v>
      </c>
      <c r="D4948" s="54">
        <v>71</v>
      </c>
      <c r="E4948" s="33">
        <v>35</v>
      </c>
      <c r="F4948" s="33">
        <v>42</v>
      </c>
      <c r="G4948" s="33">
        <v>23</v>
      </c>
      <c r="H4948" s="33">
        <v>25</v>
      </c>
      <c r="I4948" s="33">
        <v>10</v>
      </c>
      <c r="J4948" s="33">
        <v>13</v>
      </c>
      <c r="K4948" s="34">
        <v>1</v>
      </c>
    </row>
    <row r="4949" spans="1:11" ht="14.25" customHeight="1" x14ac:dyDescent="0.15">
      <c r="A4949" s="107"/>
      <c r="B4949" s="31" t="s">
        <v>257</v>
      </c>
      <c r="C4949" s="32">
        <v>240</v>
      </c>
      <c r="D4949" s="54">
        <v>72</v>
      </c>
      <c r="E4949" s="33">
        <v>53</v>
      </c>
      <c r="F4949" s="33">
        <v>47</v>
      </c>
      <c r="G4949" s="33">
        <v>31</v>
      </c>
      <c r="H4949" s="33">
        <v>16</v>
      </c>
      <c r="I4949" s="33">
        <v>5</v>
      </c>
      <c r="J4949" s="33">
        <v>16</v>
      </c>
      <c r="K4949" s="34">
        <v>0</v>
      </c>
    </row>
    <row r="4950" spans="1:11" ht="14.25" customHeight="1" x14ac:dyDescent="0.15">
      <c r="A4950" s="107"/>
      <c r="B4950" s="31" t="s">
        <v>258</v>
      </c>
      <c r="C4950" s="32">
        <v>236</v>
      </c>
      <c r="D4950" s="54">
        <v>71</v>
      </c>
      <c r="E4950" s="33">
        <v>42</v>
      </c>
      <c r="F4950" s="33">
        <v>42</v>
      </c>
      <c r="G4950" s="33">
        <v>27</v>
      </c>
      <c r="H4950" s="33">
        <v>24</v>
      </c>
      <c r="I4950" s="33">
        <v>12</v>
      </c>
      <c r="J4950" s="33">
        <v>15</v>
      </c>
      <c r="K4950" s="34">
        <v>3</v>
      </c>
    </row>
    <row r="4951" spans="1:11" ht="14.25" customHeight="1" x14ac:dyDescent="0.15">
      <c r="A4951" s="107"/>
      <c r="B4951" s="31" t="s">
        <v>259</v>
      </c>
      <c r="C4951" s="32">
        <v>530</v>
      </c>
      <c r="D4951" s="54">
        <v>141</v>
      </c>
      <c r="E4951" s="33">
        <v>104</v>
      </c>
      <c r="F4951" s="33">
        <v>107</v>
      </c>
      <c r="G4951" s="33">
        <v>58</v>
      </c>
      <c r="H4951" s="33">
        <v>60</v>
      </c>
      <c r="I4951" s="33">
        <v>16</v>
      </c>
      <c r="J4951" s="33">
        <v>35</v>
      </c>
      <c r="K4951" s="34">
        <v>9</v>
      </c>
    </row>
    <row r="4952" spans="1:11" ht="14.25" customHeight="1" x14ac:dyDescent="0.15">
      <c r="A4952" s="107"/>
      <c r="B4952" s="31" t="s">
        <v>260</v>
      </c>
      <c r="C4952" s="32">
        <v>455</v>
      </c>
      <c r="D4952" s="54">
        <v>125</v>
      </c>
      <c r="E4952" s="33">
        <v>87</v>
      </c>
      <c r="F4952" s="33">
        <v>88</v>
      </c>
      <c r="G4952" s="33">
        <v>48</v>
      </c>
      <c r="H4952" s="33">
        <v>50</v>
      </c>
      <c r="I4952" s="33">
        <v>20</v>
      </c>
      <c r="J4952" s="33">
        <v>34</v>
      </c>
      <c r="K4952" s="34">
        <v>3</v>
      </c>
    </row>
    <row r="4953" spans="1:11" ht="14.25" customHeight="1" x14ac:dyDescent="0.15">
      <c r="A4953" s="107"/>
      <c r="B4953" s="16" t="s">
        <v>261</v>
      </c>
      <c r="C4953" s="35">
        <v>866</v>
      </c>
      <c r="D4953" s="55">
        <v>245</v>
      </c>
      <c r="E4953" s="36">
        <v>165</v>
      </c>
      <c r="F4953" s="36">
        <v>180</v>
      </c>
      <c r="G4953" s="36">
        <v>72</v>
      </c>
      <c r="H4953" s="36">
        <v>99</v>
      </c>
      <c r="I4953" s="36">
        <v>27</v>
      </c>
      <c r="J4953" s="36">
        <v>59</v>
      </c>
      <c r="K4953" s="37">
        <v>19</v>
      </c>
    </row>
    <row r="4954" spans="1:11" ht="14.25" customHeight="1" x14ac:dyDescent="0.15">
      <c r="A4954" s="108" t="s">
        <v>458</v>
      </c>
      <c r="B4954" s="38" t="s">
        <v>262</v>
      </c>
      <c r="C4954" s="39">
        <v>378</v>
      </c>
      <c r="D4954" s="56">
        <v>113</v>
      </c>
      <c r="E4954" s="40">
        <v>73</v>
      </c>
      <c r="F4954" s="40">
        <v>79</v>
      </c>
      <c r="G4954" s="40">
        <v>30</v>
      </c>
      <c r="H4954" s="40">
        <v>42</v>
      </c>
      <c r="I4954" s="40">
        <v>9</v>
      </c>
      <c r="J4954" s="40">
        <v>18</v>
      </c>
      <c r="K4954" s="41">
        <v>14</v>
      </c>
    </row>
    <row r="4955" spans="1:11" ht="14.25" customHeight="1" x14ac:dyDescent="0.15">
      <c r="A4955" s="116"/>
      <c r="B4955" s="31" t="s">
        <v>263</v>
      </c>
      <c r="C4955" s="32">
        <v>954</v>
      </c>
      <c r="D4955" s="54">
        <v>254</v>
      </c>
      <c r="E4955" s="33">
        <v>172</v>
      </c>
      <c r="F4955" s="33">
        <v>190</v>
      </c>
      <c r="G4955" s="33">
        <v>113</v>
      </c>
      <c r="H4955" s="33">
        <v>101</v>
      </c>
      <c r="I4955" s="33">
        <v>41</v>
      </c>
      <c r="J4955" s="33">
        <v>74</v>
      </c>
      <c r="K4955" s="34">
        <v>9</v>
      </c>
    </row>
    <row r="4956" spans="1:11" ht="14.25" customHeight="1" x14ac:dyDescent="0.15">
      <c r="A4956" s="107"/>
      <c r="B4956" s="31" t="s">
        <v>358</v>
      </c>
      <c r="C4956" s="32">
        <v>546</v>
      </c>
      <c r="D4956" s="33">
        <v>160</v>
      </c>
      <c r="E4956" s="33">
        <v>115</v>
      </c>
      <c r="F4956" s="54">
        <v>111</v>
      </c>
      <c r="G4956" s="33">
        <v>62</v>
      </c>
      <c r="H4956" s="33">
        <v>52</v>
      </c>
      <c r="I4956" s="33">
        <v>18</v>
      </c>
      <c r="J4956" s="33">
        <v>22</v>
      </c>
      <c r="K4956" s="34">
        <v>6</v>
      </c>
    </row>
    <row r="4957" spans="1:11" ht="14.25" customHeight="1" x14ac:dyDescent="0.15">
      <c r="A4957" s="107"/>
      <c r="B4957" s="31" t="s">
        <v>357</v>
      </c>
      <c r="C4957" s="32">
        <v>746</v>
      </c>
      <c r="D4957" s="54">
        <v>215</v>
      </c>
      <c r="E4957" s="33">
        <v>155</v>
      </c>
      <c r="F4957" s="33">
        <v>135</v>
      </c>
      <c r="G4957" s="33">
        <v>74</v>
      </c>
      <c r="H4957" s="33">
        <v>82</v>
      </c>
      <c r="I4957" s="33">
        <v>24</v>
      </c>
      <c r="J4957" s="33">
        <v>56</v>
      </c>
      <c r="K4957" s="34">
        <v>5</v>
      </c>
    </row>
    <row r="4958" spans="1:11" ht="14.25" customHeight="1" x14ac:dyDescent="0.15">
      <c r="A4958" s="107"/>
      <c r="B4958" s="31" t="s">
        <v>264</v>
      </c>
      <c r="C4958" s="32">
        <v>131</v>
      </c>
      <c r="D4958" s="54">
        <v>40</v>
      </c>
      <c r="E4958" s="33">
        <v>29</v>
      </c>
      <c r="F4958" s="33">
        <v>25</v>
      </c>
      <c r="G4958" s="33">
        <v>9</v>
      </c>
      <c r="H4958" s="33">
        <v>16</v>
      </c>
      <c r="I4958" s="33">
        <v>4</v>
      </c>
      <c r="J4958" s="33">
        <v>7</v>
      </c>
      <c r="K4958" s="34">
        <v>1</v>
      </c>
    </row>
    <row r="4959" spans="1:11" ht="14.25" customHeight="1" x14ac:dyDescent="0.15">
      <c r="A4959" s="107"/>
      <c r="B4959" s="16" t="s">
        <v>39</v>
      </c>
      <c r="C4959" s="35">
        <v>132</v>
      </c>
      <c r="D4959" s="55">
        <v>55</v>
      </c>
      <c r="E4959" s="36">
        <v>20</v>
      </c>
      <c r="F4959" s="36">
        <v>20</v>
      </c>
      <c r="G4959" s="36">
        <v>7</v>
      </c>
      <c r="H4959" s="36">
        <v>12</v>
      </c>
      <c r="I4959" s="36">
        <v>4</v>
      </c>
      <c r="J4959" s="36">
        <v>12</v>
      </c>
      <c r="K4959" s="37">
        <v>2</v>
      </c>
    </row>
    <row r="4960" spans="1:11" ht="14.25" customHeight="1" x14ac:dyDescent="0.15">
      <c r="A4960" s="108" t="s">
        <v>318</v>
      </c>
      <c r="B4960" s="38" t="s">
        <v>319</v>
      </c>
      <c r="C4960" s="39">
        <v>602</v>
      </c>
      <c r="D4960" s="56">
        <v>178</v>
      </c>
      <c r="E4960" s="40">
        <v>126</v>
      </c>
      <c r="F4960" s="40">
        <v>126</v>
      </c>
      <c r="G4960" s="40">
        <v>54</v>
      </c>
      <c r="H4960" s="40">
        <v>58</v>
      </c>
      <c r="I4960" s="40">
        <v>16</v>
      </c>
      <c r="J4960" s="40">
        <v>33</v>
      </c>
      <c r="K4960" s="41">
        <v>11</v>
      </c>
    </row>
    <row r="4961" spans="1:11" ht="14.25" customHeight="1" x14ac:dyDescent="0.15">
      <c r="A4961" s="107"/>
      <c r="B4961" s="31" t="s">
        <v>320</v>
      </c>
      <c r="C4961" s="32">
        <v>420</v>
      </c>
      <c r="D4961" s="54">
        <v>106</v>
      </c>
      <c r="E4961" s="33">
        <v>80</v>
      </c>
      <c r="F4961" s="33">
        <v>78</v>
      </c>
      <c r="G4961" s="33">
        <v>43</v>
      </c>
      <c r="H4961" s="33">
        <v>53</v>
      </c>
      <c r="I4961" s="33">
        <v>22</v>
      </c>
      <c r="J4961" s="33">
        <v>36</v>
      </c>
      <c r="K4961" s="34">
        <v>2</v>
      </c>
    </row>
    <row r="4962" spans="1:11" ht="14.25" customHeight="1" x14ac:dyDescent="0.15">
      <c r="A4962" s="107"/>
      <c r="B4962" s="31" t="s">
        <v>321</v>
      </c>
      <c r="C4962" s="32">
        <v>455</v>
      </c>
      <c r="D4962" s="54">
        <v>136</v>
      </c>
      <c r="E4962" s="33">
        <v>90</v>
      </c>
      <c r="F4962" s="33">
        <v>82</v>
      </c>
      <c r="G4962" s="33">
        <v>51</v>
      </c>
      <c r="H4962" s="33">
        <v>48</v>
      </c>
      <c r="I4962" s="33">
        <v>18</v>
      </c>
      <c r="J4962" s="33">
        <v>25</v>
      </c>
      <c r="K4962" s="34">
        <v>5</v>
      </c>
    </row>
    <row r="4963" spans="1:11" ht="14.25" customHeight="1" x14ac:dyDescent="0.15">
      <c r="A4963" s="107"/>
      <c r="B4963" s="31" t="s">
        <v>322</v>
      </c>
      <c r="C4963" s="32">
        <v>520</v>
      </c>
      <c r="D4963" s="54">
        <v>156</v>
      </c>
      <c r="E4963" s="33">
        <v>96</v>
      </c>
      <c r="F4963" s="33">
        <v>92</v>
      </c>
      <c r="G4963" s="33">
        <v>56</v>
      </c>
      <c r="H4963" s="33">
        <v>62</v>
      </c>
      <c r="I4963" s="33">
        <v>17</v>
      </c>
      <c r="J4963" s="33">
        <v>32</v>
      </c>
      <c r="K4963" s="34">
        <v>9</v>
      </c>
    </row>
    <row r="4964" spans="1:11" ht="14.25" customHeight="1" x14ac:dyDescent="0.15">
      <c r="A4964" s="107"/>
      <c r="B4964" s="31" t="s">
        <v>323</v>
      </c>
      <c r="C4964" s="32">
        <v>364</v>
      </c>
      <c r="D4964" s="54">
        <v>87</v>
      </c>
      <c r="E4964" s="33">
        <v>77</v>
      </c>
      <c r="F4964" s="33">
        <v>82</v>
      </c>
      <c r="G4964" s="33">
        <v>35</v>
      </c>
      <c r="H4964" s="33">
        <v>44</v>
      </c>
      <c r="I4964" s="33">
        <v>11</v>
      </c>
      <c r="J4964" s="33">
        <v>26</v>
      </c>
      <c r="K4964" s="34">
        <v>2</v>
      </c>
    </row>
    <row r="4965" spans="1:11" ht="14.25" customHeight="1" x14ac:dyDescent="0.15">
      <c r="A4965" s="107"/>
      <c r="B4965" s="31" t="s">
        <v>324</v>
      </c>
      <c r="C4965" s="32">
        <v>185</v>
      </c>
      <c r="D4965" s="54">
        <v>58</v>
      </c>
      <c r="E4965" s="33">
        <v>30</v>
      </c>
      <c r="F4965" s="33">
        <v>44</v>
      </c>
      <c r="G4965" s="33">
        <v>19</v>
      </c>
      <c r="H4965" s="33">
        <v>18</v>
      </c>
      <c r="I4965" s="33">
        <v>3</v>
      </c>
      <c r="J4965" s="33">
        <v>9</v>
      </c>
      <c r="K4965" s="34">
        <v>4</v>
      </c>
    </row>
    <row r="4966" spans="1:11" ht="14.25" customHeight="1" x14ac:dyDescent="0.15">
      <c r="A4966" s="107"/>
      <c r="B4966" s="16" t="s">
        <v>325</v>
      </c>
      <c r="C4966" s="35">
        <v>355</v>
      </c>
      <c r="D4966" s="55">
        <v>120</v>
      </c>
      <c r="E4966" s="36">
        <v>64</v>
      </c>
      <c r="F4966" s="36">
        <v>65</v>
      </c>
      <c r="G4966" s="36">
        <v>32</v>
      </c>
      <c r="H4966" s="36">
        <v>28</v>
      </c>
      <c r="I4966" s="36">
        <v>12</v>
      </c>
      <c r="J4966" s="36">
        <v>28</v>
      </c>
      <c r="K4966" s="37">
        <v>6</v>
      </c>
    </row>
    <row r="4967" spans="1:11" ht="14.25" customHeight="1" x14ac:dyDescent="0.15">
      <c r="A4967" s="108" t="s">
        <v>459</v>
      </c>
      <c r="B4967" s="38" t="s">
        <v>326</v>
      </c>
      <c r="C4967" s="39">
        <v>1597</v>
      </c>
      <c r="D4967" s="56">
        <v>451</v>
      </c>
      <c r="E4967" s="40">
        <v>312</v>
      </c>
      <c r="F4967" s="40">
        <v>335</v>
      </c>
      <c r="G4967" s="40">
        <v>163</v>
      </c>
      <c r="H4967" s="40">
        <v>181</v>
      </c>
      <c r="I4967" s="40">
        <v>45</v>
      </c>
      <c r="J4967" s="40">
        <v>94</v>
      </c>
      <c r="K4967" s="41">
        <v>16</v>
      </c>
    </row>
    <row r="4968" spans="1:11" ht="14.25" customHeight="1" x14ac:dyDescent="0.15">
      <c r="A4968" s="107"/>
      <c r="B4968" s="31" t="s">
        <v>327</v>
      </c>
      <c r="C4968" s="32">
        <v>770</v>
      </c>
      <c r="D4968" s="33">
        <v>205</v>
      </c>
      <c r="E4968" s="33">
        <v>136</v>
      </c>
      <c r="F4968" s="54">
        <v>151</v>
      </c>
      <c r="G4968" s="33">
        <v>89</v>
      </c>
      <c r="H4968" s="33">
        <v>80</v>
      </c>
      <c r="I4968" s="33">
        <v>42</v>
      </c>
      <c r="J4968" s="33">
        <v>56</v>
      </c>
      <c r="K4968" s="34">
        <v>11</v>
      </c>
    </row>
    <row r="4969" spans="1:11" ht="14.25" customHeight="1" x14ac:dyDescent="0.15">
      <c r="A4969" s="107"/>
      <c r="B4969" s="31" t="s">
        <v>328</v>
      </c>
      <c r="C4969" s="32">
        <v>43</v>
      </c>
      <c r="D4969" s="33">
        <v>13</v>
      </c>
      <c r="E4969" s="33">
        <v>9</v>
      </c>
      <c r="F4969" s="54">
        <v>8</v>
      </c>
      <c r="G4969" s="33">
        <v>0</v>
      </c>
      <c r="H4969" s="33">
        <v>2</v>
      </c>
      <c r="I4969" s="33">
        <v>1</v>
      </c>
      <c r="J4969" s="33">
        <v>9</v>
      </c>
      <c r="K4969" s="34">
        <v>1</v>
      </c>
    </row>
    <row r="4970" spans="1:11" ht="14.25" customHeight="1" x14ac:dyDescent="0.15">
      <c r="A4970" s="107"/>
      <c r="B4970" s="31" t="s">
        <v>329</v>
      </c>
      <c r="C4970" s="32">
        <v>54</v>
      </c>
      <c r="D4970" s="54">
        <v>25</v>
      </c>
      <c r="E4970" s="33">
        <v>9</v>
      </c>
      <c r="F4970" s="33">
        <v>5</v>
      </c>
      <c r="G4970" s="33">
        <v>6</v>
      </c>
      <c r="H4970" s="33">
        <v>2</v>
      </c>
      <c r="I4970" s="33">
        <v>3</v>
      </c>
      <c r="J4970" s="33">
        <v>1</v>
      </c>
      <c r="K4970" s="34">
        <v>3</v>
      </c>
    </row>
    <row r="4971" spans="1:11" ht="14.25" customHeight="1" x14ac:dyDescent="0.15">
      <c r="A4971" s="107"/>
      <c r="B4971" s="31" t="s">
        <v>330</v>
      </c>
      <c r="C4971" s="32">
        <v>119</v>
      </c>
      <c r="D4971" s="54">
        <v>41</v>
      </c>
      <c r="E4971" s="33">
        <v>19</v>
      </c>
      <c r="F4971" s="33">
        <v>20</v>
      </c>
      <c r="G4971" s="33">
        <v>5</v>
      </c>
      <c r="H4971" s="33">
        <v>17</v>
      </c>
      <c r="I4971" s="33">
        <v>5</v>
      </c>
      <c r="J4971" s="33">
        <v>10</v>
      </c>
      <c r="K4971" s="34">
        <v>2</v>
      </c>
    </row>
    <row r="4972" spans="1:11" ht="14.25" customHeight="1" x14ac:dyDescent="0.15">
      <c r="A4972" s="107"/>
      <c r="B4972" s="31" t="s">
        <v>331</v>
      </c>
      <c r="C4972" s="32">
        <v>20</v>
      </c>
      <c r="D4972" s="54">
        <v>6</v>
      </c>
      <c r="E4972" s="33">
        <v>3</v>
      </c>
      <c r="F4972" s="33">
        <v>4</v>
      </c>
      <c r="G4972" s="33">
        <v>3</v>
      </c>
      <c r="H4972" s="33">
        <v>1</v>
      </c>
      <c r="I4972" s="33">
        <v>1</v>
      </c>
      <c r="J4972" s="33">
        <v>1</v>
      </c>
      <c r="K4972" s="34">
        <v>1</v>
      </c>
    </row>
    <row r="4973" spans="1:11" ht="14.25" customHeight="1" x14ac:dyDescent="0.15">
      <c r="A4973" s="107"/>
      <c r="B4973" s="31" t="s">
        <v>332</v>
      </c>
      <c r="C4973" s="32">
        <v>305</v>
      </c>
      <c r="D4973" s="54">
        <v>98</v>
      </c>
      <c r="E4973" s="33">
        <v>75</v>
      </c>
      <c r="F4973" s="33">
        <v>48</v>
      </c>
      <c r="G4973" s="33">
        <v>29</v>
      </c>
      <c r="H4973" s="33">
        <v>29</v>
      </c>
      <c r="I4973" s="33">
        <v>5</v>
      </c>
      <c r="J4973" s="33">
        <v>18</v>
      </c>
      <c r="K4973" s="34">
        <v>3</v>
      </c>
    </row>
    <row r="4974" spans="1:11" ht="14.25" customHeight="1" x14ac:dyDescent="0.15">
      <c r="A4974" s="107"/>
      <c r="B4974" s="16" t="s">
        <v>39</v>
      </c>
      <c r="C4974" s="35">
        <v>20</v>
      </c>
      <c r="D4974" s="36">
        <v>10</v>
      </c>
      <c r="E4974" s="36">
        <v>3</v>
      </c>
      <c r="F4974" s="55">
        <v>2</v>
      </c>
      <c r="G4974" s="36">
        <v>0</v>
      </c>
      <c r="H4974" s="36">
        <v>1</v>
      </c>
      <c r="I4974" s="36">
        <v>1</v>
      </c>
      <c r="J4974" s="36">
        <v>2</v>
      </c>
      <c r="K4974" s="37">
        <v>1</v>
      </c>
    </row>
    <row r="4975" spans="1:11" ht="14.25" customHeight="1" x14ac:dyDescent="0.15">
      <c r="A4975" s="109" t="s">
        <v>333</v>
      </c>
      <c r="B4975" s="57" t="s">
        <v>334</v>
      </c>
      <c r="C4975" s="58">
        <v>294</v>
      </c>
      <c r="D4975" s="59">
        <v>92</v>
      </c>
      <c r="E4975" s="59">
        <v>63</v>
      </c>
      <c r="F4975" s="59">
        <v>55</v>
      </c>
      <c r="G4975" s="59">
        <v>33</v>
      </c>
      <c r="H4975" s="59">
        <v>19</v>
      </c>
      <c r="I4975" s="59">
        <v>10</v>
      </c>
      <c r="J4975" s="59">
        <v>18</v>
      </c>
      <c r="K4975" s="60">
        <v>4</v>
      </c>
    </row>
    <row r="4976" spans="1:11" ht="14.25" customHeight="1" x14ac:dyDescent="0.15">
      <c r="A4976" s="107"/>
      <c r="B4976" s="31" t="s">
        <v>335</v>
      </c>
      <c r="C4976" s="32">
        <v>660</v>
      </c>
      <c r="D4976" s="33">
        <v>211</v>
      </c>
      <c r="E4976" s="33">
        <v>138</v>
      </c>
      <c r="F4976" s="33">
        <v>117</v>
      </c>
      <c r="G4976" s="33">
        <v>64</v>
      </c>
      <c r="H4976" s="33">
        <v>64</v>
      </c>
      <c r="I4976" s="33">
        <v>22</v>
      </c>
      <c r="J4976" s="33">
        <v>40</v>
      </c>
      <c r="K4976" s="34">
        <v>4</v>
      </c>
    </row>
    <row r="4977" spans="1:16" ht="14.25" customHeight="1" x14ac:dyDescent="0.15">
      <c r="A4977" s="107"/>
      <c r="B4977" s="31" t="s">
        <v>336</v>
      </c>
      <c r="C4977" s="32">
        <v>111</v>
      </c>
      <c r="D4977" s="33">
        <v>37</v>
      </c>
      <c r="E4977" s="33">
        <v>16</v>
      </c>
      <c r="F4977" s="33">
        <v>22</v>
      </c>
      <c r="G4977" s="33">
        <v>12</v>
      </c>
      <c r="H4977" s="33">
        <v>15</v>
      </c>
      <c r="I4977" s="33">
        <v>4</v>
      </c>
      <c r="J4977" s="33">
        <v>4</v>
      </c>
      <c r="K4977" s="34">
        <v>1</v>
      </c>
    </row>
    <row r="4978" spans="1:16" ht="14.25" customHeight="1" x14ac:dyDescent="0.15">
      <c r="A4978" s="107"/>
      <c r="B4978" s="31" t="s">
        <v>337</v>
      </c>
      <c r="C4978" s="32">
        <v>216</v>
      </c>
      <c r="D4978" s="33">
        <v>59</v>
      </c>
      <c r="E4978" s="33">
        <v>40</v>
      </c>
      <c r="F4978" s="33">
        <v>45</v>
      </c>
      <c r="G4978" s="33">
        <v>27</v>
      </c>
      <c r="H4978" s="33">
        <v>20</v>
      </c>
      <c r="I4978" s="33">
        <v>9</v>
      </c>
      <c r="J4978" s="33">
        <v>15</v>
      </c>
      <c r="K4978" s="34">
        <v>1</v>
      </c>
    </row>
    <row r="4979" spans="1:16" ht="14.25" customHeight="1" x14ac:dyDescent="0.15">
      <c r="A4979" s="107"/>
      <c r="B4979" s="31" t="s">
        <v>338</v>
      </c>
      <c r="C4979" s="32">
        <v>368</v>
      </c>
      <c r="D4979" s="33">
        <v>92</v>
      </c>
      <c r="E4979" s="33">
        <v>77</v>
      </c>
      <c r="F4979" s="33">
        <v>70</v>
      </c>
      <c r="G4979" s="33">
        <v>37</v>
      </c>
      <c r="H4979" s="33">
        <v>51</v>
      </c>
      <c r="I4979" s="33">
        <v>13</v>
      </c>
      <c r="J4979" s="33">
        <v>25</v>
      </c>
      <c r="K4979" s="34">
        <v>3</v>
      </c>
    </row>
    <row r="4980" spans="1:16" ht="14.25" customHeight="1" x14ac:dyDescent="0.15">
      <c r="A4980" s="107"/>
      <c r="B4980" s="31" t="s">
        <v>39</v>
      </c>
      <c r="C4980" s="32">
        <v>40</v>
      </c>
      <c r="D4980" s="33">
        <v>17</v>
      </c>
      <c r="E4980" s="33">
        <v>4</v>
      </c>
      <c r="F4980" s="33">
        <v>6</v>
      </c>
      <c r="G4980" s="33">
        <v>6</v>
      </c>
      <c r="H4980" s="33">
        <v>4</v>
      </c>
      <c r="I4980" s="33">
        <v>1</v>
      </c>
      <c r="J4980" s="33">
        <v>2</v>
      </c>
      <c r="K4980" s="34">
        <v>0</v>
      </c>
    </row>
    <row r="4981" spans="1:16" ht="14.25" customHeight="1" thickBot="1" x14ac:dyDescent="0.2">
      <c r="A4981" s="110"/>
      <c r="B4981" s="45" t="s">
        <v>339</v>
      </c>
      <c r="C4981" s="46">
        <v>1052</v>
      </c>
      <c r="D4981" s="47">
        <v>294</v>
      </c>
      <c r="E4981" s="47">
        <v>191</v>
      </c>
      <c r="F4981" s="47">
        <v>209</v>
      </c>
      <c r="G4981" s="47">
        <v>106</v>
      </c>
      <c r="H4981" s="47">
        <v>127</v>
      </c>
      <c r="I4981" s="47">
        <v>38</v>
      </c>
      <c r="J4981" s="47">
        <v>76</v>
      </c>
      <c r="K4981" s="48">
        <v>11</v>
      </c>
    </row>
    <row r="4983" spans="1:16" ht="14.25" customHeight="1" thickBot="1" x14ac:dyDescent="0.2">
      <c r="A4983" s="16"/>
    </row>
    <row r="4984" spans="1:16" ht="28.5" customHeight="1" x14ac:dyDescent="0.15">
      <c r="A4984" s="49"/>
      <c r="B4984" s="50"/>
      <c r="C4984" s="51"/>
      <c r="D4984" s="132" t="s">
        <v>573</v>
      </c>
      <c r="E4984" s="132"/>
      <c r="F4984" s="132"/>
      <c r="G4984" s="132"/>
      <c r="H4984" s="132"/>
      <c r="I4984" s="132"/>
      <c r="J4984" s="132"/>
      <c r="K4984" s="132"/>
      <c r="L4984" s="132"/>
      <c r="M4984" s="132"/>
      <c r="N4984" s="132"/>
      <c r="O4984" s="132"/>
      <c r="P4984" s="133"/>
    </row>
    <row r="4985" spans="1:16" s="22" customFormat="1" ht="87.75" customHeight="1" x14ac:dyDescent="0.15">
      <c r="A4985" s="21"/>
      <c r="C4985" s="23" t="s">
        <v>461</v>
      </c>
      <c r="D4985" s="64" t="s">
        <v>374</v>
      </c>
      <c r="E4985" s="65" t="s">
        <v>584</v>
      </c>
      <c r="F4985" s="65" t="s">
        <v>585</v>
      </c>
      <c r="G4985" s="65" t="s">
        <v>586</v>
      </c>
      <c r="H4985" s="65" t="s">
        <v>587</v>
      </c>
      <c r="I4985" s="65" t="s">
        <v>369</v>
      </c>
      <c r="J4985" s="65" t="s">
        <v>368</v>
      </c>
      <c r="K4985" s="65" t="s">
        <v>217</v>
      </c>
      <c r="L4985" s="65" t="s">
        <v>366</v>
      </c>
      <c r="M4985" s="65" t="s">
        <v>218</v>
      </c>
      <c r="N4985" s="65" t="s">
        <v>365</v>
      </c>
      <c r="O4985" s="65" t="s">
        <v>364</v>
      </c>
      <c r="P4985" s="66" t="s">
        <v>18</v>
      </c>
    </row>
    <row r="4986" spans="1:16" ht="14.25" customHeight="1" x14ac:dyDescent="0.15">
      <c r="A4986" s="52"/>
      <c r="B4986" s="27" t="s">
        <v>19</v>
      </c>
      <c r="C4986" s="28">
        <v>2982</v>
      </c>
      <c r="D4986" s="43">
        <v>2002</v>
      </c>
      <c r="E4986" s="43">
        <v>635</v>
      </c>
      <c r="F4986" s="63">
        <v>118</v>
      </c>
      <c r="G4986" s="43">
        <v>254</v>
      </c>
      <c r="H4986" s="43">
        <v>55</v>
      </c>
      <c r="I4986" s="43">
        <v>114</v>
      </c>
      <c r="J4986" s="43">
        <v>21</v>
      </c>
      <c r="K4986" s="43">
        <v>434</v>
      </c>
      <c r="L4986" s="43">
        <v>895</v>
      </c>
      <c r="M4986" s="43">
        <v>1595</v>
      </c>
      <c r="N4986" s="43">
        <v>394</v>
      </c>
      <c r="O4986" s="43">
        <v>83</v>
      </c>
      <c r="P4986" s="44">
        <v>143</v>
      </c>
    </row>
    <row r="4987" spans="1:16" ht="14.25" customHeight="1" x14ac:dyDescent="0.15">
      <c r="A4987" s="106" t="s">
        <v>221</v>
      </c>
      <c r="B4987" s="31" t="s">
        <v>7</v>
      </c>
      <c r="C4987" s="32">
        <v>1231</v>
      </c>
      <c r="D4987" s="33">
        <v>770</v>
      </c>
      <c r="E4987" s="33">
        <v>292</v>
      </c>
      <c r="F4987" s="54">
        <v>55</v>
      </c>
      <c r="G4987" s="33">
        <v>71</v>
      </c>
      <c r="H4987" s="33">
        <v>11</v>
      </c>
      <c r="I4987" s="33">
        <v>46</v>
      </c>
      <c r="J4987" s="33">
        <v>12</v>
      </c>
      <c r="K4987" s="33">
        <v>171</v>
      </c>
      <c r="L4987" s="33">
        <v>356</v>
      </c>
      <c r="M4987" s="33">
        <v>625</v>
      </c>
      <c r="N4987" s="33">
        <v>119</v>
      </c>
      <c r="O4987" s="33">
        <v>40</v>
      </c>
      <c r="P4987" s="34">
        <v>60</v>
      </c>
    </row>
    <row r="4988" spans="1:16" ht="14.25" customHeight="1" x14ac:dyDescent="0.15">
      <c r="A4988" s="107"/>
      <c r="B4988" s="16" t="s">
        <v>222</v>
      </c>
      <c r="C4988" s="35">
        <v>1660</v>
      </c>
      <c r="D4988" s="36">
        <v>1199</v>
      </c>
      <c r="E4988" s="36">
        <v>333</v>
      </c>
      <c r="F4988" s="55">
        <v>60</v>
      </c>
      <c r="G4988" s="36">
        <v>178</v>
      </c>
      <c r="H4988" s="36">
        <v>41</v>
      </c>
      <c r="I4988" s="36">
        <v>66</v>
      </c>
      <c r="J4988" s="36">
        <v>9</v>
      </c>
      <c r="K4988" s="36">
        <v>255</v>
      </c>
      <c r="L4988" s="36">
        <v>525</v>
      </c>
      <c r="M4988" s="36">
        <v>942</v>
      </c>
      <c r="N4988" s="36">
        <v>268</v>
      </c>
      <c r="O4988" s="36">
        <v>38</v>
      </c>
      <c r="P4988" s="37">
        <v>48</v>
      </c>
    </row>
    <row r="4989" spans="1:16" ht="14.25" customHeight="1" x14ac:dyDescent="0.15">
      <c r="A4989" s="108" t="s">
        <v>452</v>
      </c>
      <c r="B4989" s="38" t="s">
        <v>453</v>
      </c>
      <c r="C4989" s="39">
        <v>218</v>
      </c>
      <c r="D4989" s="40">
        <v>44</v>
      </c>
      <c r="E4989" s="40">
        <v>62</v>
      </c>
      <c r="F4989" s="40">
        <v>21</v>
      </c>
      <c r="G4989" s="56">
        <v>12</v>
      </c>
      <c r="H4989" s="40">
        <v>6</v>
      </c>
      <c r="I4989" s="40">
        <v>3</v>
      </c>
      <c r="J4989" s="40">
        <v>4</v>
      </c>
      <c r="K4989" s="40">
        <v>18</v>
      </c>
      <c r="L4989" s="40">
        <v>19</v>
      </c>
      <c r="M4989" s="40">
        <v>42</v>
      </c>
      <c r="N4989" s="40">
        <v>35</v>
      </c>
      <c r="O4989" s="40">
        <v>17</v>
      </c>
      <c r="P4989" s="41">
        <v>28</v>
      </c>
    </row>
    <row r="4990" spans="1:16" ht="14.25" customHeight="1" x14ac:dyDescent="0.15">
      <c r="A4990" s="107"/>
      <c r="B4990" s="31" t="s">
        <v>238</v>
      </c>
      <c r="C4990" s="32">
        <v>287</v>
      </c>
      <c r="D4990" s="33">
        <v>119</v>
      </c>
      <c r="E4990" s="54">
        <v>91</v>
      </c>
      <c r="F4990" s="33">
        <v>38</v>
      </c>
      <c r="G4990" s="33">
        <v>35</v>
      </c>
      <c r="H4990" s="33">
        <v>19</v>
      </c>
      <c r="I4990" s="33">
        <v>7</v>
      </c>
      <c r="J4990" s="33">
        <v>2</v>
      </c>
      <c r="K4990" s="33">
        <v>37</v>
      </c>
      <c r="L4990" s="33">
        <v>40</v>
      </c>
      <c r="M4990" s="33">
        <v>102</v>
      </c>
      <c r="N4990" s="33">
        <v>32</v>
      </c>
      <c r="O4990" s="33">
        <v>11</v>
      </c>
      <c r="P4990" s="34">
        <v>17</v>
      </c>
    </row>
    <row r="4991" spans="1:16" ht="14.25" customHeight="1" x14ac:dyDescent="0.15">
      <c r="A4991" s="107"/>
      <c r="B4991" s="31" t="s">
        <v>239</v>
      </c>
      <c r="C4991" s="32">
        <v>358</v>
      </c>
      <c r="D4991" s="33">
        <v>201</v>
      </c>
      <c r="E4991" s="54">
        <v>91</v>
      </c>
      <c r="F4991" s="33">
        <v>22</v>
      </c>
      <c r="G4991" s="33">
        <v>39</v>
      </c>
      <c r="H4991" s="33">
        <v>6</v>
      </c>
      <c r="I4991" s="33">
        <v>5</v>
      </c>
      <c r="J4991" s="33">
        <v>4</v>
      </c>
      <c r="K4991" s="33">
        <v>44</v>
      </c>
      <c r="L4991" s="33">
        <v>71</v>
      </c>
      <c r="M4991" s="33">
        <v>142</v>
      </c>
      <c r="N4991" s="33">
        <v>42</v>
      </c>
      <c r="O4991" s="33">
        <v>14</v>
      </c>
      <c r="P4991" s="34">
        <v>21</v>
      </c>
    </row>
    <row r="4992" spans="1:16" ht="14.25" customHeight="1" x14ac:dyDescent="0.15">
      <c r="A4992" s="107"/>
      <c r="B4992" s="31" t="s">
        <v>240</v>
      </c>
      <c r="C4992" s="32">
        <v>550</v>
      </c>
      <c r="D4992" s="33">
        <v>378</v>
      </c>
      <c r="E4992" s="33">
        <v>154</v>
      </c>
      <c r="F4992" s="54">
        <v>23</v>
      </c>
      <c r="G4992" s="33">
        <v>65</v>
      </c>
      <c r="H4992" s="33">
        <v>11</v>
      </c>
      <c r="I4992" s="33">
        <v>17</v>
      </c>
      <c r="J4992" s="33">
        <v>5</v>
      </c>
      <c r="K4992" s="33">
        <v>50</v>
      </c>
      <c r="L4992" s="33">
        <v>134</v>
      </c>
      <c r="M4992" s="33">
        <v>251</v>
      </c>
      <c r="N4992" s="33">
        <v>42</v>
      </c>
      <c r="O4992" s="33">
        <v>13</v>
      </c>
      <c r="P4992" s="34">
        <v>23</v>
      </c>
    </row>
    <row r="4993" spans="1:16" ht="14.25" customHeight="1" x14ac:dyDescent="0.15">
      <c r="A4993" s="107"/>
      <c r="B4993" s="31" t="s">
        <v>241</v>
      </c>
      <c r="C4993" s="32">
        <v>493</v>
      </c>
      <c r="D4993" s="33">
        <v>369</v>
      </c>
      <c r="E4993" s="33">
        <v>119</v>
      </c>
      <c r="F4993" s="54">
        <v>6</v>
      </c>
      <c r="G4993" s="33">
        <v>55</v>
      </c>
      <c r="H4993" s="33">
        <v>6</v>
      </c>
      <c r="I4993" s="33">
        <v>8</v>
      </c>
      <c r="J4993" s="33">
        <v>3</v>
      </c>
      <c r="K4993" s="33">
        <v>69</v>
      </c>
      <c r="L4993" s="33">
        <v>140</v>
      </c>
      <c r="M4993" s="33">
        <v>281</v>
      </c>
      <c r="N4993" s="33">
        <v>44</v>
      </c>
      <c r="O4993" s="33">
        <v>14</v>
      </c>
      <c r="P4993" s="34">
        <v>5</v>
      </c>
    </row>
    <row r="4994" spans="1:16" ht="14.25" customHeight="1" x14ac:dyDescent="0.15">
      <c r="A4994" s="107"/>
      <c r="B4994" s="16" t="s">
        <v>242</v>
      </c>
      <c r="C4994" s="35">
        <v>1021</v>
      </c>
      <c r="D4994" s="36">
        <v>882</v>
      </c>
      <c r="E4994" s="36">
        <v>114</v>
      </c>
      <c r="F4994" s="55">
        <v>8</v>
      </c>
      <c r="G4994" s="36">
        <v>46</v>
      </c>
      <c r="H4994" s="36">
        <v>6</v>
      </c>
      <c r="I4994" s="36">
        <v>73</v>
      </c>
      <c r="J4994" s="36">
        <v>3</v>
      </c>
      <c r="K4994" s="36">
        <v>213</v>
      </c>
      <c r="L4994" s="36">
        <v>488</v>
      </c>
      <c r="M4994" s="36">
        <v>768</v>
      </c>
      <c r="N4994" s="36">
        <v>196</v>
      </c>
      <c r="O4994" s="36">
        <v>13</v>
      </c>
      <c r="P4994" s="37">
        <v>14</v>
      </c>
    </row>
    <row r="4995" spans="1:16" ht="14.25" customHeight="1" x14ac:dyDescent="0.15">
      <c r="A4995" s="108" t="s">
        <v>454</v>
      </c>
      <c r="B4995" s="38" t="s">
        <v>455</v>
      </c>
      <c r="C4995" s="39">
        <v>102</v>
      </c>
      <c r="D4995" s="40">
        <v>21</v>
      </c>
      <c r="E4995" s="40">
        <v>24</v>
      </c>
      <c r="F4995" s="40">
        <v>7</v>
      </c>
      <c r="G4995" s="56">
        <v>5</v>
      </c>
      <c r="H4995" s="40">
        <v>1</v>
      </c>
      <c r="I4995" s="40">
        <v>3</v>
      </c>
      <c r="J4995" s="40">
        <v>2</v>
      </c>
      <c r="K4995" s="40">
        <v>7</v>
      </c>
      <c r="L4995" s="40">
        <v>9</v>
      </c>
      <c r="M4995" s="40">
        <v>19</v>
      </c>
      <c r="N4995" s="40">
        <v>18</v>
      </c>
      <c r="O4995" s="40">
        <v>12</v>
      </c>
      <c r="P4995" s="41">
        <v>15</v>
      </c>
    </row>
    <row r="4996" spans="1:16" ht="14.25" customHeight="1" x14ac:dyDescent="0.15">
      <c r="A4996" s="107"/>
      <c r="B4996" s="31" t="s">
        <v>244</v>
      </c>
      <c r="C4996" s="32">
        <v>112</v>
      </c>
      <c r="D4996" s="33">
        <v>37</v>
      </c>
      <c r="E4996" s="54">
        <v>39</v>
      </c>
      <c r="F4996" s="33">
        <v>19</v>
      </c>
      <c r="G4996" s="33">
        <v>10</v>
      </c>
      <c r="H4996" s="33">
        <v>6</v>
      </c>
      <c r="I4996" s="33">
        <v>4</v>
      </c>
      <c r="J4996" s="33">
        <v>1</v>
      </c>
      <c r="K4996" s="33">
        <v>10</v>
      </c>
      <c r="L4996" s="33">
        <v>11</v>
      </c>
      <c r="M4996" s="33">
        <v>34</v>
      </c>
      <c r="N4996" s="33">
        <v>7</v>
      </c>
      <c r="O4996" s="33">
        <v>6</v>
      </c>
      <c r="P4996" s="34">
        <v>10</v>
      </c>
    </row>
    <row r="4997" spans="1:16" ht="14.25" customHeight="1" x14ac:dyDescent="0.15">
      <c r="A4997" s="107"/>
      <c r="B4997" s="31" t="s">
        <v>245</v>
      </c>
      <c r="C4997" s="32">
        <v>149</v>
      </c>
      <c r="D4997" s="33">
        <v>64</v>
      </c>
      <c r="E4997" s="54">
        <v>38</v>
      </c>
      <c r="F4997" s="33">
        <v>11</v>
      </c>
      <c r="G4997" s="33">
        <v>13</v>
      </c>
      <c r="H4997" s="33">
        <v>1</v>
      </c>
      <c r="I4997" s="33">
        <v>2</v>
      </c>
      <c r="J4997" s="33">
        <v>3</v>
      </c>
      <c r="K4997" s="33">
        <v>19</v>
      </c>
      <c r="L4997" s="33">
        <v>24</v>
      </c>
      <c r="M4997" s="33">
        <v>51</v>
      </c>
      <c r="N4997" s="33">
        <v>12</v>
      </c>
      <c r="O4997" s="33">
        <v>6</v>
      </c>
      <c r="P4997" s="34">
        <v>13</v>
      </c>
    </row>
    <row r="4998" spans="1:16" ht="14.25" customHeight="1" x14ac:dyDescent="0.15">
      <c r="A4998" s="107"/>
      <c r="B4998" s="31" t="s">
        <v>246</v>
      </c>
      <c r="C4998" s="32">
        <v>225</v>
      </c>
      <c r="D4998" s="33">
        <v>133</v>
      </c>
      <c r="E4998" s="54">
        <v>62</v>
      </c>
      <c r="F4998" s="33">
        <v>10</v>
      </c>
      <c r="G4998" s="33">
        <v>15</v>
      </c>
      <c r="H4998" s="33">
        <v>1</v>
      </c>
      <c r="I4998" s="33">
        <v>11</v>
      </c>
      <c r="J4998" s="33">
        <v>3</v>
      </c>
      <c r="K4998" s="33">
        <v>18</v>
      </c>
      <c r="L4998" s="33">
        <v>44</v>
      </c>
      <c r="M4998" s="33">
        <v>87</v>
      </c>
      <c r="N4998" s="33">
        <v>10</v>
      </c>
      <c r="O4998" s="33">
        <v>3</v>
      </c>
      <c r="P4998" s="34">
        <v>15</v>
      </c>
    </row>
    <row r="4999" spans="1:16" ht="14.25" customHeight="1" x14ac:dyDescent="0.15">
      <c r="A4999" s="107"/>
      <c r="B4999" s="31" t="s">
        <v>247</v>
      </c>
      <c r="C4999" s="32">
        <v>205</v>
      </c>
      <c r="D4999" s="33">
        <v>141</v>
      </c>
      <c r="E4999" s="33">
        <v>59</v>
      </c>
      <c r="F4999" s="54">
        <v>2</v>
      </c>
      <c r="G4999" s="33">
        <v>11</v>
      </c>
      <c r="H4999" s="33">
        <v>0</v>
      </c>
      <c r="I4999" s="33">
        <v>4</v>
      </c>
      <c r="J4999" s="33">
        <v>1</v>
      </c>
      <c r="K4999" s="33">
        <v>30</v>
      </c>
      <c r="L4999" s="33">
        <v>58</v>
      </c>
      <c r="M4999" s="33">
        <v>105</v>
      </c>
      <c r="N4999" s="33">
        <v>14</v>
      </c>
      <c r="O4999" s="33">
        <v>8</v>
      </c>
      <c r="P4999" s="34">
        <v>3</v>
      </c>
    </row>
    <row r="5000" spans="1:16" ht="14.25" customHeight="1" x14ac:dyDescent="0.15">
      <c r="A5000" s="107"/>
      <c r="B5000" s="31" t="s">
        <v>248</v>
      </c>
      <c r="C5000" s="32">
        <v>435</v>
      </c>
      <c r="D5000" s="33">
        <v>372</v>
      </c>
      <c r="E5000" s="33">
        <v>70</v>
      </c>
      <c r="F5000" s="54">
        <v>6</v>
      </c>
      <c r="G5000" s="33">
        <v>17</v>
      </c>
      <c r="H5000" s="33">
        <v>2</v>
      </c>
      <c r="I5000" s="33">
        <v>22</v>
      </c>
      <c r="J5000" s="33">
        <v>2</v>
      </c>
      <c r="K5000" s="33">
        <v>86</v>
      </c>
      <c r="L5000" s="33">
        <v>208</v>
      </c>
      <c r="M5000" s="33">
        <v>327</v>
      </c>
      <c r="N5000" s="33">
        <v>58</v>
      </c>
      <c r="O5000" s="33">
        <v>5</v>
      </c>
      <c r="P5000" s="34">
        <v>4</v>
      </c>
    </row>
    <row r="5001" spans="1:16" ht="14.25" customHeight="1" x14ac:dyDescent="0.15">
      <c r="A5001" s="107"/>
      <c r="B5001" s="31" t="s">
        <v>456</v>
      </c>
      <c r="C5001" s="32">
        <v>115</v>
      </c>
      <c r="D5001" s="33">
        <v>23</v>
      </c>
      <c r="E5001" s="33">
        <v>38</v>
      </c>
      <c r="F5001" s="33">
        <v>14</v>
      </c>
      <c r="G5001" s="54">
        <v>7</v>
      </c>
      <c r="H5001" s="33">
        <v>5</v>
      </c>
      <c r="I5001" s="33">
        <v>0</v>
      </c>
      <c r="J5001" s="33">
        <v>2</v>
      </c>
      <c r="K5001" s="33">
        <v>10</v>
      </c>
      <c r="L5001" s="33">
        <v>10</v>
      </c>
      <c r="M5001" s="33">
        <v>22</v>
      </c>
      <c r="N5001" s="33">
        <v>17</v>
      </c>
      <c r="O5001" s="33">
        <v>5</v>
      </c>
      <c r="P5001" s="34">
        <v>13</v>
      </c>
    </row>
    <row r="5002" spans="1:16" ht="14.25" customHeight="1" x14ac:dyDescent="0.15">
      <c r="A5002" s="107"/>
      <c r="B5002" s="31" t="s">
        <v>250</v>
      </c>
      <c r="C5002" s="32">
        <v>170</v>
      </c>
      <c r="D5002" s="33">
        <v>79</v>
      </c>
      <c r="E5002" s="54">
        <v>52</v>
      </c>
      <c r="F5002" s="33">
        <v>18</v>
      </c>
      <c r="G5002" s="33">
        <v>24</v>
      </c>
      <c r="H5002" s="33">
        <v>11</v>
      </c>
      <c r="I5002" s="33">
        <v>3</v>
      </c>
      <c r="J5002" s="33">
        <v>1</v>
      </c>
      <c r="K5002" s="33">
        <v>27</v>
      </c>
      <c r="L5002" s="33">
        <v>28</v>
      </c>
      <c r="M5002" s="33">
        <v>66</v>
      </c>
      <c r="N5002" s="33">
        <v>25</v>
      </c>
      <c r="O5002" s="33">
        <v>4</v>
      </c>
      <c r="P5002" s="34">
        <v>6</v>
      </c>
    </row>
    <row r="5003" spans="1:16" ht="14.25" customHeight="1" x14ac:dyDescent="0.15">
      <c r="A5003" s="107"/>
      <c r="B5003" s="31" t="s">
        <v>251</v>
      </c>
      <c r="C5003" s="32">
        <v>203</v>
      </c>
      <c r="D5003" s="33">
        <v>135</v>
      </c>
      <c r="E5003" s="33">
        <v>51</v>
      </c>
      <c r="F5003" s="54">
        <v>11</v>
      </c>
      <c r="G5003" s="33">
        <v>26</v>
      </c>
      <c r="H5003" s="33">
        <v>5</v>
      </c>
      <c r="I5003" s="33">
        <v>3</v>
      </c>
      <c r="J5003" s="33">
        <v>1</v>
      </c>
      <c r="K5003" s="33">
        <v>25</v>
      </c>
      <c r="L5003" s="33">
        <v>46</v>
      </c>
      <c r="M5003" s="33">
        <v>88</v>
      </c>
      <c r="N5003" s="33">
        <v>30</v>
      </c>
      <c r="O5003" s="33">
        <v>7</v>
      </c>
      <c r="P5003" s="34">
        <v>8</v>
      </c>
    </row>
    <row r="5004" spans="1:16" ht="14.25" customHeight="1" x14ac:dyDescent="0.15">
      <c r="A5004" s="107"/>
      <c r="B5004" s="31" t="s">
        <v>252</v>
      </c>
      <c r="C5004" s="32">
        <v>315</v>
      </c>
      <c r="D5004" s="33">
        <v>241</v>
      </c>
      <c r="E5004" s="33">
        <v>90</v>
      </c>
      <c r="F5004" s="54">
        <v>12</v>
      </c>
      <c r="G5004" s="33">
        <v>48</v>
      </c>
      <c r="H5004" s="33">
        <v>9</v>
      </c>
      <c r="I5004" s="33">
        <v>6</v>
      </c>
      <c r="J5004" s="33">
        <v>2</v>
      </c>
      <c r="K5004" s="33">
        <v>31</v>
      </c>
      <c r="L5004" s="33">
        <v>87</v>
      </c>
      <c r="M5004" s="33">
        <v>161</v>
      </c>
      <c r="N5004" s="33">
        <v>31</v>
      </c>
      <c r="O5004" s="33">
        <v>9</v>
      </c>
      <c r="P5004" s="34">
        <v>8</v>
      </c>
    </row>
    <row r="5005" spans="1:16" ht="14.25" customHeight="1" x14ac:dyDescent="0.15">
      <c r="A5005" s="107"/>
      <c r="B5005" s="31" t="s">
        <v>253</v>
      </c>
      <c r="C5005" s="32">
        <v>282</v>
      </c>
      <c r="D5005" s="33">
        <v>224</v>
      </c>
      <c r="E5005" s="33">
        <v>58</v>
      </c>
      <c r="F5005" s="54">
        <v>3</v>
      </c>
      <c r="G5005" s="33">
        <v>43</v>
      </c>
      <c r="H5005" s="33">
        <v>6</v>
      </c>
      <c r="I5005" s="33">
        <v>4</v>
      </c>
      <c r="J5005" s="33">
        <v>2</v>
      </c>
      <c r="K5005" s="33">
        <v>38</v>
      </c>
      <c r="L5005" s="33">
        <v>80</v>
      </c>
      <c r="M5005" s="33">
        <v>174</v>
      </c>
      <c r="N5005" s="33">
        <v>28</v>
      </c>
      <c r="O5005" s="33">
        <v>5</v>
      </c>
      <c r="P5005" s="34">
        <v>2</v>
      </c>
    </row>
    <row r="5006" spans="1:16" ht="14.25" customHeight="1" x14ac:dyDescent="0.15">
      <c r="A5006" s="107"/>
      <c r="B5006" s="16" t="s">
        <v>254</v>
      </c>
      <c r="C5006" s="35">
        <v>568</v>
      </c>
      <c r="D5006" s="36">
        <v>495</v>
      </c>
      <c r="E5006" s="36">
        <v>43</v>
      </c>
      <c r="F5006" s="55">
        <v>2</v>
      </c>
      <c r="G5006" s="36">
        <v>29</v>
      </c>
      <c r="H5006" s="36">
        <v>4</v>
      </c>
      <c r="I5006" s="36">
        <v>50</v>
      </c>
      <c r="J5006" s="36">
        <v>1</v>
      </c>
      <c r="K5006" s="36">
        <v>123</v>
      </c>
      <c r="L5006" s="36">
        <v>274</v>
      </c>
      <c r="M5006" s="36">
        <v>427</v>
      </c>
      <c r="N5006" s="36">
        <v>135</v>
      </c>
      <c r="O5006" s="36">
        <v>8</v>
      </c>
      <c r="P5006" s="37">
        <v>10</v>
      </c>
    </row>
    <row r="5007" spans="1:16" ht="14.25" customHeight="1" x14ac:dyDescent="0.15">
      <c r="A5007" s="108" t="s">
        <v>457</v>
      </c>
      <c r="B5007" s="38" t="s">
        <v>255</v>
      </c>
      <c r="C5007" s="39">
        <v>362</v>
      </c>
      <c r="D5007" s="40">
        <v>167</v>
      </c>
      <c r="E5007" s="56">
        <v>92</v>
      </c>
      <c r="F5007" s="40">
        <v>27</v>
      </c>
      <c r="G5007" s="40">
        <v>30</v>
      </c>
      <c r="H5007" s="40">
        <v>15</v>
      </c>
      <c r="I5007" s="40">
        <v>11</v>
      </c>
      <c r="J5007" s="40">
        <v>4</v>
      </c>
      <c r="K5007" s="40">
        <v>53</v>
      </c>
      <c r="L5007" s="40">
        <v>59</v>
      </c>
      <c r="M5007" s="40">
        <v>122</v>
      </c>
      <c r="N5007" s="40">
        <v>33</v>
      </c>
      <c r="O5007" s="40">
        <v>13</v>
      </c>
      <c r="P5007" s="41">
        <v>23</v>
      </c>
    </row>
    <row r="5008" spans="1:16" ht="14.25" customHeight="1" x14ac:dyDescent="0.15">
      <c r="A5008" s="107"/>
      <c r="B5008" s="31" t="s">
        <v>256</v>
      </c>
      <c r="C5008" s="32">
        <v>220</v>
      </c>
      <c r="D5008" s="33">
        <v>121</v>
      </c>
      <c r="E5008" s="33">
        <v>59</v>
      </c>
      <c r="F5008" s="54">
        <v>18</v>
      </c>
      <c r="G5008" s="33">
        <v>27</v>
      </c>
      <c r="H5008" s="33">
        <v>8</v>
      </c>
      <c r="I5008" s="33">
        <v>4</v>
      </c>
      <c r="J5008" s="33">
        <v>4</v>
      </c>
      <c r="K5008" s="33">
        <v>30</v>
      </c>
      <c r="L5008" s="33">
        <v>40</v>
      </c>
      <c r="M5008" s="33">
        <v>92</v>
      </c>
      <c r="N5008" s="33">
        <v>28</v>
      </c>
      <c r="O5008" s="33">
        <v>10</v>
      </c>
      <c r="P5008" s="34">
        <v>12</v>
      </c>
    </row>
    <row r="5009" spans="1:16" ht="14.25" customHeight="1" x14ac:dyDescent="0.15">
      <c r="A5009" s="107"/>
      <c r="B5009" s="31" t="s">
        <v>257</v>
      </c>
      <c r="C5009" s="32">
        <v>240</v>
      </c>
      <c r="D5009" s="33">
        <v>144</v>
      </c>
      <c r="E5009" s="33">
        <v>65</v>
      </c>
      <c r="F5009" s="54">
        <v>9</v>
      </c>
      <c r="G5009" s="33">
        <v>27</v>
      </c>
      <c r="H5009" s="33">
        <v>8</v>
      </c>
      <c r="I5009" s="33">
        <v>3</v>
      </c>
      <c r="J5009" s="33">
        <v>2</v>
      </c>
      <c r="K5009" s="33">
        <v>29</v>
      </c>
      <c r="L5009" s="33">
        <v>48</v>
      </c>
      <c r="M5009" s="33">
        <v>103</v>
      </c>
      <c r="N5009" s="33">
        <v>22</v>
      </c>
      <c r="O5009" s="33">
        <v>9</v>
      </c>
      <c r="P5009" s="34">
        <v>7</v>
      </c>
    </row>
    <row r="5010" spans="1:16" ht="14.25" customHeight="1" x14ac:dyDescent="0.15">
      <c r="A5010" s="107"/>
      <c r="B5010" s="31" t="s">
        <v>258</v>
      </c>
      <c r="C5010" s="32">
        <v>236</v>
      </c>
      <c r="D5010" s="33">
        <v>142</v>
      </c>
      <c r="E5010" s="33">
        <v>62</v>
      </c>
      <c r="F5010" s="54">
        <v>9</v>
      </c>
      <c r="G5010" s="33">
        <v>19</v>
      </c>
      <c r="H5010" s="33">
        <v>1</v>
      </c>
      <c r="I5010" s="33">
        <v>3</v>
      </c>
      <c r="J5010" s="33">
        <v>1</v>
      </c>
      <c r="K5010" s="33">
        <v>28</v>
      </c>
      <c r="L5010" s="33">
        <v>65</v>
      </c>
      <c r="M5010" s="33">
        <v>114</v>
      </c>
      <c r="N5010" s="33">
        <v>25</v>
      </c>
      <c r="O5010" s="33">
        <v>5</v>
      </c>
      <c r="P5010" s="34">
        <v>12</v>
      </c>
    </row>
    <row r="5011" spans="1:16" ht="14.25" customHeight="1" x14ac:dyDescent="0.15">
      <c r="A5011" s="107"/>
      <c r="B5011" s="31" t="s">
        <v>259</v>
      </c>
      <c r="C5011" s="32">
        <v>530</v>
      </c>
      <c r="D5011" s="33">
        <v>357</v>
      </c>
      <c r="E5011" s="33">
        <v>137</v>
      </c>
      <c r="F5011" s="54">
        <v>18</v>
      </c>
      <c r="G5011" s="33">
        <v>52</v>
      </c>
      <c r="H5011" s="33">
        <v>5</v>
      </c>
      <c r="I5011" s="33">
        <v>14</v>
      </c>
      <c r="J5011" s="33">
        <v>3</v>
      </c>
      <c r="K5011" s="33">
        <v>64</v>
      </c>
      <c r="L5011" s="33">
        <v>121</v>
      </c>
      <c r="M5011" s="33">
        <v>248</v>
      </c>
      <c r="N5011" s="33">
        <v>51</v>
      </c>
      <c r="O5011" s="33">
        <v>20</v>
      </c>
      <c r="P5011" s="34">
        <v>21</v>
      </c>
    </row>
    <row r="5012" spans="1:16" ht="14.25" customHeight="1" x14ac:dyDescent="0.15">
      <c r="A5012" s="107"/>
      <c r="B5012" s="31" t="s">
        <v>260</v>
      </c>
      <c r="C5012" s="32">
        <v>455</v>
      </c>
      <c r="D5012" s="33">
        <v>352</v>
      </c>
      <c r="E5012" s="33">
        <v>97</v>
      </c>
      <c r="F5012" s="54">
        <v>20</v>
      </c>
      <c r="G5012" s="33">
        <v>46</v>
      </c>
      <c r="H5012" s="33">
        <v>8</v>
      </c>
      <c r="I5012" s="33">
        <v>17</v>
      </c>
      <c r="J5012" s="33">
        <v>3</v>
      </c>
      <c r="K5012" s="33">
        <v>64</v>
      </c>
      <c r="L5012" s="33">
        <v>164</v>
      </c>
      <c r="M5012" s="33">
        <v>283</v>
      </c>
      <c r="N5012" s="33">
        <v>64</v>
      </c>
      <c r="O5012" s="33">
        <v>8</v>
      </c>
      <c r="P5012" s="34">
        <v>6</v>
      </c>
    </row>
    <row r="5013" spans="1:16" ht="14.25" customHeight="1" x14ac:dyDescent="0.15">
      <c r="A5013" s="107"/>
      <c r="B5013" s="16" t="s">
        <v>261</v>
      </c>
      <c r="C5013" s="35">
        <v>866</v>
      </c>
      <c r="D5013" s="36">
        <v>694</v>
      </c>
      <c r="E5013" s="36">
        <v>116</v>
      </c>
      <c r="F5013" s="55">
        <v>16</v>
      </c>
      <c r="G5013" s="36">
        <v>51</v>
      </c>
      <c r="H5013" s="36">
        <v>10</v>
      </c>
      <c r="I5013" s="36">
        <v>60</v>
      </c>
      <c r="J5013" s="36">
        <v>3</v>
      </c>
      <c r="K5013" s="36">
        <v>161</v>
      </c>
      <c r="L5013" s="36">
        <v>389</v>
      </c>
      <c r="M5013" s="36">
        <v>611</v>
      </c>
      <c r="N5013" s="36">
        <v>165</v>
      </c>
      <c r="O5013" s="36">
        <v>16</v>
      </c>
      <c r="P5013" s="37">
        <v>26</v>
      </c>
    </row>
    <row r="5014" spans="1:16" ht="14.25" customHeight="1" x14ac:dyDescent="0.15">
      <c r="A5014" s="108" t="s">
        <v>458</v>
      </c>
      <c r="B5014" s="38" t="s">
        <v>262</v>
      </c>
      <c r="C5014" s="39">
        <v>378</v>
      </c>
      <c r="D5014" s="40">
        <v>251</v>
      </c>
      <c r="E5014" s="40">
        <v>72</v>
      </c>
      <c r="F5014" s="56">
        <v>8</v>
      </c>
      <c r="G5014" s="40">
        <v>24</v>
      </c>
      <c r="H5014" s="40">
        <v>3</v>
      </c>
      <c r="I5014" s="40">
        <v>19</v>
      </c>
      <c r="J5014" s="40">
        <v>1</v>
      </c>
      <c r="K5014" s="40">
        <v>49</v>
      </c>
      <c r="L5014" s="40">
        <v>108</v>
      </c>
      <c r="M5014" s="40">
        <v>192</v>
      </c>
      <c r="N5014" s="40">
        <v>48</v>
      </c>
      <c r="O5014" s="40">
        <v>12</v>
      </c>
      <c r="P5014" s="41">
        <v>17</v>
      </c>
    </row>
    <row r="5015" spans="1:16" ht="14.25" customHeight="1" x14ac:dyDescent="0.15">
      <c r="A5015" s="107"/>
      <c r="B5015" s="31" t="s">
        <v>263</v>
      </c>
      <c r="C5015" s="32">
        <v>954</v>
      </c>
      <c r="D5015" s="33">
        <v>745</v>
      </c>
      <c r="E5015" s="33">
        <v>190</v>
      </c>
      <c r="F5015" s="54">
        <v>19</v>
      </c>
      <c r="G5015" s="33">
        <v>75</v>
      </c>
      <c r="H5015" s="33">
        <v>8</v>
      </c>
      <c r="I5015" s="33">
        <v>43</v>
      </c>
      <c r="J5015" s="33">
        <v>4</v>
      </c>
      <c r="K5015" s="33">
        <v>165</v>
      </c>
      <c r="L5015" s="33">
        <v>376</v>
      </c>
      <c r="M5015" s="33">
        <v>608</v>
      </c>
      <c r="N5015" s="33">
        <v>133</v>
      </c>
      <c r="O5015" s="33">
        <v>20</v>
      </c>
      <c r="P5015" s="34">
        <v>24</v>
      </c>
    </row>
    <row r="5016" spans="1:16" ht="14.25" customHeight="1" x14ac:dyDescent="0.15">
      <c r="A5016" s="107"/>
      <c r="B5016" s="31" t="s">
        <v>358</v>
      </c>
      <c r="C5016" s="32">
        <v>546</v>
      </c>
      <c r="D5016" s="33">
        <v>315</v>
      </c>
      <c r="E5016" s="33">
        <v>161</v>
      </c>
      <c r="F5016" s="54">
        <v>41</v>
      </c>
      <c r="G5016" s="33">
        <v>68</v>
      </c>
      <c r="H5016" s="33">
        <v>27</v>
      </c>
      <c r="I5016" s="33">
        <v>11</v>
      </c>
      <c r="J5016" s="33">
        <v>4</v>
      </c>
      <c r="K5016" s="33">
        <v>83</v>
      </c>
      <c r="L5016" s="33">
        <v>103</v>
      </c>
      <c r="M5016" s="33">
        <v>244</v>
      </c>
      <c r="N5016" s="33">
        <v>65</v>
      </c>
      <c r="O5016" s="33">
        <v>16</v>
      </c>
      <c r="P5016" s="34">
        <v>22</v>
      </c>
    </row>
    <row r="5017" spans="1:16" ht="14.25" customHeight="1" x14ac:dyDescent="0.15">
      <c r="A5017" s="107"/>
      <c r="B5017" s="31" t="s">
        <v>357</v>
      </c>
      <c r="C5017" s="32">
        <v>746</v>
      </c>
      <c r="D5017" s="33">
        <v>478</v>
      </c>
      <c r="E5017" s="33">
        <v>161</v>
      </c>
      <c r="F5017" s="54">
        <v>32</v>
      </c>
      <c r="G5017" s="33">
        <v>66</v>
      </c>
      <c r="H5017" s="33">
        <v>15</v>
      </c>
      <c r="I5017" s="33">
        <v>29</v>
      </c>
      <c r="J5017" s="33">
        <v>8</v>
      </c>
      <c r="K5017" s="33">
        <v>94</v>
      </c>
      <c r="L5017" s="33">
        <v>216</v>
      </c>
      <c r="M5017" s="33">
        <v>376</v>
      </c>
      <c r="N5017" s="33">
        <v>103</v>
      </c>
      <c r="O5017" s="33">
        <v>20</v>
      </c>
      <c r="P5017" s="34">
        <v>34</v>
      </c>
    </row>
    <row r="5018" spans="1:16" ht="14.25" customHeight="1" x14ac:dyDescent="0.15">
      <c r="A5018" s="107"/>
      <c r="B5018" s="31" t="s">
        <v>264</v>
      </c>
      <c r="C5018" s="32">
        <v>131</v>
      </c>
      <c r="D5018" s="33">
        <v>90</v>
      </c>
      <c r="E5018" s="33">
        <v>23</v>
      </c>
      <c r="F5018" s="54">
        <v>4</v>
      </c>
      <c r="G5018" s="33">
        <v>9</v>
      </c>
      <c r="H5018" s="33">
        <v>0</v>
      </c>
      <c r="I5018" s="33">
        <v>1</v>
      </c>
      <c r="J5018" s="33">
        <v>1</v>
      </c>
      <c r="K5018" s="33">
        <v>14</v>
      </c>
      <c r="L5018" s="33">
        <v>43</v>
      </c>
      <c r="M5018" s="33">
        <v>80</v>
      </c>
      <c r="N5018" s="33">
        <v>19</v>
      </c>
      <c r="O5018" s="33">
        <v>3</v>
      </c>
      <c r="P5018" s="34">
        <v>2</v>
      </c>
    </row>
    <row r="5019" spans="1:16" ht="14.25" customHeight="1" x14ac:dyDescent="0.15">
      <c r="A5019" s="107"/>
      <c r="B5019" s="16" t="s">
        <v>39</v>
      </c>
      <c r="C5019" s="35">
        <v>132</v>
      </c>
      <c r="D5019" s="36">
        <v>78</v>
      </c>
      <c r="E5019" s="36">
        <v>21</v>
      </c>
      <c r="F5019" s="55">
        <v>13</v>
      </c>
      <c r="G5019" s="36">
        <v>8</v>
      </c>
      <c r="H5019" s="36">
        <v>1</v>
      </c>
      <c r="I5019" s="36">
        <v>9</v>
      </c>
      <c r="J5019" s="36">
        <v>2</v>
      </c>
      <c r="K5019" s="36">
        <v>18</v>
      </c>
      <c r="L5019" s="36">
        <v>33</v>
      </c>
      <c r="M5019" s="36">
        <v>56</v>
      </c>
      <c r="N5019" s="36">
        <v>14</v>
      </c>
      <c r="O5019" s="36">
        <v>9</v>
      </c>
      <c r="P5019" s="37">
        <v>10</v>
      </c>
    </row>
    <row r="5020" spans="1:16" ht="14.25" customHeight="1" x14ac:dyDescent="0.15">
      <c r="A5020" s="108" t="s">
        <v>318</v>
      </c>
      <c r="B5020" s="38" t="s">
        <v>319</v>
      </c>
      <c r="C5020" s="39">
        <v>602</v>
      </c>
      <c r="D5020" s="40">
        <v>401</v>
      </c>
      <c r="E5020" s="40">
        <v>126</v>
      </c>
      <c r="F5020" s="56">
        <v>16</v>
      </c>
      <c r="G5020" s="40">
        <v>35</v>
      </c>
      <c r="H5020" s="40">
        <v>4</v>
      </c>
      <c r="I5020" s="40">
        <v>13</v>
      </c>
      <c r="J5020" s="40">
        <v>2</v>
      </c>
      <c r="K5020" s="40">
        <v>78</v>
      </c>
      <c r="L5020" s="40">
        <v>165</v>
      </c>
      <c r="M5020" s="40">
        <v>329</v>
      </c>
      <c r="N5020" s="40">
        <v>67</v>
      </c>
      <c r="O5020" s="40">
        <v>15</v>
      </c>
      <c r="P5020" s="41">
        <v>36</v>
      </c>
    </row>
    <row r="5021" spans="1:16" ht="14.25" customHeight="1" x14ac:dyDescent="0.15">
      <c r="A5021" s="107"/>
      <c r="B5021" s="31" t="s">
        <v>320</v>
      </c>
      <c r="C5021" s="32">
        <v>420</v>
      </c>
      <c r="D5021" s="33">
        <v>305</v>
      </c>
      <c r="E5021" s="33">
        <v>90</v>
      </c>
      <c r="F5021" s="54">
        <v>12</v>
      </c>
      <c r="G5021" s="33">
        <v>45</v>
      </c>
      <c r="H5021" s="33">
        <v>3</v>
      </c>
      <c r="I5021" s="33">
        <v>21</v>
      </c>
      <c r="J5021" s="33">
        <v>4</v>
      </c>
      <c r="K5021" s="33">
        <v>62</v>
      </c>
      <c r="L5021" s="33">
        <v>137</v>
      </c>
      <c r="M5021" s="33">
        <v>225</v>
      </c>
      <c r="N5021" s="33">
        <v>48</v>
      </c>
      <c r="O5021" s="33">
        <v>11</v>
      </c>
      <c r="P5021" s="34">
        <v>11</v>
      </c>
    </row>
    <row r="5022" spans="1:16" ht="14.25" customHeight="1" x14ac:dyDescent="0.15">
      <c r="A5022" s="107"/>
      <c r="B5022" s="31" t="s">
        <v>321</v>
      </c>
      <c r="C5022" s="32">
        <v>455</v>
      </c>
      <c r="D5022" s="33">
        <v>296</v>
      </c>
      <c r="E5022" s="33">
        <v>104</v>
      </c>
      <c r="F5022" s="54">
        <v>25</v>
      </c>
      <c r="G5022" s="33">
        <v>47</v>
      </c>
      <c r="H5022" s="33">
        <v>11</v>
      </c>
      <c r="I5022" s="33">
        <v>13</v>
      </c>
      <c r="J5022" s="33">
        <v>8</v>
      </c>
      <c r="K5022" s="33">
        <v>73</v>
      </c>
      <c r="L5022" s="33">
        <v>122</v>
      </c>
      <c r="M5022" s="33">
        <v>211</v>
      </c>
      <c r="N5022" s="33">
        <v>54</v>
      </c>
      <c r="O5022" s="33">
        <v>13</v>
      </c>
      <c r="P5022" s="34">
        <v>15</v>
      </c>
    </row>
    <row r="5023" spans="1:16" ht="14.25" customHeight="1" x14ac:dyDescent="0.15">
      <c r="A5023" s="107"/>
      <c r="B5023" s="31" t="s">
        <v>322</v>
      </c>
      <c r="C5023" s="32">
        <v>520</v>
      </c>
      <c r="D5023" s="33">
        <v>365</v>
      </c>
      <c r="E5023" s="33">
        <v>108</v>
      </c>
      <c r="F5023" s="54">
        <v>22</v>
      </c>
      <c r="G5023" s="33">
        <v>39</v>
      </c>
      <c r="H5023" s="33">
        <v>13</v>
      </c>
      <c r="I5023" s="33">
        <v>26</v>
      </c>
      <c r="J5023" s="33">
        <v>4</v>
      </c>
      <c r="K5023" s="33">
        <v>85</v>
      </c>
      <c r="L5023" s="33">
        <v>164</v>
      </c>
      <c r="M5023" s="33">
        <v>306</v>
      </c>
      <c r="N5023" s="33">
        <v>71</v>
      </c>
      <c r="O5023" s="33">
        <v>13</v>
      </c>
      <c r="P5023" s="34">
        <v>21</v>
      </c>
    </row>
    <row r="5024" spans="1:16" ht="14.25" customHeight="1" x14ac:dyDescent="0.15">
      <c r="A5024" s="107"/>
      <c r="B5024" s="31" t="s">
        <v>323</v>
      </c>
      <c r="C5024" s="32">
        <v>364</v>
      </c>
      <c r="D5024" s="33">
        <v>229</v>
      </c>
      <c r="E5024" s="33">
        <v>89</v>
      </c>
      <c r="F5024" s="54">
        <v>16</v>
      </c>
      <c r="G5024" s="33">
        <v>38</v>
      </c>
      <c r="H5024" s="33">
        <v>11</v>
      </c>
      <c r="I5024" s="33">
        <v>14</v>
      </c>
      <c r="J5024" s="33">
        <v>1</v>
      </c>
      <c r="K5024" s="33">
        <v>57</v>
      </c>
      <c r="L5024" s="33">
        <v>107</v>
      </c>
      <c r="M5024" s="33">
        <v>182</v>
      </c>
      <c r="N5024" s="33">
        <v>55</v>
      </c>
      <c r="O5024" s="33">
        <v>10</v>
      </c>
      <c r="P5024" s="34">
        <v>11</v>
      </c>
    </row>
    <row r="5025" spans="1:16" ht="14.25" customHeight="1" x14ac:dyDescent="0.15">
      <c r="A5025" s="107"/>
      <c r="B5025" s="31" t="s">
        <v>324</v>
      </c>
      <c r="C5025" s="32">
        <v>185</v>
      </c>
      <c r="D5025" s="33">
        <v>131</v>
      </c>
      <c r="E5025" s="33">
        <v>35</v>
      </c>
      <c r="F5025" s="54">
        <v>6</v>
      </c>
      <c r="G5025" s="33">
        <v>14</v>
      </c>
      <c r="H5025" s="33">
        <v>3</v>
      </c>
      <c r="I5025" s="33">
        <v>11</v>
      </c>
      <c r="J5025" s="33">
        <v>1</v>
      </c>
      <c r="K5025" s="33">
        <v>27</v>
      </c>
      <c r="L5025" s="33">
        <v>71</v>
      </c>
      <c r="M5025" s="33">
        <v>116</v>
      </c>
      <c r="N5025" s="33">
        <v>36</v>
      </c>
      <c r="O5025" s="33">
        <v>6</v>
      </c>
      <c r="P5025" s="34">
        <v>6</v>
      </c>
    </row>
    <row r="5026" spans="1:16" ht="14.25" customHeight="1" x14ac:dyDescent="0.15">
      <c r="A5026" s="107"/>
      <c r="B5026" s="16" t="s">
        <v>325</v>
      </c>
      <c r="C5026" s="35">
        <v>355</v>
      </c>
      <c r="D5026" s="36">
        <v>249</v>
      </c>
      <c r="E5026" s="36">
        <v>72</v>
      </c>
      <c r="F5026" s="55">
        <v>18</v>
      </c>
      <c r="G5026" s="36">
        <v>32</v>
      </c>
      <c r="H5026" s="36">
        <v>9</v>
      </c>
      <c r="I5026" s="36">
        <v>13</v>
      </c>
      <c r="J5026" s="36">
        <v>1</v>
      </c>
      <c r="K5026" s="36">
        <v>48</v>
      </c>
      <c r="L5026" s="36">
        <v>121</v>
      </c>
      <c r="M5026" s="36">
        <v>206</v>
      </c>
      <c r="N5026" s="36">
        <v>57</v>
      </c>
      <c r="O5026" s="36">
        <v>12</v>
      </c>
      <c r="P5026" s="37">
        <v>7</v>
      </c>
    </row>
    <row r="5027" spans="1:16" ht="14.25" customHeight="1" x14ac:dyDescent="0.15">
      <c r="A5027" s="108" t="s">
        <v>459</v>
      </c>
      <c r="B5027" s="38" t="s">
        <v>326</v>
      </c>
      <c r="C5027" s="39">
        <v>1597</v>
      </c>
      <c r="D5027" s="40">
        <v>1160</v>
      </c>
      <c r="E5027" s="40">
        <v>346</v>
      </c>
      <c r="F5027" s="56">
        <v>55</v>
      </c>
      <c r="G5027" s="40">
        <v>132</v>
      </c>
      <c r="H5027" s="40">
        <v>29</v>
      </c>
      <c r="I5027" s="40">
        <v>70</v>
      </c>
      <c r="J5027" s="40">
        <v>9</v>
      </c>
      <c r="K5027" s="40">
        <v>243</v>
      </c>
      <c r="L5027" s="40">
        <v>542</v>
      </c>
      <c r="M5027" s="40">
        <v>1017</v>
      </c>
      <c r="N5027" s="40">
        <v>242</v>
      </c>
      <c r="O5027" s="40">
        <v>39</v>
      </c>
      <c r="P5027" s="41">
        <v>43</v>
      </c>
    </row>
    <row r="5028" spans="1:16" ht="14.25" customHeight="1" x14ac:dyDescent="0.15">
      <c r="A5028" s="107"/>
      <c r="B5028" s="31" t="s">
        <v>327</v>
      </c>
      <c r="C5028" s="32">
        <v>770</v>
      </c>
      <c r="D5028" s="33">
        <v>544</v>
      </c>
      <c r="E5028" s="33">
        <v>157</v>
      </c>
      <c r="F5028" s="54">
        <v>36</v>
      </c>
      <c r="G5028" s="33">
        <v>80</v>
      </c>
      <c r="H5028" s="33">
        <v>14</v>
      </c>
      <c r="I5028" s="33">
        <v>26</v>
      </c>
      <c r="J5028" s="33">
        <v>7</v>
      </c>
      <c r="K5028" s="33">
        <v>110</v>
      </c>
      <c r="L5028" s="33">
        <v>242</v>
      </c>
      <c r="M5028" s="33">
        <v>391</v>
      </c>
      <c r="N5028" s="33">
        <v>90</v>
      </c>
      <c r="O5028" s="33">
        <v>14</v>
      </c>
      <c r="P5028" s="34">
        <v>27</v>
      </c>
    </row>
    <row r="5029" spans="1:16" ht="14.25" customHeight="1" x14ac:dyDescent="0.15">
      <c r="A5029" s="107"/>
      <c r="B5029" s="31" t="s">
        <v>328</v>
      </c>
      <c r="C5029" s="32">
        <v>43</v>
      </c>
      <c r="D5029" s="33">
        <v>22</v>
      </c>
      <c r="E5029" s="54">
        <v>10</v>
      </c>
      <c r="F5029" s="54">
        <v>2</v>
      </c>
      <c r="G5029" s="33">
        <v>3</v>
      </c>
      <c r="H5029" s="33">
        <v>0</v>
      </c>
      <c r="I5029" s="33">
        <v>0</v>
      </c>
      <c r="J5029" s="33">
        <v>0</v>
      </c>
      <c r="K5029" s="33">
        <v>5</v>
      </c>
      <c r="L5029" s="33">
        <v>6</v>
      </c>
      <c r="M5029" s="33">
        <v>18</v>
      </c>
      <c r="N5029" s="33">
        <v>5</v>
      </c>
      <c r="O5029" s="33">
        <v>2</v>
      </c>
      <c r="P5029" s="34">
        <v>1</v>
      </c>
    </row>
    <row r="5030" spans="1:16" ht="14.25" customHeight="1" x14ac:dyDescent="0.15">
      <c r="A5030" s="107"/>
      <c r="B5030" s="31" t="s">
        <v>329</v>
      </c>
      <c r="C5030" s="32">
        <v>54</v>
      </c>
      <c r="D5030" s="33">
        <v>32</v>
      </c>
      <c r="E5030" s="33">
        <v>4</v>
      </c>
      <c r="F5030" s="54">
        <v>1</v>
      </c>
      <c r="G5030" s="33">
        <v>2</v>
      </c>
      <c r="H5030" s="33">
        <v>1</v>
      </c>
      <c r="I5030" s="33">
        <v>2</v>
      </c>
      <c r="J5030" s="33">
        <v>0</v>
      </c>
      <c r="K5030" s="33">
        <v>6</v>
      </c>
      <c r="L5030" s="33">
        <v>10</v>
      </c>
      <c r="M5030" s="33">
        <v>34</v>
      </c>
      <c r="N5030" s="33">
        <v>6</v>
      </c>
      <c r="O5030" s="33">
        <v>1</v>
      </c>
      <c r="P5030" s="34">
        <v>1</v>
      </c>
    </row>
    <row r="5031" spans="1:16" ht="14.25" customHeight="1" x14ac:dyDescent="0.15">
      <c r="A5031" s="107"/>
      <c r="B5031" s="31" t="s">
        <v>330</v>
      </c>
      <c r="C5031" s="32">
        <v>119</v>
      </c>
      <c r="D5031" s="33">
        <v>85</v>
      </c>
      <c r="E5031" s="33">
        <v>16</v>
      </c>
      <c r="F5031" s="54">
        <v>5</v>
      </c>
      <c r="G5031" s="33">
        <v>5</v>
      </c>
      <c r="H5031" s="33">
        <v>0</v>
      </c>
      <c r="I5031" s="33">
        <v>5</v>
      </c>
      <c r="J5031" s="33">
        <v>0</v>
      </c>
      <c r="K5031" s="33">
        <v>19</v>
      </c>
      <c r="L5031" s="33">
        <v>34</v>
      </c>
      <c r="M5031" s="33">
        <v>57</v>
      </c>
      <c r="N5031" s="33">
        <v>9</v>
      </c>
      <c r="O5031" s="33">
        <v>3</v>
      </c>
      <c r="P5031" s="34">
        <v>5</v>
      </c>
    </row>
    <row r="5032" spans="1:16" ht="14.25" customHeight="1" x14ac:dyDescent="0.15">
      <c r="A5032" s="107"/>
      <c r="B5032" s="31" t="s">
        <v>331</v>
      </c>
      <c r="C5032" s="32">
        <v>20</v>
      </c>
      <c r="D5032" s="33">
        <v>8</v>
      </c>
      <c r="E5032" s="54">
        <v>5</v>
      </c>
      <c r="F5032" s="54">
        <v>1</v>
      </c>
      <c r="G5032" s="33">
        <v>2</v>
      </c>
      <c r="H5032" s="33">
        <v>0</v>
      </c>
      <c r="I5032" s="33">
        <v>1</v>
      </c>
      <c r="J5032" s="33">
        <v>0</v>
      </c>
      <c r="K5032" s="33">
        <v>3</v>
      </c>
      <c r="L5032" s="33">
        <v>2</v>
      </c>
      <c r="M5032" s="33">
        <v>4</v>
      </c>
      <c r="N5032" s="33">
        <v>4</v>
      </c>
      <c r="O5032" s="33">
        <v>2</v>
      </c>
      <c r="P5032" s="34">
        <v>1</v>
      </c>
    </row>
    <row r="5033" spans="1:16" ht="14.25" customHeight="1" x14ac:dyDescent="0.15">
      <c r="A5033" s="107"/>
      <c r="B5033" s="31" t="s">
        <v>332</v>
      </c>
      <c r="C5033" s="32">
        <v>305</v>
      </c>
      <c r="D5033" s="33">
        <v>130</v>
      </c>
      <c r="E5033" s="33">
        <v>93</v>
      </c>
      <c r="F5033" s="54">
        <v>18</v>
      </c>
      <c r="G5033" s="33">
        <v>29</v>
      </c>
      <c r="H5033" s="33">
        <v>10</v>
      </c>
      <c r="I5033" s="33">
        <v>9</v>
      </c>
      <c r="J5033" s="33">
        <v>3</v>
      </c>
      <c r="K5033" s="33">
        <v>42</v>
      </c>
      <c r="L5033" s="33">
        <v>50</v>
      </c>
      <c r="M5033" s="33">
        <v>59</v>
      </c>
      <c r="N5033" s="33">
        <v>30</v>
      </c>
      <c r="O5033" s="33">
        <v>19</v>
      </c>
      <c r="P5033" s="34">
        <v>30</v>
      </c>
    </row>
    <row r="5034" spans="1:16" ht="14.25" customHeight="1" x14ac:dyDescent="0.15">
      <c r="A5034" s="107"/>
      <c r="B5034" s="16" t="s">
        <v>39</v>
      </c>
      <c r="C5034" s="35">
        <v>20</v>
      </c>
      <c r="D5034" s="36">
        <v>8</v>
      </c>
      <c r="E5034" s="55">
        <v>3</v>
      </c>
      <c r="F5034" s="36">
        <v>0</v>
      </c>
      <c r="G5034" s="36">
        <v>0</v>
      </c>
      <c r="H5034" s="36">
        <v>0</v>
      </c>
      <c r="I5034" s="36">
        <v>0</v>
      </c>
      <c r="J5034" s="36">
        <v>1</v>
      </c>
      <c r="K5034" s="36">
        <v>3</v>
      </c>
      <c r="L5034" s="36">
        <v>5</v>
      </c>
      <c r="M5034" s="36">
        <v>5</v>
      </c>
      <c r="N5034" s="36">
        <v>5</v>
      </c>
      <c r="O5034" s="36">
        <v>2</v>
      </c>
      <c r="P5034" s="37">
        <v>2</v>
      </c>
    </row>
    <row r="5035" spans="1:16" ht="14.25" customHeight="1" x14ac:dyDescent="0.15">
      <c r="A5035" s="113" t="s">
        <v>333</v>
      </c>
      <c r="B5035" s="38" t="s">
        <v>334</v>
      </c>
      <c r="C5035" s="39">
        <v>294</v>
      </c>
      <c r="D5035" s="40">
        <v>197</v>
      </c>
      <c r="E5035" s="40">
        <v>78</v>
      </c>
      <c r="F5035" s="40">
        <v>22</v>
      </c>
      <c r="G5035" s="40">
        <v>35</v>
      </c>
      <c r="H5035" s="40">
        <v>9</v>
      </c>
      <c r="I5035" s="40">
        <v>8</v>
      </c>
      <c r="J5035" s="40">
        <v>5</v>
      </c>
      <c r="K5035" s="40">
        <v>46</v>
      </c>
      <c r="L5035" s="40">
        <v>70</v>
      </c>
      <c r="M5035" s="40">
        <v>140</v>
      </c>
      <c r="N5035" s="40">
        <v>45</v>
      </c>
      <c r="O5035" s="40">
        <v>2</v>
      </c>
      <c r="P5035" s="41">
        <v>9</v>
      </c>
    </row>
    <row r="5036" spans="1:16" ht="14.25" customHeight="1" x14ac:dyDescent="0.15">
      <c r="A5036" s="107"/>
      <c r="B5036" s="31" t="s">
        <v>335</v>
      </c>
      <c r="C5036" s="32">
        <v>660</v>
      </c>
      <c r="D5036" s="33">
        <v>380</v>
      </c>
      <c r="E5036" s="33">
        <v>165</v>
      </c>
      <c r="F5036" s="33">
        <v>43</v>
      </c>
      <c r="G5036" s="33">
        <v>65</v>
      </c>
      <c r="H5036" s="33">
        <v>19</v>
      </c>
      <c r="I5036" s="33">
        <v>17</v>
      </c>
      <c r="J5036" s="33">
        <v>6</v>
      </c>
      <c r="K5036" s="33">
        <v>77</v>
      </c>
      <c r="L5036" s="33">
        <v>145</v>
      </c>
      <c r="M5036" s="33">
        <v>294</v>
      </c>
      <c r="N5036" s="33">
        <v>67</v>
      </c>
      <c r="O5036" s="33">
        <v>32</v>
      </c>
      <c r="P5036" s="34">
        <v>36</v>
      </c>
    </row>
    <row r="5037" spans="1:16" ht="14.25" customHeight="1" x14ac:dyDescent="0.15">
      <c r="A5037" s="107"/>
      <c r="B5037" s="31" t="s">
        <v>336</v>
      </c>
      <c r="C5037" s="32">
        <v>111</v>
      </c>
      <c r="D5037" s="33">
        <v>64</v>
      </c>
      <c r="E5037" s="33">
        <v>24</v>
      </c>
      <c r="F5037" s="33">
        <v>5</v>
      </c>
      <c r="G5037" s="33">
        <v>8</v>
      </c>
      <c r="H5037" s="33">
        <v>1</v>
      </c>
      <c r="I5037" s="33">
        <v>7</v>
      </c>
      <c r="J5037" s="33">
        <v>0</v>
      </c>
      <c r="K5037" s="33">
        <v>14</v>
      </c>
      <c r="L5037" s="33">
        <v>32</v>
      </c>
      <c r="M5037" s="33">
        <v>56</v>
      </c>
      <c r="N5037" s="33">
        <v>14</v>
      </c>
      <c r="O5037" s="33">
        <v>4</v>
      </c>
      <c r="P5037" s="34">
        <v>7</v>
      </c>
    </row>
    <row r="5038" spans="1:16" ht="14.25" customHeight="1" x14ac:dyDescent="0.15">
      <c r="A5038" s="107"/>
      <c r="B5038" s="31" t="s">
        <v>337</v>
      </c>
      <c r="C5038" s="32">
        <v>216</v>
      </c>
      <c r="D5038" s="33">
        <v>108</v>
      </c>
      <c r="E5038" s="33">
        <v>58</v>
      </c>
      <c r="F5038" s="33">
        <v>9</v>
      </c>
      <c r="G5038" s="33">
        <v>19</v>
      </c>
      <c r="H5038" s="33">
        <v>4</v>
      </c>
      <c r="I5038" s="33">
        <v>3</v>
      </c>
      <c r="J5038" s="33">
        <v>0</v>
      </c>
      <c r="K5038" s="33">
        <v>20</v>
      </c>
      <c r="L5038" s="33">
        <v>38</v>
      </c>
      <c r="M5038" s="33">
        <v>86</v>
      </c>
      <c r="N5038" s="33">
        <v>25</v>
      </c>
      <c r="O5038" s="33">
        <v>10</v>
      </c>
      <c r="P5038" s="34">
        <v>11</v>
      </c>
    </row>
    <row r="5039" spans="1:16" ht="14.25" customHeight="1" x14ac:dyDescent="0.15">
      <c r="A5039" s="107"/>
      <c r="B5039" s="31" t="s">
        <v>338</v>
      </c>
      <c r="C5039" s="32">
        <v>368</v>
      </c>
      <c r="D5039" s="33">
        <v>200</v>
      </c>
      <c r="E5039" s="33">
        <v>100</v>
      </c>
      <c r="F5039" s="33">
        <v>15</v>
      </c>
      <c r="G5039" s="33">
        <v>34</v>
      </c>
      <c r="H5039" s="33">
        <v>6</v>
      </c>
      <c r="I5039" s="33">
        <v>8</v>
      </c>
      <c r="J5039" s="33">
        <v>5</v>
      </c>
      <c r="K5039" s="33">
        <v>50</v>
      </c>
      <c r="L5039" s="33">
        <v>73</v>
      </c>
      <c r="M5039" s="33">
        <v>136</v>
      </c>
      <c r="N5039" s="33">
        <v>38</v>
      </c>
      <c r="O5039" s="33">
        <v>13</v>
      </c>
      <c r="P5039" s="34">
        <v>23</v>
      </c>
    </row>
    <row r="5040" spans="1:16" ht="14.25" customHeight="1" x14ac:dyDescent="0.15">
      <c r="A5040" s="107"/>
      <c r="B5040" s="31" t="s">
        <v>39</v>
      </c>
      <c r="C5040" s="32">
        <v>40</v>
      </c>
      <c r="D5040" s="33">
        <v>25</v>
      </c>
      <c r="E5040" s="33">
        <v>7</v>
      </c>
      <c r="F5040" s="33">
        <v>2</v>
      </c>
      <c r="G5040" s="33">
        <v>2</v>
      </c>
      <c r="H5040" s="33">
        <v>1</v>
      </c>
      <c r="I5040" s="33">
        <v>2</v>
      </c>
      <c r="J5040" s="33">
        <v>0</v>
      </c>
      <c r="K5040" s="33">
        <v>5</v>
      </c>
      <c r="L5040" s="33">
        <v>11</v>
      </c>
      <c r="M5040" s="33">
        <v>21</v>
      </c>
      <c r="N5040" s="33">
        <v>5</v>
      </c>
      <c r="O5040" s="33">
        <v>1</v>
      </c>
      <c r="P5040" s="34">
        <v>2</v>
      </c>
    </row>
    <row r="5041" spans="1:16" ht="14.25" customHeight="1" thickBot="1" x14ac:dyDescent="0.2">
      <c r="A5041" s="110"/>
      <c r="B5041" s="45" t="s">
        <v>339</v>
      </c>
      <c r="C5041" s="46">
        <v>1052</v>
      </c>
      <c r="D5041" s="47">
        <v>860</v>
      </c>
      <c r="E5041" s="47">
        <v>190</v>
      </c>
      <c r="F5041" s="47">
        <v>20</v>
      </c>
      <c r="G5041" s="47">
        <v>81</v>
      </c>
      <c r="H5041" s="47">
        <v>12</v>
      </c>
      <c r="I5041" s="47">
        <v>47</v>
      </c>
      <c r="J5041" s="47">
        <v>4</v>
      </c>
      <c r="K5041" s="47">
        <v>166</v>
      </c>
      <c r="L5041" s="47">
        <v>440</v>
      </c>
      <c r="M5041" s="47">
        <v>725</v>
      </c>
      <c r="N5041" s="47">
        <v>153</v>
      </c>
      <c r="O5041" s="47">
        <v>19</v>
      </c>
      <c r="P5041" s="48">
        <v>12</v>
      </c>
    </row>
    <row r="5043" spans="1:16" ht="14.25" customHeight="1" thickBot="1" x14ac:dyDescent="0.2"/>
    <row r="5044" spans="1:16" ht="28.5" customHeight="1" x14ac:dyDescent="0.15">
      <c r="A5044" s="49"/>
      <c r="B5044" s="50"/>
      <c r="C5044" s="51"/>
      <c r="D5044" s="100" t="s">
        <v>502</v>
      </c>
      <c r="E5044" s="101"/>
      <c r="F5044" s="102"/>
    </row>
    <row r="5045" spans="1:16" s="22" customFormat="1" ht="57" customHeight="1" x14ac:dyDescent="0.15">
      <c r="A5045" s="21"/>
      <c r="C5045" s="23" t="s">
        <v>461</v>
      </c>
      <c r="D5045" s="24" t="s">
        <v>503</v>
      </c>
      <c r="E5045" s="24" t="s">
        <v>504</v>
      </c>
      <c r="F5045" s="25" t="s">
        <v>18</v>
      </c>
    </row>
    <row r="5046" spans="1:16" ht="14.25" customHeight="1" x14ac:dyDescent="0.15">
      <c r="A5046" s="52"/>
      <c r="B5046" s="27" t="s">
        <v>19</v>
      </c>
      <c r="C5046" s="28">
        <v>2982</v>
      </c>
      <c r="D5046" s="53">
        <v>1231</v>
      </c>
      <c r="E5046" s="29">
        <v>1660</v>
      </c>
      <c r="F5046" s="30">
        <v>91</v>
      </c>
    </row>
    <row r="5047" spans="1:16" ht="14.25" customHeight="1" x14ac:dyDescent="0.15">
      <c r="A5047" s="106" t="s">
        <v>221</v>
      </c>
      <c r="B5047" s="31" t="s">
        <v>7</v>
      </c>
      <c r="C5047" s="32">
        <v>1231</v>
      </c>
      <c r="D5047" s="54">
        <v>1231</v>
      </c>
      <c r="E5047" s="33">
        <v>0</v>
      </c>
      <c r="F5047" s="34">
        <v>0</v>
      </c>
    </row>
    <row r="5048" spans="1:16" ht="14.25" customHeight="1" x14ac:dyDescent="0.15">
      <c r="A5048" s="107"/>
      <c r="B5048" s="16" t="s">
        <v>222</v>
      </c>
      <c r="C5048" s="35">
        <v>1660</v>
      </c>
      <c r="D5048" s="55">
        <v>0</v>
      </c>
      <c r="E5048" s="36">
        <v>1660</v>
      </c>
      <c r="F5048" s="37">
        <v>0</v>
      </c>
    </row>
    <row r="5049" spans="1:16" ht="14.25" customHeight="1" x14ac:dyDescent="0.15">
      <c r="A5049" s="108" t="s">
        <v>452</v>
      </c>
      <c r="B5049" s="38" t="s">
        <v>453</v>
      </c>
      <c r="C5049" s="39">
        <v>218</v>
      </c>
      <c r="D5049" s="56">
        <v>102</v>
      </c>
      <c r="E5049" s="40">
        <v>115</v>
      </c>
      <c r="F5049" s="41">
        <v>1</v>
      </c>
    </row>
    <row r="5050" spans="1:16" ht="14.25" customHeight="1" x14ac:dyDescent="0.15">
      <c r="A5050" s="107"/>
      <c r="B5050" s="31" t="s">
        <v>238</v>
      </c>
      <c r="C5050" s="32">
        <v>287</v>
      </c>
      <c r="D5050" s="54">
        <v>112</v>
      </c>
      <c r="E5050" s="33">
        <v>170</v>
      </c>
      <c r="F5050" s="34">
        <v>5</v>
      </c>
    </row>
    <row r="5051" spans="1:16" ht="14.25" customHeight="1" x14ac:dyDescent="0.15">
      <c r="A5051" s="107"/>
      <c r="B5051" s="31" t="s">
        <v>239</v>
      </c>
      <c r="C5051" s="32">
        <v>358</v>
      </c>
      <c r="D5051" s="54">
        <v>149</v>
      </c>
      <c r="E5051" s="33">
        <v>203</v>
      </c>
      <c r="F5051" s="34">
        <v>6</v>
      </c>
    </row>
    <row r="5052" spans="1:16" ht="14.25" customHeight="1" x14ac:dyDescent="0.15">
      <c r="A5052" s="107"/>
      <c r="B5052" s="31" t="s">
        <v>240</v>
      </c>
      <c r="C5052" s="32">
        <v>550</v>
      </c>
      <c r="D5052" s="54">
        <v>225</v>
      </c>
      <c r="E5052" s="33">
        <v>315</v>
      </c>
      <c r="F5052" s="34">
        <v>10</v>
      </c>
    </row>
    <row r="5053" spans="1:16" ht="14.25" customHeight="1" x14ac:dyDescent="0.15">
      <c r="A5053" s="107"/>
      <c r="B5053" s="31" t="s">
        <v>241</v>
      </c>
      <c r="C5053" s="32">
        <v>493</v>
      </c>
      <c r="D5053" s="54">
        <v>205</v>
      </c>
      <c r="E5053" s="33">
        <v>282</v>
      </c>
      <c r="F5053" s="34">
        <v>6</v>
      </c>
    </row>
    <row r="5054" spans="1:16" ht="14.25" customHeight="1" x14ac:dyDescent="0.15">
      <c r="A5054" s="107"/>
      <c r="B5054" s="16" t="s">
        <v>242</v>
      </c>
      <c r="C5054" s="35">
        <v>1021</v>
      </c>
      <c r="D5054" s="55">
        <v>435</v>
      </c>
      <c r="E5054" s="36">
        <v>568</v>
      </c>
      <c r="F5054" s="37">
        <v>18</v>
      </c>
    </row>
    <row r="5055" spans="1:16" ht="14.25" customHeight="1" x14ac:dyDescent="0.15">
      <c r="A5055" s="108" t="s">
        <v>454</v>
      </c>
      <c r="B5055" s="38" t="s">
        <v>455</v>
      </c>
      <c r="C5055" s="39">
        <v>102</v>
      </c>
      <c r="D5055" s="56">
        <v>102</v>
      </c>
      <c r="E5055" s="40">
        <v>0</v>
      </c>
      <c r="F5055" s="41">
        <v>0</v>
      </c>
    </row>
    <row r="5056" spans="1:16" ht="14.25" customHeight="1" x14ac:dyDescent="0.15">
      <c r="A5056" s="107"/>
      <c r="B5056" s="31" t="s">
        <v>244</v>
      </c>
      <c r="C5056" s="32">
        <v>112</v>
      </c>
      <c r="D5056" s="54">
        <v>112</v>
      </c>
      <c r="E5056" s="33">
        <v>0</v>
      </c>
      <c r="F5056" s="34">
        <v>0</v>
      </c>
    </row>
    <row r="5057" spans="1:6" ht="14.25" customHeight="1" x14ac:dyDescent="0.15">
      <c r="A5057" s="107"/>
      <c r="B5057" s="31" t="s">
        <v>245</v>
      </c>
      <c r="C5057" s="32">
        <v>149</v>
      </c>
      <c r="D5057" s="54">
        <v>149</v>
      </c>
      <c r="E5057" s="33">
        <v>0</v>
      </c>
      <c r="F5057" s="34">
        <v>0</v>
      </c>
    </row>
    <row r="5058" spans="1:6" ht="14.25" customHeight="1" x14ac:dyDescent="0.15">
      <c r="A5058" s="107"/>
      <c r="B5058" s="31" t="s">
        <v>246</v>
      </c>
      <c r="C5058" s="32">
        <v>225</v>
      </c>
      <c r="D5058" s="54">
        <v>225</v>
      </c>
      <c r="E5058" s="33">
        <v>0</v>
      </c>
      <c r="F5058" s="34">
        <v>0</v>
      </c>
    </row>
    <row r="5059" spans="1:6" ht="14.25" customHeight="1" x14ac:dyDescent="0.15">
      <c r="A5059" s="107"/>
      <c r="B5059" s="31" t="s">
        <v>247</v>
      </c>
      <c r="C5059" s="32">
        <v>205</v>
      </c>
      <c r="D5059" s="54">
        <v>205</v>
      </c>
      <c r="E5059" s="33">
        <v>0</v>
      </c>
      <c r="F5059" s="34">
        <v>0</v>
      </c>
    </row>
    <row r="5060" spans="1:6" ht="14.25" customHeight="1" x14ac:dyDescent="0.15">
      <c r="A5060" s="107"/>
      <c r="B5060" s="31" t="s">
        <v>248</v>
      </c>
      <c r="C5060" s="32">
        <v>435</v>
      </c>
      <c r="D5060" s="54">
        <v>435</v>
      </c>
      <c r="E5060" s="33">
        <v>0</v>
      </c>
      <c r="F5060" s="34">
        <v>0</v>
      </c>
    </row>
    <row r="5061" spans="1:6" ht="14.25" customHeight="1" x14ac:dyDescent="0.15">
      <c r="A5061" s="107"/>
      <c r="B5061" s="31" t="s">
        <v>456</v>
      </c>
      <c r="C5061" s="32">
        <v>115</v>
      </c>
      <c r="D5061" s="54">
        <v>0</v>
      </c>
      <c r="E5061" s="33">
        <v>115</v>
      </c>
      <c r="F5061" s="34">
        <v>0</v>
      </c>
    </row>
    <row r="5062" spans="1:6" ht="14.25" customHeight="1" x14ac:dyDescent="0.15">
      <c r="A5062" s="107"/>
      <c r="B5062" s="31" t="s">
        <v>250</v>
      </c>
      <c r="C5062" s="32">
        <v>170</v>
      </c>
      <c r="D5062" s="54">
        <v>0</v>
      </c>
      <c r="E5062" s="33">
        <v>170</v>
      </c>
      <c r="F5062" s="34">
        <v>0</v>
      </c>
    </row>
    <row r="5063" spans="1:6" ht="14.25" customHeight="1" x14ac:dyDescent="0.15">
      <c r="A5063" s="107"/>
      <c r="B5063" s="31" t="s">
        <v>251</v>
      </c>
      <c r="C5063" s="32">
        <v>203</v>
      </c>
      <c r="D5063" s="54">
        <v>0</v>
      </c>
      <c r="E5063" s="33">
        <v>203</v>
      </c>
      <c r="F5063" s="34">
        <v>0</v>
      </c>
    </row>
    <row r="5064" spans="1:6" ht="14.25" customHeight="1" x14ac:dyDescent="0.15">
      <c r="A5064" s="107"/>
      <c r="B5064" s="31" t="s">
        <v>252</v>
      </c>
      <c r="C5064" s="32">
        <v>315</v>
      </c>
      <c r="D5064" s="54">
        <v>0</v>
      </c>
      <c r="E5064" s="33">
        <v>315</v>
      </c>
      <c r="F5064" s="34">
        <v>0</v>
      </c>
    </row>
    <row r="5065" spans="1:6" ht="14.25" customHeight="1" x14ac:dyDescent="0.15">
      <c r="A5065" s="107"/>
      <c r="B5065" s="31" t="s">
        <v>253</v>
      </c>
      <c r="C5065" s="32">
        <v>282</v>
      </c>
      <c r="D5065" s="54">
        <v>0</v>
      </c>
      <c r="E5065" s="33">
        <v>282</v>
      </c>
      <c r="F5065" s="34">
        <v>0</v>
      </c>
    </row>
    <row r="5066" spans="1:6" ht="14.25" customHeight="1" x14ac:dyDescent="0.15">
      <c r="A5066" s="107"/>
      <c r="B5066" s="16" t="s">
        <v>254</v>
      </c>
      <c r="C5066" s="35">
        <v>568</v>
      </c>
      <c r="D5066" s="55">
        <v>0</v>
      </c>
      <c r="E5066" s="36">
        <v>568</v>
      </c>
      <c r="F5066" s="37">
        <v>0</v>
      </c>
    </row>
    <row r="5067" spans="1:6" ht="14.25" customHeight="1" x14ac:dyDescent="0.15">
      <c r="A5067" s="108" t="s">
        <v>457</v>
      </c>
      <c r="B5067" s="38" t="s">
        <v>255</v>
      </c>
      <c r="C5067" s="39">
        <v>362</v>
      </c>
      <c r="D5067" s="56">
        <v>157</v>
      </c>
      <c r="E5067" s="40">
        <v>203</v>
      </c>
      <c r="F5067" s="41">
        <v>2</v>
      </c>
    </row>
    <row r="5068" spans="1:6" ht="14.25" customHeight="1" x14ac:dyDescent="0.15">
      <c r="A5068" s="107"/>
      <c r="B5068" s="31" t="s">
        <v>256</v>
      </c>
      <c r="C5068" s="32">
        <v>220</v>
      </c>
      <c r="D5068" s="54">
        <v>90</v>
      </c>
      <c r="E5068" s="33">
        <v>127</v>
      </c>
      <c r="F5068" s="34">
        <v>3</v>
      </c>
    </row>
    <row r="5069" spans="1:6" ht="14.25" customHeight="1" x14ac:dyDescent="0.15">
      <c r="A5069" s="107"/>
      <c r="B5069" s="31" t="s">
        <v>257</v>
      </c>
      <c r="C5069" s="32">
        <v>240</v>
      </c>
      <c r="D5069" s="54">
        <v>91</v>
      </c>
      <c r="E5069" s="33">
        <v>142</v>
      </c>
      <c r="F5069" s="34">
        <v>7</v>
      </c>
    </row>
    <row r="5070" spans="1:6" ht="14.25" customHeight="1" x14ac:dyDescent="0.15">
      <c r="A5070" s="107"/>
      <c r="B5070" s="31" t="s">
        <v>258</v>
      </c>
      <c r="C5070" s="32">
        <v>236</v>
      </c>
      <c r="D5070" s="54">
        <v>99</v>
      </c>
      <c r="E5070" s="33">
        <v>130</v>
      </c>
      <c r="F5070" s="34">
        <v>7</v>
      </c>
    </row>
    <row r="5071" spans="1:6" ht="14.25" customHeight="1" x14ac:dyDescent="0.15">
      <c r="A5071" s="107"/>
      <c r="B5071" s="31" t="s">
        <v>259</v>
      </c>
      <c r="C5071" s="32">
        <v>530</v>
      </c>
      <c r="D5071" s="54">
        <v>220</v>
      </c>
      <c r="E5071" s="33">
        <v>302</v>
      </c>
      <c r="F5071" s="34">
        <v>8</v>
      </c>
    </row>
    <row r="5072" spans="1:6" ht="14.25" customHeight="1" x14ac:dyDescent="0.15">
      <c r="A5072" s="107"/>
      <c r="B5072" s="31" t="s">
        <v>260</v>
      </c>
      <c r="C5072" s="32">
        <v>455</v>
      </c>
      <c r="D5072" s="54">
        <v>177</v>
      </c>
      <c r="E5072" s="33">
        <v>271</v>
      </c>
      <c r="F5072" s="34">
        <v>7</v>
      </c>
    </row>
    <row r="5073" spans="1:6" ht="14.25" customHeight="1" x14ac:dyDescent="0.15">
      <c r="A5073" s="107"/>
      <c r="B5073" s="16" t="s">
        <v>261</v>
      </c>
      <c r="C5073" s="35">
        <v>866</v>
      </c>
      <c r="D5073" s="55">
        <v>378</v>
      </c>
      <c r="E5073" s="36">
        <v>468</v>
      </c>
      <c r="F5073" s="37">
        <v>20</v>
      </c>
    </row>
    <row r="5074" spans="1:6" ht="14.25" customHeight="1" x14ac:dyDescent="0.15">
      <c r="A5074" s="108" t="s">
        <v>458</v>
      </c>
      <c r="B5074" s="38" t="s">
        <v>262</v>
      </c>
      <c r="C5074" s="39">
        <v>378</v>
      </c>
      <c r="D5074" s="56">
        <v>163</v>
      </c>
      <c r="E5074" s="40">
        <v>209</v>
      </c>
      <c r="F5074" s="41">
        <v>6</v>
      </c>
    </row>
    <row r="5075" spans="1:6" ht="14.25" customHeight="1" x14ac:dyDescent="0.15">
      <c r="A5075" s="116"/>
      <c r="B5075" s="31" t="s">
        <v>263</v>
      </c>
      <c r="C5075" s="32">
        <v>954</v>
      </c>
      <c r="D5075" s="54">
        <v>432</v>
      </c>
      <c r="E5075" s="33">
        <v>506</v>
      </c>
      <c r="F5075" s="34">
        <v>16</v>
      </c>
    </row>
    <row r="5076" spans="1:6" ht="14.25" customHeight="1" x14ac:dyDescent="0.15">
      <c r="A5076" s="107"/>
      <c r="B5076" s="31" t="s">
        <v>358</v>
      </c>
      <c r="C5076" s="32">
        <v>546</v>
      </c>
      <c r="D5076" s="54">
        <v>209</v>
      </c>
      <c r="E5076" s="33">
        <v>326</v>
      </c>
      <c r="F5076" s="34">
        <v>11</v>
      </c>
    </row>
    <row r="5077" spans="1:6" ht="14.25" customHeight="1" x14ac:dyDescent="0.15">
      <c r="A5077" s="107"/>
      <c r="B5077" s="31" t="s">
        <v>357</v>
      </c>
      <c r="C5077" s="32">
        <v>746</v>
      </c>
      <c r="D5077" s="54">
        <v>304</v>
      </c>
      <c r="E5077" s="33">
        <v>425</v>
      </c>
      <c r="F5077" s="34">
        <v>17</v>
      </c>
    </row>
    <row r="5078" spans="1:6" ht="14.25" customHeight="1" x14ac:dyDescent="0.15">
      <c r="A5078" s="107"/>
      <c r="B5078" s="31" t="s">
        <v>264</v>
      </c>
      <c r="C5078" s="32">
        <v>131</v>
      </c>
      <c r="D5078" s="54">
        <v>42</v>
      </c>
      <c r="E5078" s="33">
        <v>88</v>
      </c>
      <c r="F5078" s="34">
        <v>1</v>
      </c>
    </row>
    <row r="5079" spans="1:6" ht="14.25" customHeight="1" x14ac:dyDescent="0.15">
      <c r="A5079" s="107"/>
      <c r="B5079" s="16" t="s">
        <v>39</v>
      </c>
      <c r="C5079" s="35">
        <v>132</v>
      </c>
      <c r="D5079" s="55">
        <v>58</v>
      </c>
      <c r="E5079" s="36">
        <v>73</v>
      </c>
      <c r="F5079" s="37">
        <v>1</v>
      </c>
    </row>
    <row r="5080" spans="1:6" ht="14.25" customHeight="1" x14ac:dyDescent="0.15">
      <c r="A5080" s="108" t="s">
        <v>318</v>
      </c>
      <c r="B5080" s="38" t="s">
        <v>319</v>
      </c>
      <c r="C5080" s="39">
        <v>602</v>
      </c>
      <c r="D5080" s="56">
        <v>254</v>
      </c>
      <c r="E5080" s="40">
        <v>336</v>
      </c>
      <c r="F5080" s="41">
        <v>12</v>
      </c>
    </row>
    <row r="5081" spans="1:6" ht="14.25" customHeight="1" x14ac:dyDescent="0.15">
      <c r="A5081" s="107"/>
      <c r="B5081" s="31" t="s">
        <v>320</v>
      </c>
      <c r="C5081" s="32">
        <v>420</v>
      </c>
      <c r="D5081" s="54">
        <v>181</v>
      </c>
      <c r="E5081" s="33">
        <v>235</v>
      </c>
      <c r="F5081" s="34">
        <v>4</v>
      </c>
    </row>
    <row r="5082" spans="1:6" ht="14.25" customHeight="1" x14ac:dyDescent="0.15">
      <c r="A5082" s="107"/>
      <c r="B5082" s="31" t="s">
        <v>321</v>
      </c>
      <c r="C5082" s="32">
        <v>455</v>
      </c>
      <c r="D5082" s="54">
        <v>176</v>
      </c>
      <c r="E5082" s="33">
        <v>271</v>
      </c>
      <c r="F5082" s="34">
        <v>8</v>
      </c>
    </row>
    <row r="5083" spans="1:6" ht="14.25" customHeight="1" x14ac:dyDescent="0.15">
      <c r="A5083" s="107"/>
      <c r="B5083" s="31" t="s">
        <v>322</v>
      </c>
      <c r="C5083" s="32">
        <v>520</v>
      </c>
      <c r="D5083" s="54">
        <v>238</v>
      </c>
      <c r="E5083" s="33">
        <v>269</v>
      </c>
      <c r="F5083" s="34">
        <v>13</v>
      </c>
    </row>
    <row r="5084" spans="1:6" ht="14.25" customHeight="1" x14ac:dyDescent="0.15">
      <c r="A5084" s="107"/>
      <c r="B5084" s="31" t="s">
        <v>323</v>
      </c>
      <c r="C5084" s="32">
        <v>364</v>
      </c>
      <c r="D5084" s="54">
        <v>160</v>
      </c>
      <c r="E5084" s="33">
        <v>195</v>
      </c>
      <c r="F5084" s="34">
        <v>9</v>
      </c>
    </row>
    <row r="5085" spans="1:6" ht="14.25" customHeight="1" x14ac:dyDescent="0.15">
      <c r="A5085" s="107"/>
      <c r="B5085" s="31" t="s">
        <v>324</v>
      </c>
      <c r="C5085" s="32">
        <v>185</v>
      </c>
      <c r="D5085" s="54">
        <v>67</v>
      </c>
      <c r="E5085" s="33">
        <v>116</v>
      </c>
      <c r="F5085" s="34">
        <v>2</v>
      </c>
    </row>
    <row r="5086" spans="1:6" ht="14.25" customHeight="1" x14ac:dyDescent="0.15">
      <c r="A5086" s="107"/>
      <c r="B5086" s="16" t="s">
        <v>325</v>
      </c>
      <c r="C5086" s="35">
        <v>355</v>
      </c>
      <c r="D5086" s="55">
        <v>141</v>
      </c>
      <c r="E5086" s="36">
        <v>212</v>
      </c>
      <c r="F5086" s="37">
        <v>2</v>
      </c>
    </row>
    <row r="5087" spans="1:6" ht="14.25" customHeight="1" x14ac:dyDescent="0.15">
      <c r="A5087" s="108" t="s">
        <v>459</v>
      </c>
      <c r="B5087" s="38" t="s">
        <v>326</v>
      </c>
      <c r="C5087" s="39">
        <v>1597</v>
      </c>
      <c r="D5087" s="56">
        <v>651</v>
      </c>
      <c r="E5087" s="40">
        <v>915</v>
      </c>
      <c r="F5087" s="41">
        <v>31</v>
      </c>
    </row>
    <row r="5088" spans="1:6" ht="14.25" customHeight="1" x14ac:dyDescent="0.15">
      <c r="A5088" s="107"/>
      <c r="B5088" s="31" t="s">
        <v>327</v>
      </c>
      <c r="C5088" s="32">
        <v>770</v>
      </c>
      <c r="D5088" s="54">
        <v>319</v>
      </c>
      <c r="E5088" s="33">
        <v>441</v>
      </c>
      <c r="F5088" s="34">
        <v>10</v>
      </c>
    </row>
    <row r="5089" spans="1:18" ht="14.25" customHeight="1" x14ac:dyDescent="0.15">
      <c r="A5089" s="107"/>
      <c r="B5089" s="31" t="s">
        <v>328</v>
      </c>
      <c r="C5089" s="32">
        <v>43</v>
      </c>
      <c r="D5089" s="54">
        <v>17</v>
      </c>
      <c r="E5089" s="33">
        <v>25</v>
      </c>
      <c r="F5089" s="34">
        <v>1</v>
      </c>
    </row>
    <row r="5090" spans="1:18" ht="14.25" customHeight="1" x14ac:dyDescent="0.15">
      <c r="A5090" s="107"/>
      <c r="B5090" s="31" t="s">
        <v>329</v>
      </c>
      <c r="C5090" s="32">
        <v>54</v>
      </c>
      <c r="D5090" s="54">
        <v>25</v>
      </c>
      <c r="E5090" s="33">
        <v>29</v>
      </c>
      <c r="F5090" s="34">
        <v>0</v>
      </c>
    </row>
    <row r="5091" spans="1:18" ht="14.25" customHeight="1" x14ac:dyDescent="0.15">
      <c r="A5091" s="107"/>
      <c r="B5091" s="31" t="s">
        <v>330</v>
      </c>
      <c r="C5091" s="32">
        <v>119</v>
      </c>
      <c r="D5091" s="54">
        <v>55</v>
      </c>
      <c r="E5091" s="33">
        <v>59</v>
      </c>
      <c r="F5091" s="34">
        <v>5</v>
      </c>
    </row>
    <row r="5092" spans="1:18" ht="14.25" customHeight="1" x14ac:dyDescent="0.15">
      <c r="A5092" s="107"/>
      <c r="B5092" s="31" t="s">
        <v>331</v>
      </c>
      <c r="C5092" s="32">
        <v>20</v>
      </c>
      <c r="D5092" s="54">
        <v>14</v>
      </c>
      <c r="E5092" s="33">
        <v>6</v>
      </c>
      <c r="F5092" s="34">
        <v>0</v>
      </c>
    </row>
    <row r="5093" spans="1:18" ht="14.25" customHeight="1" x14ac:dyDescent="0.15">
      <c r="A5093" s="107"/>
      <c r="B5093" s="31" t="s">
        <v>332</v>
      </c>
      <c r="C5093" s="32">
        <v>305</v>
      </c>
      <c r="D5093" s="54">
        <v>133</v>
      </c>
      <c r="E5093" s="33">
        <v>165</v>
      </c>
      <c r="F5093" s="34">
        <v>7</v>
      </c>
    </row>
    <row r="5094" spans="1:18" ht="14.25" customHeight="1" x14ac:dyDescent="0.15">
      <c r="A5094" s="107"/>
      <c r="B5094" s="16" t="s">
        <v>39</v>
      </c>
      <c r="C5094" s="35">
        <v>20</v>
      </c>
      <c r="D5094" s="55">
        <v>12</v>
      </c>
      <c r="E5094" s="36">
        <v>8</v>
      </c>
      <c r="F5094" s="37">
        <v>0</v>
      </c>
    </row>
    <row r="5095" spans="1:18" ht="14.25" customHeight="1" x14ac:dyDescent="0.15">
      <c r="A5095" s="109" t="s">
        <v>333</v>
      </c>
      <c r="B5095" s="57" t="s">
        <v>334</v>
      </c>
      <c r="C5095" s="58">
        <v>294</v>
      </c>
      <c r="D5095" s="59">
        <v>73</v>
      </c>
      <c r="E5095" s="59">
        <v>216</v>
      </c>
      <c r="F5095" s="60">
        <v>5</v>
      </c>
    </row>
    <row r="5096" spans="1:18" ht="14.25" customHeight="1" x14ac:dyDescent="0.15">
      <c r="A5096" s="107"/>
      <c r="B5096" s="31" t="s">
        <v>335</v>
      </c>
      <c r="C5096" s="32">
        <v>660</v>
      </c>
      <c r="D5096" s="33">
        <v>286</v>
      </c>
      <c r="E5096" s="33">
        <v>361</v>
      </c>
      <c r="F5096" s="34">
        <v>13</v>
      </c>
    </row>
    <row r="5097" spans="1:18" ht="14.25" customHeight="1" x14ac:dyDescent="0.15">
      <c r="A5097" s="107"/>
      <c r="B5097" s="31" t="s">
        <v>336</v>
      </c>
      <c r="C5097" s="32">
        <v>111</v>
      </c>
      <c r="D5097" s="33">
        <v>45</v>
      </c>
      <c r="E5097" s="33">
        <v>63</v>
      </c>
      <c r="F5097" s="34">
        <v>3</v>
      </c>
    </row>
    <row r="5098" spans="1:18" ht="14.25" customHeight="1" x14ac:dyDescent="0.15">
      <c r="A5098" s="107"/>
      <c r="B5098" s="31" t="s">
        <v>337</v>
      </c>
      <c r="C5098" s="32">
        <v>216</v>
      </c>
      <c r="D5098" s="33">
        <v>113</v>
      </c>
      <c r="E5098" s="33">
        <v>97</v>
      </c>
      <c r="F5098" s="34">
        <v>6</v>
      </c>
    </row>
    <row r="5099" spans="1:18" ht="14.25" customHeight="1" x14ac:dyDescent="0.15">
      <c r="A5099" s="107"/>
      <c r="B5099" s="31" t="s">
        <v>338</v>
      </c>
      <c r="C5099" s="32">
        <v>368</v>
      </c>
      <c r="D5099" s="33">
        <v>226</v>
      </c>
      <c r="E5099" s="33">
        <v>137</v>
      </c>
      <c r="F5099" s="34">
        <v>5</v>
      </c>
    </row>
    <row r="5100" spans="1:18" ht="14.25" customHeight="1" x14ac:dyDescent="0.15">
      <c r="A5100" s="107"/>
      <c r="B5100" s="31" t="s">
        <v>39</v>
      </c>
      <c r="C5100" s="32">
        <v>40</v>
      </c>
      <c r="D5100" s="33">
        <v>25</v>
      </c>
      <c r="E5100" s="33">
        <v>15</v>
      </c>
      <c r="F5100" s="34">
        <v>0</v>
      </c>
    </row>
    <row r="5101" spans="1:18" ht="14.25" customHeight="1" thickBot="1" x14ac:dyDescent="0.2">
      <c r="A5101" s="110"/>
      <c r="B5101" s="45" t="s">
        <v>339</v>
      </c>
      <c r="C5101" s="46">
        <v>1052</v>
      </c>
      <c r="D5101" s="47">
        <v>403</v>
      </c>
      <c r="E5101" s="47">
        <v>633</v>
      </c>
      <c r="F5101" s="48">
        <v>16</v>
      </c>
    </row>
    <row r="5103" spans="1:18" ht="14.25" customHeight="1" thickBot="1" x14ac:dyDescent="0.2"/>
    <row r="5104" spans="1:18" ht="28.5" customHeight="1" x14ac:dyDescent="0.15">
      <c r="A5104" s="49"/>
      <c r="B5104" s="50"/>
      <c r="C5104" s="51"/>
      <c r="D5104" s="100" t="s">
        <v>505</v>
      </c>
      <c r="E5104" s="101"/>
      <c r="F5104" s="101"/>
      <c r="G5104" s="101"/>
      <c r="H5104" s="101"/>
      <c r="I5104" s="101"/>
      <c r="J5104" s="101"/>
      <c r="K5104" s="101"/>
      <c r="L5104" s="101"/>
      <c r="M5104" s="101"/>
      <c r="N5104" s="101"/>
      <c r="O5104" s="101"/>
      <c r="P5104" s="101"/>
      <c r="Q5104" s="101"/>
      <c r="R5104" s="102"/>
    </row>
    <row r="5105" spans="1:18" s="22" customFormat="1" ht="57" customHeight="1" x14ac:dyDescent="0.15">
      <c r="A5105" s="21"/>
      <c r="C5105" s="23" t="s">
        <v>461</v>
      </c>
      <c r="D5105" s="24" t="s">
        <v>506</v>
      </c>
      <c r="E5105" s="24" t="s">
        <v>224</v>
      </c>
      <c r="F5105" s="24" t="s">
        <v>225</v>
      </c>
      <c r="G5105" s="24" t="s">
        <v>226</v>
      </c>
      <c r="H5105" s="24" t="s">
        <v>227</v>
      </c>
      <c r="I5105" s="24" t="s">
        <v>228</v>
      </c>
      <c r="J5105" s="24" t="s">
        <v>229</v>
      </c>
      <c r="K5105" s="24" t="s">
        <v>230</v>
      </c>
      <c r="L5105" s="24" t="s">
        <v>231</v>
      </c>
      <c r="M5105" s="24" t="s">
        <v>232</v>
      </c>
      <c r="N5105" s="24" t="s">
        <v>233</v>
      </c>
      <c r="O5105" s="24" t="s">
        <v>234</v>
      </c>
      <c r="P5105" s="24" t="s">
        <v>235</v>
      </c>
      <c r="Q5105" s="24" t="s">
        <v>236</v>
      </c>
      <c r="R5105" s="25" t="s">
        <v>18</v>
      </c>
    </row>
    <row r="5106" spans="1:18" ht="14.25" customHeight="1" x14ac:dyDescent="0.15">
      <c r="A5106" s="52"/>
      <c r="B5106" s="27" t="s">
        <v>19</v>
      </c>
      <c r="C5106" s="28">
        <v>2982</v>
      </c>
      <c r="D5106" s="53">
        <v>32</v>
      </c>
      <c r="E5106" s="29">
        <v>95</v>
      </c>
      <c r="F5106" s="29">
        <v>91</v>
      </c>
      <c r="G5106" s="29">
        <v>130</v>
      </c>
      <c r="H5106" s="29">
        <v>157</v>
      </c>
      <c r="I5106" s="29">
        <v>164</v>
      </c>
      <c r="J5106" s="29">
        <v>194</v>
      </c>
      <c r="K5106" s="29">
        <v>288</v>
      </c>
      <c r="L5106" s="29">
        <v>262</v>
      </c>
      <c r="M5106" s="29">
        <v>241</v>
      </c>
      <c r="N5106" s="29">
        <v>252</v>
      </c>
      <c r="O5106" s="29">
        <v>233</v>
      </c>
      <c r="P5106" s="29">
        <v>328</v>
      </c>
      <c r="Q5106" s="29">
        <v>460</v>
      </c>
      <c r="R5106" s="30">
        <v>55</v>
      </c>
    </row>
    <row r="5107" spans="1:18" ht="14.25" customHeight="1" x14ac:dyDescent="0.15">
      <c r="A5107" s="106" t="s">
        <v>221</v>
      </c>
      <c r="B5107" s="31" t="s">
        <v>7</v>
      </c>
      <c r="C5107" s="32">
        <v>1231</v>
      </c>
      <c r="D5107" s="54">
        <v>10</v>
      </c>
      <c r="E5107" s="33">
        <v>47</v>
      </c>
      <c r="F5107" s="33">
        <v>45</v>
      </c>
      <c r="G5107" s="33">
        <v>51</v>
      </c>
      <c r="H5107" s="33">
        <v>61</v>
      </c>
      <c r="I5107" s="33">
        <v>67</v>
      </c>
      <c r="J5107" s="33">
        <v>82</v>
      </c>
      <c r="K5107" s="33">
        <v>120</v>
      </c>
      <c r="L5107" s="33">
        <v>105</v>
      </c>
      <c r="M5107" s="33">
        <v>96</v>
      </c>
      <c r="N5107" s="33">
        <v>109</v>
      </c>
      <c r="O5107" s="33">
        <v>98</v>
      </c>
      <c r="P5107" s="33">
        <v>123</v>
      </c>
      <c r="Q5107" s="33">
        <v>214</v>
      </c>
      <c r="R5107" s="34">
        <v>3</v>
      </c>
    </row>
    <row r="5108" spans="1:18" ht="14.25" customHeight="1" x14ac:dyDescent="0.15">
      <c r="A5108" s="107"/>
      <c r="B5108" s="16" t="s">
        <v>222</v>
      </c>
      <c r="C5108" s="35">
        <v>1660</v>
      </c>
      <c r="D5108" s="55">
        <v>21</v>
      </c>
      <c r="E5108" s="36">
        <v>48</v>
      </c>
      <c r="F5108" s="36">
        <v>46</v>
      </c>
      <c r="G5108" s="36">
        <v>78</v>
      </c>
      <c r="H5108" s="36">
        <v>92</v>
      </c>
      <c r="I5108" s="36">
        <v>96</v>
      </c>
      <c r="J5108" s="36">
        <v>107</v>
      </c>
      <c r="K5108" s="36">
        <v>163</v>
      </c>
      <c r="L5108" s="36">
        <v>152</v>
      </c>
      <c r="M5108" s="36">
        <v>140</v>
      </c>
      <c r="N5108" s="36">
        <v>142</v>
      </c>
      <c r="O5108" s="36">
        <v>132</v>
      </c>
      <c r="P5108" s="36">
        <v>199</v>
      </c>
      <c r="Q5108" s="36">
        <v>237</v>
      </c>
      <c r="R5108" s="37">
        <v>7</v>
      </c>
    </row>
    <row r="5109" spans="1:18" ht="14.25" customHeight="1" x14ac:dyDescent="0.15">
      <c r="A5109" s="108" t="s">
        <v>452</v>
      </c>
      <c r="B5109" s="38" t="s">
        <v>453</v>
      </c>
      <c r="C5109" s="39">
        <v>218</v>
      </c>
      <c r="D5109" s="40">
        <v>32</v>
      </c>
      <c r="E5109" s="40">
        <v>95</v>
      </c>
      <c r="F5109" s="40">
        <v>91</v>
      </c>
      <c r="G5109" s="40">
        <v>0</v>
      </c>
      <c r="H5109" s="40">
        <v>0</v>
      </c>
      <c r="I5109" s="40">
        <v>0</v>
      </c>
      <c r="J5109" s="40">
        <v>0</v>
      </c>
      <c r="K5109" s="40">
        <v>0</v>
      </c>
      <c r="L5109" s="40">
        <v>0</v>
      </c>
      <c r="M5109" s="40">
        <v>0</v>
      </c>
      <c r="N5109" s="40">
        <v>0</v>
      </c>
      <c r="O5109" s="40">
        <v>0</v>
      </c>
      <c r="P5109" s="40">
        <v>0</v>
      </c>
      <c r="Q5109" s="56">
        <v>0</v>
      </c>
      <c r="R5109" s="41">
        <v>0</v>
      </c>
    </row>
    <row r="5110" spans="1:18" ht="14.25" customHeight="1" x14ac:dyDescent="0.15">
      <c r="A5110" s="107"/>
      <c r="B5110" s="31" t="s">
        <v>238</v>
      </c>
      <c r="C5110" s="32">
        <v>287</v>
      </c>
      <c r="D5110" s="33">
        <v>0</v>
      </c>
      <c r="E5110" s="33">
        <v>0</v>
      </c>
      <c r="F5110" s="33">
        <v>0</v>
      </c>
      <c r="G5110" s="33">
        <v>130</v>
      </c>
      <c r="H5110" s="33">
        <v>157</v>
      </c>
      <c r="I5110" s="33">
        <v>0</v>
      </c>
      <c r="J5110" s="33">
        <v>0</v>
      </c>
      <c r="K5110" s="33">
        <v>0</v>
      </c>
      <c r="L5110" s="33">
        <v>0</v>
      </c>
      <c r="M5110" s="33">
        <v>0</v>
      </c>
      <c r="N5110" s="33">
        <v>0</v>
      </c>
      <c r="O5110" s="33">
        <v>0</v>
      </c>
      <c r="P5110" s="33">
        <v>0</v>
      </c>
      <c r="Q5110" s="54">
        <v>0</v>
      </c>
      <c r="R5110" s="34">
        <v>0</v>
      </c>
    </row>
    <row r="5111" spans="1:18" ht="14.25" customHeight="1" x14ac:dyDescent="0.15">
      <c r="A5111" s="107"/>
      <c r="B5111" s="31" t="s">
        <v>239</v>
      </c>
      <c r="C5111" s="32">
        <v>358</v>
      </c>
      <c r="D5111" s="54">
        <v>0</v>
      </c>
      <c r="E5111" s="33">
        <v>0</v>
      </c>
      <c r="F5111" s="33">
        <v>0</v>
      </c>
      <c r="G5111" s="33">
        <v>0</v>
      </c>
      <c r="H5111" s="33">
        <v>0</v>
      </c>
      <c r="I5111" s="33">
        <v>164</v>
      </c>
      <c r="J5111" s="33">
        <v>194</v>
      </c>
      <c r="K5111" s="33">
        <v>0</v>
      </c>
      <c r="L5111" s="33">
        <v>0</v>
      </c>
      <c r="M5111" s="33">
        <v>0</v>
      </c>
      <c r="N5111" s="33">
        <v>0</v>
      </c>
      <c r="O5111" s="33">
        <v>0</v>
      </c>
      <c r="P5111" s="33">
        <v>0</v>
      </c>
      <c r="Q5111" s="33">
        <v>0</v>
      </c>
      <c r="R5111" s="34">
        <v>0</v>
      </c>
    </row>
    <row r="5112" spans="1:18" ht="14.25" customHeight="1" x14ac:dyDescent="0.15">
      <c r="A5112" s="107"/>
      <c r="B5112" s="31" t="s">
        <v>240</v>
      </c>
      <c r="C5112" s="32">
        <v>550</v>
      </c>
      <c r="D5112" s="54">
        <v>0</v>
      </c>
      <c r="E5112" s="33">
        <v>0</v>
      </c>
      <c r="F5112" s="33">
        <v>0</v>
      </c>
      <c r="G5112" s="33">
        <v>0</v>
      </c>
      <c r="H5112" s="33">
        <v>0</v>
      </c>
      <c r="I5112" s="33">
        <v>0</v>
      </c>
      <c r="J5112" s="33">
        <v>0</v>
      </c>
      <c r="K5112" s="33">
        <v>288</v>
      </c>
      <c r="L5112" s="33">
        <v>262</v>
      </c>
      <c r="M5112" s="33">
        <v>0</v>
      </c>
      <c r="N5112" s="33">
        <v>0</v>
      </c>
      <c r="O5112" s="33">
        <v>0</v>
      </c>
      <c r="P5112" s="33">
        <v>0</v>
      </c>
      <c r="Q5112" s="33">
        <v>0</v>
      </c>
      <c r="R5112" s="34">
        <v>0</v>
      </c>
    </row>
    <row r="5113" spans="1:18" ht="14.25" customHeight="1" x14ac:dyDescent="0.15">
      <c r="A5113" s="107"/>
      <c r="B5113" s="31" t="s">
        <v>241</v>
      </c>
      <c r="C5113" s="32">
        <v>493</v>
      </c>
      <c r="D5113" s="54">
        <v>0</v>
      </c>
      <c r="E5113" s="33">
        <v>0</v>
      </c>
      <c r="F5113" s="33">
        <v>0</v>
      </c>
      <c r="G5113" s="33">
        <v>0</v>
      </c>
      <c r="H5113" s="33">
        <v>0</v>
      </c>
      <c r="I5113" s="33">
        <v>0</v>
      </c>
      <c r="J5113" s="33">
        <v>0</v>
      </c>
      <c r="K5113" s="33">
        <v>0</v>
      </c>
      <c r="L5113" s="33">
        <v>0</v>
      </c>
      <c r="M5113" s="33">
        <v>241</v>
      </c>
      <c r="N5113" s="33">
        <v>252</v>
      </c>
      <c r="O5113" s="33">
        <v>0</v>
      </c>
      <c r="P5113" s="33">
        <v>0</v>
      </c>
      <c r="Q5113" s="33">
        <v>0</v>
      </c>
      <c r="R5113" s="34">
        <v>0</v>
      </c>
    </row>
    <row r="5114" spans="1:18" ht="14.25" customHeight="1" x14ac:dyDescent="0.15">
      <c r="A5114" s="107"/>
      <c r="B5114" s="16" t="s">
        <v>242</v>
      </c>
      <c r="C5114" s="35">
        <v>1021</v>
      </c>
      <c r="D5114" s="55">
        <v>0</v>
      </c>
      <c r="E5114" s="36">
        <v>0</v>
      </c>
      <c r="F5114" s="36">
        <v>0</v>
      </c>
      <c r="G5114" s="36">
        <v>0</v>
      </c>
      <c r="H5114" s="36">
        <v>0</v>
      </c>
      <c r="I5114" s="36">
        <v>0</v>
      </c>
      <c r="J5114" s="36">
        <v>0</v>
      </c>
      <c r="K5114" s="36">
        <v>0</v>
      </c>
      <c r="L5114" s="36">
        <v>0</v>
      </c>
      <c r="M5114" s="36">
        <v>0</v>
      </c>
      <c r="N5114" s="36">
        <v>0</v>
      </c>
      <c r="O5114" s="36">
        <v>233</v>
      </c>
      <c r="P5114" s="36">
        <v>328</v>
      </c>
      <c r="Q5114" s="36">
        <v>460</v>
      </c>
      <c r="R5114" s="37">
        <v>0</v>
      </c>
    </row>
    <row r="5115" spans="1:18" ht="14.25" customHeight="1" x14ac:dyDescent="0.15">
      <c r="A5115" s="108" t="s">
        <v>454</v>
      </c>
      <c r="B5115" s="38" t="s">
        <v>455</v>
      </c>
      <c r="C5115" s="39">
        <v>102</v>
      </c>
      <c r="D5115" s="40">
        <v>10</v>
      </c>
      <c r="E5115" s="40">
        <v>47</v>
      </c>
      <c r="F5115" s="40">
        <v>45</v>
      </c>
      <c r="G5115" s="40">
        <v>0</v>
      </c>
      <c r="H5115" s="40">
        <v>0</v>
      </c>
      <c r="I5115" s="40">
        <v>0</v>
      </c>
      <c r="J5115" s="40">
        <v>0</v>
      </c>
      <c r="K5115" s="40">
        <v>0</v>
      </c>
      <c r="L5115" s="40">
        <v>0</v>
      </c>
      <c r="M5115" s="40">
        <v>0</v>
      </c>
      <c r="N5115" s="40">
        <v>0</v>
      </c>
      <c r="O5115" s="40">
        <v>0</v>
      </c>
      <c r="P5115" s="40">
        <v>0</v>
      </c>
      <c r="Q5115" s="56">
        <v>0</v>
      </c>
      <c r="R5115" s="41">
        <v>0</v>
      </c>
    </row>
    <row r="5116" spans="1:18" ht="14.25" customHeight="1" x14ac:dyDescent="0.15">
      <c r="A5116" s="107"/>
      <c r="B5116" s="31" t="s">
        <v>244</v>
      </c>
      <c r="C5116" s="32">
        <v>112</v>
      </c>
      <c r="D5116" s="54">
        <v>0</v>
      </c>
      <c r="E5116" s="33">
        <v>0</v>
      </c>
      <c r="F5116" s="33">
        <v>0</v>
      </c>
      <c r="G5116" s="33">
        <v>51</v>
      </c>
      <c r="H5116" s="33">
        <v>61</v>
      </c>
      <c r="I5116" s="33">
        <v>0</v>
      </c>
      <c r="J5116" s="33">
        <v>0</v>
      </c>
      <c r="K5116" s="33">
        <v>0</v>
      </c>
      <c r="L5116" s="33">
        <v>0</v>
      </c>
      <c r="M5116" s="33">
        <v>0</v>
      </c>
      <c r="N5116" s="33">
        <v>0</v>
      </c>
      <c r="O5116" s="33">
        <v>0</v>
      </c>
      <c r="P5116" s="33">
        <v>0</v>
      </c>
      <c r="Q5116" s="33">
        <v>0</v>
      </c>
      <c r="R5116" s="34">
        <v>0</v>
      </c>
    </row>
    <row r="5117" spans="1:18" ht="14.25" customHeight="1" x14ac:dyDescent="0.15">
      <c r="A5117" s="107"/>
      <c r="B5117" s="31" t="s">
        <v>245</v>
      </c>
      <c r="C5117" s="32">
        <v>149</v>
      </c>
      <c r="D5117" s="54">
        <v>0</v>
      </c>
      <c r="E5117" s="33">
        <v>0</v>
      </c>
      <c r="F5117" s="33">
        <v>0</v>
      </c>
      <c r="G5117" s="33">
        <v>0</v>
      </c>
      <c r="H5117" s="33">
        <v>0</v>
      </c>
      <c r="I5117" s="33">
        <v>67</v>
      </c>
      <c r="J5117" s="33">
        <v>82</v>
      </c>
      <c r="K5117" s="33">
        <v>0</v>
      </c>
      <c r="L5117" s="33">
        <v>0</v>
      </c>
      <c r="M5117" s="33">
        <v>0</v>
      </c>
      <c r="N5117" s="33">
        <v>0</v>
      </c>
      <c r="O5117" s="33">
        <v>0</v>
      </c>
      <c r="P5117" s="33">
        <v>0</v>
      </c>
      <c r="Q5117" s="33">
        <v>0</v>
      </c>
      <c r="R5117" s="34">
        <v>0</v>
      </c>
    </row>
    <row r="5118" spans="1:18" ht="14.25" customHeight="1" x14ac:dyDescent="0.15">
      <c r="A5118" s="107"/>
      <c r="B5118" s="31" t="s">
        <v>246</v>
      </c>
      <c r="C5118" s="32">
        <v>225</v>
      </c>
      <c r="D5118" s="54">
        <v>0</v>
      </c>
      <c r="E5118" s="33">
        <v>0</v>
      </c>
      <c r="F5118" s="33">
        <v>0</v>
      </c>
      <c r="G5118" s="33">
        <v>0</v>
      </c>
      <c r="H5118" s="33">
        <v>0</v>
      </c>
      <c r="I5118" s="33">
        <v>0</v>
      </c>
      <c r="J5118" s="33">
        <v>0</v>
      </c>
      <c r="K5118" s="33">
        <v>120</v>
      </c>
      <c r="L5118" s="33">
        <v>105</v>
      </c>
      <c r="M5118" s="33">
        <v>0</v>
      </c>
      <c r="N5118" s="33">
        <v>0</v>
      </c>
      <c r="O5118" s="33">
        <v>0</v>
      </c>
      <c r="P5118" s="33">
        <v>0</v>
      </c>
      <c r="Q5118" s="33">
        <v>0</v>
      </c>
      <c r="R5118" s="34">
        <v>0</v>
      </c>
    </row>
    <row r="5119" spans="1:18" ht="14.25" customHeight="1" x14ac:dyDescent="0.15">
      <c r="A5119" s="107"/>
      <c r="B5119" s="31" t="s">
        <v>247</v>
      </c>
      <c r="C5119" s="32">
        <v>205</v>
      </c>
      <c r="D5119" s="54">
        <v>0</v>
      </c>
      <c r="E5119" s="33">
        <v>0</v>
      </c>
      <c r="F5119" s="33">
        <v>0</v>
      </c>
      <c r="G5119" s="33">
        <v>0</v>
      </c>
      <c r="H5119" s="33">
        <v>0</v>
      </c>
      <c r="I5119" s="33">
        <v>0</v>
      </c>
      <c r="J5119" s="33">
        <v>0</v>
      </c>
      <c r="K5119" s="33">
        <v>0</v>
      </c>
      <c r="L5119" s="33">
        <v>0</v>
      </c>
      <c r="M5119" s="33">
        <v>96</v>
      </c>
      <c r="N5119" s="33">
        <v>109</v>
      </c>
      <c r="O5119" s="33">
        <v>0</v>
      </c>
      <c r="P5119" s="33">
        <v>0</v>
      </c>
      <c r="Q5119" s="33">
        <v>0</v>
      </c>
      <c r="R5119" s="34">
        <v>0</v>
      </c>
    </row>
    <row r="5120" spans="1:18" ht="14.25" customHeight="1" x14ac:dyDescent="0.15">
      <c r="A5120" s="107"/>
      <c r="B5120" s="31" t="s">
        <v>248</v>
      </c>
      <c r="C5120" s="32">
        <v>435</v>
      </c>
      <c r="D5120" s="33">
        <v>0</v>
      </c>
      <c r="E5120" s="33">
        <v>0</v>
      </c>
      <c r="F5120" s="33">
        <v>0</v>
      </c>
      <c r="G5120" s="33">
        <v>0</v>
      </c>
      <c r="H5120" s="33">
        <v>0</v>
      </c>
      <c r="I5120" s="33">
        <v>0</v>
      </c>
      <c r="J5120" s="33">
        <v>0</v>
      </c>
      <c r="K5120" s="33">
        <v>0</v>
      </c>
      <c r="L5120" s="33">
        <v>0</v>
      </c>
      <c r="M5120" s="33">
        <v>0</v>
      </c>
      <c r="N5120" s="54">
        <v>0</v>
      </c>
      <c r="O5120" s="33">
        <v>98</v>
      </c>
      <c r="P5120" s="33">
        <v>123</v>
      </c>
      <c r="Q5120" s="33">
        <v>214</v>
      </c>
      <c r="R5120" s="34">
        <v>0</v>
      </c>
    </row>
    <row r="5121" spans="1:18" ht="14.25" customHeight="1" x14ac:dyDescent="0.15">
      <c r="A5121" s="107"/>
      <c r="B5121" s="31" t="s">
        <v>456</v>
      </c>
      <c r="C5121" s="32">
        <v>115</v>
      </c>
      <c r="D5121" s="54">
        <v>21</v>
      </c>
      <c r="E5121" s="33">
        <v>48</v>
      </c>
      <c r="F5121" s="33">
        <v>46</v>
      </c>
      <c r="G5121" s="33">
        <v>0</v>
      </c>
      <c r="H5121" s="33">
        <v>0</v>
      </c>
      <c r="I5121" s="33">
        <v>0</v>
      </c>
      <c r="J5121" s="33">
        <v>0</v>
      </c>
      <c r="K5121" s="33">
        <v>0</v>
      </c>
      <c r="L5121" s="33">
        <v>0</v>
      </c>
      <c r="M5121" s="33">
        <v>0</v>
      </c>
      <c r="N5121" s="33">
        <v>0</v>
      </c>
      <c r="O5121" s="33">
        <v>0</v>
      </c>
      <c r="P5121" s="33">
        <v>0</v>
      </c>
      <c r="Q5121" s="54">
        <v>0</v>
      </c>
      <c r="R5121" s="34">
        <v>0</v>
      </c>
    </row>
    <row r="5122" spans="1:18" ht="14.25" customHeight="1" x14ac:dyDescent="0.15">
      <c r="A5122" s="107"/>
      <c r="B5122" s="31" t="s">
        <v>250</v>
      </c>
      <c r="C5122" s="32">
        <v>170</v>
      </c>
      <c r="D5122" s="33">
        <v>0</v>
      </c>
      <c r="E5122" s="33">
        <v>0</v>
      </c>
      <c r="F5122" s="33">
        <v>0</v>
      </c>
      <c r="G5122" s="33">
        <v>78</v>
      </c>
      <c r="H5122" s="33">
        <v>92</v>
      </c>
      <c r="I5122" s="33">
        <v>0</v>
      </c>
      <c r="J5122" s="33">
        <v>0</v>
      </c>
      <c r="K5122" s="33">
        <v>0</v>
      </c>
      <c r="L5122" s="33">
        <v>0</v>
      </c>
      <c r="M5122" s="33">
        <v>0</v>
      </c>
      <c r="N5122" s="33">
        <v>0</v>
      </c>
      <c r="O5122" s="33">
        <v>0</v>
      </c>
      <c r="P5122" s="33">
        <v>0</v>
      </c>
      <c r="Q5122" s="54">
        <v>0</v>
      </c>
      <c r="R5122" s="34">
        <v>0</v>
      </c>
    </row>
    <row r="5123" spans="1:18" ht="14.25" customHeight="1" x14ac:dyDescent="0.15">
      <c r="A5123" s="107"/>
      <c r="B5123" s="31" t="s">
        <v>251</v>
      </c>
      <c r="C5123" s="32">
        <v>203</v>
      </c>
      <c r="D5123" s="54">
        <v>0</v>
      </c>
      <c r="E5123" s="33">
        <v>0</v>
      </c>
      <c r="F5123" s="33">
        <v>0</v>
      </c>
      <c r="G5123" s="33">
        <v>0</v>
      </c>
      <c r="H5123" s="33">
        <v>0</v>
      </c>
      <c r="I5123" s="33">
        <v>96</v>
      </c>
      <c r="J5123" s="33">
        <v>107</v>
      </c>
      <c r="K5123" s="33">
        <v>0</v>
      </c>
      <c r="L5123" s="33">
        <v>0</v>
      </c>
      <c r="M5123" s="33">
        <v>0</v>
      </c>
      <c r="N5123" s="33">
        <v>0</v>
      </c>
      <c r="O5123" s="33">
        <v>0</v>
      </c>
      <c r="P5123" s="33">
        <v>0</v>
      </c>
      <c r="Q5123" s="33">
        <v>0</v>
      </c>
      <c r="R5123" s="34">
        <v>0</v>
      </c>
    </row>
    <row r="5124" spans="1:18" ht="14.25" customHeight="1" x14ac:dyDescent="0.15">
      <c r="A5124" s="107"/>
      <c r="B5124" s="31" t="s">
        <v>252</v>
      </c>
      <c r="C5124" s="32">
        <v>315</v>
      </c>
      <c r="D5124" s="54">
        <v>0</v>
      </c>
      <c r="E5124" s="33">
        <v>0</v>
      </c>
      <c r="F5124" s="33">
        <v>0</v>
      </c>
      <c r="G5124" s="33">
        <v>0</v>
      </c>
      <c r="H5124" s="33">
        <v>0</v>
      </c>
      <c r="I5124" s="33">
        <v>0</v>
      </c>
      <c r="J5124" s="33">
        <v>0</v>
      </c>
      <c r="K5124" s="33">
        <v>163</v>
      </c>
      <c r="L5124" s="33">
        <v>152</v>
      </c>
      <c r="M5124" s="33">
        <v>0</v>
      </c>
      <c r="N5124" s="33">
        <v>0</v>
      </c>
      <c r="O5124" s="33">
        <v>0</v>
      </c>
      <c r="P5124" s="33">
        <v>0</v>
      </c>
      <c r="Q5124" s="33">
        <v>0</v>
      </c>
      <c r="R5124" s="34">
        <v>0</v>
      </c>
    </row>
    <row r="5125" spans="1:18" ht="14.25" customHeight="1" x14ac:dyDescent="0.15">
      <c r="A5125" s="107"/>
      <c r="B5125" s="31" t="s">
        <v>253</v>
      </c>
      <c r="C5125" s="32">
        <v>282</v>
      </c>
      <c r="D5125" s="54">
        <v>0</v>
      </c>
      <c r="E5125" s="33">
        <v>0</v>
      </c>
      <c r="F5125" s="33">
        <v>0</v>
      </c>
      <c r="G5125" s="33">
        <v>0</v>
      </c>
      <c r="H5125" s="33">
        <v>0</v>
      </c>
      <c r="I5125" s="33">
        <v>0</v>
      </c>
      <c r="J5125" s="33">
        <v>0</v>
      </c>
      <c r="K5125" s="33">
        <v>0</v>
      </c>
      <c r="L5125" s="33">
        <v>0</v>
      </c>
      <c r="M5125" s="33">
        <v>140</v>
      </c>
      <c r="N5125" s="33">
        <v>142</v>
      </c>
      <c r="O5125" s="33">
        <v>0</v>
      </c>
      <c r="P5125" s="33">
        <v>0</v>
      </c>
      <c r="Q5125" s="33">
        <v>0</v>
      </c>
      <c r="R5125" s="34">
        <v>0</v>
      </c>
    </row>
    <row r="5126" spans="1:18" ht="14.25" customHeight="1" x14ac:dyDescent="0.15">
      <c r="A5126" s="107"/>
      <c r="B5126" s="16" t="s">
        <v>254</v>
      </c>
      <c r="C5126" s="35">
        <v>568</v>
      </c>
      <c r="D5126" s="55">
        <v>0</v>
      </c>
      <c r="E5126" s="36">
        <v>0</v>
      </c>
      <c r="F5126" s="36">
        <v>0</v>
      </c>
      <c r="G5126" s="36">
        <v>0</v>
      </c>
      <c r="H5126" s="36">
        <v>0</v>
      </c>
      <c r="I5126" s="36">
        <v>0</v>
      </c>
      <c r="J5126" s="36">
        <v>0</v>
      </c>
      <c r="K5126" s="36">
        <v>0</v>
      </c>
      <c r="L5126" s="36">
        <v>0</v>
      </c>
      <c r="M5126" s="36">
        <v>0</v>
      </c>
      <c r="N5126" s="36">
        <v>0</v>
      </c>
      <c r="O5126" s="36">
        <v>132</v>
      </c>
      <c r="P5126" s="36">
        <v>199</v>
      </c>
      <c r="Q5126" s="36">
        <v>237</v>
      </c>
      <c r="R5126" s="37">
        <v>0</v>
      </c>
    </row>
    <row r="5127" spans="1:18" ht="14.25" customHeight="1" x14ac:dyDescent="0.15">
      <c r="A5127" s="108" t="s">
        <v>457</v>
      </c>
      <c r="B5127" s="38" t="s">
        <v>255</v>
      </c>
      <c r="C5127" s="39">
        <v>362</v>
      </c>
      <c r="D5127" s="56">
        <v>4</v>
      </c>
      <c r="E5127" s="40">
        <v>9</v>
      </c>
      <c r="F5127" s="40">
        <v>45</v>
      </c>
      <c r="G5127" s="40">
        <v>79</v>
      </c>
      <c r="H5127" s="40">
        <v>50</v>
      </c>
      <c r="I5127" s="40">
        <v>32</v>
      </c>
      <c r="J5127" s="40">
        <v>20</v>
      </c>
      <c r="K5127" s="40">
        <v>24</v>
      </c>
      <c r="L5127" s="40">
        <v>18</v>
      </c>
      <c r="M5127" s="40">
        <v>21</v>
      </c>
      <c r="N5127" s="40">
        <v>19</v>
      </c>
      <c r="O5127" s="40">
        <v>9</v>
      </c>
      <c r="P5127" s="40">
        <v>15</v>
      </c>
      <c r="Q5127" s="40">
        <v>16</v>
      </c>
      <c r="R5127" s="41">
        <v>1</v>
      </c>
    </row>
    <row r="5128" spans="1:18" ht="14.25" customHeight="1" x14ac:dyDescent="0.15">
      <c r="A5128" s="107"/>
      <c r="B5128" s="31" t="s">
        <v>256</v>
      </c>
      <c r="C5128" s="32">
        <v>220</v>
      </c>
      <c r="D5128" s="54">
        <v>1</v>
      </c>
      <c r="E5128" s="33">
        <v>5</v>
      </c>
      <c r="F5128" s="33">
        <v>5</v>
      </c>
      <c r="G5128" s="33">
        <v>20</v>
      </c>
      <c r="H5128" s="33">
        <v>49</v>
      </c>
      <c r="I5128" s="33">
        <v>32</v>
      </c>
      <c r="J5128" s="33">
        <v>18</v>
      </c>
      <c r="K5128" s="33">
        <v>17</v>
      </c>
      <c r="L5128" s="33">
        <v>14</v>
      </c>
      <c r="M5128" s="33">
        <v>10</v>
      </c>
      <c r="N5128" s="33">
        <v>18</v>
      </c>
      <c r="O5128" s="33">
        <v>9</v>
      </c>
      <c r="P5128" s="33">
        <v>10</v>
      </c>
      <c r="Q5128" s="33">
        <v>10</v>
      </c>
      <c r="R5128" s="34">
        <v>2</v>
      </c>
    </row>
    <row r="5129" spans="1:18" ht="14.25" customHeight="1" x14ac:dyDescent="0.15">
      <c r="A5129" s="107"/>
      <c r="B5129" s="31" t="s">
        <v>257</v>
      </c>
      <c r="C5129" s="32">
        <v>240</v>
      </c>
      <c r="D5129" s="54">
        <v>3</v>
      </c>
      <c r="E5129" s="33">
        <v>10</v>
      </c>
      <c r="F5129" s="33">
        <v>2</v>
      </c>
      <c r="G5129" s="33">
        <v>5</v>
      </c>
      <c r="H5129" s="33">
        <v>18</v>
      </c>
      <c r="I5129" s="33">
        <v>44</v>
      </c>
      <c r="J5129" s="33">
        <v>39</v>
      </c>
      <c r="K5129" s="33">
        <v>37</v>
      </c>
      <c r="L5129" s="33">
        <v>19</v>
      </c>
      <c r="M5129" s="33">
        <v>12</v>
      </c>
      <c r="N5129" s="33">
        <v>13</v>
      </c>
      <c r="O5129" s="33">
        <v>17</v>
      </c>
      <c r="P5129" s="33">
        <v>10</v>
      </c>
      <c r="Q5129" s="33">
        <v>9</v>
      </c>
      <c r="R5129" s="34">
        <v>2</v>
      </c>
    </row>
    <row r="5130" spans="1:18" ht="14.25" customHeight="1" x14ac:dyDescent="0.15">
      <c r="A5130" s="107"/>
      <c r="B5130" s="31" t="s">
        <v>258</v>
      </c>
      <c r="C5130" s="32">
        <v>236</v>
      </c>
      <c r="D5130" s="54">
        <v>24</v>
      </c>
      <c r="E5130" s="33">
        <v>14</v>
      </c>
      <c r="F5130" s="33">
        <v>3</v>
      </c>
      <c r="G5130" s="33">
        <v>3</v>
      </c>
      <c r="H5130" s="33">
        <v>2</v>
      </c>
      <c r="I5130" s="33">
        <v>19</v>
      </c>
      <c r="J5130" s="33">
        <v>39</v>
      </c>
      <c r="K5130" s="33">
        <v>36</v>
      </c>
      <c r="L5130" s="33">
        <v>28</v>
      </c>
      <c r="M5130" s="33">
        <v>21</v>
      </c>
      <c r="N5130" s="33">
        <v>12</v>
      </c>
      <c r="O5130" s="33">
        <v>10</v>
      </c>
      <c r="P5130" s="33">
        <v>13</v>
      </c>
      <c r="Q5130" s="33">
        <v>11</v>
      </c>
      <c r="R5130" s="34">
        <v>1</v>
      </c>
    </row>
    <row r="5131" spans="1:18" ht="14.25" customHeight="1" x14ac:dyDescent="0.15">
      <c r="A5131" s="107"/>
      <c r="B5131" s="31" t="s">
        <v>259</v>
      </c>
      <c r="C5131" s="32">
        <v>530</v>
      </c>
      <c r="D5131" s="54">
        <v>0</v>
      </c>
      <c r="E5131" s="33">
        <v>57</v>
      </c>
      <c r="F5131" s="33">
        <v>35</v>
      </c>
      <c r="G5131" s="33">
        <v>7</v>
      </c>
      <c r="H5131" s="33">
        <v>8</v>
      </c>
      <c r="I5131" s="33">
        <v>6</v>
      </c>
      <c r="J5131" s="33">
        <v>23</v>
      </c>
      <c r="K5131" s="33">
        <v>84</v>
      </c>
      <c r="L5131" s="33">
        <v>97</v>
      </c>
      <c r="M5131" s="33">
        <v>66</v>
      </c>
      <c r="N5131" s="33">
        <v>54</v>
      </c>
      <c r="O5131" s="33">
        <v>29</v>
      </c>
      <c r="P5131" s="33">
        <v>37</v>
      </c>
      <c r="Q5131" s="33">
        <v>22</v>
      </c>
      <c r="R5131" s="34">
        <v>5</v>
      </c>
    </row>
    <row r="5132" spans="1:18" ht="14.25" customHeight="1" x14ac:dyDescent="0.15">
      <c r="A5132" s="107"/>
      <c r="B5132" s="31" t="s">
        <v>260</v>
      </c>
      <c r="C5132" s="32">
        <v>455</v>
      </c>
      <c r="D5132" s="54">
        <v>0</v>
      </c>
      <c r="E5132" s="33">
        <v>0</v>
      </c>
      <c r="F5132" s="33">
        <v>1</v>
      </c>
      <c r="G5132" s="33">
        <v>13</v>
      </c>
      <c r="H5132" s="33">
        <v>30</v>
      </c>
      <c r="I5132" s="33">
        <v>12</v>
      </c>
      <c r="J5132" s="33">
        <v>15</v>
      </c>
      <c r="K5132" s="33">
        <v>22</v>
      </c>
      <c r="L5132" s="33">
        <v>30</v>
      </c>
      <c r="M5132" s="33">
        <v>61</v>
      </c>
      <c r="N5132" s="33">
        <v>87</v>
      </c>
      <c r="O5132" s="33">
        <v>67</v>
      </c>
      <c r="P5132" s="33">
        <v>56</v>
      </c>
      <c r="Q5132" s="33">
        <v>59</v>
      </c>
      <c r="R5132" s="34">
        <v>2</v>
      </c>
    </row>
    <row r="5133" spans="1:18" ht="14.25" customHeight="1" x14ac:dyDescent="0.15">
      <c r="A5133" s="107"/>
      <c r="B5133" s="16" t="s">
        <v>261</v>
      </c>
      <c r="C5133" s="35">
        <v>866</v>
      </c>
      <c r="D5133" s="55">
        <v>0</v>
      </c>
      <c r="E5133" s="36">
        <v>0</v>
      </c>
      <c r="F5133" s="36">
        <v>0</v>
      </c>
      <c r="G5133" s="36">
        <v>0</v>
      </c>
      <c r="H5133" s="36">
        <v>0</v>
      </c>
      <c r="I5133" s="36">
        <v>18</v>
      </c>
      <c r="J5133" s="36">
        <v>37</v>
      </c>
      <c r="K5133" s="36">
        <v>62</v>
      </c>
      <c r="L5133" s="36">
        <v>54</v>
      </c>
      <c r="M5133" s="36">
        <v>47</v>
      </c>
      <c r="N5133" s="36">
        <v>47</v>
      </c>
      <c r="O5133" s="36">
        <v>90</v>
      </c>
      <c r="P5133" s="36">
        <v>181</v>
      </c>
      <c r="Q5133" s="36">
        <v>326</v>
      </c>
      <c r="R5133" s="37">
        <v>4</v>
      </c>
    </row>
    <row r="5134" spans="1:18" ht="14.25" customHeight="1" x14ac:dyDescent="0.15">
      <c r="A5134" s="108" t="s">
        <v>458</v>
      </c>
      <c r="B5134" s="38" t="s">
        <v>262</v>
      </c>
      <c r="C5134" s="39">
        <v>378</v>
      </c>
      <c r="D5134" s="56">
        <v>0</v>
      </c>
      <c r="E5134" s="40">
        <v>3</v>
      </c>
      <c r="F5134" s="40">
        <v>13</v>
      </c>
      <c r="G5134" s="40">
        <v>14</v>
      </c>
      <c r="H5134" s="40">
        <v>12</v>
      </c>
      <c r="I5134" s="40">
        <v>11</v>
      </c>
      <c r="J5134" s="40">
        <v>12</v>
      </c>
      <c r="K5134" s="40">
        <v>17</v>
      </c>
      <c r="L5134" s="40">
        <v>25</v>
      </c>
      <c r="M5134" s="40">
        <v>29</v>
      </c>
      <c r="N5134" s="40">
        <v>42</v>
      </c>
      <c r="O5134" s="40">
        <v>39</v>
      </c>
      <c r="P5134" s="40">
        <v>59</v>
      </c>
      <c r="Q5134" s="40">
        <v>98</v>
      </c>
      <c r="R5134" s="41">
        <v>4</v>
      </c>
    </row>
    <row r="5135" spans="1:18" ht="14.25" customHeight="1" x14ac:dyDescent="0.15">
      <c r="A5135" s="107"/>
      <c r="B5135" s="31" t="s">
        <v>263</v>
      </c>
      <c r="C5135" s="32">
        <v>954</v>
      </c>
      <c r="D5135" s="54">
        <v>0</v>
      </c>
      <c r="E5135" s="33">
        <v>3</v>
      </c>
      <c r="F5135" s="33">
        <v>14</v>
      </c>
      <c r="G5135" s="33">
        <v>28</v>
      </c>
      <c r="H5135" s="33">
        <v>23</v>
      </c>
      <c r="I5135" s="33">
        <v>11</v>
      </c>
      <c r="J5135" s="33">
        <v>20</v>
      </c>
      <c r="K5135" s="33">
        <v>61</v>
      </c>
      <c r="L5135" s="33">
        <v>59</v>
      </c>
      <c r="M5135" s="33">
        <v>93</v>
      </c>
      <c r="N5135" s="33">
        <v>131</v>
      </c>
      <c r="O5135" s="33">
        <v>129</v>
      </c>
      <c r="P5135" s="33">
        <v>181</v>
      </c>
      <c r="Q5135" s="33">
        <v>199</v>
      </c>
      <c r="R5135" s="34">
        <v>2</v>
      </c>
    </row>
    <row r="5136" spans="1:18" ht="14.25" customHeight="1" x14ac:dyDescent="0.15">
      <c r="A5136" s="107"/>
      <c r="B5136" s="31" t="s">
        <v>358</v>
      </c>
      <c r="C5136" s="32">
        <v>546</v>
      </c>
      <c r="D5136" s="54">
        <v>12</v>
      </c>
      <c r="E5136" s="33">
        <v>13</v>
      </c>
      <c r="F5136" s="33">
        <v>22</v>
      </c>
      <c r="G5136" s="33">
        <v>64</v>
      </c>
      <c r="H5136" s="33">
        <v>87</v>
      </c>
      <c r="I5136" s="33">
        <v>108</v>
      </c>
      <c r="J5136" s="33">
        <v>100</v>
      </c>
      <c r="K5136" s="33">
        <v>85</v>
      </c>
      <c r="L5136" s="33">
        <v>34</v>
      </c>
      <c r="M5136" s="33">
        <v>5</v>
      </c>
      <c r="N5136" s="33">
        <v>2</v>
      </c>
      <c r="O5136" s="33">
        <v>2</v>
      </c>
      <c r="P5136" s="33">
        <v>3</v>
      </c>
      <c r="Q5136" s="33">
        <v>6</v>
      </c>
      <c r="R5136" s="34">
        <v>3</v>
      </c>
    </row>
    <row r="5137" spans="1:18" ht="14.25" customHeight="1" x14ac:dyDescent="0.15">
      <c r="A5137" s="107"/>
      <c r="B5137" s="31" t="s">
        <v>357</v>
      </c>
      <c r="C5137" s="32">
        <v>746</v>
      </c>
      <c r="D5137" s="54">
        <v>18</v>
      </c>
      <c r="E5137" s="33">
        <v>63</v>
      </c>
      <c r="F5137" s="33">
        <v>32</v>
      </c>
      <c r="G5137" s="33">
        <v>16</v>
      </c>
      <c r="H5137" s="33">
        <v>20</v>
      </c>
      <c r="I5137" s="33">
        <v>23</v>
      </c>
      <c r="J5137" s="33">
        <v>43</v>
      </c>
      <c r="K5137" s="33">
        <v>96</v>
      </c>
      <c r="L5137" s="33">
        <v>112</v>
      </c>
      <c r="M5137" s="33">
        <v>84</v>
      </c>
      <c r="N5137" s="33">
        <v>51</v>
      </c>
      <c r="O5137" s="33">
        <v>41</v>
      </c>
      <c r="P5137" s="33">
        <v>53</v>
      </c>
      <c r="Q5137" s="33">
        <v>88</v>
      </c>
      <c r="R5137" s="34">
        <v>6</v>
      </c>
    </row>
    <row r="5138" spans="1:18" ht="14.25" customHeight="1" x14ac:dyDescent="0.15">
      <c r="A5138" s="107"/>
      <c r="B5138" s="31" t="s">
        <v>264</v>
      </c>
      <c r="C5138" s="32">
        <v>131</v>
      </c>
      <c r="D5138" s="54">
        <v>1</v>
      </c>
      <c r="E5138" s="33">
        <v>6</v>
      </c>
      <c r="F5138" s="33">
        <v>2</v>
      </c>
      <c r="G5138" s="33">
        <v>4</v>
      </c>
      <c r="H5138" s="33">
        <v>6</v>
      </c>
      <c r="I5138" s="33">
        <v>5</v>
      </c>
      <c r="J5138" s="33">
        <v>7</v>
      </c>
      <c r="K5138" s="33">
        <v>9</v>
      </c>
      <c r="L5138" s="33">
        <v>15</v>
      </c>
      <c r="M5138" s="33">
        <v>8</v>
      </c>
      <c r="N5138" s="33">
        <v>10</v>
      </c>
      <c r="O5138" s="33">
        <v>9</v>
      </c>
      <c r="P5138" s="33">
        <v>12</v>
      </c>
      <c r="Q5138" s="33">
        <v>36</v>
      </c>
      <c r="R5138" s="34">
        <v>1</v>
      </c>
    </row>
    <row r="5139" spans="1:18" ht="14.25" customHeight="1" x14ac:dyDescent="0.15">
      <c r="A5139" s="107"/>
      <c r="B5139" s="16" t="s">
        <v>39</v>
      </c>
      <c r="C5139" s="35">
        <v>132</v>
      </c>
      <c r="D5139" s="55">
        <v>1</v>
      </c>
      <c r="E5139" s="36">
        <v>6</v>
      </c>
      <c r="F5139" s="36">
        <v>7</v>
      </c>
      <c r="G5139" s="36">
        <v>4</v>
      </c>
      <c r="H5139" s="36">
        <v>6</v>
      </c>
      <c r="I5139" s="36">
        <v>4</v>
      </c>
      <c r="J5139" s="36">
        <v>12</v>
      </c>
      <c r="K5139" s="36">
        <v>17</v>
      </c>
      <c r="L5139" s="36">
        <v>9</v>
      </c>
      <c r="M5139" s="36">
        <v>16</v>
      </c>
      <c r="N5139" s="36">
        <v>10</v>
      </c>
      <c r="O5139" s="36">
        <v>6</v>
      </c>
      <c r="P5139" s="36">
        <v>12</v>
      </c>
      <c r="Q5139" s="36">
        <v>22</v>
      </c>
      <c r="R5139" s="37">
        <v>0</v>
      </c>
    </row>
    <row r="5140" spans="1:18" ht="14.25" customHeight="1" x14ac:dyDescent="0.15">
      <c r="A5140" s="108" t="s">
        <v>318</v>
      </c>
      <c r="B5140" s="38" t="s">
        <v>319</v>
      </c>
      <c r="C5140" s="39">
        <v>602</v>
      </c>
      <c r="D5140" s="56">
        <v>4</v>
      </c>
      <c r="E5140" s="40">
        <v>24</v>
      </c>
      <c r="F5140" s="40">
        <v>23</v>
      </c>
      <c r="G5140" s="40">
        <v>14</v>
      </c>
      <c r="H5140" s="40">
        <v>27</v>
      </c>
      <c r="I5140" s="40">
        <v>31</v>
      </c>
      <c r="J5140" s="40">
        <v>45</v>
      </c>
      <c r="K5140" s="40">
        <v>62</v>
      </c>
      <c r="L5140" s="40">
        <v>53</v>
      </c>
      <c r="M5140" s="40">
        <v>45</v>
      </c>
      <c r="N5140" s="40">
        <v>56</v>
      </c>
      <c r="O5140" s="40">
        <v>55</v>
      </c>
      <c r="P5140" s="40">
        <v>72</v>
      </c>
      <c r="Q5140" s="40">
        <v>86</v>
      </c>
      <c r="R5140" s="41">
        <v>5</v>
      </c>
    </row>
    <row r="5141" spans="1:18" ht="14.25" customHeight="1" x14ac:dyDescent="0.15">
      <c r="A5141" s="107"/>
      <c r="B5141" s="31" t="s">
        <v>320</v>
      </c>
      <c r="C5141" s="32">
        <v>420</v>
      </c>
      <c r="D5141" s="54">
        <v>10</v>
      </c>
      <c r="E5141" s="33">
        <v>13</v>
      </c>
      <c r="F5141" s="33">
        <v>15</v>
      </c>
      <c r="G5141" s="33">
        <v>25</v>
      </c>
      <c r="H5141" s="33">
        <v>17</v>
      </c>
      <c r="I5141" s="33">
        <v>29</v>
      </c>
      <c r="J5141" s="33">
        <v>30</v>
      </c>
      <c r="K5141" s="33">
        <v>43</v>
      </c>
      <c r="L5141" s="33">
        <v>43</v>
      </c>
      <c r="M5141" s="33">
        <v>43</v>
      </c>
      <c r="N5141" s="33">
        <v>33</v>
      </c>
      <c r="O5141" s="33">
        <v>37</v>
      </c>
      <c r="P5141" s="33">
        <v>40</v>
      </c>
      <c r="Q5141" s="33">
        <v>41</v>
      </c>
      <c r="R5141" s="34">
        <v>1</v>
      </c>
    </row>
    <row r="5142" spans="1:18" ht="14.25" customHeight="1" x14ac:dyDescent="0.15">
      <c r="A5142" s="107"/>
      <c r="B5142" s="31" t="s">
        <v>321</v>
      </c>
      <c r="C5142" s="32">
        <v>455</v>
      </c>
      <c r="D5142" s="54">
        <v>4</v>
      </c>
      <c r="E5142" s="33">
        <v>12</v>
      </c>
      <c r="F5142" s="33">
        <v>20</v>
      </c>
      <c r="G5142" s="33">
        <v>27</v>
      </c>
      <c r="H5142" s="33">
        <v>28</v>
      </c>
      <c r="I5142" s="33">
        <v>33</v>
      </c>
      <c r="J5142" s="33">
        <v>39</v>
      </c>
      <c r="K5142" s="33">
        <v>57</v>
      </c>
      <c r="L5142" s="33">
        <v>40</v>
      </c>
      <c r="M5142" s="33">
        <v>37</v>
      </c>
      <c r="N5142" s="33">
        <v>35</v>
      </c>
      <c r="O5142" s="33">
        <v>20</v>
      </c>
      <c r="P5142" s="33">
        <v>47</v>
      </c>
      <c r="Q5142" s="33">
        <v>56</v>
      </c>
      <c r="R5142" s="34">
        <v>0</v>
      </c>
    </row>
    <row r="5143" spans="1:18" ht="14.25" customHeight="1" x14ac:dyDescent="0.15">
      <c r="A5143" s="107"/>
      <c r="B5143" s="31" t="s">
        <v>322</v>
      </c>
      <c r="C5143" s="32">
        <v>520</v>
      </c>
      <c r="D5143" s="54">
        <v>2</v>
      </c>
      <c r="E5143" s="33">
        <v>20</v>
      </c>
      <c r="F5143" s="33">
        <v>11</v>
      </c>
      <c r="G5143" s="33">
        <v>23</v>
      </c>
      <c r="H5143" s="33">
        <v>26</v>
      </c>
      <c r="I5143" s="33">
        <v>23</v>
      </c>
      <c r="J5143" s="33">
        <v>22</v>
      </c>
      <c r="K5143" s="33">
        <v>43</v>
      </c>
      <c r="L5143" s="33">
        <v>45</v>
      </c>
      <c r="M5143" s="33">
        <v>44</v>
      </c>
      <c r="N5143" s="33">
        <v>47</v>
      </c>
      <c r="O5143" s="33">
        <v>40</v>
      </c>
      <c r="P5143" s="33">
        <v>72</v>
      </c>
      <c r="Q5143" s="33">
        <v>100</v>
      </c>
      <c r="R5143" s="34">
        <v>2</v>
      </c>
    </row>
    <row r="5144" spans="1:18" ht="14.25" customHeight="1" x14ac:dyDescent="0.15">
      <c r="A5144" s="107"/>
      <c r="B5144" s="31" t="s">
        <v>323</v>
      </c>
      <c r="C5144" s="32">
        <v>364</v>
      </c>
      <c r="D5144" s="54">
        <v>6</v>
      </c>
      <c r="E5144" s="33">
        <v>14</v>
      </c>
      <c r="F5144" s="33">
        <v>11</v>
      </c>
      <c r="G5144" s="33">
        <v>16</v>
      </c>
      <c r="H5144" s="33">
        <v>34</v>
      </c>
      <c r="I5144" s="33">
        <v>24</v>
      </c>
      <c r="J5144" s="33">
        <v>29</v>
      </c>
      <c r="K5144" s="33">
        <v>28</v>
      </c>
      <c r="L5144" s="33">
        <v>37</v>
      </c>
      <c r="M5144" s="33">
        <v>32</v>
      </c>
      <c r="N5144" s="33">
        <v>40</v>
      </c>
      <c r="O5144" s="33">
        <v>22</v>
      </c>
      <c r="P5144" s="33">
        <v>26</v>
      </c>
      <c r="Q5144" s="33">
        <v>42</v>
      </c>
      <c r="R5144" s="34">
        <v>3</v>
      </c>
    </row>
    <row r="5145" spans="1:18" ht="14.25" customHeight="1" x14ac:dyDescent="0.15">
      <c r="A5145" s="107"/>
      <c r="B5145" s="31" t="s">
        <v>324</v>
      </c>
      <c r="C5145" s="32">
        <v>185</v>
      </c>
      <c r="D5145" s="54">
        <v>5</v>
      </c>
      <c r="E5145" s="33">
        <v>3</v>
      </c>
      <c r="F5145" s="33">
        <v>3</v>
      </c>
      <c r="G5145" s="33">
        <v>11</v>
      </c>
      <c r="H5145" s="33">
        <v>8</v>
      </c>
      <c r="I5145" s="33">
        <v>5</v>
      </c>
      <c r="J5145" s="33">
        <v>11</v>
      </c>
      <c r="K5145" s="33">
        <v>17</v>
      </c>
      <c r="L5145" s="33">
        <v>9</v>
      </c>
      <c r="M5145" s="33">
        <v>12</v>
      </c>
      <c r="N5145" s="33">
        <v>9</v>
      </c>
      <c r="O5145" s="33">
        <v>15</v>
      </c>
      <c r="P5145" s="33">
        <v>22</v>
      </c>
      <c r="Q5145" s="33">
        <v>54</v>
      </c>
      <c r="R5145" s="34">
        <v>1</v>
      </c>
    </row>
    <row r="5146" spans="1:18" ht="14.25" customHeight="1" x14ac:dyDescent="0.15">
      <c r="A5146" s="107"/>
      <c r="B5146" s="16" t="s">
        <v>325</v>
      </c>
      <c r="C5146" s="35">
        <v>355</v>
      </c>
      <c r="D5146" s="55">
        <v>0</v>
      </c>
      <c r="E5146" s="36">
        <v>9</v>
      </c>
      <c r="F5146" s="36">
        <v>7</v>
      </c>
      <c r="G5146" s="36">
        <v>12</v>
      </c>
      <c r="H5146" s="36">
        <v>13</v>
      </c>
      <c r="I5146" s="36">
        <v>19</v>
      </c>
      <c r="J5146" s="36">
        <v>16</v>
      </c>
      <c r="K5146" s="36">
        <v>34</v>
      </c>
      <c r="L5146" s="36">
        <v>27</v>
      </c>
      <c r="M5146" s="36">
        <v>23</v>
      </c>
      <c r="N5146" s="36">
        <v>30</v>
      </c>
      <c r="O5146" s="36">
        <v>43</v>
      </c>
      <c r="P5146" s="36">
        <v>45</v>
      </c>
      <c r="Q5146" s="36">
        <v>77</v>
      </c>
      <c r="R5146" s="37">
        <v>0</v>
      </c>
    </row>
    <row r="5147" spans="1:18" ht="14.25" customHeight="1" x14ac:dyDescent="0.15">
      <c r="A5147" s="108" t="s">
        <v>459</v>
      </c>
      <c r="B5147" s="38" t="s">
        <v>326</v>
      </c>
      <c r="C5147" s="39">
        <v>1597</v>
      </c>
      <c r="D5147" s="56">
        <v>14</v>
      </c>
      <c r="E5147" s="40">
        <v>45</v>
      </c>
      <c r="F5147" s="40">
        <v>27</v>
      </c>
      <c r="G5147" s="40">
        <v>53</v>
      </c>
      <c r="H5147" s="40">
        <v>73</v>
      </c>
      <c r="I5147" s="40">
        <v>85</v>
      </c>
      <c r="J5147" s="40">
        <v>112</v>
      </c>
      <c r="K5147" s="40">
        <v>147</v>
      </c>
      <c r="L5147" s="40">
        <v>132</v>
      </c>
      <c r="M5147" s="40">
        <v>129</v>
      </c>
      <c r="N5147" s="40">
        <v>116</v>
      </c>
      <c r="O5147" s="40">
        <v>132</v>
      </c>
      <c r="P5147" s="40">
        <v>202</v>
      </c>
      <c r="Q5147" s="40">
        <v>318</v>
      </c>
      <c r="R5147" s="41">
        <v>12</v>
      </c>
    </row>
    <row r="5148" spans="1:18" ht="14.25" customHeight="1" x14ac:dyDescent="0.15">
      <c r="A5148" s="107"/>
      <c r="B5148" s="31" t="s">
        <v>327</v>
      </c>
      <c r="C5148" s="32">
        <v>770</v>
      </c>
      <c r="D5148" s="54">
        <v>15</v>
      </c>
      <c r="E5148" s="33">
        <v>25</v>
      </c>
      <c r="F5148" s="33">
        <v>22</v>
      </c>
      <c r="G5148" s="33">
        <v>30</v>
      </c>
      <c r="H5148" s="33">
        <v>38</v>
      </c>
      <c r="I5148" s="33">
        <v>39</v>
      </c>
      <c r="J5148" s="33">
        <v>46</v>
      </c>
      <c r="K5148" s="33">
        <v>86</v>
      </c>
      <c r="L5148" s="33">
        <v>81</v>
      </c>
      <c r="M5148" s="33">
        <v>80</v>
      </c>
      <c r="N5148" s="33">
        <v>95</v>
      </c>
      <c r="O5148" s="33">
        <v>60</v>
      </c>
      <c r="P5148" s="33">
        <v>72</v>
      </c>
      <c r="Q5148" s="33">
        <v>81</v>
      </c>
      <c r="R5148" s="34">
        <v>0</v>
      </c>
    </row>
    <row r="5149" spans="1:18" ht="14.25" customHeight="1" x14ac:dyDescent="0.15">
      <c r="A5149" s="107"/>
      <c r="B5149" s="31" t="s">
        <v>328</v>
      </c>
      <c r="C5149" s="32">
        <v>43</v>
      </c>
      <c r="D5149" s="54">
        <v>0</v>
      </c>
      <c r="E5149" s="33">
        <v>3</v>
      </c>
      <c r="F5149" s="33">
        <v>2</v>
      </c>
      <c r="G5149" s="33">
        <v>1</v>
      </c>
      <c r="H5149" s="33">
        <v>2</v>
      </c>
      <c r="I5149" s="33">
        <v>4</v>
      </c>
      <c r="J5149" s="33">
        <v>3</v>
      </c>
      <c r="K5149" s="33">
        <v>9</v>
      </c>
      <c r="L5149" s="33">
        <v>2</v>
      </c>
      <c r="M5149" s="33">
        <v>4</v>
      </c>
      <c r="N5149" s="33">
        <v>2</v>
      </c>
      <c r="O5149" s="33">
        <v>4</v>
      </c>
      <c r="P5149" s="33">
        <v>4</v>
      </c>
      <c r="Q5149" s="33">
        <v>2</v>
      </c>
      <c r="R5149" s="34">
        <v>1</v>
      </c>
    </row>
    <row r="5150" spans="1:18" ht="14.25" customHeight="1" x14ac:dyDescent="0.15">
      <c r="A5150" s="107"/>
      <c r="B5150" s="31" t="s">
        <v>329</v>
      </c>
      <c r="C5150" s="32">
        <v>54</v>
      </c>
      <c r="D5150" s="54">
        <v>0</v>
      </c>
      <c r="E5150" s="33">
        <v>1</v>
      </c>
      <c r="F5150" s="33">
        <v>5</v>
      </c>
      <c r="G5150" s="33">
        <v>1</v>
      </c>
      <c r="H5150" s="33">
        <v>2</v>
      </c>
      <c r="I5150" s="33">
        <v>1</v>
      </c>
      <c r="J5150" s="33">
        <v>3</v>
      </c>
      <c r="K5150" s="33">
        <v>1</v>
      </c>
      <c r="L5150" s="33">
        <v>3</v>
      </c>
      <c r="M5150" s="33">
        <v>4</v>
      </c>
      <c r="N5150" s="33">
        <v>3</v>
      </c>
      <c r="O5150" s="33">
        <v>8</v>
      </c>
      <c r="P5150" s="33">
        <v>14</v>
      </c>
      <c r="Q5150" s="33">
        <v>8</v>
      </c>
      <c r="R5150" s="34">
        <v>0</v>
      </c>
    </row>
    <row r="5151" spans="1:18" ht="14.25" customHeight="1" x14ac:dyDescent="0.15">
      <c r="A5151" s="107"/>
      <c r="B5151" s="31" t="s">
        <v>330</v>
      </c>
      <c r="C5151" s="32">
        <v>119</v>
      </c>
      <c r="D5151" s="54">
        <v>0</v>
      </c>
      <c r="E5151" s="33">
        <v>2</v>
      </c>
      <c r="F5151" s="33">
        <v>0</v>
      </c>
      <c r="G5151" s="33">
        <v>4</v>
      </c>
      <c r="H5151" s="33">
        <v>1</v>
      </c>
      <c r="I5151" s="33">
        <v>5</v>
      </c>
      <c r="J5151" s="33">
        <v>6</v>
      </c>
      <c r="K5151" s="33">
        <v>12</v>
      </c>
      <c r="L5151" s="33">
        <v>14</v>
      </c>
      <c r="M5151" s="33">
        <v>8</v>
      </c>
      <c r="N5151" s="33">
        <v>13</v>
      </c>
      <c r="O5151" s="33">
        <v>9</v>
      </c>
      <c r="P5151" s="33">
        <v>20</v>
      </c>
      <c r="Q5151" s="33">
        <v>25</v>
      </c>
      <c r="R5151" s="34">
        <v>0</v>
      </c>
    </row>
    <row r="5152" spans="1:18" ht="14.25" customHeight="1" x14ac:dyDescent="0.15">
      <c r="A5152" s="107"/>
      <c r="B5152" s="31" t="s">
        <v>331</v>
      </c>
      <c r="C5152" s="32">
        <v>20</v>
      </c>
      <c r="D5152" s="54">
        <v>1</v>
      </c>
      <c r="E5152" s="33">
        <v>3</v>
      </c>
      <c r="F5152" s="33">
        <v>3</v>
      </c>
      <c r="G5152" s="33">
        <v>3</v>
      </c>
      <c r="H5152" s="33">
        <v>1</v>
      </c>
      <c r="I5152" s="33">
        <v>5</v>
      </c>
      <c r="J5152" s="33">
        <v>0</v>
      </c>
      <c r="K5152" s="33">
        <v>1</v>
      </c>
      <c r="L5152" s="33">
        <v>1</v>
      </c>
      <c r="M5152" s="33">
        <v>0</v>
      </c>
      <c r="N5152" s="33">
        <v>0</v>
      </c>
      <c r="O5152" s="33">
        <v>1</v>
      </c>
      <c r="P5152" s="33">
        <v>0</v>
      </c>
      <c r="Q5152" s="33">
        <v>1</v>
      </c>
      <c r="R5152" s="34">
        <v>0</v>
      </c>
    </row>
    <row r="5153" spans="1:18" ht="14.25" customHeight="1" x14ac:dyDescent="0.15">
      <c r="A5153" s="107"/>
      <c r="B5153" s="31" t="s">
        <v>332</v>
      </c>
      <c r="C5153" s="32">
        <v>305</v>
      </c>
      <c r="D5153" s="54">
        <v>2</v>
      </c>
      <c r="E5153" s="33">
        <v>15</v>
      </c>
      <c r="F5153" s="33">
        <v>32</v>
      </c>
      <c r="G5153" s="33">
        <v>37</v>
      </c>
      <c r="H5153" s="33">
        <v>37</v>
      </c>
      <c r="I5153" s="33">
        <v>24</v>
      </c>
      <c r="J5153" s="33">
        <v>22</v>
      </c>
      <c r="K5153" s="33">
        <v>31</v>
      </c>
      <c r="L5153" s="33">
        <v>28</v>
      </c>
      <c r="M5153" s="33">
        <v>13</v>
      </c>
      <c r="N5153" s="33">
        <v>21</v>
      </c>
      <c r="O5153" s="33">
        <v>16</v>
      </c>
      <c r="P5153" s="33">
        <v>10</v>
      </c>
      <c r="Q5153" s="33">
        <v>14</v>
      </c>
      <c r="R5153" s="34">
        <v>3</v>
      </c>
    </row>
    <row r="5154" spans="1:18" ht="14.25" customHeight="1" x14ac:dyDescent="0.15">
      <c r="A5154" s="107"/>
      <c r="B5154" s="16" t="s">
        <v>39</v>
      </c>
      <c r="C5154" s="35">
        <v>20</v>
      </c>
      <c r="D5154" s="55">
        <v>0</v>
      </c>
      <c r="E5154" s="36">
        <v>1</v>
      </c>
      <c r="F5154" s="36">
        <v>0</v>
      </c>
      <c r="G5154" s="36">
        <v>1</v>
      </c>
      <c r="H5154" s="36">
        <v>2</v>
      </c>
      <c r="I5154" s="36">
        <v>1</v>
      </c>
      <c r="J5154" s="36">
        <v>2</v>
      </c>
      <c r="K5154" s="36">
        <v>1</v>
      </c>
      <c r="L5154" s="36">
        <v>0</v>
      </c>
      <c r="M5154" s="36">
        <v>2</v>
      </c>
      <c r="N5154" s="36">
        <v>1</v>
      </c>
      <c r="O5154" s="36">
        <v>0</v>
      </c>
      <c r="P5154" s="36">
        <v>3</v>
      </c>
      <c r="Q5154" s="36">
        <v>6</v>
      </c>
      <c r="R5154" s="37">
        <v>0</v>
      </c>
    </row>
    <row r="5155" spans="1:18" ht="14.25" customHeight="1" x14ac:dyDescent="0.15">
      <c r="A5155" s="109" t="s">
        <v>333</v>
      </c>
      <c r="B5155" s="57" t="s">
        <v>334</v>
      </c>
      <c r="C5155" s="58">
        <v>294</v>
      </c>
      <c r="D5155" s="59">
        <v>0</v>
      </c>
      <c r="E5155" s="59">
        <v>8</v>
      </c>
      <c r="F5155" s="59">
        <v>9</v>
      </c>
      <c r="G5155" s="59">
        <v>16</v>
      </c>
      <c r="H5155" s="59">
        <v>23</v>
      </c>
      <c r="I5155" s="59">
        <v>31</v>
      </c>
      <c r="J5155" s="59">
        <v>26</v>
      </c>
      <c r="K5155" s="59">
        <v>40</v>
      </c>
      <c r="L5155" s="59">
        <v>41</v>
      </c>
      <c r="M5155" s="59">
        <v>30</v>
      </c>
      <c r="N5155" s="59">
        <v>30</v>
      </c>
      <c r="O5155" s="59">
        <v>16</v>
      </c>
      <c r="P5155" s="59">
        <v>9</v>
      </c>
      <c r="Q5155" s="59">
        <v>13</v>
      </c>
      <c r="R5155" s="60">
        <v>2</v>
      </c>
    </row>
    <row r="5156" spans="1:18" ht="14.25" customHeight="1" x14ac:dyDescent="0.15">
      <c r="A5156" s="107"/>
      <c r="B5156" s="31" t="s">
        <v>335</v>
      </c>
      <c r="C5156" s="32">
        <v>660</v>
      </c>
      <c r="D5156" s="33">
        <v>15</v>
      </c>
      <c r="E5156" s="33">
        <v>26</v>
      </c>
      <c r="F5156" s="33">
        <v>32</v>
      </c>
      <c r="G5156" s="33">
        <v>44</v>
      </c>
      <c r="H5156" s="33">
        <v>53</v>
      </c>
      <c r="I5156" s="33">
        <v>52</v>
      </c>
      <c r="J5156" s="33">
        <v>77</v>
      </c>
      <c r="K5156" s="33">
        <v>95</v>
      </c>
      <c r="L5156" s="33">
        <v>75</v>
      </c>
      <c r="M5156" s="33">
        <v>71</v>
      </c>
      <c r="N5156" s="33">
        <v>58</v>
      </c>
      <c r="O5156" s="33">
        <v>23</v>
      </c>
      <c r="P5156" s="33">
        <v>21</v>
      </c>
      <c r="Q5156" s="33">
        <v>14</v>
      </c>
      <c r="R5156" s="34">
        <v>4</v>
      </c>
    </row>
    <row r="5157" spans="1:18" ht="14.25" customHeight="1" x14ac:dyDescent="0.15">
      <c r="A5157" s="107"/>
      <c r="B5157" s="31" t="s">
        <v>336</v>
      </c>
      <c r="C5157" s="32">
        <v>111</v>
      </c>
      <c r="D5157" s="33">
        <v>1</v>
      </c>
      <c r="E5157" s="33">
        <v>4</v>
      </c>
      <c r="F5157" s="33">
        <v>7</v>
      </c>
      <c r="G5157" s="33">
        <v>5</v>
      </c>
      <c r="H5157" s="33">
        <v>11</v>
      </c>
      <c r="I5157" s="33">
        <v>12</v>
      </c>
      <c r="J5157" s="33">
        <v>8</v>
      </c>
      <c r="K5157" s="33">
        <v>18</v>
      </c>
      <c r="L5157" s="33">
        <v>13</v>
      </c>
      <c r="M5157" s="33">
        <v>8</v>
      </c>
      <c r="N5157" s="33">
        <v>8</v>
      </c>
      <c r="O5157" s="33">
        <v>9</v>
      </c>
      <c r="P5157" s="33">
        <v>1</v>
      </c>
      <c r="Q5157" s="33">
        <v>5</v>
      </c>
      <c r="R5157" s="34">
        <v>1</v>
      </c>
    </row>
    <row r="5158" spans="1:18" ht="14.25" customHeight="1" x14ac:dyDescent="0.15">
      <c r="A5158" s="107"/>
      <c r="B5158" s="31" t="s">
        <v>337</v>
      </c>
      <c r="C5158" s="32">
        <v>216</v>
      </c>
      <c r="D5158" s="33">
        <v>5</v>
      </c>
      <c r="E5158" s="33">
        <v>13</v>
      </c>
      <c r="F5158" s="33">
        <v>15</v>
      </c>
      <c r="G5158" s="33">
        <v>21</v>
      </c>
      <c r="H5158" s="33">
        <v>13</v>
      </c>
      <c r="I5158" s="33">
        <v>17</v>
      </c>
      <c r="J5158" s="33">
        <v>22</v>
      </c>
      <c r="K5158" s="33">
        <v>37</v>
      </c>
      <c r="L5158" s="33">
        <v>35</v>
      </c>
      <c r="M5158" s="33">
        <v>14</v>
      </c>
      <c r="N5158" s="33">
        <v>6</v>
      </c>
      <c r="O5158" s="33">
        <v>8</v>
      </c>
      <c r="P5158" s="33">
        <v>2</v>
      </c>
      <c r="Q5158" s="33">
        <v>6</v>
      </c>
      <c r="R5158" s="34">
        <v>2</v>
      </c>
    </row>
    <row r="5159" spans="1:18" ht="14.25" customHeight="1" x14ac:dyDescent="0.15">
      <c r="A5159" s="107"/>
      <c r="B5159" s="31" t="s">
        <v>338</v>
      </c>
      <c r="C5159" s="32">
        <v>368</v>
      </c>
      <c r="D5159" s="33">
        <v>10</v>
      </c>
      <c r="E5159" s="33">
        <v>40</v>
      </c>
      <c r="F5159" s="33">
        <v>21</v>
      </c>
      <c r="G5159" s="33">
        <v>27</v>
      </c>
      <c r="H5159" s="33">
        <v>36</v>
      </c>
      <c r="I5159" s="33">
        <v>30</v>
      </c>
      <c r="J5159" s="33">
        <v>32</v>
      </c>
      <c r="K5159" s="33">
        <v>42</v>
      </c>
      <c r="L5159" s="33">
        <v>44</v>
      </c>
      <c r="M5159" s="33">
        <v>37</v>
      </c>
      <c r="N5159" s="33">
        <v>22</v>
      </c>
      <c r="O5159" s="33">
        <v>8</v>
      </c>
      <c r="P5159" s="33">
        <v>8</v>
      </c>
      <c r="Q5159" s="33">
        <v>9</v>
      </c>
      <c r="R5159" s="34">
        <v>2</v>
      </c>
    </row>
    <row r="5160" spans="1:18" ht="14.25" customHeight="1" x14ac:dyDescent="0.15">
      <c r="A5160" s="107"/>
      <c r="B5160" s="31" t="s">
        <v>39</v>
      </c>
      <c r="C5160" s="32">
        <v>40</v>
      </c>
      <c r="D5160" s="33">
        <v>0</v>
      </c>
      <c r="E5160" s="33">
        <v>2</v>
      </c>
      <c r="F5160" s="33">
        <v>1</v>
      </c>
      <c r="G5160" s="33">
        <v>3</v>
      </c>
      <c r="H5160" s="33">
        <v>4</v>
      </c>
      <c r="I5160" s="33">
        <v>2</v>
      </c>
      <c r="J5160" s="33">
        <v>3</v>
      </c>
      <c r="K5160" s="33">
        <v>5</v>
      </c>
      <c r="L5160" s="33">
        <v>4</v>
      </c>
      <c r="M5160" s="33">
        <v>3</v>
      </c>
      <c r="N5160" s="33">
        <v>3</v>
      </c>
      <c r="O5160" s="33">
        <v>1</v>
      </c>
      <c r="P5160" s="33">
        <v>5</v>
      </c>
      <c r="Q5160" s="33">
        <v>3</v>
      </c>
      <c r="R5160" s="34">
        <v>1</v>
      </c>
    </row>
    <row r="5161" spans="1:18" ht="14.25" customHeight="1" thickBot="1" x14ac:dyDescent="0.2">
      <c r="A5161" s="110"/>
      <c r="B5161" s="45" t="s">
        <v>339</v>
      </c>
      <c r="C5161" s="46">
        <v>1052</v>
      </c>
      <c r="D5161" s="47">
        <v>1</v>
      </c>
      <c r="E5161" s="47">
        <v>2</v>
      </c>
      <c r="F5161" s="47">
        <v>5</v>
      </c>
      <c r="G5161" s="47">
        <v>13</v>
      </c>
      <c r="H5161" s="47">
        <v>15</v>
      </c>
      <c r="I5161" s="47">
        <v>19</v>
      </c>
      <c r="J5161" s="47">
        <v>23</v>
      </c>
      <c r="K5161" s="47">
        <v>48</v>
      </c>
      <c r="L5161" s="47">
        <v>44</v>
      </c>
      <c r="M5161" s="47">
        <v>75</v>
      </c>
      <c r="N5161" s="47">
        <v>121</v>
      </c>
      <c r="O5161" s="47">
        <v>150</v>
      </c>
      <c r="P5161" s="47">
        <v>230</v>
      </c>
      <c r="Q5161" s="47">
        <v>303</v>
      </c>
      <c r="R5161" s="48">
        <v>3</v>
      </c>
    </row>
    <row r="5163" spans="1:18" ht="14.25" customHeight="1" thickBot="1" x14ac:dyDescent="0.2"/>
    <row r="5164" spans="1:18" ht="28.5" customHeight="1" x14ac:dyDescent="0.15">
      <c r="A5164" s="49"/>
      <c r="B5164" s="50"/>
      <c r="C5164" s="51"/>
      <c r="D5164" s="100" t="s">
        <v>507</v>
      </c>
      <c r="E5164" s="101"/>
      <c r="F5164" s="101"/>
      <c r="G5164" s="101"/>
      <c r="H5164" s="101"/>
      <c r="I5164" s="101"/>
      <c r="J5164" s="101"/>
      <c r="K5164" s="102"/>
    </row>
    <row r="5165" spans="1:18" s="22" customFormat="1" ht="57" customHeight="1" x14ac:dyDescent="0.15">
      <c r="A5165" s="21"/>
      <c r="C5165" s="23" t="s">
        <v>461</v>
      </c>
      <c r="D5165" s="24" t="s">
        <v>255</v>
      </c>
      <c r="E5165" s="24" t="s">
        <v>256</v>
      </c>
      <c r="F5165" s="24" t="s">
        <v>257</v>
      </c>
      <c r="G5165" s="24" t="s">
        <v>258</v>
      </c>
      <c r="H5165" s="24" t="s">
        <v>259</v>
      </c>
      <c r="I5165" s="24" t="s">
        <v>260</v>
      </c>
      <c r="J5165" s="24" t="s">
        <v>261</v>
      </c>
      <c r="K5165" s="25" t="s">
        <v>18</v>
      </c>
    </row>
    <row r="5166" spans="1:18" ht="14.25" customHeight="1" x14ac:dyDescent="0.15">
      <c r="A5166" s="52"/>
      <c r="B5166" s="27" t="s">
        <v>19</v>
      </c>
      <c r="C5166" s="28">
        <v>2982</v>
      </c>
      <c r="D5166" s="53">
        <v>362</v>
      </c>
      <c r="E5166" s="29">
        <v>220</v>
      </c>
      <c r="F5166" s="29">
        <v>240</v>
      </c>
      <c r="G5166" s="29">
        <v>236</v>
      </c>
      <c r="H5166" s="29">
        <v>530</v>
      </c>
      <c r="I5166" s="29">
        <v>455</v>
      </c>
      <c r="J5166" s="29">
        <v>866</v>
      </c>
      <c r="K5166" s="30">
        <v>73</v>
      </c>
    </row>
    <row r="5167" spans="1:18" ht="14.25" customHeight="1" x14ac:dyDescent="0.15">
      <c r="A5167" s="106" t="s">
        <v>221</v>
      </c>
      <c r="B5167" s="31" t="s">
        <v>7</v>
      </c>
      <c r="C5167" s="32">
        <v>1231</v>
      </c>
      <c r="D5167" s="54">
        <v>157</v>
      </c>
      <c r="E5167" s="33">
        <v>90</v>
      </c>
      <c r="F5167" s="33">
        <v>91</v>
      </c>
      <c r="G5167" s="33">
        <v>99</v>
      </c>
      <c r="H5167" s="33">
        <v>220</v>
      </c>
      <c r="I5167" s="33">
        <v>177</v>
      </c>
      <c r="J5167" s="33">
        <v>378</v>
      </c>
      <c r="K5167" s="34">
        <v>19</v>
      </c>
    </row>
    <row r="5168" spans="1:18" ht="14.25" customHeight="1" x14ac:dyDescent="0.15">
      <c r="A5168" s="107"/>
      <c r="B5168" s="16" t="s">
        <v>222</v>
      </c>
      <c r="C5168" s="35">
        <v>1660</v>
      </c>
      <c r="D5168" s="55">
        <v>203</v>
      </c>
      <c r="E5168" s="36">
        <v>127</v>
      </c>
      <c r="F5168" s="36">
        <v>142</v>
      </c>
      <c r="G5168" s="36">
        <v>130</v>
      </c>
      <c r="H5168" s="36">
        <v>302</v>
      </c>
      <c r="I5168" s="36">
        <v>271</v>
      </c>
      <c r="J5168" s="36">
        <v>468</v>
      </c>
      <c r="K5168" s="37">
        <v>17</v>
      </c>
    </row>
    <row r="5169" spans="1:11" ht="14.25" customHeight="1" x14ac:dyDescent="0.15">
      <c r="A5169" s="108" t="s">
        <v>452</v>
      </c>
      <c r="B5169" s="38" t="s">
        <v>453</v>
      </c>
      <c r="C5169" s="39">
        <v>218</v>
      </c>
      <c r="D5169" s="40">
        <v>58</v>
      </c>
      <c r="E5169" s="40">
        <v>11</v>
      </c>
      <c r="F5169" s="40">
        <v>15</v>
      </c>
      <c r="G5169" s="40">
        <v>41</v>
      </c>
      <c r="H5169" s="40">
        <v>92</v>
      </c>
      <c r="I5169" s="40">
        <v>1</v>
      </c>
      <c r="J5169" s="40">
        <v>0</v>
      </c>
      <c r="K5169" s="41">
        <v>0</v>
      </c>
    </row>
    <row r="5170" spans="1:11" ht="14.25" customHeight="1" x14ac:dyDescent="0.15">
      <c r="A5170" s="107"/>
      <c r="B5170" s="31" t="s">
        <v>238</v>
      </c>
      <c r="C5170" s="32">
        <v>287</v>
      </c>
      <c r="D5170" s="33">
        <v>129</v>
      </c>
      <c r="E5170" s="33">
        <v>69</v>
      </c>
      <c r="F5170" s="33">
        <v>23</v>
      </c>
      <c r="G5170" s="33">
        <v>5</v>
      </c>
      <c r="H5170" s="33">
        <v>15</v>
      </c>
      <c r="I5170" s="33">
        <v>43</v>
      </c>
      <c r="J5170" s="33">
        <v>0</v>
      </c>
      <c r="K5170" s="34">
        <v>3</v>
      </c>
    </row>
    <row r="5171" spans="1:11" ht="14.25" customHeight="1" x14ac:dyDescent="0.15">
      <c r="A5171" s="107"/>
      <c r="B5171" s="31" t="s">
        <v>239</v>
      </c>
      <c r="C5171" s="32">
        <v>358</v>
      </c>
      <c r="D5171" s="54">
        <v>52</v>
      </c>
      <c r="E5171" s="33">
        <v>50</v>
      </c>
      <c r="F5171" s="33">
        <v>83</v>
      </c>
      <c r="G5171" s="33">
        <v>58</v>
      </c>
      <c r="H5171" s="33">
        <v>29</v>
      </c>
      <c r="I5171" s="33">
        <v>27</v>
      </c>
      <c r="J5171" s="33">
        <v>55</v>
      </c>
      <c r="K5171" s="34">
        <v>4</v>
      </c>
    </row>
    <row r="5172" spans="1:11" ht="14.25" customHeight="1" x14ac:dyDescent="0.15">
      <c r="A5172" s="107"/>
      <c r="B5172" s="31" t="s">
        <v>240</v>
      </c>
      <c r="C5172" s="32">
        <v>550</v>
      </c>
      <c r="D5172" s="54">
        <v>42</v>
      </c>
      <c r="E5172" s="33">
        <v>31</v>
      </c>
      <c r="F5172" s="33">
        <v>56</v>
      </c>
      <c r="G5172" s="33">
        <v>64</v>
      </c>
      <c r="H5172" s="33">
        <v>181</v>
      </c>
      <c r="I5172" s="33">
        <v>52</v>
      </c>
      <c r="J5172" s="33">
        <v>116</v>
      </c>
      <c r="K5172" s="34">
        <v>8</v>
      </c>
    </row>
    <row r="5173" spans="1:11" ht="14.25" customHeight="1" x14ac:dyDescent="0.15">
      <c r="A5173" s="107"/>
      <c r="B5173" s="31" t="s">
        <v>241</v>
      </c>
      <c r="C5173" s="32">
        <v>493</v>
      </c>
      <c r="D5173" s="54">
        <v>40</v>
      </c>
      <c r="E5173" s="33">
        <v>28</v>
      </c>
      <c r="F5173" s="33">
        <v>25</v>
      </c>
      <c r="G5173" s="33">
        <v>33</v>
      </c>
      <c r="H5173" s="33">
        <v>120</v>
      </c>
      <c r="I5173" s="33">
        <v>148</v>
      </c>
      <c r="J5173" s="33">
        <v>94</v>
      </c>
      <c r="K5173" s="34">
        <v>5</v>
      </c>
    </row>
    <row r="5174" spans="1:11" ht="14.25" customHeight="1" x14ac:dyDescent="0.15">
      <c r="A5174" s="107"/>
      <c r="B5174" s="16" t="s">
        <v>242</v>
      </c>
      <c r="C5174" s="35">
        <v>1021</v>
      </c>
      <c r="D5174" s="55">
        <v>40</v>
      </c>
      <c r="E5174" s="36">
        <v>29</v>
      </c>
      <c r="F5174" s="36">
        <v>36</v>
      </c>
      <c r="G5174" s="36">
        <v>34</v>
      </c>
      <c r="H5174" s="36">
        <v>88</v>
      </c>
      <c r="I5174" s="36">
        <v>182</v>
      </c>
      <c r="J5174" s="36">
        <v>597</v>
      </c>
      <c r="K5174" s="37">
        <v>15</v>
      </c>
    </row>
    <row r="5175" spans="1:11" ht="14.25" customHeight="1" x14ac:dyDescent="0.15">
      <c r="A5175" s="108" t="s">
        <v>454</v>
      </c>
      <c r="B5175" s="38" t="s">
        <v>455</v>
      </c>
      <c r="C5175" s="39">
        <v>102</v>
      </c>
      <c r="D5175" s="40">
        <v>20</v>
      </c>
      <c r="E5175" s="40">
        <v>5</v>
      </c>
      <c r="F5175" s="40">
        <v>8</v>
      </c>
      <c r="G5175" s="40">
        <v>18</v>
      </c>
      <c r="H5175" s="40">
        <v>50</v>
      </c>
      <c r="I5175" s="40">
        <v>1</v>
      </c>
      <c r="J5175" s="40">
        <v>0</v>
      </c>
      <c r="K5175" s="41">
        <v>0</v>
      </c>
    </row>
    <row r="5176" spans="1:11" ht="14.25" customHeight="1" x14ac:dyDescent="0.15">
      <c r="A5176" s="107"/>
      <c r="B5176" s="31" t="s">
        <v>244</v>
      </c>
      <c r="C5176" s="32">
        <v>112</v>
      </c>
      <c r="D5176" s="54">
        <v>62</v>
      </c>
      <c r="E5176" s="33">
        <v>24</v>
      </c>
      <c r="F5176" s="33">
        <v>4</v>
      </c>
      <c r="G5176" s="33">
        <v>2</v>
      </c>
      <c r="H5176" s="33">
        <v>3</v>
      </c>
      <c r="I5176" s="33">
        <v>16</v>
      </c>
      <c r="J5176" s="33">
        <v>0</v>
      </c>
      <c r="K5176" s="34">
        <v>1</v>
      </c>
    </row>
    <row r="5177" spans="1:11" ht="14.25" customHeight="1" x14ac:dyDescent="0.15">
      <c r="A5177" s="107"/>
      <c r="B5177" s="31" t="s">
        <v>245</v>
      </c>
      <c r="C5177" s="32">
        <v>149</v>
      </c>
      <c r="D5177" s="54">
        <v>30</v>
      </c>
      <c r="E5177" s="33">
        <v>23</v>
      </c>
      <c r="F5177" s="33">
        <v>30</v>
      </c>
      <c r="G5177" s="33">
        <v>23</v>
      </c>
      <c r="H5177" s="33">
        <v>10</v>
      </c>
      <c r="I5177" s="33">
        <v>8</v>
      </c>
      <c r="J5177" s="33">
        <v>23</v>
      </c>
      <c r="K5177" s="34">
        <v>2</v>
      </c>
    </row>
    <row r="5178" spans="1:11" ht="14.25" customHeight="1" x14ac:dyDescent="0.15">
      <c r="A5178" s="107"/>
      <c r="B5178" s="31" t="s">
        <v>246</v>
      </c>
      <c r="C5178" s="32">
        <v>225</v>
      </c>
      <c r="D5178" s="54">
        <v>15</v>
      </c>
      <c r="E5178" s="33">
        <v>12</v>
      </c>
      <c r="F5178" s="33">
        <v>22</v>
      </c>
      <c r="G5178" s="33">
        <v>25</v>
      </c>
      <c r="H5178" s="33">
        <v>59</v>
      </c>
      <c r="I5178" s="33">
        <v>26</v>
      </c>
      <c r="J5178" s="33">
        <v>60</v>
      </c>
      <c r="K5178" s="34">
        <v>6</v>
      </c>
    </row>
    <row r="5179" spans="1:11" ht="14.25" customHeight="1" x14ac:dyDescent="0.15">
      <c r="A5179" s="107"/>
      <c r="B5179" s="31" t="s">
        <v>247</v>
      </c>
      <c r="C5179" s="32">
        <v>205</v>
      </c>
      <c r="D5179" s="54">
        <v>15</v>
      </c>
      <c r="E5179" s="33">
        <v>12</v>
      </c>
      <c r="F5179" s="33">
        <v>14</v>
      </c>
      <c r="G5179" s="33">
        <v>14</v>
      </c>
      <c r="H5179" s="33">
        <v>56</v>
      </c>
      <c r="I5179" s="33">
        <v>48</v>
      </c>
      <c r="J5179" s="33">
        <v>43</v>
      </c>
      <c r="K5179" s="34">
        <v>3</v>
      </c>
    </row>
    <row r="5180" spans="1:11" ht="14.25" customHeight="1" x14ac:dyDescent="0.15">
      <c r="A5180" s="107"/>
      <c r="B5180" s="31" t="s">
        <v>248</v>
      </c>
      <c r="C5180" s="32">
        <v>435</v>
      </c>
      <c r="D5180" s="33">
        <v>15</v>
      </c>
      <c r="E5180" s="33">
        <v>14</v>
      </c>
      <c r="F5180" s="33">
        <v>13</v>
      </c>
      <c r="G5180" s="33">
        <v>17</v>
      </c>
      <c r="H5180" s="33">
        <v>41</v>
      </c>
      <c r="I5180" s="33">
        <v>77</v>
      </c>
      <c r="J5180" s="33">
        <v>251</v>
      </c>
      <c r="K5180" s="34">
        <v>7</v>
      </c>
    </row>
    <row r="5181" spans="1:11" ht="14.25" customHeight="1" x14ac:dyDescent="0.15">
      <c r="A5181" s="107"/>
      <c r="B5181" s="31" t="s">
        <v>456</v>
      </c>
      <c r="C5181" s="32">
        <v>115</v>
      </c>
      <c r="D5181" s="54">
        <v>38</v>
      </c>
      <c r="E5181" s="33">
        <v>6</v>
      </c>
      <c r="F5181" s="33">
        <v>7</v>
      </c>
      <c r="G5181" s="33">
        <v>22</v>
      </c>
      <c r="H5181" s="33">
        <v>42</v>
      </c>
      <c r="I5181" s="33">
        <v>0</v>
      </c>
      <c r="J5181" s="33">
        <v>0</v>
      </c>
      <c r="K5181" s="34">
        <v>0</v>
      </c>
    </row>
    <row r="5182" spans="1:11" ht="14.25" customHeight="1" x14ac:dyDescent="0.15">
      <c r="A5182" s="107"/>
      <c r="B5182" s="31" t="s">
        <v>250</v>
      </c>
      <c r="C5182" s="32">
        <v>170</v>
      </c>
      <c r="D5182" s="33">
        <v>66</v>
      </c>
      <c r="E5182" s="33">
        <v>43</v>
      </c>
      <c r="F5182" s="33">
        <v>19</v>
      </c>
      <c r="G5182" s="33">
        <v>2</v>
      </c>
      <c r="H5182" s="33">
        <v>12</v>
      </c>
      <c r="I5182" s="33">
        <v>26</v>
      </c>
      <c r="J5182" s="33">
        <v>0</v>
      </c>
      <c r="K5182" s="34">
        <v>2</v>
      </c>
    </row>
    <row r="5183" spans="1:11" ht="14.25" customHeight="1" x14ac:dyDescent="0.15">
      <c r="A5183" s="107"/>
      <c r="B5183" s="31" t="s">
        <v>251</v>
      </c>
      <c r="C5183" s="32">
        <v>203</v>
      </c>
      <c r="D5183" s="54">
        <v>22</v>
      </c>
      <c r="E5183" s="33">
        <v>26</v>
      </c>
      <c r="F5183" s="33">
        <v>52</v>
      </c>
      <c r="G5183" s="33">
        <v>34</v>
      </c>
      <c r="H5183" s="33">
        <v>19</v>
      </c>
      <c r="I5183" s="33">
        <v>18</v>
      </c>
      <c r="J5183" s="33">
        <v>30</v>
      </c>
      <c r="K5183" s="34">
        <v>2</v>
      </c>
    </row>
    <row r="5184" spans="1:11" ht="14.25" customHeight="1" x14ac:dyDescent="0.15">
      <c r="A5184" s="107"/>
      <c r="B5184" s="31" t="s">
        <v>252</v>
      </c>
      <c r="C5184" s="32">
        <v>315</v>
      </c>
      <c r="D5184" s="54">
        <v>27</v>
      </c>
      <c r="E5184" s="33">
        <v>19</v>
      </c>
      <c r="F5184" s="33">
        <v>31</v>
      </c>
      <c r="G5184" s="33">
        <v>37</v>
      </c>
      <c r="H5184" s="33">
        <v>120</v>
      </c>
      <c r="I5184" s="33">
        <v>25</v>
      </c>
      <c r="J5184" s="33">
        <v>54</v>
      </c>
      <c r="K5184" s="34">
        <v>2</v>
      </c>
    </row>
    <row r="5185" spans="1:11" ht="14.25" customHeight="1" x14ac:dyDescent="0.15">
      <c r="A5185" s="107"/>
      <c r="B5185" s="31" t="s">
        <v>253</v>
      </c>
      <c r="C5185" s="32">
        <v>282</v>
      </c>
      <c r="D5185" s="54">
        <v>25</v>
      </c>
      <c r="E5185" s="33">
        <v>16</v>
      </c>
      <c r="F5185" s="33">
        <v>11</v>
      </c>
      <c r="G5185" s="33">
        <v>18</v>
      </c>
      <c r="H5185" s="33">
        <v>63</v>
      </c>
      <c r="I5185" s="33">
        <v>100</v>
      </c>
      <c r="J5185" s="33">
        <v>47</v>
      </c>
      <c r="K5185" s="34">
        <v>2</v>
      </c>
    </row>
    <row r="5186" spans="1:11" ht="14.25" customHeight="1" x14ac:dyDescent="0.15">
      <c r="A5186" s="107"/>
      <c r="B5186" s="16" t="s">
        <v>254</v>
      </c>
      <c r="C5186" s="35">
        <v>568</v>
      </c>
      <c r="D5186" s="55">
        <v>24</v>
      </c>
      <c r="E5186" s="36">
        <v>15</v>
      </c>
      <c r="F5186" s="36">
        <v>22</v>
      </c>
      <c r="G5186" s="36">
        <v>17</v>
      </c>
      <c r="H5186" s="36">
        <v>44</v>
      </c>
      <c r="I5186" s="36">
        <v>102</v>
      </c>
      <c r="J5186" s="36">
        <v>336</v>
      </c>
      <c r="K5186" s="37">
        <v>8</v>
      </c>
    </row>
    <row r="5187" spans="1:11" ht="14.25" customHeight="1" x14ac:dyDescent="0.15">
      <c r="A5187" s="108" t="s">
        <v>457</v>
      </c>
      <c r="B5187" s="38" t="s">
        <v>255</v>
      </c>
      <c r="C5187" s="39">
        <v>362</v>
      </c>
      <c r="D5187" s="56">
        <v>362</v>
      </c>
      <c r="E5187" s="40">
        <v>0</v>
      </c>
      <c r="F5187" s="40">
        <v>0</v>
      </c>
      <c r="G5187" s="40">
        <v>0</v>
      </c>
      <c r="H5187" s="40">
        <v>0</v>
      </c>
      <c r="I5187" s="40">
        <v>0</v>
      </c>
      <c r="J5187" s="40">
        <v>0</v>
      </c>
      <c r="K5187" s="41">
        <v>0</v>
      </c>
    </row>
    <row r="5188" spans="1:11" ht="14.25" customHeight="1" x14ac:dyDescent="0.15">
      <c r="A5188" s="107"/>
      <c r="B5188" s="31" t="s">
        <v>256</v>
      </c>
      <c r="C5188" s="32">
        <v>220</v>
      </c>
      <c r="D5188" s="54">
        <v>0</v>
      </c>
      <c r="E5188" s="33">
        <v>220</v>
      </c>
      <c r="F5188" s="33">
        <v>0</v>
      </c>
      <c r="G5188" s="33">
        <v>0</v>
      </c>
      <c r="H5188" s="33">
        <v>0</v>
      </c>
      <c r="I5188" s="33">
        <v>0</v>
      </c>
      <c r="J5188" s="33">
        <v>0</v>
      </c>
      <c r="K5188" s="34">
        <v>0</v>
      </c>
    </row>
    <row r="5189" spans="1:11" ht="14.25" customHeight="1" x14ac:dyDescent="0.15">
      <c r="A5189" s="107"/>
      <c r="B5189" s="31" t="s">
        <v>257</v>
      </c>
      <c r="C5189" s="32">
        <v>240</v>
      </c>
      <c r="D5189" s="54">
        <v>0</v>
      </c>
      <c r="E5189" s="33">
        <v>0</v>
      </c>
      <c r="F5189" s="33">
        <v>240</v>
      </c>
      <c r="G5189" s="33">
        <v>0</v>
      </c>
      <c r="H5189" s="33">
        <v>0</v>
      </c>
      <c r="I5189" s="33">
        <v>0</v>
      </c>
      <c r="J5189" s="33">
        <v>0</v>
      </c>
      <c r="K5189" s="34">
        <v>0</v>
      </c>
    </row>
    <row r="5190" spans="1:11" ht="14.25" customHeight="1" x14ac:dyDescent="0.15">
      <c r="A5190" s="107"/>
      <c r="B5190" s="31" t="s">
        <v>258</v>
      </c>
      <c r="C5190" s="32">
        <v>236</v>
      </c>
      <c r="D5190" s="54">
        <v>0</v>
      </c>
      <c r="E5190" s="33">
        <v>0</v>
      </c>
      <c r="F5190" s="33">
        <v>0</v>
      </c>
      <c r="G5190" s="33">
        <v>236</v>
      </c>
      <c r="H5190" s="33">
        <v>0</v>
      </c>
      <c r="I5190" s="33">
        <v>0</v>
      </c>
      <c r="J5190" s="33">
        <v>0</v>
      </c>
      <c r="K5190" s="34">
        <v>0</v>
      </c>
    </row>
    <row r="5191" spans="1:11" ht="14.25" customHeight="1" x14ac:dyDescent="0.15">
      <c r="A5191" s="107"/>
      <c r="B5191" s="31" t="s">
        <v>259</v>
      </c>
      <c r="C5191" s="32">
        <v>530</v>
      </c>
      <c r="D5191" s="54">
        <v>0</v>
      </c>
      <c r="E5191" s="33">
        <v>0</v>
      </c>
      <c r="F5191" s="33">
        <v>0</v>
      </c>
      <c r="G5191" s="33">
        <v>0</v>
      </c>
      <c r="H5191" s="33">
        <v>530</v>
      </c>
      <c r="I5191" s="33">
        <v>0</v>
      </c>
      <c r="J5191" s="33">
        <v>0</v>
      </c>
      <c r="K5191" s="34">
        <v>0</v>
      </c>
    </row>
    <row r="5192" spans="1:11" ht="14.25" customHeight="1" x14ac:dyDescent="0.15">
      <c r="A5192" s="107"/>
      <c r="B5192" s="31" t="s">
        <v>260</v>
      </c>
      <c r="C5192" s="32">
        <v>455</v>
      </c>
      <c r="D5192" s="54">
        <v>0</v>
      </c>
      <c r="E5192" s="33">
        <v>0</v>
      </c>
      <c r="F5192" s="33">
        <v>0</v>
      </c>
      <c r="G5192" s="33">
        <v>0</v>
      </c>
      <c r="H5192" s="33">
        <v>0</v>
      </c>
      <c r="I5192" s="33">
        <v>455</v>
      </c>
      <c r="J5192" s="33">
        <v>0</v>
      </c>
      <c r="K5192" s="34">
        <v>0</v>
      </c>
    </row>
    <row r="5193" spans="1:11" ht="14.25" customHeight="1" x14ac:dyDescent="0.15">
      <c r="A5193" s="107"/>
      <c r="B5193" s="16" t="s">
        <v>261</v>
      </c>
      <c r="C5193" s="35">
        <v>866</v>
      </c>
      <c r="D5193" s="55">
        <v>0</v>
      </c>
      <c r="E5193" s="36">
        <v>0</v>
      </c>
      <c r="F5193" s="36">
        <v>0</v>
      </c>
      <c r="G5193" s="36">
        <v>0</v>
      </c>
      <c r="H5193" s="36">
        <v>0</v>
      </c>
      <c r="I5193" s="36">
        <v>0</v>
      </c>
      <c r="J5193" s="36">
        <v>866</v>
      </c>
      <c r="K5193" s="37">
        <v>0</v>
      </c>
    </row>
    <row r="5194" spans="1:11" ht="14.25" customHeight="1" x14ac:dyDescent="0.15">
      <c r="A5194" s="108" t="s">
        <v>458</v>
      </c>
      <c r="B5194" s="38" t="s">
        <v>262</v>
      </c>
      <c r="C5194" s="39">
        <v>378</v>
      </c>
      <c r="D5194" s="56">
        <v>69</v>
      </c>
      <c r="E5194" s="40">
        <v>33</v>
      </c>
      <c r="F5194" s="40">
        <v>28</v>
      </c>
      <c r="G5194" s="40">
        <v>19</v>
      </c>
      <c r="H5194" s="40">
        <v>40</v>
      </c>
      <c r="I5194" s="40">
        <v>47</v>
      </c>
      <c r="J5194" s="40">
        <v>139</v>
      </c>
      <c r="K5194" s="41">
        <v>3</v>
      </c>
    </row>
    <row r="5195" spans="1:11" ht="14.25" customHeight="1" x14ac:dyDescent="0.15">
      <c r="A5195" s="107"/>
      <c r="B5195" s="31" t="s">
        <v>263</v>
      </c>
      <c r="C5195" s="32">
        <v>954</v>
      </c>
      <c r="D5195" s="54">
        <v>107</v>
      </c>
      <c r="E5195" s="33">
        <v>55</v>
      </c>
      <c r="F5195" s="33">
        <v>44</v>
      </c>
      <c r="G5195" s="33">
        <v>56</v>
      </c>
      <c r="H5195" s="33">
        <v>144</v>
      </c>
      <c r="I5195" s="33">
        <v>183</v>
      </c>
      <c r="J5195" s="33">
        <v>358</v>
      </c>
      <c r="K5195" s="34">
        <v>7</v>
      </c>
    </row>
    <row r="5196" spans="1:11" ht="14.25" customHeight="1" x14ac:dyDescent="0.15">
      <c r="A5196" s="107"/>
      <c r="B5196" s="31" t="s">
        <v>358</v>
      </c>
      <c r="C5196" s="32">
        <v>546</v>
      </c>
      <c r="D5196" s="54">
        <v>119</v>
      </c>
      <c r="E5196" s="33">
        <v>96</v>
      </c>
      <c r="F5196" s="33">
        <v>96</v>
      </c>
      <c r="G5196" s="33">
        <v>81</v>
      </c>
      <c r="H5196" s="33">
        <v>67</v>
      </c>
      <c r="I5196" s="33">
        <v>36</v>
      </c>
      <c r="J5196" s="33">
        <v>42</v>
      </c>
      <c r="K5196" s="34">
        <v>9</v>
      </c>
    </row>
    <row r="5197" spans="1:11" ht="14.25" customHeight="1" x14ac:dyDescent="0.15">
      <c r="A5197" s="107"/>
      <c r="B5197" s="31" t="s">
        <v>357</v>
      </c>
      <c r="C5197" s="32">
        <v>746</v>
      </c>
      <c r="D5197" s="54">
        <v>33</v>
      </c>
      <c r="E5197" s="33">
        <v>22</v>
      </c>
      <c r="F5197" s="33">
        <v>44</v>
      </c>
      <c r="G5197" s="33">
        <v>62</v>
      </c>
      <c r="H5197" s="33">
        <v>227</v>
      </c>
      <c r="I5197" s="33">
        <v>138</v>
      </c>
      <c r="J5197" s="33">
        <v>213</v>
      </c>
      <c r="K5197" s="34">
        <v>7</v>
      </c>
    </row>
    <row r="5198" spans="1:11" ht="14.25" customHeight="1" x14ac:dyDescent="0.15">
      <c r="A5198" s="107"/>
      <c r="B5198" s="31" t="s">
        <v>264</v>
      </c>
      <c r="C5198" s="32">
        <v>131</v>
      </c>
      <c r="D5198" s="54">
        <v>10</v>
      </c>
      <c r="E5198" s="33">
        <v>5</v>
      </c>
      <c r="F5198" s="33">
        <v>12</v>
      </c>
      <c r="G5198" s="33">
        <v>7</v>
      </c>
      <c r="H5198" s="33">
        <v>19</v>
      </c>
      <c r="I5198" s="33">
        <v>26</v>
      </c>
      <c r="J5198" s="33">
        <v>49</v>
      </c>
      <c r="K5198" s="34">
        <v>3</v>
      </c>
    </row>
    <row r="5199" spans="1:11" ht="14.25" customHeight="1" x14ac:dyDescent="0.15">
      <c r="A5199" s="107"/>
      <c r="B5199" s="16" t="s">
        <v>39</v>
      </c>
      <c r="C5199" s="35">
        <v>132</v>
      </c>
      <c r="D5199" s="55">
        <v>22</v>
      </c>
      <c r="E5199" s="36">
        <v>7</v>
      </c>
      <c r="F5199" s="36">
        <v>11</v>
      </c>
      <c r="G5199" s="36">
        <v>9</v>
      </c>
      <c r="H5199" s="36">
        <v>22</v>
      </c>
      <c r="I5199" s="36">
        <v>17</v>
      </c>
      <c r="J5199" s="36">
        <v>39</v>
      </c>
      <c r="K5199" s="37">
        <v>5</v>
      </c>
    </row>
    <row r="5200" spans="1:11" ht="14.25" customHeight="1" x14ac:dyDescent="0.15">
      <c r="A5200" s="108" t="s">
        <v>318</v>
      </c>
      <c r="B5200" s="38" t="s">
        <v>319</v>
      </c>
      <c r="C5200" s="39">
        <v>602</v>
      </c>
      <c r="D5200" s="56">
        <v>63</v>
      </c>
      <c r="E5200" s="40">
        <v>45</v>
      </c>
      <c r="F5200" s="40">
        <v>42</v>
      </c>
      <c r="G5200" s="40">
        <v>35</v>
      </c>
      <c r="H5200" s="40">
        <v>116</v>
      </c>
      <c r="I5200" s="40">
        <v>109</v>
      </c>
      <c r="J5200" s="40">
        <v>184</v>
      </c>
      <c r="K5200" s="41">
        <v>8</v>
      </c>
    </row>
    <row r="5201" spans="1:11" ht="14.25" customHeight="1" x14ac:dyDescent="0.15">
      <c r="A5201" s="107"/>
      <c r="B5201" s="31" t="s">
        <v>320</v>
      </c>
      <c r="C5201" s="32">
        <v>420</v>
      </c>
      <c r="D5201" s="54">
        <v>64</v>
      </c>
      <c r="E5201" s="33">
        <v>25</v>
      </c>
      <c r="F5201" s="33">
        <v>36</v>
      </c>
      <c r="G5201" s="33">
        <v>43</v>
      </c>
      <c r="H5201" s="33">
        <v>104</v>
      </c>
      <c r="I5201" s="33">
        <v>57</v>
      </c>
      <c r="J5201" s="33">
        <v>84</v>
      </c>
      <c r="K5201" s="34">
        <v>7</v>
      </c>
    </row>
    <row r="5202" spans="1:11" ht="14.25" customHeight="1" x14ac:dyDescent="0.15">
      <c r="A5202" s="107"/>
      <c r="B5202" s="31" t="s">
        <v>321</v>
      </c>
      <c r="C5202" s="32">
        <v>455</v>
      </c>
      <c r="D5202" s="54">
        <v>95</v>
      </c>
      <c r="E5202" s="33">
        <v>36</v>
      </c>
      <c r="F5202" s="33">
        <v>45</v>
      </c>
      <c r="G5202" s="33">
        <v>50</v>
      </c>
      <c r="H5202" s="33">
        <v>81</v>
      </c>
      <c r="I5202" s="33">
        <v>47</v>
      </c>
      <c r="J5202" s="33">
        <v>96</v>
      </c>
      <c r="K5202" s="34">
        <v>5</v>
      </c>
    </row>
    <row r="5203" spans="1:11" ht="14.25" customHeight="1" x14ac:dyDescent="0.15">
      <c r="A5203" s="107"/>
      <c r="B5203" s="31" t="s">
        <v>322</v>
      </c>
      <c r="C5203" s="32">
        <v>520</v>
      </c>
      <c r="D5203" s="54">
        <v>54</v>
      </c>
      <c r="E5203" s="33">
        <v>39</v>
      </c>
      <c r="F5203" s="33">
        <v>36</v>
      </c>
      <c r="G5203" s="33">
        <v>39</v>
      </c>
      <c r="H5203" s="33">
        <v>70</v>
      </c>
      <c r="I5203" s="33">
        <v>83</v>
      </c>
      <c r="J5203" s="33">
        <v>196</v>
      </c>
      <c r="K5203" s="34">
        <v>3</v>
      </c>
    </row>
    <row r="5204" spans="1:11" ht="14.25" customHeight="1" x14ac:dyDescent="0.15">
      <c r="A5204" s="107"/>
      <c r="B5204" s="31" t="s">
        <v>323</v>
      </c>
      <c r="C5204" s="32">
        <v>364</v>
      </c>
      <c r="D5204" s="54">
        <v>40</v>
      </c>
      <c r="E5204" s="33">
        <v>40</v>
      </c>
      <c r="F5204" s="33">
        <v>34</v>
      </c>
      <c r="G5204" s="33">
        <v>32</v>
      </c>
      <c r="H5204" s="33">
        <v>79</v>
      </c>
      <c r="I5204" s="33">
        <v>51</v>
      </c>
      <c r="J5204" s="33">
        <v>85</v>
      </c>
      <c r="K5204" s="34">
        <v>3</v>
      </c>
    </row>
    <row r="5205" spans="1:11" ht="14.25" customHeight="1" x14ac:dyDescent="0.15">
      <c r="A5205" s="107"/>
      <c r="B5205" s="31" t="s">
        <v>324</v>
      </c>
      <c r="C5205" s="32">
        <v>185</v>
      </c>
      <c r="D5205" s="54">
        <v>19</v>
      </c>
      <c r="E5205" s="33">
        <v>7</v>
      </c>
      <c r="F5205" s="33">
        <v>13</v>
      </c>
      <c r="G5205" s="33">
        <v>13</v>
      </c>
      <c r="H5205" s="33">
        <v>21</v>
      </c>
      <c r="I5205" s="33">
        <v>27</v>
      </c>
      <c r="J5205" s="33">
        <v>81</v>
      </c>
      <c r="K5205" s="34">
        <v>4</v>
      </c>
    </row>
    <row r="5206" spans="1:11" ht="14.25" customHeight="1" x14ac:dyDescent="0.15">
      <c r="A5206" s="107"/>
      <c r="B5206" s="16" t="s">
        <v>325</v>
      </c>
      <c r="C5206" s="35">
        <v>355</v>
      </c>
      <c r="D5206" s="55">
        <v>24</v>
      </c>
      <c r="E5206" s="36">
        <v>26</v>
      </c>
      <c r="F5206" s="36">
        <v>29</v>
      </c>
      <c r="G5206" s="36">
        <v>23</v>
      </c>
      <c r="H5206" s="36">
        <v>51</v>
      </c>
      <c r="I5206" s="36">
        <v>70</v>
      </c>
      <c r="J5206" s="36">
        <v>128</v>
      </c>
      <c r="K5206" s="37">
        <v>4</v>
      </c>
    </row>
    <row r="5207" spans="1:11" ht="14.25" customHeight="1" x14ac:dyDescent="0.15">
      <c r="A5207" s="108" t="s">
        <v>459</v>
      </c>
      <c r="B5207" s="38" t="s">
        <v>326</v>
      </c>
      <c r="C5207" s="39">
        <v>1597</v>
      </c>
      <c r="D5207" s="56">
        <v>89</v>
      </c>
      <c r="E5207" s="40">
        <v>100</v>
      </c>
      <c r="F5207" s="40">
        <v>130</v>
      </c>
      <c r="G5207" s="40">
        <v>121</v>
      </c>
      <c r="H5207" s="40">
        <v>257</v>
      </c>
      <c r="I5207" s="40">
        <v>271</v>
      </c>
      <c r="J5207" s="40">
        <v>607</v>
      </c>
      <c r="K5207" s="41">
        <v>22</v>
      </c>
    </row>
    <row r="5208" spans="1:11" ht="14.25" customHeight="1" x14ac:dyDescent="0.15">
      <c r="A5208" s="107"/>
      <c r="B5208" s="31" t="s">
        <v>327</v>
      </c>
      <c r="C5208" s="32">
        <v>770</v>
      </c>
      <c r="D5208" s="54">
        <v>100</v>
      </c>
      <c r="E5208" s="33">
        <v>40</v>
      </c>
      <c r="F5208" s="33">
        <v>49</v>
      </c>
      <c r="G5208" s="33">
        <v>85</v>
      </c>
      <c r="H5208" s="33">
        <v>197</v>
      </c>
      <c r="I5208" s="33">
        <v>128</v>
      </c>
      <c r="J5208" s="33">
        <v>161</v>
      </c>
      <c r="K5208" s="34">
        <v>10</v>
      </c>
    </row>
    <row r="5209" spans="1:11" ht="14.25" customHeight="1" x14ac:dyDescent="0.15">
      <c r="A5209" s="107"/>
      <c r="B5209" s="31" t="s">
        <v>328</v>
      </c>
      <c r="C5209" s="32">
        <v>43</v>
      </c>
      <c r="D5209" s="54">
        <v>11</v>
      </c>
      <c r="E5209" s="33">
        <v>7</v>
      </c>
      <c r="F5209" s="33">
        <v>3</v>
      </c>
      <c r="G5209" s="33">
        <v>2</v>
      </c>
      <c r="H5209" s="33">
        <v>8</v>
      </c>
      <c r="I5209" s="33">
        <v>3</v>
      </c>
      <c r="J5209" s="33">
        <v>8</v>
      </c>
      <c r="K5209" s="34">
        <v>1</v>
      </c>
    </row>
    <row r="5210" spans="1:11" ht="14.25" customHeight="1" x14ac:dyDescent="0.15">
      <c r="A5210" s="107"/>
      <c r="B5210" s="31" t="s">
        <v>329</v>
      </c>
      <c r="C5210" s="32">
        <v>54</v>
      </c>
      <c r="D5210" s="54">
        <v>13</v>
      </c>
      <c r="E5210" s="33">
        <v>3</v>
      </c>
      <c r="F5210" s="33">
        <v>2</v>
      </c>
      <c r="G5210" s="33">
        <v>4</v>
      </c>
      <c r="H5210" s="33">
        <v>10</v>
      </c>
      <c r="I5210" s="33">
        <v>7</v>
      </c>
      <c r="J5210" s="33">
        <v>14</v>
      </c>
      <c r="K5210" s="34">
        <v>1</v>
      </c>
    </row>
    <row r="5211" spans="1:11" ht="14.25" customHeight="1" x14ac:dyDescent="0.15">
      <c r="A5211" s="107"/>
      <c r="B5211" s="31" t="s">
        <v>330</v>
      </c>
      <c r="C5211" s="32">
        <v>119</v>
      </c>
      <c r="D5211" s="54">
        <v>19</v>
      </c>
      <c r="E5211" s="33">
        <v>13</v>
      </c>
      <c r="F5211" s="33">
        <v>12</v>
      </c>
      <c r="G5211" s="33">
        <v>6</v>
      </c>
      <c r="H5211" s="33">
        <v>14</v>
      </c>
      <c r="I5211" s="33">
        <v>14</v>
      </c>
      <c r="J5211" s="33">
        <v>41</v>
      </c>
      <c r="K5211" s="34">
        <v>0</v>
      </c>
    </row>
    <row r="5212" spans="1:11" ht="14.25" customHeight="1" x14ac:dyDescent="0.15">
      <c r="A5212" s="107"/>
      <c r="B5212" s="31" t="s">
        <v>331</v>
      </c>
      <c r="C5212" s="32">
        <v>20</v>
      </c>
      <c r="D5212" s="54">
        <v>11</v>
      </c>
      <c r="E5212" s="33">
        <v>4</v>
      </c>
      <c r="F5212" s="33">
        <v>1</v>
      </c>
      <c r="G5212" s="33">
        <v>1</v>
      </c>
      <c r="H5212" s="33">
        <v>2</v>
      </c>
      <c r="I5212" s="33">
        <v>0</v>
      </c>
      <c r="J5212" s="33">
        <v>1</v>
      </c>
      <c r="K5212" s="34">
        <v>0</v>
      </c>
    </row>
    <row r="5213" spans="1:11" ht="14.25" customHeight="1" x14ac:dyDescent="0.15">
      <c r="A5213" s="107"/>
      <c r="B5213" s="31" t="s">
        <v>332</v>
      </c>
      <c r="C5213" s="32">
        <v>305</v>
      </c>
      <c r="D5213" s="54">
        <v>108</v>
      </c>
      <c r="E5213" s="33">
        <v>52</v>
      </c>
      <c r="F5213" s="33">
        <v>40</v>
      </c>
      <c r="G5213" s="33">
        <v>17</v>
      </c>
      <c r="H5213" s="33">
        <v>36</v>
      </c>
      <c r="I5213" s="33">
        <v>28</v>
      </c>
      <c r="J5213" s="33">
        <v>23</v>
      </c>
      <c r="K5213" s="34">
        <v>1</v>
      </c>
    </row>
    <row r="5214" spans="1:11" ht="14.25" customHeight="1" x14ac:dyDescent="0.15">
      <c r="A5214" s="107"/>
      <c r="B5214" s="16" t="s">
        <v>39</v>
      </c>
      <c r="C5214" s="35">
        <v>20</v>
      </c>
      <c r="D5214" s="55">
        <v>7</v>
      </c>
      <c r="E5214" s="36">
        <v>1</v>
      </c>
      <c r="F5214" s="36">
        <v>2</v>
      </c>
      <c r="G5214" s="36">
        <v>0</v>
      </c>
      <c r="H5214" s="36">
        <v>3</v>
      </c>
      <c r="I5214" s="36">
        <v>2</v>
      </c>
      <c r="J5214" s="36">
        <v>4</v>
      </c>
      <c r="K5214" s="37">
        <v>1</v>
      </c>
    </row>
    <row r="5215" spans="1:11" ht="14.25" customHeight="1" x14ac:dyDescent="0.15">
      <c r="A5215" s="109" t="s">
        <v>333</v>
      </c>
      <c r="B5215" s="57" t="s">
        <v>334</v>
      </c>
      <c r="C5215" s="58">
        <v>294</v>
      </c>
      <c r="D5215" s="59">
        <v>27</v>
      </c>
      <c r="E5215" s="59">
        <v>23</v>
      </c>
      <c r="F5215" s="59">
        <v>40</v>
      </c>
      <c r="G5215" s="59">
        <v>28</v>
      </c>
      <c r="H5215" s="59">
        <v>71</v>
      </c>
      <c r="I5215" s="59">
        <v>39</v>
      </c>
      <c r="J5215" s="59">
        <v>62</v>
      </c>
      <c r="K5215" s="60">
        <v>4</v>
      </c>
    </row>
    <row r="5216" spans="1:11" ht="14.25" customHeight="1" x14ac:dyDescent="0.15">
      <c r="A5216" s="107"/>
      <c r="B5216" s="31" t="s">
        <v>335</v>
      </c>
      <c r="C5216" s="32">
        <v>660</v>
      </c>
      <c r="D5216" s="33">
        <v>113</v>
      </c>
      <c r="E5216" s="33">
        <v>70</v>
      </c>
      <c r="F5216" s="33">
        <v>70</v>
      </c>
      <c r="G5216" s="33">
        <v>68</v>
      </c>
      <c r="H5216" s="33">
        <v>139</v>
      </c>
      <c r="I5216" s="33">
        <v>96</v>
      </c>
      <c r="J5216" s="33">
        <v>97</v>
      </c>
      <c r="K5216" s="34">
        <v>7</v>
      </c>
    </row>
    <row r="5217" spans="1:11" ht="14.25" customHeight="1" x14ac:dyDescent="0.15">
      <c r="A5217" s="107"/>
      <c r="B5217" s="31" t="s">
        <v>336</v>
      </c>
      <c r="C5217" s="32">
        <v>111</v>
      </c>
      <c r="D5217" s="33">
        <v>16</v>
      </c>
      <c r="E5217" s="33">
        <v>12</v>
      </c>
      <c r="F5217" s="33">
        <v>16</v>
      </c>
      <c r="G5217" s="33">
        <v>11</v>
      </c>
      <c r="H5217" s="33">
        <v>22</v>
      </c>
      <c r="I5217" s="33">
        <v>15</v>
      </c>
      <c r="J5217" s="33">
        <v>18</v>
      </c>
      <c r="K5217" s="34">
        <v>1</v>
      </c>
    </row>
    <row r="5218" spans="1:11" ht="14.25" customHeight="1" x14ac:dyDescent="0.15">
      <c r="A5218" s="107"/>
      <c r="B5218" s="31" t="s">
        <v>337</v>
      </c>
      <c r="C5218" s="32">
        <v>216</v>
      </c>
      <c r="D5218" s="33">
        <v>44</v>
      </c>
      <c r="E5218" s="33">
        <v>23</v>
      </c>
      <c r="F5218" s="33">
        <v>18</v>
      </c>
      <c r="G5218" s="33">
        <v>21</v>
      </c>
      <c r="H5218" s="33">
        <v>45</v>
      </c>
      <c r="I5218" s="33">
        <v>19</v>
      </c>
      <c r="J5218" s="33">
        <v>45</v>
      </c>
      <c r="K5218" s="34">
        <v>1</v>
      </c>
    </row>
    <row r="5219" spans="1:11" ht="14.25" customHeight="1" x14ac:dyDescent="0.15">
      <c r="A5219" s="107"/>
      <c r="B5219" s="31" t="s">
        <v>338</v>
      </c>
      <c r="C5219" s="32">
        <v>368</v>
      </c>
      <c r="D5219" s="33">
        <v>70</v>
      </c>
      <c r="E5219" s="33">
        <v>36</v>
      </c>
      <c r="F5219" s="33">
        <v>35</v>
      </c>
      <c r="G5219" s="33">
        <v>48</v>
      </c>
      <c r="H5219" s="33">
        <v>95</v>
      </c>
      <c r="I5219" s="33">
        <v>31</v>
      </c>
      <c r="J5219" s="33">
        <v>46</v>
      </c>
      <c r="K5219" s="34">
        <v>7</v>
      </c>
    </row>
    <row r="5220" spans="1:11" ht="14.25" customHeight="1" x14ac:dyDescent="0.15">
      <c r="A5220" s="107"/>
      <c r="B5220" s="31" t="s">
        <v>39</v>
      </c>
      <c r="C5220" s="32">
        <v>40</v>
      </c>
      <c r="D5220" s="33">
        <v>4</v>
      </c>
      <c r="E5220" s="33">
        <v>2</v>
      </c>
      <c r="F5220" s="33">
        <v>1</v>
      </c>
      <c r="G5220" s="33">
        <v>4</v>
      </c>
      <c r="H5220" s="33">
        <v>11</v>
      </c>
      <c r="I5220" s="33">
        <v>7</v>
      </c>
      <c r="J5220" s="33">
        <v>11</v>
      </c>
      <c r="K5220" s="34">
        <v>0</v>
      </c>
    </row>
    <row r="5221" spans="1:11" ht="14.25" customHeight="1" thickBot="1" x14ac:dyDescent="0.2">
      <c r="A5221" s="110"/>
      <c r="B5221" s="45" t="s">
        <v>339</v>
      </c>
      <c r="C5221" s="46">
        <v>1052</v>
      </c>
      <c r="D5221" s="47">
        <v>75</v>
      </c>
      <c r="E5221" s="47">
        <v>46</v>
      </c>
      <c r="F5221" s="47">
        <v>51</v>
      </c>
      <c r="G5221" s="47">
        <v>49</v>
      </c>
      <c r="H5221" s="47">
        <v>126</v>
      </c>
      <c r="I5221" s="47">
        <v>213</v>
      </c>
      <c r="J5221" s="47">
        <v>478</v>
      </c>
      <c r="K5221" s="48">
        <v>14</v>
      </c>
    </row>
    <row r="5223" spans="1:11" ht="14.25" customHeight="1" thickBot="1" x14ac:dyDescent="0.2"/>
    <row r="5224" spans="1:11" ht="28.5" customHeight="1" x14ac:dyDescent="0.15">
      <c r="A5224" s="49"/>
      <c r="B5224" s="50"/>
      <c r="C5224" s="51"/>
      <c r="D5224" s="132" t="s">
        <v>508</v>
      </c>
      <c r="E5224" s="132"/>
      <c r="F5224" s="132"/>
      <c r="G5224" s="132"/>
      <c r="H5224" s="132"/>
      <c r="I5224" s="132"/>
      <c r="J5224" s="133"/>
    </row>
    <row r="5225" spans="1:11" s="22" customFormat="1" ht="57" customHeight="1" x14ac:dyDescent="0.15">
      <c r="A5225" s="21"/>
      <c r="C5225" s="23" t="s">
        <v>461</v>
      </c>
      <c r="D5225" s="24" t="s">
        <v>262</v>
      </c>
      <c r="E5225" s="24" t="s">
        <v>263</v>
      </c>
      <c r="F5225" s="24" t="s">
        <v>358</v>
      </c>
      <c r="G5225" s="24" t="s">
        <v>357</v>
      </c>
      <c r="H5225" s="24" t="s">
        <v>264</v>
      </c>
      <c r="I5225" s="24" t="s">
        <v>39</v>
      </c>
      <c r="J5225" s="25" t="s">
        <v>18</v>
      </c>
    </row>
    <row r="5226" spans="1:11" ht="14.25" customHeight="1" x14ac:dyDescent="0.15">
      <c r="A5226" s="52"/>
      <c r="B5226" s="27" t="s">
        <v>19</v>
      </c>
      <c r="C5226" s="28">
        <v>2982</v>
      </c>
      <c r="D5226" s="53">
        <v>378</v>
      </c>
      <c r="E5226" s="29">
        <v>954</v>
      </c>
      <c r="F5226" s="29">
        <v>546</v>
      </c>
      <c r="G5226" s="29">
        <v>746</v>
      </c>
      <c r="H5226" s="29">
        <v>131</v>
      </c>
      <c r="I5226" s="29">
        <v>132</v>
      </c>
      <c r="J5226" s="30">
        <v>95</v>
      </c>
    </row>
    <row r="5227" spans="1:11" ht="14.25" customHeight="1" x14ac:dyDescent="0.15">
      <c r="A5227" s="106" t="s">
        <v>221</v>
      </c>
      <c r="B5227" s="31" t="s">
        <v>7</v>
      </c>
      <c r="C5227" s="32">
        <v>1231</v>
      </c>
      <c r="D5227" s="54">
        <v>163</v>
      </c>
      <c r="E5227" s="33">
        <v>432</v>
      </c>
      <c r="F5227" s="33">
        <v>209</v>
      </c>
      <c r="G5227" s="33">
        <v>304</v>
      </c>
      <c r="H5227" s="33">
        <v>42</v>
      </c>
      <c r="I5227" s="33">
        <v>58</v>
      </c>
      <c r="J5227" s="34">
        <v>23</v>
      </c>
    </row>
    <row r="5228" spans="1:11" ht="14.25" customHeight="1" x14ac:dyDescent="0.15">
      <c r="A5228" s="107"/>
      <c r="B5228" s="16" t="s">
        <v>222</v>
      </c>
      <c r="C5228" s="35">
        <v>1660</v>
      </c>
      <c r="D5228" s="55">
        <v>209</v>
      </c>
      <c r="E5228" s="36">
        <v>506</v>
      </c>
      <c r="F5228" s="36">
        <v>326</v>
      </c>
      <c r="G5228" s="36">
        <v>425</v>
      </c>
      <c r="H5228" s="36">
        <v>88</v>
      </c>
      <c r="I5228" s="36">
        <v>73</v>
      </c>
      <c r="J5228" s="37">
        <v>33</v>
      </c>
    </row>
    <row r="5229" spans="1:11" ht="14.25" customHeight="1" x14ac:dyDescent="0.15">
      <c r="A5229" s="108" t="s">
        <v>452</v>
      </c>
      <c r="B5229" s="38" t="s">
        <v>453</v>
      </c>
      <c r="C5229" s="39">
        <v>218</v>
      </c>
      <c r="D5229" s="40">
        <v>16</v>
      </c>
      <c r="E5229" s="40">
        <v>17</v>
      </c>
      <c r="F5229" s="40">
        <v>47</v>
      </c>
      <c r="G5229" s="40">
        <v>113</v>
      </c>
      <c r="H5229" s="40">
        <v>9</v>
      </c>
      <c r="I5229" s="40">
        <v>14</v>
      </c>
      <c r="J5229" s="41">
        <v>2</v>
      </c>
    </row>
    <row r="5230" spans="1:11" ht="14.25" customHeight="1" x14ac:dyDescent="0.15">
      <c r="A5230" s="107"/>
      <c r="B5230" s="31" t="s">
        <v>238</v>
      </c>
      <c r="C5230" s="32">
        <v>287</v>
      </c>
      <c r="D5230" s="33">
        <v>26</v>
      </c>
      <c r="E5230" s="33">
        <v>51</v>
      </c>
      <c r="F5230" s="33">
        <v>151</v>
      </c>
      <c r="G5230" s="33">
        <v>36</v>
      </c>
      <c r="H5230" s="33">
        <v>10</v>
      </c>
      <c r="I5230" s="33">
        <v>10</v>
      </c>
      <c r="J5230" s="34">
        <v>3</v>
      </c>
    </row>
    <row r="5231" spans="1:11" ht="14.25" customHeight="1" x14ac:dyDescent="0.15">
      <c r="A5231" s="107"/>
      <c r="B5231" s="31" t="s">
        <v>239</v>
      </c>
      <c r="C5231" s="32">
        <v>358</v>
      </c>
      <c r="D5231" s="54">
        <v>23</v>
      </c>
      <c r="E5231" s="33">
        <v>31</v>
      </c>
      <c r="F5231" s="33">
        <v>208</v>
      </c>
      <c r="G5231" s="33">
        <v>66</v>
      </c>
      <c r="H5231" s="33">
        <v>12</v>
      </c>
      <c r="I5231" s="33">
        <v>16</v>
      </c>
      <c r="J5231" s="34">
        <v>2</v>
      </c>
    </row>
    <row r="5232" spans="1:11" ht="14.25" customHeight="1" x14ac:dyDescent="0.15">
      <c r="A5232" s="107"/>
      <c r="B5232" s="31" t="s">
        <v>240</v>
      </c>
      <c r="C5232" s="32">
        <v>550</v>
      </c>
      <c r="D5232" s="54">
        <v>42</v>
      </c>
      <c r="E5232" s="33">
        <v>120</v>
      </c>
      <c r="F5232" s="33">
        <v>119</v>
      </c>
      <c r="G5232" s="33">
        <v>208</v>
      </c>
      <c r="H5232" s="33">
        <v>24</v>
      </c>
      <c r="I5232" s="33">
        <v>26</v>
      </c>
      <c r="J5232" s="34">
        <v>11</v>
      </c>
    </row>
    <row r="5233" spans="1:10" ht="14.25" customHeight="1" x14ac:dyDescent="0.15">
      <c r="A5233" s="107"/>
      <c r="B5233" s="31" t="s">
        <v>241</v>
      </c>
      <c r="C5233" s="32">
        <v>493</v>
      </c>
      <c r="D5233" s="54">
        <v>71</v>
      </c>
      <c r="E5233" s="33">
        <v>224</v>
      </c>
      <c r="F5233" s="33">
        <v>7</v>
      </c>
      <c r="G5233" s="33">
        <v>135</v>
      </c>
      <c r="H5233" s="33">
        <v>18</v>
      </c>
      <c r="I5233" s="33">
        <v>26</v>
      </c>
      <c r="J5233" s="34">
        <v>12</v>
      </c>
    </row>
    <row r="5234" spans="1:10" ht="14.25" customHeight="1" x14ac:dyDescent="0.15">
      <c r="A5234" s="107"/>
      <c r="B5234" s="16" t="s">
        <v>242</v>
      </c>
      <c r="C5234" s="35">
        <v>1021</v>
      </c>
      <c r="D5234" s="55">
        <v>196</v>
      </c>
      <c r="E5234" s="36">
        <v>509</v>
      </c>
      <c r="F5234" s="36">
        <v>11</v>
      </c>
      <c r="G5234" s="36">
        <v>182</v>
      </c>
      <c r="H5234" s="36">
        <v>57</v>
      </c>
      <c r="I5234" s="36">
        <v>40</v>
      </c>
      <c r="J5234" s="37">
        <v>26</v>
      </c>
    </row>
    <row r="5235" spans="1:10" ht="14.25" customHeight="1" x14ac:dyDescent="0.15">
      <c r="A5235" s="108" t="s">
        <v>454</v>
      </c>
      <c r="B5235" s="38" t="s">
        <v>455</v>
      </c>
      <c r="C5235" s="39">
        <v>102</v>
      </c>
      <c r="D5235" s="40">
        <v>7</v>
      </c>
      <c r="E5235" s="40">
        <v>6</v>
      </c>
      <c r="F5235" s="40">
        <v>23</v>
      </c>
      <c r="G5235" s="40">
        <v>54</v>
      </c>
      <c r="H5235" s="40">
        <v>4</v>
      </c>
      <c r="I5235" s="40">
        <v>6</v>
      </c>
      <c r="J5235" s="41">
        <v>2</v>
      </c>
    </row>
    <row r="5236" spans="1:10" ht="14.25" customHeight="1" x14ac:dyDescent="0.15">
      <c r="A5236" s="107"/>
      <c r="B5236" s="31" t="s">
        <v>244</v>
      </c>
      <c r="C5236" s="32">
        <v>112</v>
      </c>
      <c r="D5236" s="54">
        <v>14</v>
      </c>
      <c r="E5236" s="33">
        <v>26</v>
      </c>
      <c r="F5236" s="33">
        <v>51</v>
      </c>
      <c r="G5236" s="33">
        <v>14</v>
      </c>
      <c r="H5236" s="33">
        <v>2</v>
      </c>
      <c r="I5236" s="33">
        <v>5</v>
      </c>
      <c r="J5236" s="34">
        <v>0</v>
      </c>
    </row>
    <row r="5237" spans="1:10" ht="14.25" customHeight="1" x14ac:dyDescent="0.15">
      <c r="A5237" s="107"/>
      <c r="B5237" s="31" t="s">
        <v>245</v>
      </c>
      <c r="C5237" s="32">
        <v>149</v>
      </c>
      <c r="D5237" s="54">
        <v>16</v>
      </c>
      <c r="E5237" s="33">
        <v>13</v>
      </c>
      <c r="F5237" s="33">
        <v>78</v>
      </c>
      <c r="G5237" s="33">
        <v>33</v>
      </c>
      <c r="H5237" s="33">
        <v>1</v>
      </c>
      <c r="I5237" s="33">
        <v>8</v>
      </c>
      <c r="J5237" s="34">
        <v>0</v>
      </c>
    </row>
    <row r="5238" spans="1:10" ht="14.25" customHeight="1" x14ac:dyDescent="0.15">
      <c r="A5238" s="107"/>
      <c r="B5238" s="31" t="s">
        <v>246</v>
      </c>
      <c r="C5238" s="32">
        <v>225</v>
      </c>
      <c r="D5238" s="54">
        <v>28</v>
      </c>
      <c r="E5238" s="33">
        <v>49</v>
      </c>
      <c r="F5238" s="33">
        <v>47</v>
      </c>
      <c r="G5238" s="33">
        <v>78</v>
      </c>
      <c r="H5238" s="33">
        <v>7</v>
      </c>
      <c r="I5238" s="33">
        <v>13</v>
      </c>
      <c r="J5238" s="34">
        <v>3</v>
      </c>
    </row>
    <row r="5239" spans="1:10" ht="14.25" customHeight="1" x14ac:dyDescent="0.15">
      <c r="A5239" s="107"/>
      <c r="B5239" s="31" t="s">
        <v>247</v>
      </c>
      <c r="C5239" s="32">
        <v>205</v>
      </c>
      <c r="D5239" s="54">
        <v>36</v>
      </c>
      <c r="E5239" s="33">
        <v>81</v>
      </c>
      <c r="F5239" s="33">
        <v>5</v>
      </c>
      <c r="G5239" s="33">
        <v>57</v>
      </c>
      <c r="H5239" s="33">
        <v>7</v>
      </c>
      <c r="I5239" s="33">
        <v>13</v>
      </c>
      <c r="J5239" s="34">
        <v>6</v>
      </c>
    </row>
    <row r="5240" spans="1:10" ht="14.25" customHeight="1" x14ac:dyDescent="0.15">
      <c r="A5240" s="107"/>
      <c r="B5240" s="31" t="s">
        <v>248</v>
      </c>
      <c r="C5240" s="32">
        <v>435</v>
      </c>
      <c r="D5240" s="33">
        <v>60</v>
      </c>
      <c r="E5240" s="33">
        <v>256</v>
      </c>
      <c r="F5240" s="33">
        <v>5</v>
      </c>
      <c r="G5240" s="33">
        <v>68</v>
      </c>
      <c r="H5240" s="33">
        <v>21</v>
      </c>
      <c r="I5240" s="33">
        <v>13</v>
      </c>
      <c r="J5240" s="34">
        <v>12</v>
      </c>
    </row>
    <row r="5241" spans="1:10" ht="14.25" customHeight="1" x14ac:dyDescent="0.15">
      <c r="A5241" s="107"/>
      <c r="B5241" s="31" t="s">
        <v>456</v>
      </c>
      <c r="C5241" s="32">
        <v>115</v>
      </c>
      <c r="D5241" s="54">
        <v>9</v>
      </c>
      <c r="E5241" s="33">
        <v>11</v>
      </c>
      <c r="F5241" s="33">
        <v>23</v>
      </c>
      <c r="G5241" s="33">
        <v>59</v>
      </c>
      <c r="H5241" s="33">
        <v>5</v>
      </c>
      <c r="I5241" s="33">
        <v>8</v>
      </c>
      <c r="J5241" s="34">
        <v>0</v>
      </c>
    </row>
    <row r="5242" spans="1:10" ht="14.25" customHeight="1" x14ac:dyDescent="0.15">
      <c r="A5242" s="107"/>
      <c r="B5242" s="31" t="s">
        <v>250</v>
      </c>
      <c r="C5242" s="32">
        <v>170</v>
      </c>
      <c r="D5242" s="33">
        <v>11</v>
      </c>
      <c r="E5242" s="33">
        <v>24</v>
      </c>
      <c r="F5242" s="33">
        <v>98</v>
      </c>
      <c r="G5242" s="33">
        <v>21</v>
      </c>
      <c r="H5242" s="33">
        <v>8</v>
      </c>
      <c r="I5242" s="33">
        <v>5</v>
      </c>
      <c r="J5242" s="34">
        <v>3</v>
      </c>
    </row>
    <row r="5243" spans="1:10" ht="14.25" customHeight="1" x14ac:dyDescent="0.15">
      <c r="A5243" s="107"/>
      <c r="B5243" s="31" t="s">
        <v>251</v>
      </c>
      <c r="C5243" s="32">
        <v>203</v>
      </c>
      <c r="D5243" s="54">
        <v>6</v>
      </c>
      <c r="E5243" s="33">
        <v>18</v>
      </c>
      <c r="F5243" s="33">
        <v>126</v>
      </c>
      <c r="G5243" s="33">
        <v>32</v>
      </c>
      <c r="H5243" s="33">
        <v>11</v>
      </c>
      <c r="I5243" s="33">
        <v>8</v>
      </c>
      <c r="J5243" s="34">
        <v>2</v>
      </c>
    </row>
    <row r="5244" spans="1:10" ht="14.25" customHeight="1" x14ac:dyDescent="0.15">
      <c r="A5244" s="107"/>
      <c r="B5244" s="31" t="s">
        <v>252</v>
      </c>
      <c r="C5244" s="32">
        <v>315</v>
      </c>
      <c r="D5244" s="54">
        <v>14</v>
      </c>
      <c r="E5244" s="33">
        <v>69</v>
      </c>
      <c r="F5244" s="33">
        <v>70</v>
      </c>
      <c r="G5244" s="33">
        <v>125</v>
      </c>
      <c r="H5244" s="33">
        <v>16</v>
      </c>
      <c r="I5244" s="33">
        <v>13</v>
      </c>
      <c r="J5244" s="34">
        <v>8</v>
      </c>
    </row>
    <row r="5245" spans="1:10" ht="14.25" customHeight="1" x14ac:dyDescent="0.15">
      <c r="A5245" s="107"/>
      <c r="B5245" s="31" t="s">
        <v>253</v>
      </c>
      <c r="C5245" s="32">
        <v>282</v>
      </c>
      <c r="D5245" s="54">
        <v>35</v>
      </c>
      <c r="E5245" s="33">
        <v>139</v>
      </c>
      <c r="F5245" s="33">
        <v>2</v>
      </c>
      <c r="G5245" s="33">
        <v>76</v>
      </c>
      <c r="H5245" s="33">
        <v>11</v>
      </c>
      <c r="I5245" s="33">
        <v>13</v>
      </c>
      <c r="J5245" s="34">
        <v>6</v>
      </c>
    </row>
    <row r="5246" spans="1:10" ht="14.25" customHeight="1" x14ac:dyDescent="0.15">
      <c r="A5246" s="107"/>
      <c r="B5246" s="16" t="s">
        <v>254</v>
      </c>
      <c r="C5246" s="35">
        <v>568</v>
      </c>
      <c r="D5246" s="55">
        <v>134</v>
      </c>
      <c r="E5246" s="36">
        <v>244</v>
      </c>
      <c r="F5246" s="36">
        <v>4</v>
      </c>
      <c r="G5246" s="36">
        <v>111</v>
      </c>
      <c r="H5246" s="36">
        <v>36</v>
      </c>
      <c r="I5246" s="36">
        <v>26</v>
      </c>
      <c r="J5246" s="37">
        <v>13</v>
      </c>
    </row>
    <row r="5247" spans="1:10" ht="14.25" customHeight="1" x14ac:dyDescent="0.15">
      <c r="A5247" s="108" t="s">
        <v>457</v>
      </c>
      <c r="B5247" s="38" t="s">
        <v>255</v>
      </c>
      <c r="C5247" s="39">
        <v>362</v>
      </c>
      <c r="D5247" s="56">
        <v>69</v>
      </c>
      <c r="E5247" s="40">
        <v>107</v>
      </c>
      <c r="F5247" s="40">
        <v>119</v>
      </c>
      <c r="G5247" s="40">
        <v>33</v>
      </c>
      <c r="H5247" s="40">
        <v>10</v>
      </c>
      <c r="I5247" s="40">
        <v>22</v>
      </c>
      <c r="J5247" s="41">
        <v>2</v>
      </c>
    </row>
    <row r="5248" spans="1:10" ht="14.25" customHeight="1" x14ac:dyDescent="0.15">
      <c r="A5248" s="107"/>
      <c r="B5248" s="31" t="s">
        <v>256</v>
      </c>
      <c r="C5248" s="32">
        <v>220</v>
      </c>
      <c r="D5248" s="54">
        <v>33</v>
      </c>
      <c r="E5248" s="33">
        <v>55</v>
      </c>
      <c r="F5248" s="33">
        <v>96</v>
      </c>
      <c r="G5248" s="33">
        <v>22</v>
      </c>
      <c r="H5248" s="33">
        <v>5</v>
      </c>
      <c r="I5248" s="33">
        <v>7</v>
      </c>
      <c r="J5248" s="34">
        <v>2</v>
      </c>
    </row>
    <row r="5249" spans="1:10" ht="14.25" customHeight="1" x14ac:dyDescent="0.15">
      <c r="A5249" s="107"/>
      <c r="B5249" s="31" t="s">
        <v>257</v>
      </c>
      <c r="C5249" s="32">
        <v>240</v>
      </c>
      <c r="D5249" s="54">
        <v>28</v>
      </c>
      <c r="E5249" s="33">
        <v>44</v>
      </c>
      <c r="F5249" s="33">
        <v>96</v>
      </c>
      <c r="G5249" s="33">
        <v>44</v>
      </c>
      <c r="H5249" s="33">
        <v>12</v>
      </c>
      <c r="I5249" s="33">
        <v>11</v>
      </c>
      <c r="J5249" s="34">
        <v>5</v>
      </c>
    </row>
    <row r="5250" spans="1:10" ht="14.25" customHeight="1" x14ac:dyDescent="0.15">
      <c r="A5250" s="107"/>
      <c r="B5250" s="31" t="s">
        <v>258</v>
      </c>
      <c r="C5250" s="32">
        <v>236</v>
      </c>
      <c r="D5250" s="54">
        <v>19</v>
      </c>
      <c r="E5250" s="33">
        <v>56</v>
      </c>
      <c r="F5250" s="33">
        <v>81</v>
      </c>
      <c r="G5250" s="33">
        <v>62</v>
      </c>
      <c r="H5250" s="33">
        <v>7</v>
      </c>
      <c r="I5250" s="33">
        <v>9</v>
      </c>
      <c r="J5250" s="34">
        <v>2</v>
      </c>
    </row>
    <row r="5251" spans="1:10" ht="14.25" customHeight="1" x14ac:dyDescent="0.15">
      <c r="A5251" s="107"/>
      <c r="B5251" s="31" t="s">
        <v>259</v>
      </c>
      <c r="C5251" s="32">
        <v>530</v>
      </c>
      <c r="D5251" s="54">
        <v>40</v>
      </c>
      <c r="E5251" s="33">
        <v>144</v>
      </c>
      <c r="F5251" s="33">
        <v>67</v>
      </c>
      <c r="G5251" s="33">
        <v>227</v>
      </c>
      <c r="H5251" s="33">
        <v>19</v>
      </c>
      <c r="I5251" s="33">
        <v>22</v>
      </c>
      <c r="J5251" s="34">
        <v>11</v>
      </c>
    </row>
    <row r="5252" spans="1:10" ht="14.25" customHeight="1" x14ac:dyDescent="0.15">
      <c r="A5252" s="107"/>
      <c r="B5252" s="31" t="s">
        <v>260</v>
      </c>
      <c r="C5252" s="32">
        <v>455</v>
      </c>
      <c r="D5252" s="54">
        <v>47</v>
      </c>
      <c r="E5252" s="33">
        <v>183</v>
      </c>
      <c r="F5252" s="33">
        <v>36</v>
      </c>
      <c r="G5252" s="33">
        <v>138</v>
      </c>
      <c r="H5252" s="33">
        <v>26</v>
      </c>
      <c r="I5252" s="33">
        <v>17</v>
      </c>
      <c r="J5252" s="34">
        <v>8</v>
      </c>
    </row>
    <row r="5253" spans="1:10" ht="14.25" customHeight="1" x14ac:dyDescent="0.15">
      <c r="A5253" s="107"/>
      <c r="B5253" s="16" t="s">
        <v>261</v>
      </c>
      <c r="C5253" s="35">
        <v>866</v>
      </c>
      <c r="D5253" s="55">
        <v>139</v>
      </c>
      <c r="E5253" s="36">
        <v>358</v>
      </c>
      <c r="F5253" s="36">
        <v>42</v>
      </c>
      <c r="G5253" s="36">
        <v>213</v>
      </c>
      <c r="H5253" s="36">
        <v>49</v>
      </c>
      <c r="I5253" s="36">
        <v>39</v>
      </c>
      <c r="J5253" s="37">
        <v>26</v>
      </c>
    </row>
    <row r="5254" spans="1:10" ht="14.25" customHeight="1" x14ac:dyDescent="0.15">
      <c r="A5254" s="108" t="s">
        <v>458</v>
      </c>
      <c r="B5254" s="38" t="s">
        <v>262</v>
      </c>
      <c r="C5254" s="39">
        <v>378</v>
      </c>
      <c r="D5254" s="56">
        <v>378</v>
      </c>
      <c r="E5254" s="40">
        <v>0</v>
      </c>
      <c r="F5254" s="40">
        <v>0</v>
      </c>
      <c r="G5254" s="40">
        <v>0</v>
      </c>
      <c r="H5254" s="40">
        <v>0</v>
      </c>
      <c r="I5254" s="40">
        <v>0</v>
      </c>
      <c r="J5254" s="41">
        <v>0</v>
      </c>
    </row>
    <row r="5255" spans="1:10" ht="14.25" customHeight="1" x14ac:dyDescent="0.15">
      <c r="A5255" s="107"/>
      <c r="B5255" s="31" t="s">
        <v>263</v>
      </c>
      <c r="C5255" s="32">
        <v>954</v>
      </c>
      <c r="D5255" s="54">
        <v>0</v>
      </c>
      <c r="E5255" s="33">
        <v>954</v>
      </c>
      <c r="F5255" s="33">
        <v>0</v>
      </c>
      <c r="G5255" s="33">
        <v>0</v>
      </c>
      <c r="H5255" s="33">
        <v>0</v>
      </c>
      <c r="I5255" s="33">
        <v>0</v>
      </c>
      <c r="J5255" s="34">
        <v>0</v>
      </c>
    </row>
    <row r="5256" spans="1:10" ht="14.25" customHeight="1" x14ac:dyDescent="0.15">
      <c r="A5256" s="107"/>
      <c r="B5256" s="31" t="s">
        <v>358</v>
      </c>
      <c r="C5256" s="32">
        <v>546</v>
      </c>
      <c r="D5256" s="54">
        <v>0</v>
      </c>
      <c r="E5256" s="33">
        <v>0</v>
      </c>
      <c r="F5256" s="33">
        <v>546</v>
      </c>
      <c r="G5256" s="33">
        <v>0</v>
      </c>
      <c r="H5256" s="33">
        <v>0</v>
      </c>
      <c r="I5256" s="33">
        <v>0</v>
      </c>
      <c r="J5256" s="34">
        <v>0</v>
      </c>
    </row>
    <row r="5257" spans="1:10" ht="14.25" customHeight="1" x14ac:dyDescent="0.15">
      <c r="A5257" s="107"/>
      <c r="B5257" s="31" t="s">
        <v>357</v>
      </c>
      <c r="C5257" s="32">
        <v>746</v>
      </c>
      <c r="D5257" s="54">
        <v>0</v>
      </c>
      <c r="E5257" s="33">
        <v>0</v>
      </c>
      <c r="F5257" s="33">
        <v>0</v>
      </c>
      <c r="G5257" s="33">
        <v>746</v>
      </c>
      <c r="H5257" s="33">
        <v>0</v>
      </c>
      <c r="I5257" s="33">
        <v>0</v>
      </c>
      <c r="J5257" s="34">
        <v>0</v>
      </c>
    </row>
    <row r="5258" spans="1:10" ht="14.25" customHeight="1" x14ac:dyDescent="0.15">
      <c r="A5258" s="107"/>
      <c r="B5258" s="31" t="s">
        <v>264</v>
      </c>
      <c r="C5258" s="32">
        <v>131</v>
      </c>
      <c r="D5258" s="54">
        <v>0</v>
      </c>
      <c r="E5258" s="33">
        <v>0</v>
      </c>
      <c r="F5258" s="33">
        <v>0</v>
      </c>
      <c r="G5258" s="33">
        <v>0</v>
      </c>
      <c r="H5258" s="33">
        <v>131</v>
      </c>
      <c r="I5258" s="33">
        <v>0</v>
      </c>
      <c r="J5258" s="34">
        <v>0</v>
      </c>
    </row>
    <row r="5259" spans="1:10" ht="14.25" customHeight="1" x14ac:dyDescent="0.15">
      <c r="A5259" s="107"/>
      <c r="B5259" s="16" t="s">
        <v>39</v>
      </c>
      <c r="C5259" s="35">
        <v>132</v>
      </c>
      <c r="D5259" s="55">
        <v>0</v>
      </c>
      <c r="E5259" s="36">
        <v>0</v>
      </c>
      <c r="F5259" s="36">
        <v>0</v>
      </c>
      <c r="G5259" s="36">
        <v>0</v>
      </c>
      <c r="H5259" s="36">
        <v>0</v>
      </c>
      <c r="I5259" s="36">
        <v>132</v>
      </c>
      <c r="J5259" s="37">
        <v>0</v>
      </c>
    </row>
    <row r="5260" spans="1:10" ht="14.25" customHeight="1" x14ac:dyDescent="0.15">
      <c r="A5260" s="108" t="s">
        <v>318</v>
      </c>
      <c r="B5260" s="38" t="s">
        <v>319</v>
      </c>
      <c r="C5260" s="39">
        <v>602</v>
      </c>
      <c r="D5260" s="56">
        <v>74</v>
      </c>
      <c r="E5260" s="40">
        <v>202</v>
      </c>
      <c r="F5260" s="40">
        <v>93</v>
      </c>
      <c r="G5260" s="40">
        <v>166</v>
      </c>
      <c r="H5260" s="40">
        <v>27</v>
      </c>
      <c r="I5260" s="40">
        <v>31</v>
      </c>
      <c r="J5260" s="41">
        <v>9</v>
      </c>
    </row>
    <row r="5261" spans="1:10" ht="14.25" customHeight="1" x14ac:dyDescent="0.15">
      <c r="A5261" s="107"/>
      <c r="B5261" s="31" t="s">
        <v>320</v>
      </c>
      <c r="C5261" s="32">
        <v>420</v>
      </c>
      <c r="D5261" s="54">
        <v>47</v>
      </c>
      <c r="E5261" s="33">
        <v>138</v>
      </c>
      <c r="F5261" s="33">
        <v>78</v>
      </c>
      <c r="G5261" s="33">
        <v>117</v>
      </c>
      <c r="H5261" s="33">
        <v>13</v>
      </c>
      <c r="I5261" s="33">
        <v>19</v>
      </c>
      <c r="J5261" s="34">
        <v>8</v>
      </c>
    </row>
    <row r="5262" spans="1:10" ht="14.25" customHeight="1" x14ac:dyDescent="0.15">
      <c r="A5262" s="107"/>
      <c r="B5262" s="31" t="s">
        <v>321</v>
      </c>
      <c r="C5262" s="32">
        <v>455</v>
      </c>
      <c r="D5262" s="54">
        <v>68</v>
      </c>
      <c r="E5262" s="33">
        <v>119</v>
      </c>
      <c r="F5262" s="33">
        <v>121</v>
      </c>
      <c r="G5262" s="33">
        <v>102</v>
      </c>
      <c r="H5262" s="33">
        <v>18</v>
      </c>
      <c r="I5262" s="33">
        <v>21</v>
      </c>
      <c r="J5262" s="34">
        <v>6</v>
      </c>
    </row>
    <row r="5263" spans="1:10" ht="14.25" customHeight="1" x14ac:dyDescent="0.15">
      <c r="A5263" s="107"/>
      <c r="B5263" s="31" t="s">
        <v>322</v>
      </c>
      <c r="C5263" s="32">
        <v>520</v>
      </c>
      <c r="D5263" s="54">
        <v>80</v>
      </c>
      <c r="E5263" s="33">
        <v>182</v>
      </c>
      <c r="F5263" s="33">
        <v>79</v>
      </c>
      <c r="G5263" s="33">
        <v>117</v>
      </c>
      <c r="H5263" s="33">
        <v>32</v>
      </c>
      <c r="I5263" s="33">
        <v>20</v>
      </c>
      <c r="J5263" s="34">
        <v>10</v>
      </c>
    </row>
    <row r="5264" spans="1:10" ht="14.25" customHeight="1" x14ac:dyDescent="0.15">
      <c r="A5264" s="107"/>
      <c r="B5264" s="31" t="s">
        <v>323</v>
      </c>
      <c r="C5264" s="32">
        <v>364</v>
      </c>
      <c r="D5264" s="54">
        <v>47</v>
      </c>
      <c r="E5264" s="33">
        <v>104</v>
      </c>
      <c r="F5264" s="33">
        <v>80</v>
      </c>
      <c r="G5264" s="33">
        <v>101</v>
      </c>
      <c r="H5264" s="33">
        <v>11</v>
      </c>
      <c r="I5264" s="33">
        <v>15</v>
      </c>
      <c r="J5264" s="34">
        <v>6</v>
      </c>
    </row>
    <row r="5265" spans="1:10" ht="14.25" customHeight="1" x14ac:dyDescent="0.15">
      <c r="A5265" s="107"/>
      <c r="B5265" s="31" t="s">
        <v>324</v>
      </c>
      <c r="C5265" s="32">
        <v>185</v>
      </c>
      <c r="D5265" s="54">
        <v>24</v>
      </c>
      <c r="E5265" s="33">
        <v>56</v>
      </c>
      <c r="F5265" s="33">
        <v>35</v>
      </c>
      <c r="G5265" s="33">
        <v>42</v>
      </c>
      <c r="H5265" s="33">
        <v>13</v>
      </c>
      <c r="I5265" s="33">
        <v>10</v>
      </c>
      <c r="J5265" s="34">
        <v>5</v>
      </c>
    </row>
    <row r="5266" spans="1:10" ht="14.25" customHeight="1" x14ac:dyDescent="0.15">
      <c r="A5266" s="107"/>
      <c r="B5266" s="16" t="s">
        <v>325</v>
      </c>
      <c r="C5266" s="35">
        <v>355</v>
      </c>
      <c r="D5266" s="55">
        <v>36</v>
      </c>
      <c r="E5266" s="36">
        <v>146</v>
      </c>
      <c r="F5266" s="36">
        <v>53</v>
      </c>
      <c r="G5266" s="36">
        <v>82</v>
      </c>
      <c r="H5266" s="36">
        <v>15</v>
      </c>
      <c r="I5266" s="36">
        <v>14</v>
      </c>
      <c r="J5266" s="37">
        <v>9</v>
      </c>
    </row>
    <row r="5267" spans="1:10" ht="14.25" customHeight="1" x14ac:dyDescent="0.15">
      <c r="A5267" s="108" t="s">
        <v>459</v>
      </c>
      <c r="B5267" s="38" t="s">
        <v>326</v>
      </c>
      <c r="C5267" s="39">
        <v>1597</v>
      </c>
      <c r="D5267" s="56">
        <v>118</v>
      </c>
      <c r="E5267" s="40">
        <v>536</v>
      </c>
      <c r="F5267" s="40">
        <v>311</v>
      </c>
      <c r="G5267" s="40">
        <v>412</v>
      </c>
      <c r="H5267" s="40">
        <v>108</v>
      </c>
      <c r="I5267" s="40">
        <v>75</v>
      </c>
      <c r="J5267" s="41">
        <v>37</v>
      </c>
    </row>
    <row r="5268" spans="1:10" ht="14.25" customHeight="1" x14ac:dyDescent="0.15">
      <c r="A5268" s="107"/>
      <c r="B5268" s="31" t="s">
        <v>327</v>
      </c>
      <c r="C5268" s="32">
        <v>770</v>
      </c>
      <c r="D5268" s="54">
        <v>82</v>
      </c>
      <c r="E5268" s="33">
        <v>261</v>
      </c>
      <c r="F5268" s="33">
        <v>155</v>
      </c>
      <c r="G5268" s="33">
        <v>220</v>
      </c>
      <c r="H5268" s="33">
        <v>15</v>
      </c>
      <c r="I5268" s="33">
        <v>26</v>
      </c>
      <c r="J5268" s="34">
        <v>11</v>
      </c>
    </row>
    <row r="5269" spans="1:10" ht="14.25" customHeight="1" x14ac:dyDescent="0.15">
      <c r="A5269" s="107"/>
      <c r="B5269" s="31" t="s">
        <v>328</v>
      </c>
      <c r="C5269" s="32">
        <v>43</v>
      </c>
      <c r="D5269" s="54">
        <v>7</v>
      </c>
      <c r="E5269" s="33">
        <v>12</v>
      </c>
      <c r="F5269" s="33">
        <v>7</v>
      </c>
      <c r="G5269" s="33">
        <v>15</v>
      </c>
      <c r="H5269" s="33">
        <v>2</v>
      </c>
      <c r="I5269" s="33">
        <v>0</v>
      </c>
      <c r="J5269" s="34">
        <v>0</v>
      </c>
    </row>
    <row r="5270" spans="1:10" ht="14.25" customHeight="1" x14ac:dyDescent="0.15">
      <c r="A5270" s="107"/>
      <c r="B5270" s="31" t="s">
        <v>329</v>
      </c>
      <c r="C5270" s="32">
        <v>54</v>
      </c>
      <c r="D5270" s="54">
        <v>18</v>
      </c>
      <c r="E5270" s="33">
        <v>18</v>
      </c>
      <c r="F5270" s="33">
        <v>5</v>
      </c>
      <c r="G5270" s="33">
        <v>10</v>
      </c>
      <c r="H5270" s="33">
        <v>1</v>
      </c>
      <c r="I5270" s="33">
        <v>2</v>
      </c>
      <c r="J5270" s="34">
        <v>0</v>
      </c>
    </row>
    <row r="5271" spans="1:10" ht="14.25" customHeight="1" x14ac:dyDescent="0.15">
      <c r="A5271" s="107"/>
      <c r="B5271" s="31" t="s">
        <v>330</v>
      </c>
      <c r="C5271" s="32">
        <v>119</v>
      </c>
      <c r="D5271" s="54">
        <v>46</v>
      </c>
      <c r="E5271" s="33">
        <v>35</v>
      </c>
      <c r="F5271" s="33">
        <v>4</v>
      </c>
      <c r="G5271" s="33">
        <v>29</v>
      </c>
      <c r="H5271" s="33">
        <v>0</v>
      </c>
      <c r="I5271" s="33">
        <v>3</v>
      </c>
      <c r="J5271" s="34">
        <v>2</v>
      </c>
    </row>
    <row r="5272" spans="1:10" ht="14.25" customHeight="1" x14ac:dyDescent="0.15">
      <c r="A5272" s="107"/>
      <c r="B5272" s="31" t="s">
        <v>331</v>
      </c>
      <c r="C5272" s="32">
        <v>20</v>
      </c>
      <c r="D5272" s="54">
        <v>6</v>
      </c>
      <c r="E5272" s="33">
        <v>4</v>
      </c>
      <c r="F5272" s="33">
        <v>8</v>
      </c>
      <c r="G5272" s="33">
        <v>2</v>
      </c>
      <c r="H5272" s="33">
        <v>0</v>
      </c>
      <c r="I5272" s="33">
        <v>0</v>
      </c>
      <c r="J5272" s="34">
        <v>0</v>
      </c>
    </row>
    <row r="5273" spans="1:10" ht="14.25" customHeight="1" x14ac:dyDescent="0.15">
      <c r="A5273" s="107"/>
      <c r="B5273" s="31" t="s">
        <v>332</v>
      </c>
      <c r="C5273" s="32">
        <v>305</v>
      </c>
      <c r="D5273" s="54">
        <v>93</v>
      </c>
      <c r="E5273" s="33">
        <v>84</v>
      </c>
      <c r="F5273" s="33">
        <v>55</v>
      </c>
      <c r="G5273" s="33">
        <v>48</v>
      </c>
      <c r="H5273" s="33">
        <v>5</v>
      </c>
      <c r="I5273" s="33">
        <v>17</v>
      </c>
      <c r="J5273" s="34">
        <v>3</v>
      </c>
    </row>
    <row r="5274" spans="1:10" ht="14.25" customHeight="1" x14ac:dyDescent="0.15">
      <c r="A5274" s="107"/>
      <c r="B5274" s="16" t="s">
        <v>39</v>
      </c>
      <c r="C5274" s="35">
        <v>20</v>
      </c>
      <c r="D5274" s="55">
        <v>6</v>
      </c>
      <c r="E5274" s="36">
        <v>0</v>
      </c>
      <c r="F5274" s="36">
        <v>0</v>
      </c>
      <c r="G5274" s="36">
        <v>5</v>
      </c>
      <c r="H5274" s="36">
        <v>0</v>
      </c>
      <c r="I5274" s="36">
        <v>9</v>
      </c>
      <c r="J5274" s="37">
        <v>0</v>
      </c>
    </row>
    <row r="5275" spans="1:10" ht="14.25" customHeight="1" x14ac:dyDescent="0.15">
      <c r="A5275" s="113" t="s">
        <v>333</v>
      </c>
      <c r="B5275" s="38" t="s">
        <v>334</v>
      </c>
      <c r="C5275" s="39">
        <v>294</v>
      </c>
      <c r="D5275" s="40">
        <v>26</v>
      </c>
      <c r="E5275" s="40">
        <v>67</v>
      </c>
      <c r="F5275" s="40">
        <v>90</v>
      </c>
      <c r="G5275" s="40">
        <v>80</v>
      </c>
      <c r="H5275" s="40">
        <v>12</v>
      </c>
      <c r="I5275" s="40">
        <v>15</v>
      </c>
      <c r="J5275" s="41">
        <v>4</v>
      </c>
    </row>
    <row r="5276" spans="1:10" ht="14.25" customHeight="1" x14ac:dyDescent="0.15">
      <c r="A5276" s="107"/>
      <c r="B5276" s="31" t="s">
        <v>335</v>
      </c>
      <c r="C5276" s="32">
        <v>660</v>
      </c>
      <c r="D5276" s="33">
        <v>65</v>
      </c>
      <c r="E5276" s="33">
        <v>152</v>
      </c>
      <c r="F5276" s="33">
        <v>186</v>
      </c>
      <c r="G5276" s="33">
        <v>185</v>
      </c>
      <c r="H5276" s="33">
        <v>28</v>
      </c>
      <c r="I5276" s="33">
        <v>31</v>
      </c>
      <c r="J5276" s="34">
        <v>13</v>
      </c>
    </row>
    <row r="5277" spans="1:10" ht="14.25" customHeight="1" x14ac:dyDescent="0.15">
      <c r="A5277" s="107"/>
      <c r="B5277" s="31" t="s">
        <v>336</v>
      </c>
      <c r="C5277" s="32">
        <v>111</v>
      </c>
      <c r="D5277" s="33">
        <v>19</v>
      </c>
      <c r="E5277" s="33">
        <v>26</v>
      </c>
      <c r="F5277" s="33">
        <v>26</v>
      </c>
      <c r="G5277" s="33">
        <v>29</v>
      </c>
      <c r="H5277" s="33">
        <v>4</v>
      </c>
      <c r="I5277" s="33">
        <v>5</v>
      </c>
      <c r="J5277" s="34">
        <v>2</v>
      </c>
    </row>
    <row r="5278" spans="1:10" ht="14.25" customHeight="1" x14ac:dyDescent="0.15">
      <c r="A5278" s="107"/>
      <c r="B5278" s="31" t="s">
        <v>337</v>
      </c>
      <c r="C5278" s="32">
        <v>216</v>
      </c>
      <c r="D5278" s="33">
        <v>19</v>
      </c>
      <c r="E5278" s="33">
        <v>44</v>
      </c>
      <c r="F5278" s="33">
        <v>58</v>
      </c>
      <c r="G5278" s="33">
        <v>75</v>
      </c>
      <c r="H5278" s="33">
        <v>11</v>
      </c>
      <c r="I5278" s="33">
        <v>5</v>
      </c>
      <c r="J5278" s="34">
        <v>4</v>
      </c>
    </row>
    <row r="5279" spans="1:10" ht="14.25" customHeight="1" x14ac:dyDescent="0.15">
      <c r="A5279" s="107"/>
      <c r="B5279" s="31" t="s">
        <v>338</v>
      </c>
      <c r="C5279" s="32">
        <v>368</v>
      </c>
      <c r="D5279" s="33">
        <v>21</v>
      </c>
      <c r="E5279" s="33">
        <v>86</v>
      </c>
      <c r="F5279" s="33">
        <v>100</v>
      </c>
      <c r="G5279" s="33">
        <v>132</v>
      </c>
      <c r="H5279" s="33">
        <v>13</v>
      </c>
      <c r="I5279" s="33">
        <v>12</v>
      </c>
      <c r="J5279" s="34">
        <v>4</v>
      </c>
    </row>
    <row r="5280" spans="1:10" ht="14.25" customHeight="1" x14ac:dyDescent="0.15">
      <c r="A5280" s="107"/>
      <c r="B5280" s="31" t="s">
        <v>39</v>
      </c>
      <c r="C5280" s="32">
        <v>40</v>
      </c>
      <c r="D5280" s="33">
        <v>2</v>
      </c>
      <c r="E5280" s="33">
        <v>14</v>
      </c>
      <c r="F5280" s="33">
        <v>12</v>
      </c>
      <c r="G5280" s="33">
        <v>7</v>
      </c>
      <c r="H5280" s="33">
        <v>3</v>
      </c>
      <c r="I5280" s="33">
        <v>1</v>
      </c>
      <c r="J5280" s="34">
        <v>1</v>
      </c>
    </row>
    <row r="5281" spans="1:11" ht="14.25" customHeight="1" thickBot="1" x14ac:dyDescent="0.2">
      <c r="A5281" s="110"/>
      <c r="B5281" s="45" t="s">
        <v>339</v>
      </c>
      <c r="C5281" s="46">
        <v>1052</v>
      </c>
      <c r="D5281" s="47">
        <v>174</v>
      </c>
      <c r="E5281" s="47">
        <v>486</v>
      </c>
      <c r="F5281" s="47">
        <v>67</v>
      </c>
      <c r="G5281" s="47">
        <v>205</v>
      </c>
      <c r="H5281" s="47">
        <v>48</v>
      </c>
      <c r="I5281" s="47">
        <v>52</v>
      </c>
      <c r="J5281" s="48">
        <v>20</v>
      </c>
    </row>
    <row r="5283" spans="1:11" ht="14.25" customHeight="1" thickBot="1" x14ac:dyDescent="0.2"/>
    <row r="5284" spans="1:11" ht="28.5" customHeight="1" x14ac:dyDescent="0.15">
      <c r="A5284" s="49"/>
      <c r="B5284" s="50"/>
      <c r="C5284" s="51"/>
      <c r="D5284" s="100" t="s">
        <v>318</v>
      </c>
      <c r="E5284" s="101"/>
      <c r="F5284" s="101"/>
      <c r="G5284" s="101"/>
      <c r="H5284" s="101"/>
      <c r="I5284" s="101"/>
      <c r="J5284" s="101"/>
      <c r="K5284" s="102"/>
    </row>
    <row r="5285" spans="1:11" s="22" customFormat="1" ht="57" customHeight="1" x14ac:dyDescent="0.15">
      <c r="A5285" s="21"/>
      <c r="C5285" s="23" t="s">
        <v>461</v>
      </c>
      <c r="D5285" s="24" t="s">
        <v>319</v>
      </c>
      <c r="E5285" s="24" t="s">
        <v>320</v>
      </c>
      <c r="F5285" s="24" t="s">
        <v>321</v>
      </c>
      <c r="G5285" s="24" t="s">
        <v>322</v>
      </c>
      <c r="H5285" s="24" t="s">
        <v>323</v>
      </c>
      <c r="I5285" s="24" t="s">
        <v>324</v>
      </c>
      <c r="J5285" s="24" t="s">
        <v>325</v>
      </c>
      <c r="K5285" s="25" t="s">
        <v>18</v>
      </c>
    </row>
    <row r="5286" spans="1:11" ht="14.25" customHeight="1" x14ac:dyDescent="0.15">
      <c r="A5286" s="52"/>
      <c r="B5286" s="27" t="s">
        <v>19</v>
      </c>
      <c r="C5286" s="28">
        <v>2982</v>
      </c>
      <c r="D5286" s="53">
        <v>602</v>
      </c>
      <c r="E5286" s="29">
        <v>420</v>
      </c>
      <c r="F5286" s="29">
        <v>455</v>
      </c>
      <c r="G5286" s="29">
        <v>520</v>
      </c>
      <c r="H5286" s="29">
        <v>364</v>
      </c>
      <c r="I5286" s="29">
        <v>185</v>
      </c>
      <c r="J5286" s="29">
        <v>355</v>
      </c>
      <c r="K5286" s="30">
        <v>81</v>
      </c>
    </row>
    <row r="5287" spans="1:11" ht="14.25" customHeight="1" x14ac:dyDescent="0.15">
      <c r="A5287" s="106" t="s">
        <v>221</v>
      </c>
      <c r="B5287" s="31" t="s">
        <v>7</v>
      </c>
      <c r="C5287" s="32">
        <v>1231</v>
      </c>
      <c r="D5287" s="54">
        <v>254</v>
      </c>
      <c r="E5287" s="33">
        <v>181</v>
      </c>
      <c r="F5287" s="33">
        <v>176</v>
      </c>
      <c r="G5287" s="33">
        <v>238</v>
      </c>
      <c r="H5287" s="33">
        <v>160</v>
      </c>
      <c r="I5287" s="33">
        <v>67</v>
      </c>
      <c r="J5287" s="33">
        <v>141</v>
      </c>
      <c r="K5287" s="34">
        <v>14</v>
      </c>
    </row>
    <row r="5288" spans="1:11" ht="14.25" customHeight="1" x14ac:dyDescent="0.15">
      <c r="A5288" s="107"/>
      <c r="B5288" s="16" t="s">
        <v>222</v>
      </c>
      <c r="C5288" s="35">
        <v>1660</v>
      </c>
      <c r="D5288" s="55">
        <v>336</v>
      </c>
      <c r="E5288" s="36">
        <v>235</v>
      </c>
      <c r="F5288" s="36">
        <v>271</v>
      </c>
      <c r="G5288" s="36">
        <v>269</v>
      </c>
      <c r="H5288" s="36">
        <v>195</v>
      </c>
      <c r="I5288" s="36">
        <v>116</v>
      </c>
      <c r="J5288" s="36">
        <v>212</v>
      </c>
      <c r="K5288" s="37">
        <v>26</v>
      </c>
    </row>
    <row r="5289" spans="1:11" ht="14.25" customHeight="1" x14ac:dyDescent="0.15">
      <c r="A5289" s="108" t="s">
        <v>452</v>
      </c>
      <c r="B5289" s="38" t="s">
        <v>453</v>
      </c>
      <c r="C5289" s="39">
        <v>218</v>
      </c>
      <c r="D5289" s="40">
        <v>51</v>
      </c>
      <c r="E5289" s="40">
        <v>38</v>
      </c>
      <c r="F5289" s="40">
        <v>36</v>
      </c>
      <c r="G5289" s="40">
        <v>33</v>
      </c>
      <c r="H5289" s="40">
        <v>31</v>
      </c>
      <c r="I5289" s="40">
        <v>11</v>
      </c>
      <c r="J5289" s="40">
        <v>16</v>
      </c>
      <c r="K5289" s="41">
        <v>2</v>
      </c>
    </row>
    <row r="5290" spans="1:11" ht="14.25" customHeight="1" x14ac:dyDescent="0.15">
      <c r="A5290" s="107"/>
      <c r="B5290" s="31" t="s">
        <v>238</v>
      </c>
      <c r="C5290" s="32">
        <v>287</v>
      </c>
      <c r="D5290" s="33">
        <v>41</v>
      </c>
      <c r="E5290" s="33">
        <v>42</v>
      </c>
      <c r="F5290" s="33">
        <v>55</v>
      </c>
      <c r="G5290" s="33">
        <v>49</v>
      </c>
      <c r="H5290" s="33">
        <v>50</v>
      </c>
      <c r="I5290" s="33">
        <v>19</v>
      </c>
      <c r="J5290" s="33">
        <v>25</v>
      </c>
      <c r="K5290" s="34">
        <v>6</v>
      </c>
    </row>
    <row r="5291" spans="1:11" ht="14.25" customHeight="1" x14ac:dyDescent="0.15">
      <c r="A5291" s="107"/>
      <c r="B5291" s="31" t="s">
        <v>239</v>
      </c>
      <c r="C5291" s="32">
        <v>358</v>
      </c>
      <c r="D5291" s="54">
        <v>76</v>
      </c>
      <c r="E5291" s="33">
        <v>59</v>
      </c>
      <c r="F5291" s="33">
        <v>72</v>
      </c>
      <c r="G5291" s="33">
        <v>45</v>
      </c>
      <c r="H5291" s="33">
        <v>53</v>
      </c>
      <c r="I5291" s="33">
        <v>16</v>
      </c>
      <c r="J5291" s="33">
        <v>35</v>
      </c>
      <c r="K5291" s="34">
        <v>2</v>
      </c>
    </row>
    <row r="5292" spans="1:11" ht="14.25" customHeight="1" x14ac:dyDescent="0.15">
      <c r="A5292" s="107"/>
      <c r="B5292" s="31" t="s">
        <v>240</v>
      </c>
      <c r="C5292" s="32">
        <v>550</v>
      </c>
      <c r="D5292" s="54">
        <v>115</v>
      </c>
      <c r="E5292" s="33">
        <v>86</v>
      </c>
      <c r="F5292" s="33">
        <v>97</v>
      </c>
      <c r="G5292" s="33">
        <v>88</v>
      </c>
      <c r="H5292" s="33">
        <v>65</v>
      </c>
      <c r="I5292" s="33">
        <v>26</v>
      </c>
      <c r="J5292" s="33">
        <v>61</v>
      </c>
      <c r="K5292" s="34">
        <v>12</v>
      </c>
    </row>
    <row r="5293" spans="1:11" ht="14.25" customHeight="1" x14ac:dyDescent="0.15">
      <c r="A5293" s="107"/>
      <c r="B5293" s="31" t="s">
        <v>241</v>
      </c>
      <c r="C5293" s="32">
        <v>493</v>
      </c>
      <c r="D5293" s="54">
        <v>101</v>
      </c>
      <c r="E5293" s="33">
        <v>76</v>
      </c>
      <c r="F5293" s="33">
        <v>72</v>
      </c>
      <c r="G5293" s="33">
        <v>91</v>
      </c>
      <c r="H5293" s="33">
        <v>72</v>
      </c>
      <c r="I5293" s="33">
        <v>21</v>
      </c>
      <c r="J5293" s="33">
        <v>53</v>
      </c>
      <c r="K5293" s="34">
        <v>7</v>
      </c>
    </row>
    <row r="5294" spans="1:11" ht="14.25" customHeight="1" x14ac:dyDescent="0.15">
      <c r="A5294" s="107"/>
      <c r="B5294" s="16" t="s">
        <v>242</v>
      </c>
      <c r="C5294" s="35">
        <v>1021</v>
      </c>
      <c r="D5294" s="55">
        <v>213</v>
      </c>
      <c r="E5294" s="36">
        <v>118</v>
      </c>
      <c r="F5294" s="36">
        <v>123</v>
      </c>
      <c r="G5294" s="36">
        <v>212</v>
      </c>
      <c r="H5294" s="36">
        <v>90</v>
      </c>
      <c r="I5294" s="36">
        <v>91</v>
      </c>
      <c r="J5294" s="36">
        <v>165</v>
      </c>
      <c r="K5294" s="37">
        <v>9</v>
      </c>
    </row>
    <row r="5295" spans="1:11" ht="14.25" customHeight="1" x14ac:dyDescent="0.15">
      <c r="A5295" s="108" t="s">
        <v>454</v>
      </c>
      <c r="B5295" s="38" t="s">
        <v>455</v>
      </c>
      <c r="C5295" s="39">
        <v>102</v>
      </c>
      <c r="D5295" s="40">
        <v>22</v>
      </c>
      <c r="E5295" s="40">
        <v>16</v>
      </c>
      <c r="F5295" s="40">
        <v>14</v>
      </c>
      <c r="G5295" s="40">
        <v>19</v>
      </c>
      <c r="H5295" s="40">
        <v>17</v>
      </c>
      <c r="I5295" s="40">
        <v>3</v>
      </c>
      <c r="J5295" s="40">
        <v>10</v>
      </c>
      <c r="K5295" s="41">
        <v>1</v>
      </c>
    </row>
    <row r="5296" spans="1:11" ht="14.25" customHeight="1" x14ac:dyDescent="0.15">
      <c r="A5296" s="107"/>
      <c r="B5296" s="31" t="s">
        <v>244</v>
      </c>
      <c r="C5296" s="32">
        <v>112</v>
      </c>
      <c r="D5296" s="54">
        <v>16</v>
      </c>
      <c r="E5296" s="33">
        <v>14</v>
      </c>
      <c r="F5296" s="33">
        <v>18</v>
      </c>
      <c r="G5296" s="33">
        <v>21</v>
      </c>
      <c r="H5296" s="33">
        <v>24</v>
      </c>
      <c r="I5296" s="33">
        <v>8</v>
      </c>
      <c r="J5296" s="33">
        <v>8</v>
      </c>
      <c r="K5296" s="34">
        <v>3</v>
      </c>
    </row>
    <row r="5297" spans="1:11" ht="14.25" customHeight="1" x14ac:dyDescent="0.15">
      <c r="A5297" s="107"/>
      <c r="B5297" s="31" t="s">
        <v>245</v>
      </c>
      <c r="C5297" s="32">
        <v>149</v>
      </c>
      <c r="D5297" s="54">
        <v>37</v>
      </c>
      <c r="E5297" s="33">
        <v>23</v>
      </c>
      <c r="F5297" s="33">
        <v>28</v>
      </c>
      <c r="G5297" s="33">
        <v>14</v>
      </c>
      <c r="H5297" s="33">
        <v>25</v>
      </c>
      <c r="I5297" s="33">
        <v>7</v>
      </c>
      <c r="J5297" s="33">
        <v>14</v>
      </c>
      <c r="K5297" s="34">
        <v>1</v>
      </c>
    </row>
    <row r="5298" spans="1:11" ht="14.25" customHeight="1" x14ac:dyDescent="0.15">
      <c r="A5298" s="107"/>
      <c r="B5298" s="31" t="s">
        <v>246</v>
      </c>
      <c r="C5298" s="32">
        <v>225</v>
      </c>
      <c r="D5298" s="54">
        <v>50</v>
      </c>
      <c r="E5298" s="33">
        <v>36</v>
      </c>
      <c r="F5298" s="33">
        <v>38</v>
      </c>
      <c r="G5298" s="33">
        <v>48</v>
      </c>
      <c r="H5298" s="33">
        <v>20</v>
      </c>
      <c r="I5298" s="33">
        <v>4</v>
      </c>
      <c r="J5298" s="33">
        <v>25</v>
      </c>
      <c r="K5298" s="34">
        <v>4</v>
      </c>
    </row>
    <row r="5299" spans="1:11" ht="14.25" customHeight="1" x14ac:dyDescent="0.15">
      <c r="A5299" s="107"/>
      <c r="B5299" s="31" t="s">
        <v>247</v>
      </c>
      <c r="C5299" s="32">
        <v>205</v>
      </c>
      <c r="D5299" s="54">
        <v>38</v>
      </c>
      <c r="E5299" s="33">
        <v>33</v>
      </c>
      <c r="F5299" s="33">
        <v>35</v>
      </c>
      <c r="G5299" s="33">
        <v>38</v>
      </c>
      <c r="H5299" s="33">
        <v>35</v>
      </c>
      <c r="I5299" s="33">
        <v>9</v>
      </c>
      <c r="J5299" s="33">
        <v>16</v>
      </c>
      <c r="K5299" s="34">
        <v>1</v>
      </c>
    </row>
    <row r="5300" spans="1:11" ht="14.25" customHeight="1" x14ac:dyDescent="0.15">
      <c r="A5300" s="107"/>
      <c r="B5300" s="31" t="s">
        <v>248</v>
      </c>
      <c r="C5300" s="32">
        <v>435</v>
      </c>
      <c r="D5300" s="33">
        <v>91</v>
      </c>
      <c r="E5300" s="33">
        <v>59</v>
      </c>
      <c r="F5300" s="33">
        <v>43</v>
      </c>
      <c r="G5300" s="33">
        <v>96</v>
      </c>
      <c r="H5300" s="33">
        <v>39</v>
      </c>
      <c r="I5300" s="33">
        <v>35</v>
      </c>
      <c r="J5300" s="33">
        <v>68</v>
      </c>
      <c r="K5300" s="34">
        <v>4</v>
      </c>
    </row>
    <row r="5301" spans="1:11" ht="14.25" customHeight="1" x14ac:dyDescent="0.15">
      <c r="A5301" s="107"/>
      <c r="B5301" s="31" t="s">
        <v>456</v>
      </c>
      <c r="C5301" s="32">
        <v>115</v>
      </c>
      <c r="D5301" s="54">
        <v>29</v>
      </c>
      <c r="E5301" s="33">
        <v>21</v>
      </c>
      <c r="F5301" s="33">
        <v>22</v>
      </c>
      <c r="G5301" s="33">
        <v>14</v>
      </c>
      <c r="H5301" s="33">
        <v>14</v>
      </c>
      <c r="I5301" s="33">
        <v>8</v>
      </c>
      <c r="J5301" s="33">
        <v>6</v>
      </c>
      <c r="K5301" s="34">
        <v>1</v>
      </c>
    </row>
    <row r="5302" spans="1:11" ht="14.25" customHeight="1" x14ac:dyDescent="0.15">
      <c r="A5302" s="107"/>
      <c r="B5302" s="31" t="s">
        <v>250</v>
      </c>
      <c r="C5302" s="32">
        <v>170</v>
      </c>
      <c r="D5302" s="33">
        <v>25</v>
      </c>
      <c r="E5302" s="33">
        <v>28</v>
      </c>
      <c r="F5302" s="33">
        <v>37</v>
      </c>
      <c r="G5302" s="33">
        <v>26</v>
      </c>
      <c r="H5302" s="33">
        <v>24</v>
      </c>
      <c r="I5302" s="33">
        <v>11</v>
      </c>
      <c r="J5302" s="33">
        <v>16</v>
      </c>
      <c r="K5302" s="34">
        <v>3</v>
      </c>
    </row>
    <row r="5303" spans="1:11" ht="14.25" customHeight="1" x14ac:dyDescent="0.15">
      <c r="A5303" s="107"/>
      <c r="B5303" s="31" t="s">
        <v>251</v>
      </c>
      <c r="C5303" s="32">
        <v>203</v>
      </c>
      <c r="D5303" s="54">
        <v>37</v>
      </c>
      <c r="E5303" s="33">
        <v>36</v>
      </c>
      <c r="F5303" s="33">
        <v>42</v>
      </c>
      <c r="G5303" s="33">
        <v>30</v>
      </c>
      <c r="H5303" s="33">
        <v>28</v>
      </c>
      <c r="I5303" s="33">
        <v>9</v>
      </c>
      <c r="J5303" s="33">
        <v>20</v>
      </c>
      <c r="K5303" s="34">
        <v>1</v>
      </c>
    </row>
    <row r="5304" spans="1:11" ht="14.25" customHeight="1" x14ac:dyDescent="0.15">
      <c r="A5304" s="107"/>
      <c r="B5304" s="31" t="s">
        <v>252</v>
      </c>
      <c r="C5304" s="32">
        <v>315</v>
      </c>
      <c r="D5304" s="54">
        <v>63</v>
      </c>
      <c r="E5304" s="33">
        <v>48</v>
      </c>
      <c r="F5304" s="33">
        <v>56</v>
      </c>
      <c r="G5304" s="33">
        <v>39</v>
      </c>
      <c r="H5304" s="33">
        <v>43</v>
      </c>
      <c r="I5304" s="33">
        <v>22</v>
      </c>
      <c r="J5304" s="33">
        <v>36</v>
      </c>
      <c r="K5304" s="34">
        <v>8</v>
      </c>
    </row>
    <row r="5305" spans="1:11" ht="14.25" customHeight="1" x14ac:dyDescent="0.15">
      <c r="A5305" s="107"/>
      <c r="B5305" s="31" t="s">
        <v>253</v>
      </c>
      <c r="C5305" s="32">
        <v>282</v>
      </c>
      <c r="D5305" s="54">
        <v>63</v>
      </c>
      <c r="E5305" s="33">
        <v>43</v>
      </c>
      <c r="F5305" s="33">
        <v>36</v>
      </c>
      <c r="G5305" s="33">
        <v>49</v>
      </c>
      <c r="H5305" s="33">
        <v>37</v>
      </c>
      <c r="I5305" s="33">
        <v>12</v>
      </c>
      <c r="J5305" s="33">
        <v>37</v>
      </c>
      <c r="K5305" s="34">
        <v>5</v>
      </c>
    </row>
    <row r="5306" spans="1:11" ht="14.25" customHeight="1" x14ac:dyDescent="0.15">
      <c r="A5306" s="107"/>
      <c r="B5306" s="16" t="s">
        <v>254</v>
      </c>
      <c r="C5306" s="35">
        <v>568</v>
      </c>
      <c r="D5306" s="55">
        <v>116</v>
      </c>
      <c r="E5306" s="36">
        <v>58</v>
      </c>
      <c r="F5306" s="36">
        <v>78</v>
      </c>
      <c r="G5306" s="36">
        <v>111</v>
      </c>
      <c r="H5306" s="36">
        <v>49</v>
      </c>
      <c r="I5306" s="36">
        <v>54</v>
      </c>
      <c r="J5306" s="36">
        <v>97</v>
      </c>
      <c r="K5306" s="37">
        <v>5</v>
      </c>
    </row>
    <row r="5307" spans="1:11" ht="14.25" customHeight="1" x14ac:dyDescent="0.15">
      <c r="A5307" s="108" t="s">
        <v>457</v>
      </c>
      <c r="B5307" s="38" t="s">
        <v>255</v>
      </c>
      <c r="C5307" s="39">
        <v>362</v>
      </c>
      <c r="D5307" s="56">
        <v>63</v>
      </c>
      <c r="E5307" s="40">
        <v>64</v>
      </c>
      <c r="F5307" s="40">
        <v>95</v>
      </c>
      <c r="G5307" s="40">
        <v>54</v>
      </c>
      <c r="H5307" s="40">
        <v>40</v>
      </c>
      <c r="I5307" s="40">
        <v>19</v>
      </c>
      <c r="J5307" s="40">
        <v>24</v>
      </c>
      <c r="K5307" s="41">
        <v>3</v>
      </c>
    </row>
    <row r="5308" spans="1:11" ht="14.25" customHeight="1" x14ac:dyDescent="0.15">
      <c r="A5308" s="107"/>
      <c r="B5308" s="31" t="s">
        <v>256</v>
      </c>
      <c r="C5308" s="32">
        <v>220</v>
      </c>
      <c r="D5308" s="54">
        <v>45</v>
      </c>
      <c r="E5308" s="33">
        <v>25</v>
      </c>
      <c r="F5308" s="33">
        <v>36</v>
      </c>
      <c r="G5308" s="33">
        <v>39</v>
      </c>
      <c r="H5308" s="33">
        <v>40</v>
      </c>
      <c r="I5308" s="33">
        <v>7</v>
      </c>
      <c r="J5308" s="33">
        <v>26</v>
      </c>
      <c r="K5308" s="34">
        <v>2</v>
      </c>
    </row>
    <row r="5309" spans="1:11" ht="14.25" customHeight="1" x14ac:dyDescent="0.15">
      <c r="A5309" s="107"/>
      <c r="B5309" s="31" t="s">
        <v>257</v>
      </c>
      <c r="C5309" s="32">
        <v>240</v>
      </c>
      <c r="D5309" s="54">
        <v>42</v>
      </c>
      <c r="E5309" s="33">
        <v>36</v>
      </c>
      <c r="F5309" s="33">
        <v>45</v>
      </c>
      <c r="G5309" s="33">
        <v>36</v>
      </c>
      <c r="H5309" s="33">
        <v>34</v>
      </c>
      <c r="I5309" s="33">
        <v>13</v>
      </c>
      <c r="J5309" s="33">
        <v>29</v>
      </c>
      <c r="K5309" s="34">
        <v>5</v>
      </c>
    </row>
    <row r="5310" spans="1:11" ht="14.25" customHeight="1" x14ac:dyDescent="0.15">
      <c r="A5310" s="107"/>
      <c r="B5310" s="31" t="s">
        <v>258</v>
      </c>
      <c r="C5310" s="32">
        <v>236</v>
      </c>
      <c r="D5310" s="54">
        <v>35</v>
      </c>
      <c r="E5310" s="33">
        <v>43</v>
      </c>
      <c r="F5310" s="33">
        <v>50</v>
      </c>
      <c r="G5310" s="33">
        <v>39</v>
      </c>
      <c r="H5310" s="33">
        <v>32</v>
      </c>
      <c r="I5310" s="33">
        <v>13</v>
      </c>
      <c r="J5310" s="33">
        <v>23</v>
      </c>
      <c r="K5310" s="34">
        <v>1</v>
      </c>
    </row>
    <row r="5311" spans="1:11" ht="14.25" customHeight="1" x14ac:dyDescent="0.15">
      <c r="A5311" s="107"/>
      <c r="B5311" s="31" t="s">
        <v>259</v>
      </c>
      <c r="C5311" s="32">
        <v>530</v>
      </c>
      <c r="D5311" s="54">
        <v>116</v>
      </c>
      <c r="E5311" s="33">
        <v>104</v>
      </c>
      <c r="F5311" s="33">
        <v>81</v>
      </c>
      <c r="G5311" s="33">
        <v>70</v>
      </c>
      <c r="H5311" s="33">
        <v>79</v>
      </c>
      <c r="I5311" s="33">
        <v>21</v>
      </c>
      <c r="J5311" s="33">
        <v>51</v>
      </c>
      <c r="K5311" s="34">
        <v>8</v>
      </c>
    </row>
    <row r="5312" spans="1:11" ht="14.25" customHeight="1" x14ac:dyDescent="0.15">
      <c r="A5312" s="107"/>
      <c r="B5312" s="31" t="s">
        <v>260</v>
      </c>
      <c r="C5312" s="32">
        <v>455</v>
      </c>
      <c r="D5312" s="54">
        <v>109</v>
      </c>
      <c r="E5312" s="33">
        <v>57</v>
      </c>
      <c r="F5312" s="33">
        <v>47</v>
      </c>
      <c r="G5312" s="33">
        <v>83</v>
      </c>
      <c r="H5312" s="33">
        <v>51</v>
      </c>
      <c r="I5312" s="33">
        <v>27</v>
      </c>
      <c r="J5312" s="33">
        <v>70</v>
      </c>
      <c r="K5312" s="34">
        <v>11</v>
      </c>
    </row>
    <row r="5313" spans="1:11" ht="14.25" customHeight="1" x14ac:dyDescent="0.15">
      <c r="A5313" s="107"/>
      <c r="B5313" s="16" t="s">
        <v>261</v>
      </c>
      <c r="C5313" s="35">
        <v>866</v>
      </c>
      <c r="D5313" s="55">
        <v>184</v>
      </c>
      <c r="E5313" s="36">
        <v>84</v>
      </c>
      <c r="F5313" s="36">
        <v>96</v>
      </c>
      <c r="G5313" s="36">
        <v>196</v>
      </c>
      <c r="H5313" s="36">
        <v>85</v>
      </c>
      <c r="I5313" s="36">
        <v>81</v>
      </c>
      <c r="J5313" s="36">
        <v>128</v>
      </c>
      <c r="K5313" s="37">
        <v>12</v>
      </c>
    </row>
    <row r="5314" spans="1:11" ht="14.25" customHeight="1" x14ac:dyDescent="0.15">
      <c r="A5314" s="108" t="s">
        <v>458</v>
      </c>
      <c r="B5314" s="38" t="s">
        <v>262</v>
      </c>
      <c r="C5314" s="39">
        <v>378</v>
      </c>
      <c r="D5314" s="56">
        <v>74</v>
      </c>
      <c r="E5314" s="40">
        <v>47</v>
      </c>
      <c r="F5314" s="40">
        <v>68</v>
      </c>
      <c r="G5314" s="40">
        <v>80</v>
      </c>
      <c r="H5314" s="40">
        <v>47</v>
      </c>
      <c r="I5314" s="40">
        <v>24</v>
      </c>
      <c r="J5314" s="40">
        <v>36</v>
      </c>
      <c r="K5314" s="41">
        <v>2</v>
      </c>
    </row>
    <row r="5315" spans="1:11" ht="14.25" customHeight="1" x14ac:dyDescent="0.15">
      <c r="A5315" s="107"/>
      <c r="B5315" s="31" t="s">
        <v>263</v>
      </c>
      <c r="C5315" s="32">
        <v>954</v>
      </c>
      <c r="D5315" s="54">
        <v>202</v>
      </c>
      <c r="E5315" s="33">
        <v>138</v>
      </c>
      <c r="F5315" s="33">
        <v>119</v>
      </c>
      <c r="G5315" s="33">
        <v>182</v>
      </c>
      <c r="H5315" s="33">
        <v>104</v>
      </c>
      <c r="I5315" s="33">
        <v>56</v>
      </c>
      <c r="J5315" s="33">
        <v>146</v>
      </c>
      <c r="K5315" s="34">
        <v>7</v>
      </c>
    </row>
    <row r="5316" spans="1:11" ht="14.25" customHeight="1" x14ac:dyDescent="0.15">
      <c r="A5316" s="107"/>
      <c r="B5316" s="31" t="s">
        <v>358</v>
      </c>
      <c r="C5316" s="32">
        <v>546</v>
      </c>
      <c r="D5316" s="54">
        <v>93</v>
      </c>
      <c r="E5316" s="33">
        <v>78</v>
      </c>
      <c r="F5316" s="33">
        <v>121</v>
      </c>
      <c r="G5316" s="33">
        <v>79</v>
      </c>
      <c r="H5316" s="33">
        <v>80</v>
      </c>
      <c r="I5316" s="33">
        <v>35</v>
      </c>
      <c r="J5316" s="33">
        <v>53</v>
      </c>
      <c r="K5316" s="34">
        <v>7</v>
      </c>
    </row>
    <row r="5317" spans="1:11" ht="14.25" customHeight="1" x14ac:dyDescent="0.15">
      <c r="A5317" s="107"/>
      <c r="B5317" s="31" t="s">
        <v>357</v>
      </c>
      <c r="C5317" s="32">
        <v>746</v>
      </c>
      <c r="D5317" s="54">
        <v>166</v>
      </c>
      <c r="E5317" s="33">
        <v>117</v>
      </c>
      <c r="F5317" s="33">
        <v>102</v>
      </c>
      <c r="G5317" s="33">
        <v>117</v>
      </c>
      <c r="H5317" s="33">
        <v>101</v>
      </c>
      <c r="I5317" s="33">
        <v>42</v>
      </c>
      <c r="J5317" s="33">
        <v>82</v>
      </c>
      <c r="K5317" s="34">
        <v>19</v>
      </c>
    </row>
    <row r="5318" spans="1:11" ht="14.25" customHeight="1" x14ac:dyDescent="0.15">
      <c r="A5318" s="107"/>
      <c r="B5318" s="31" t="s">
        <v>264</v>
      </c>
      <c r="C5318" s="32">
        <v>131</v>
      </c>
      <c r="D5318" s="54">
        <v>27</v>
      </c>
      <c r="E5318" s="33">
        <v>13</v>
      </c>
      <c r="F5318" s="33">
        <v>18</v>
      </c>
      <c r="G5318" s="33">
        <v>32</v>
      </c>
      <c r="H5318" s="33">
        <v>11</v>
      </c>
      <c r="I5318" s="33">
        <v>13</v>
      </c>
      <c r="J5318" s="33">
        <v>15</v>
      </c>
      <c r="K5318" s="34">
        <v>2</v>
      </c>
    </row>
    <row r="5319" spans="1:11" ht="14.25" customHeight="1" x14ac:dyDescent="0.15">
      <c r="A5319" s="107"/>
      <c r="B5319" s="16" t="s">
        <v>39</v>
      </c>
      <c r="C5319" s="35">
        <v>132</v>
      </c>
      <c r="D5319" s="55">
        <v>31</v>
      </c>
      <c r="E5319" s="36">
        <v>19</v>
      </c>
      <c r="F5319" s="36">
        <v>21</v>
      </c>
      <c r="G5319" s="36">
        <v>20</v>
      </c>
      <c r="H5319" s="36">
        <v>15</v>
      </c>
      <c r="I5319" s="36">
        <v>10</v>
      </c>
      <c r="J5319" s="36">
        <v>14</v>
      </c>
      <c r="K5319" s="37">
        <v>2</v>
      </c>
    </row>
    <row r="5320" spans="1:11" ht="14.25" customHeight="1" x14ac:dyDescent="0.15">
      <c r="A5320" s="108" t="s">
        <v>318</v>
      </c>
      <c r="B5320" s="38" t="s">
        <v>319</v>
      </c>
      <c r="C5320" s="39">
        <v>602</v>
      </c>
      <c r="D5320" s="56">
        <v>602</v>
      </c>
      <c r="E5320" s="40">
        <v>0</v>
      </c>
      <c r="F5320" s="40">
        <v>0</v>
      </c>
      <c r="G5320" s="40">
        <v>0</v>
      </c>
      <c r="H5320" s="40">
        <v>0</v>
      </c>
      <c r="I5320" s="40">
        <v>0</v>
      </c>
      <c r="J5320" s="40">
        <v>0</v>
      </c>
      <c r="K5320" s="41">
        <v>0</v>
      </c>
    </row>
    <row r="5321" spans="1:11" ht="14.25" customHeight="1" x14ac:dyDescent="0.15">
      <c r="A5321" s="107"/>
      <c r="B5321" s="31" t="s">
        <v>320</v>
      </c>
      <c r="C5321" s="32">
        <v>420</v>
      </c>
      <c r="D5321" s="54">
        <v>0</v>
      </c>
      <c r="E5321" s="33">
        <v>420</v>
      </c>
      <c r="F5321" s="33">
        <v>0</v>
      </c>
      <c r="G5321" s="33">
        <v>0</v>
      </c>
      <c r="H5321" s="33">
        <v>0</v>
      </c>
      <c r="I5321" s="33">
        <v>0</v>
      </c>
      <c r="J5321" s="33">
        <v>0</v>
      </c>
      <c r="K5321" s="34">
        <v>0</v>
      </c>
    </row>
    <row r="5322" spans="1:11" ht="14.25" customHeight="1" x14ac:dyDescent="0.15">
      <c r="A5322" s="107"/>
      <c r="B5322" s="31" t="s">
        <v>321</v>
      </c>
      <c r="C5322" s="32">
        <v>455</v>
      </c>
      <c r="D5322" s="54">
        <v>0</v>
      </c>
      <c r="E5322" s="33">
        <v>0</v>
      </c>
      <c r="F5322" s="33">
        <v>455</v>
      </c>
      <c r="G5322" s="33">
        <v>0</v>
      </c>
      <c r="H5322" s="33">
        <v>0</v>
      </c>
      <c r="I5322" s="33">
        <v>0</v>
      </c>
      <c r="J5322" s="33">
        <v>0</v>
      </c>
      <c r="K5322" s="34">
        <v>0</v>
      </c>
    </row>
    <row r="5323" spans="1:11" ht="14.25" customHeight="1" x14ac:dyDescent="0.15">
      <c r="A5323" s="107"/>
      <c r="B5323" s="31" t="s">
        <v>322</v>
      </c>
      <c r="C5323" s="32">
        <v>520</v>
      </c>
      <c r="D5323" s="54">
        <v>0</v>
      </c>
      <c r="E5323" s="33">
        <v>0</v>
      </c>
      <c r="F5323" s="33">
        <v>0</v>
      </c>
      <c r="G5323" s="33">
        <v>520</v>
      </c>
      <c r="H5323" s="33">
        <v>0</v>
      </c>
      <c r="I5323" s="33">
        <v>0</v>
      </c>
      <c r="J5323" s="33">
        <v>0</v>
      </c>
      <c r="K5323" s="34">
        <v>0</v>
      </c>
    </row>
    <row r="5324" spans="1:11" ht="14.25" customHeight="1" x14ac:dyDescent="0.15">
      <c r="A5324" s="107"/>
      <c r="B5324" s="31" t="s">
        <v>323</v>
      </c>
      <c r="C5324" s="32">
        <v>364</v>
      </c>
      <c r="D5324" s="54">
        <v>0</v>
      </c>
      <c r="E5324" s="33">
        <v>0</v>
      </c>
      <c r="F5324" s="33">
        <v>0</v>
      </c>
      <c r="G5324" s="33">
        <v>0</v>
      </c>
      <c r="H5324" s="33">
        <v>364</v>
      </c>
      <c r="I5324" s="33">
        <v>0</v>
      </c>
      <c r="J5324" s="33">
        <v>0</v>
      </c>
      <c r="K5324" s="34">
        <v>0</v>
      </c>
    </row>
    <row r="5325" spans="1:11" ht="14.25" customHeight="1" x14ac:dyDescent="0.15">
      <c r="A5325" s="107"/>
      <c r="B5325" s="31" t="s">
        <v>324</v>
      </c>
      <c r="C5325" s="32">
        <v>185</v>
      </c>
      <c r="D5325" s="54">
        <v>0</v>
      </c>
      <c r="E5325" s="33">
        <v>0</v>
      </c>
      <c r="F5325" s="33">
        <v>0</v>
      </c>
      <c r="G5325" s="33">
        <v>0</v>
      </c>
      <c r="H5325" s="33">
        <v>0</v>
      </c>
      <c r="I5325" s="33">
        <v>185</v>
      </c>
      <c r="J5325" s="33">
        <v>0</v>
      </c>
      <c r="K5325" s="34">
        <v>0</v>
      </c>
    </row>
    <row r="5326" spans="1:11" ht="14.25" customHeight="1" x14ac:dyDescent="0.15">
      <c r="A5326" s="107"/>
      <c r="B5326" s="16" t="s">
        <v>325</v>
      </c>
      <c r="C5326" s="35">
        <v>355</v>
      </c>
      <c r="D5326" s="55">
        <v>0</v>
      </c>
      <c r="E5326" s="36">
        <v>0</v>
      </c>
      <c r="F5326" s="36">
        <v>0</v>
      </c>
      <c r="G5326" s="36">
        <v>0</v>
      </c>
      <c r="H5326" s="36">
        <v>0</v>
      </c>
      <c r="I5326" s="36">
        <v>0</v>
      </c>
      <c r="J5326" s="36">
        <v>355</v>
      </c>
      <c r="K5326" s="37">
        <v>0</v>
      </c>
    </row>
    <row r="5327" spans="1:11" ht="14.25" customHeight="1" x14ac:dyDescent="0.15">
      <c r="A5327" s="108" t="s">
        <v>459</v>
      </c>
      <c r="B5327" s="38" t="s">
        <v>326</v>
      </c>
      <c r="C5327" s="39">
        <v>1597</v>
      </c>
      <c r="D5327" s="56">
        <v>340</v>
      </c>
      <c r="E5327" s="40">
        <v>98</v>
      </c>
      <c r="F5327" s="40">
        <v>163</v>
      </c>
      <c r="G5327" s="40">
        <v>320</v>
      </c>
      <c r="H5327" s="40">
        <v>235</v>
      </c>
      <c r="I5327" s="40">
        <v>171</v>
      </c>
      <c r="J5327" s="40">
        <v>238</v>
      </c>
      <c r="K5327" s="41">
        <v>32</v>
      </c>
    </row>
    <row r="5328" spans="1:11" ht="14.25" customHeight="1" x14ac:dyDescent="0.15">
      <c r="A5328" s="107"/>
      <c r="B5328" s="31" t="s">
        <v>327</v>
      </c>
      <c r="C5328" s="32">
        <v>770</v>
      </c>
      <c r="D5328" s="54">
        <v>109</v>
      </c>
      <c r="E5328" s="33">
        <v>260</v>
      </c>
      <c r="F5328" s="33">
        <v>173</v>
      </c>
      <c r="G5328" s="33">
        <v>102</v>
      </c>
      <c r="H5328" s="33">
        <v>50</v>
      </c>
      <c r="I5328" s="33">
        <v>3</v>
      </c>
      <c r="J5328" s="33">
        <v>70</v>
      </c>
      <c r="K5328" s="34">
        <v>3</v>
      </c>
    </row>
    <row r="5329" spans="1:12" ht="14.25" customHeight="1" x14ac:dyDescent="0.15">
      <c r="A5329" s="107"/>
      <c r="B5329" s="31" t="s">
        <v>328</v>
      </c>
      <c r="C5329" s="32">
        <v>43</v>
      </c>
      <c r="D5329" s="54">
        <v>13</v>
      </c>
      <c r="E5329" s="33">
        <v>3</v>
      </c>
      <c r="F5329" s="33">
        <v>4</v>
      </c>
      <c r="G5329" s="33">
        <v>5</v>
      </c>
      <c r="H5329" s="33">
        <v>9</v>
      </c>
      <c r="I5329" s="33">
        <v>2</v>
      </c>
      <c r="J5329" s="33">
        <v>7</v>
      </c>
      <c r="K5329" s="34">
        <v>0</v>
      </c>
    </row>
    <row r="5330" spans="1:12" ht="14.25" customHeight="1" x14ac:dyDescent="0.15">
      <c r="A5330" s="107"/>
      <c r="B5330" s="31" t="s">
        <v>329</v>
      </c>
      <c r="C5330" s="32">
        <v>54</v>
      </c>
      <c r="D5330" s="54">
        <v>19</v>
      </c>
      <c r="E5330" s="33">
        <v>2</v>
      </c>
      <c r="F5330" s="33">
        <v>16</v>
      </c>
      <c r="G5330" s="33">
        <v>6</v>
      </c>
      <c r="H5330" s="33">
        <v>1</v>
      </c>
      <c r="I5330" s="33">
        <v>0</v>
      </c>
      <c r="J5330" s="33">
        <v>10</v>
      </c>
      <c r="K5330" s="34">
        <v>0</v>
      </c>
    </row>
    <row r="5331" spans="1:12" ht="14.25" customHeight="1" x14ac:dyDescent="0.15">
      <c r="A5331" s="107"/>
      <c r="B5331" s="31" t="s">
        <v>330</v>
      </c>
      <c r="C5331" s="32">
        <v>119</v>
      </c>
      <c r="D5331" s="54">
        <v>42</v>
      </c>
      <c r="E5331" s="33">
        <v>0</v>
      </c>
      <c r="F5331" s="33">
        <v>24</v>
      </c>
      <c r="G5331" s="33">
        <v>41</v>
      </c>
      <c r="H5331" s="33">
        <v>2</v>
      </c>
      <c r="I5331" s="33">
        <v>0</v>
      </c>
      <c r="J5331" s="33">
        <v>8</v>
      </c>
      <c r="K5331" s="34">
        <v>2</v>
      </c>
    </row>
    <row r="5332" spans="1:12" ht="14.25" customHeight="1" x14ac:dyDescent="0.15">
      <c r="A5332" s="107"/>
      <c r="B5332" s="31" t="s">
        <v>331</v>
      </c>
      <c r="C5332" s="32">
        <v>20</v>
      </c>
      <c r="D5332" s="54">
        <v>4</v>
      </c>
      <c r="E5332" s="33">
        <v>8</v>
      </c>
      <c r="F5332" s="33">
        <v>0</v>
      </c>
      <c r="G5332" s="33">
        <v>4</v>
      </c>
      <c r="H5332" s="33">
        <v>2</v>
      </c>
      <c r="I5332" s="33">
        <v>1</v>
      </c>
      <c r="J5332" s="33">
        <v>1</v>
      </c>
      <c r="K5332" s="34">
        <v>0</v>
      </c>
    </row>
    <row r="5333" spans="1:12" ht="14.25" customHeight="1" x14ac:dyDescent="0.15">
      <c r="A5333" s="107"/>
      <c r="B5333" s="31" t="s">
        <v>332</v>
      </c>
      <c r="C5333" s="32">
        <v>305</v>
      </c>
      <c r="D5333" s="54">
        <v>70</v>
      </c>
      <c r="E5333" s="33">
        <v>41</v>
      </c>
      <c r="F5333" s="33">
        <v>64</v>
      </c>
      <c r="G5333" s="33">
        <v>38</v>
      </c>
      <c r="H5333" s="33">
        <v>62</v>
      </c>
      <c r="I5333" s="33">
        <v>5</v>
      </c>
      <c r="J5333" s="33">
        <v>20</v>
      </c>
      <c r="K5333" s="34">
        <v>5</v>
      </c>
    </row>
    <row r="5334" spans="1:12" ht="14.25" customHeight="1" x14ac:dyDescent="0.15">
      <c r="A5334" s="107"/>
      <c r="B5334" s="16" t="s">
        <v>39</v>
      </c>
      <c r="C5334" s="35">
        <v>20</v>
      </c>
      <c r="D5334" s="55">
        <v>2</v>
      </c>
      <c r="E5334" s="36">
        <v>5</v>
      </c>
      <c r="F5334" s="36">
        <v>5</v>
      </c>
      <c r="G5334" s="36">
        <v>3</v>
      </c>
      <c r="H5334" s="36">
        <v>3</v>
      </c>
      <c r="I5334" s="36">
        <v>2</v>
      </c>
      <c r="J5334" s="36">
        <v>0</v>
      </c>
      <c r="K5334" s="37">
        <v>0</v>
      </c>
    </row>
    <row r="5335" spans="1:12" ht="14.25" customHeight="1" x14ac:dyDescent="0.15">
      <c r="A5335" s="109" t="s">
        <v>333</v>
      </c>
      <c r="B5335" s="57" t="s">
        <v>334</v>
      </c>
      <c r="C5335" s="58">
        <v>294</v>
      </c>
      <c r="D5335" s="59">
        <v>63</v>
      </c>
      <c r="E5335" s="59">
        <v>29</v>
      </c>
      <c r="F5335" s="59">
        <v>41</v>
      </c>
      <c r="G5335" s="59">
        <v>57</v>
      </c>
      <c r="H5335" s="59">
        <v>41</v>
      </c>
      <c r="I5335" s="59">
        <v>18</v>
      </c>
      <c r="J5335" s="59">
        <v>39</v>
      </c>
      <c r="K5335" s="60">
        <v>6</v>
      </c>
    </row>
    <row r="5336" spans="1:12" ht="14.25" customHeight="1" x14ac:dyDescent="0.15">
      <c r="A5336" s="107"/>
      <c r="B5336" s="31" t="s">
        <v>335</v>
      </c>
      <c r="C5336" s="32">
        <v>660</v>
      </c>
      <c r="D5336" s="33">
        <v>127</v>
      </c>
      <c r="E5336" s="33">
        <v>77</v>
      </c>
      <c r="F5336" s="33">
        <v>120</v>
      </c>
      <c r="G5336" s="33">
        <v>107</v>
      </c>
      <c r="H5336" s="33">
        <v>95</v>
      </c>
      <c r="I5336" s="33">
        <v>41</v>
      </c>
      <c r="J5336" s="33">
        <v>81</v>
      </c>
      <c r="K5336" s="34">
        <v>12</v>
      </c>
    </row>
    <row r="5337" spans="1:12" ht="14.25" customHeight="1" x14ac:dyDescent="0.15">
      <c r="A5337" s="107"/>
      <c r="B5337" s="31" t="s">
        <v>336</v>
      </c>
      <c r="C5337" s="32">
        <v>111</v>
      </c>
      <c r="D5337" s="33">
        <v>23</v>
      </c>
      <c r="E5337" s="33">
        <v>21</v>
      </c>
      <c r="F5337" s="33">
        <v>16</v>
      </c>
      <c r="G5337" s="33">
        <v>25</v>
      </c>
      <c r="H5337" s="33">
        <v>15</v>
      </c>
      <c r="I5337" s="33">
        <v>2</v>
      </c>
      <c r="J5337" s="33">
        <v>8</v>
      </c>
      <c r="K5337" s="34">
        <v>1</v>
      </c>
    </row>
    <row r="5338" spans="1:12" ht="14.25" customHeight="1" x14ac:dyDescent="0.15">
      <c r="A5338" s="107"/>
      <c r="B5338" s="31" t="s">
        <v>337</v>
      </c>
      <c r="C5338" s="32">
        <v>216</v>
      </c>
      <c r="D5338" s="33">
        <v>46</v>
      </c>
      <c r="E5338" s="33">
        <v>43</v>
      </c>
      <c r="F5338" s="33">
        <v>34</v>
      </c>
      <c r="G5338" s="33">
        <v>32</v>
      </c>
      <c r="H5338" s="33">
        <v>23</v>
      </c>
      <c r="I5338" s="33">
        <v>13</v>
      </c>
      <c r="J5338" s="33">
        <v>21</v>
      </c>
      <c r="K5338" s="34">
        <v>4</v>
      </c>
    </row>
    <row r="5339" spans="1:12" ht="14.25" customHeight="1" x14ac:dyDescent="0.15">
      <c r="A5339" s="107"/>
      <c r="B5339" s="31" t="s">
        <v>338</v>
      </c>
      <c r="C5339" s="32">
        <v>368</v>
      </c>
      <c r="D5339" s="33">
        <v>65</v>
      </c>
      <c r="E5339" s="33">
        <v>84</v>
      </c>
      <c r="F5339" s="33">
        <v>66</v>
      </c>
      <c r="G5339" s="33">
        <v>46</v>
      </c>
      <c r="H5339" s="33">
        <v>59</v>
      </c>
      <c r="I5339" s="33">
        <v>14</v>
      </c>
      <c r="J5339" s="33">
        <v>29</v>
      </c>
      <c r="K5339" s="34">
        <v>5</v>
      </c>
    </row>
    <row r="5340" spans="1:12" ht="14.25" customHeight="1" x14ac:dyDescent="0.15">
      <c r="A5340" s="107"/>
      <c r="B5340" s="31" t="s">
        <v>39</v>
      </c>
      <c r="C5340" s="32">
        <v>40</v>
      </c>
      <c r="D5340" s="33">
        <v>9</v>
      </c>
      <c r="E5340" s="33">
        <v>10</v>
      </c>
      <c r="F5340" s="33">
        <v>9</v>
      </c>
      <c r="G5340" s="33">
        <v>6</v>
      </c>
      <c r="H5340" s="33">
        <v>1</v>
      </c>
      <c r="I5340" s="33">
        <v>1</v>
      </c>
      <c r="J5340" s="33">
        <v>4</v>
      </c>
      <c r="K5340" s="34">
        <v>0</v>
      </c>
    </row>
    <row r="5341" spans="1:12" ht="14.25" customHeight="1" thickBot="1" x14ac:dyDescent="0.2">
      <c r="A5341" s="110"/>
      <c r="B5341" s="45" t="s">
        <v>339</v>
      </c>
      <c r="C5341" s="46">
        <v>1052</v>
      </c>
      <c r="D5341" s="47">
        <v>231</v>
      </c>
      <c r="E5341" s="47">
        <v>137</v>
      </c>
      <c r="F5341" s="47">
        <v>142</v>
      </c>
      <c r="G5341" s="47">
        <v>198</v>
      </c>
      <c r="H5341" s="47">
        <v>106</v>
      </c>
      <c r="I5341" s="47">
        <v>73</v>
      </c>
      <c r="J5341" s="47">
        <v>153</v>
      </c>
      <c r="K5341" s="48">
        <v>12</v>
      </c>
    </row>
    <row r="5343" spans="1:12" ht="14.25" customHeight="1" thickBot="1" x14ac:dyDescent="0.2"/>
    <row r="5344" spans="1:12" ht="28.5" customHeight="1" x14ac:dyDescent="0.15">
      <c r="A5344" s="49"/>
      <c r="B5344" s="50"/>
      <c r="C5344" s="51"/>
      <c r="D5344" s="100" t="s">
        <v>509</v>
      </c>
      <c r="E5344" s="101"/>
      <c r="F5344" s="101"/>
      <c r="G5344" s="101"/>
      <c r="H5344" s="101"/>
      <c r="I5344" s="101"/>
      <c r="J5344" s="101"/>
      <c r="K5344" s="101"/>
      <c r="L5344" s="102"/>
    </row>
    <row r="5345" spans="1:12" s="22" customFormat="1" ht="57" customHeight="1" x14ac:dyDescent="0.15">
      <c r="A5345" s="21"/>
      <c r="C5345" s="23" t="s">
        <v>461</v>
      </c>
      <c r="D5345" s="24" t="s">
        <v>326</v>
      </c>
      <c r="E5345" s="24" t="s">
        <v>327</v>
      </c>
      <c r="F5345" s="24" t="s">
        <v>328</v>
      </c>
      <c r="G5345" s="24" t="s">
        <v>329</v>
      </c>
      <c r="H5345" s="24" t="s">
        <v>330</v>
      </c>
      <c r="I5345" s="24" t="s">
        <v>331</v>
      </c>
      <c r="J5345" s="24" t="s">
        <v>332</v>
      </c>
      <c r="K5345" s="24" t="s">
        <v>39</v>
      </c>
      <c r="L5345" s="25" t="s">
        <v>18</v>
      </c>
    </row>
    <row r="5346" spans="1:12" ht="14.25" customHeight="1" x14ac:dyDescent="0.15">
      <c r="A5346" s="52"/>
      <c r="B5346" s="27" t="s">
        <v>19</v>
      </c>
      <c r="C5346" s="28">
        <v>2982</v>
      </c>
      <c r="D5346" s="53">
        <v>1597</v>
      </c>
      <c r="E5346" s="29">
        <v>770</v>
      </c>
      <c r="F5346" s="29">
        <v>43</v>
      </c>
      <c r="G5346" s="29">
        <v>54</v>
      </c>
      <c r="H5346" s="29">
        <v>119</v>
      </c>
      <c r="I5346" s="29">
        <v>20</v>
      </c>
      <c r="J5346" s="29">
        <v>305</v>
      </c>
      <c r="K5346" s="29">
        <v>20</v>
      </c>
      <c r="L5346" s="30">
        <v>54</v>
      </c>
    </row>
    <row r="5347" spans="1:12" ht="14.25" customHeight="1" x14ac:dyDescent="0.15">
      <c r="A5347" s="106" t="s">
        <v>221</v>
      </c>
      <c r="B5347" s="31" t="s">
        <v>7</v>
      </c>
      <c r="C5347" s="32">
        <v>1231</v>
      </c>
      <c r="D5347" s="54">
        <v>651</v>
      </c>
      <c r="E5347" s="33">
        <v>319</v>
      </c>
      <c r="F5347" s="33">
        <v>17</v>
      </c>
      <c r="G5347" s="33">
        <v>25</v>
      </c>
      <c r="H5347" s="33">
        <v>55</v>
      </c>
      <c r="I5347" s="33">
        <v>14</v>
      </c>
      <c r="J5347" s="33">
        <v>133</v>
      </c>
      <c r="K5347" s="33">
        <v>12</v>
      </c>
      <c r="L5347" s="34">
        <v>5</v>
      </c>
    </row>
    <row r="5348" spans="1:12" ht="14.25" customHeight="1" x14ac:dyDescent="0.15">
      <c r="A5348" s="107"/>
      <c r="B5348" s="16" t="s">
        <v>222</v>
      </c>
      <c r="C5348" s="35">
        <v>1660</v>
      </c>
      <c r="D5348" s="55">
        <v>915</v>
      </c>
      <c r="E5348" s="36">
        <v>441</v>
      </c>
      <c r="F5348" s="36">
        <v>25</v>
      </c>
      <c r="G5348" s="36">
        <v>29</v>
      </c>
      <c r="H5348" s="36">
        <v>59</v>
      </c>
      <c r="I5348" s="36">
        <v>6</v>
      </c>
      <c r="J5348" s="36">
        <v>165</v>
      </c>
      <c r="K5348" s="36">
        <v>8</v>
      </c>
      <c r="L5348" s="37">
        <v>12</v>
      </c>
    </row>
    <row r="5349" spans="1:12" ht="14.25" customHeight="1" x14ac:dyDescent="0.15">
      <c r="A5349" s="108" t="s">
        <v>452</v>
      </c>
      <c r="B5349" s="38" t="s">
        <v>453</v>
      </c>
      <c r="C5349" s="39">
        <v>218</v>
      </c>
      <c r="D5349" s="40">
        <v>86</v>
      </c>
      <c r="E5349" s="40">
        <v>62</v>
      </c>
      <c r="F5349" s="40">
        <v>5</v>
      </c>
      <c r="G5349" s="40">
        <v>6</v>
      </c>
      <c r="H5349" s="40">
        <v>2</v>
      </c>
      <c r="I5349" s="40">
        <v>7</v>
      </c>
      <c r="J5349" s="40">
        <v>49</v>
      </c>
      <c r="K5349" s="40">
        <v>1</v>
      </c>
      <c r="L5349" s="41">
        <v>0</v>
      </c>
    </row>
    <row r="5350" spans="1:12" ht="14.25" customHeight="1" x14ac:dyDescent="0.15">
      <c r="A5350" s="107"/>
      <c r="B5350" s="31" t="s">
        <v>238</v>
      </c>
      <c r="C5350" s="32">
        <v>287</v>
      </c>
      <c r="D5350" s="33">
        <v>126</v>
      </c>
      <c r="E5350" s="33">
        <v>68</v>
      </c>
      <c r="F5350" s="33">
        <v>3</v>
      </c>
      <c r="G5350" s="33">
        <v>3</v>
      </c>
      <c r="H5350" s="33">
        <v>5</v>
      </c>
      <c r="I5350" s="33">
        <v>4</v>
      </c>
      <c r="J5350" s="33">
        <v>74</v>
      </c>
      <c r="K5350" s="33">
        <v>3</v>
      </c>
      <c r="L5350" s="34">
        <v>1</v>
      </c>
    </row>
    <row r="5351" spans="1:12" ht="14.25" customHeight="1" x14ac:dyDescent="0.15">
      <c r="A5351" s="107"/>
      <c r="B5351" s="31" t="s">
        <v>239</v>
      </c>
      <c r="C5351" s="32">
        <v>358</v>
      </c>
      <c r="D5351" s="54">
        <v>197</v>
      </c>
      <c r="E5351" s="33">
        <v>85</v>
      </c>
      <c r="F5351" s="33">
        <v>7</v>
      </c>
      <c r="G5351" s="33">
        <v>4</v>
      </c>
      <c r="H5351" s="33">
        <v>11</v>
      </c>
      <c r="I5351" s="33">
        <v>5</v>
      </c>
      <c r="J5351" s="33">
        <v>46</v>
      </c>
      <c r="K5351" s="33">
        <v>3</v>
      </c>
      <c r="L5351" s="34">
        <v>0</v>
      </c>
    </row>
    <row r="5352" spans="1:12" ht="14.25" customHeight="1" x14ac:dyDescent="0.15">
      <c r="A5352" s="107"/>
      <c r="B5352" s="31" t="s">
        <v>240</v>
      </c>
      <c r="C5352" s="32">
        <v>550</v>
      </c>
      <c r="D5352" s="54">
        <v>279</v>
      </c>
      <c r="E5352" s="33">
        <v>167</v>
      </c>
      <c r="F5352" s="33">
        <v>11</v>
      </c>
      <c r="G5352" s="33">
        <v>4</v>
      </c>
      <c r="H5352" s="33">
        <v>26</v>
      </c>
      <c r="I5352" s="33">
        <v>2</v>
      </c>
      <c r="J5352" s="33">
        <v>59</v>
      </c>
      <c r="K5352" s="33">
        <v>1</v>
      </c>
      <c r="L5352" s="34">
        <v>1</v>
      </c>
    </row>
    <row r="5353" spans="1:12" ht="14.25" customHeight="1" x14ac:dyDescent="0.15">
      <c r="A5353" s="107"/>
      <c r="B5353" s="31" t="s">
        <v>241</v>
      </c>
      <c r="C5353" s="32">
        <v>493</v>
      </c>
      <c r="D5353" s="54">
        <v>245</v>
      </c>
      <c r="E5353" s="33">
        <v>175</v>
      </c>
      <c r="F5353" s="33">
        <v>6</v>
      </c>
      <c r="G5353" s="33">
        <v>7</v>
      </c>
      <c r="H5353" s="33">
        <v>21</v>
      </c>
      <c r="I5353" s="33">
        <v>0</v>
      </c>
      <c r="J5353" s="33">
        <v>34</v>
      </c>
      <c r="K5353" s="33">
        <v>3</v>
      </c>
      <c r="L5353" s="34">
        <v>2</v>
      </c>
    </row>
    <row r="5354" spans="1:12" ht="14.25" customHeight="1" x14ac:dyDescent="0.15">
      <c r="A5354" s="107"/>
      <c r="B5354" s="16" t="s">
        <v>242</v>
      </c>
      <c r="C5354" s="35">
        <v>1021</v>
      </c>
      <c r="D5354" s="55">
        <v>652</v>
      </c>
      <c r="E5354" s="36">
        <v>213</v>
      </c>
      <c r="F5354" s="36">
        <v>10</v>
      </c>
      <c r="G5354" s="36">
        <v>30</v>
      </c>
      <c r="H5354" s="36">
        <v>54</v>
      </c>
      <c r="I5354" s="36">
        <v>2</v>
      </c>
      <c r="J5354" s="36">
        <v>40</v>
      </c>
      <c r="K5354" s="36">
        <v>9</v>
      </c>
      <c r="L5354" s="37">
        <v>11</v>
      </c>
    </row>
    <row r="5355" spans="1:12" ht="14.25" customHeight="1" x14ac:dyDescent="0.15">
      <c r="A5355" s="108" t="s">
        <v>454</v>
      </c>
      <c r="B5355" s="38" t="s">
        <v>455</v>
      </c>
      <c r="C5355" s="39">
        <v>102</v>
      </c>
      <c r="D5355" s="40">
        <v>46</v>
      </c>
      <c r="E5355" s="40">
        <v>25</v>
      </c>
      <c r="F5355" s="40">
        <v>3</v>
      </c>
      <c r="G5355" s="40">
        <v>2</v>
      </c>
      <c r="H5355" s="40">
        <v>0</v>
      </c>
      <c r="I5355" s="40">
        <v>4</v>
      </c>
      <c r="J5355" s="40">
        <v>21</v>
      </c>
      <c r="K5355" s="40">
        <v>1</v>
      </c>
      <c r="L5355" s="41">
        <v>0</v>
      </c>
    </row>
    <row r="5356" spans="1:12" ht="14.25" customHeight="1" x14ac:dyDescent="0.15">
      <c r="A5356" s="107"/>
      <c r="B5356" s="31" t="s">
        <v>244</v>
      </c>
      <c r="C5356" s="32">
        <v>112</v>
      </c>
      <c r="D5356" s="54">
        <v>44</v>
      </c>
      <c r="E5356" s="33">
        <v>27</v>
      </c>
      <c r="F5356" s="33">
        <v>1</v>
      </c>
      <c r="G5356" s="33">
        <v>2</v>
      </c>
      <c r="H5356" s="33">
        <v>3</v>
      </c>
      <c r="I5356" s="33">
        <v>3</v>
      </c>
      <c r="J5356" s="33">
        <v>29</v>
      </c>
      <c r="K5356" s="33">
        <v>2</v>
      </c>
      <c r="L5356" s="34">
        <v>1</v>
      </c>
    </row>
    <row r="5357" spans="1:12" ht="14.25" customHeight="1" x14ac:dyDescent="0.15">
      <c r="A5357" s="107"/>
      <c r="B5357" s="31" t="s">
        <v>245</v>
      </c>
      <c r="C5357" s="32">
        <v>149</v>
      </c>
      <c r="D5357" s="54">
        <v>75</v>
      </c>
      <c r="E5357" s="33">
        <v>29</v>
      </c>
      <c r="F5357" s="33">
        <v>5</v>
      </c>
      <c r="G5357" s="33">
        <v>2</v>
      </c>
      <c r="H5357" s="33">
        <v>6</v>
      </c>
      <c r="I5357" s="33">
        <v>4</v>
      </c>
      <c r="J5357" s="33">
        <v>26</v>
      </c>
      <c r="K5357" s="33">
        <v>2</v>
      </c>
      <c r="L5357" s="34">
        <v>0</v>
      </c>
    </row>
    <row r="5358" spans="1:12" ht="14.25" customHeight="1" x14ac:dyDescent="0.15">
      <c r="A5358" s="107"/>
      <c r="B5358" s="31" t="s">
        <v>246</v>
      </c>
      <c r="C5358" s="32">
        <v>225</v>
      </c>
      <c r="D5358" s="54">
        <v>112</v>
      </c>
      <c r="E5358" s="33">
        <v>68</v>
      </c>
      <c r="F5358" s="33">
        <v>2</v>
      </c>
      <c r="G5358" s="33">
        <v>2</v>
      </c>
      <c r="H5358" s="33">
        <v>13</v>
      </c>
      <c r="I5358" s="33">
        <v>2</v>
      </c>
      <c r="J5358" s="33">
        <v>25</v>
      </c>
      <c r="K5358" s="33">
        <v>0</v>
      </c>
      <c r="L5358" s="34">
        <v>1</v>
      </c>
    </row>
    <row r="5359" spans="1:12" ht="14.25" customHeight="1" x14ac:dyDescent="0.15">
      <c r="A5359" s="107"/>
      <c r="B5359" s="31" t="s">
        <v>247</v>
      </c>
      <c r="C5359" s="32">
        <v>205</v>
      </c>
      <c r="D5359" s="54">
        <v>91</v>
      </c>
      <c r="E5359" s="33">
        <v>75</v>
      </c>
      <c r="F5359" s="33">
        <v>2</v>
      </c>
      <c r="G5359" s="33">
        <v>6</v>
      </c>
      <c r="H5359" s="33">
        <v>12</v>
      </c>
      <c r="I5359" s="33">
        <v>0</v>
      </c>
      <c r="J5359" s="33">
        <v>16</v>
      </c>
      <c r="K5359" s="33">
        <v>2</v>
      </c>
      <c r="L5359" s="34">
        <v>1</v>
      </c>
    </row>
    <row r="5360" spans="1:12" ht="14.25" customHeight="1" x14ac:dyDescent="0.15">
      <c r="A5360" s="107"/>
      <c r="B5360" s="31" t="s">
        <v>248</v>
      </c>
      <c r="C5360" s="32">
        <v>435</v>
      </c>
      <c r="D5360" s="33">
        <v>280</v>
      </c>
      <c r="E5360" s="33">
        <v>95</v>
      </c>
      <c r="F5360" s="33">
        <v>4</v>
      </c>
      <c r="G5360" s="33">
        <v>11</v>
      </c>
      <c r="H5360" s="33">
        <v>21</v>
      </c>
      <c r="I5360" s="33">
        <v>1</v>
      </c>
      <c r="J5360" s="33">
        <v>16</v>
      </c>
      <c r="K5360" s="33">
        <v>5</v>
      </c>
      <c r="L5360" s="34">
        <v>2</v>
      </c>
    </row>
    <row r="5361" spans="1:12" ht="14.25" customHeight="1" x14ac:dyDescent="0.15">
      <c r="A5361" s="107"/>
      <c r="B5361" s="31" t="s">
        <v>456</v>
      </c>
      <c r="C5361" s="32">
        <v>115</v>
      </c>
      <c r="D5361" s="54">
        <v>40</v>
      </c>
      <c r="E5361" s="33">
        <v>36</v>
      </c>
      <c r="F5361" s="33">
        <v>2</v>
      </c>
      <c r="G5361" s="33">
        <v>4</v>
      </c>
      <c r="H5361" s="33">
        <v>2</v>
      </c>
      <c r="I5361" s="33">
        <v>3</v>
      </c>
      <c r="J5361" s="33">
        <v>28</v>
      </c>
      <c r="K5361" s="33">
        <v>0</v>
      </c>
      <c r="L5361" s="34">
        <v>0</v>
      </c>
    </row>
    <row r="5362" spans="1:12" ht="14.25" customHeight="1" x14ac:dyDescent="0.15">
      <c r="A5362" s="107"/>
      <c r="B5362" s="31" t="s">
        <v>250</v>
      </c>
      <c r="C5362" s="32">
        <v>170</v>
      </c>
      <c r="D5362" s="33">
        <v>80</v>
      </c>
      <c r="E5362" s="33">
        <v>40</v>
      </c>
      <c r="F5362" s="33">
        <v>2</v>
      </c>
      <c r="G5362" s="33">
        <v>1</v>
      </c>
      <c r="H5362" s="33">
        <v>2</v>
      </c>
      <c r="I5362" s="33">
        <v>1</v>
      </c>
      <c r="J5362" s="33">
        <v>43</v>
      </c>
      <c r="K5362" s="33">
        <v>1</v>
      </c>
      <c r="L5362" s="34">
        <v>0</v>
      </c>
    </row>
    <row r="5363" spans="1:12" ht="14.25" customHeight="1" x14ac:dyDescent="0.15">
      <c r="A5363" s="107"/>
      <c r="B5363" s="31" t="s">
        <v>251</v>
      </c>
      <c r="C5363" s="32">
        <v>203</v>
      </c>
      <c r="D5363" s="54">
        <v>119</v>
      </c>
      <c r="E5363" s="33">
        <v>55</v>
      </c>
      <c r="F5363" s="33">
        <v>2</v>
      </c>
      <c r="G5363" s="33">
        <v>2</v>
      </c>
      <c r="H5363" s="33">
        <v>4</v>
      </c>
      <c r="I5363" s="33">
        <v>1</v>
      </c>
      <c r="J5363" s="33">
        <v>19</v>
      </c>
      <c r="K5363" s="33">
        <v>1</v>
      </c>
      <c r="L5363" s="34">
        <v>0</v>
      </c>
    </row>
    <row r="5364" spans="1:12" ht="14.25" customHeight="1" x14ac:dyDescent="0.15">
      <c r="A5364" s="107"/>
      <c r="B5364" s="31" t="s">
        <v>252</v>
      </c>
      <c r="C5364" s="32">
        <v>315</v>
      </c>
      <c r="D5364" s="54">
        <v>164</v>
      </c>
      <c r="E5364" s="33">
        <v>95</v>
      </c>
      <c r="F5364" s="33">
        <v>9</v>
      </c>
      <c r="G5364" s="33">
        <v>2</v>
      </c>
      <c r="H5364" s="33">
        <v>11</v>
      </c>
      <c r="I5364" s="33">
        <v>0</v>
      </c>
      <c r="J5364" s="33">
        <v>33</v>
      </c>
      <c r="K5364" s="33">
        <v>1</v>
      </c>
      <c r="L5364" s="34">
        <v>0</v>
      </c>
    </row>
    <row r="5365" spans="1:12" ht="14.25" customHeight="1" x14ac:dyDescent="0.15">
      <c r="A5365" s="107"/>
      <c r="B5365" s="31" t="s">
        <v>253</v>
      </c>
      <c r="C5365" s="32">
        <v>282</v>
      </c>
      <c r="D5365" s="54">
        <v>149</v>
      </c>
      <c r="E5365" s="33">
        <v>99</v>
      </c>
      <c r="F5365" s="33">
        <v>4</v>
      </c>
      <c r="G5365" s="33">
        <v>1</v>
      </c>
      <c r="H5365" s="33">
        <v>9</v>
      </c>
      <c r="I5365" s="33">
        <v>0</v>
      </c>
      <c r="J5365" s="33">
        <v>18</v>
      </c>
      <c r="K5365" s="33">
        <v>1</v>
      </c>
      <c r="L5365" s="34">
        <v>1</v>
      </c>
    </row>
    <row r="5366" spans="1:12" ht="14.25" customHeight="1" x14ac:dyDescent="0.15">
      <c r="A5366" s="107"/>
      <c r="B5366" s="16" t="s">
        <v>254</v>
      </c>
      <c r="C5366" s="35">
        <v>568</v>
      </c>
      <c r="D5366" s="55">
        <v>359</v>
      </c>
      <c r="E5366" s="36">
        <v>116</v>
      </c>
      <c r="F5366" s="36">
        <v>5</v>
      </c>
      <c r="G5366" s="36">
        <v>19</v>
      </c>
      <c r="H5366" s="36">
        <v>31</v>
      </c>
      <c r="I5366" s="36">
        <v>1</v>
      </c>
      <c r="J5366" s="36">
        <v>24</v>
      </c>
      <c r="K5366" s="36">
        <v>4</v>
      </c>
      <c r="L5366" s="37">
        <v>9</v>
      </c>
    </row>
    <row r="5367" spans="1:12" ht="14.25" customHeight="1" x14ac:dyDescent="0.15">
      <c r="A5367" s="108" t="s">
        <v>457</v>
      </c>
      <c r="B5367" s="38" t="s">
        <v>255</v>
      </c>
      <c r="C5367" s="39">
        <v>362</v>
      </c>
      <c r="D5367" s="56">
        <v>89</v>
      </c>
      <c r="E5367" s="40">
        <v>100</v>
      </c>
      <c r="F5367" s="40">
        <v>11</v>
      </c>
      <c r="G5367" s="40">
        <v>13</v>
      </c>
      <c r="H5367" s="40">
        <v>19</v>
      </c>
      <c r="I5367" s="40">
        <v>11</v>
      </c>
      <c r="J5367" s="40">
        <v>108</v>
      </c>
      <c r="K5367" s="40">
        <v>7</v>
      </c>
      <c r="L5367" s="41">
        <v>4</v>
      </c>
    </row>
    <row r="5368" spans="1:12" ht="14.25" customHeight="1" x14ac:dyDescent="0.15">
      <c r="A5368" s="107"/>
      <c r="B5368" s="31" t="s">
        <v>256</v>
      </c>
      <c r="C5368" s="32">
        <v>220</v>
      </c>
      <c r="D5368" s="54">
        <v>100</v>
      </c>
      <c r="E5368" s="33">
        <v>40</v>
      </c>
      <c r="F5368" s="33">
        <v>7</v>
      </c>
      <c r="G5368" s="33">
        <v>3</v>
      </c>
      <c r="H5368" s="33">
        <v>13</v>
      </c>
      <c r="I5368" s="33">
        <v>4</v>
      </c>
      <c r="J5368" s="33">
        <v>52</v>
      </c>
      <c r="K5368" s="33">
        <v>1</v>
      </c>
      <c r="L5368" s="34">
        <v>0</v>
      </c>
    </row>
    <row r="5369" spans="1:12" ht="14.25" customHeight="1" x14ac:dyDescent="0.15">
      <c r="A5369" s="107"/>
      <c r="B5369" s="31" t="s">
        <v>257</v>
      </c>
      <c r="C5369" s="32">
        <v>240</v>
      </c>
      <c r="D5369" s="54">
        <v>130</v>
      </c>
      <c r="E5369" s="33">
        <v>49</v>
      </c>
      <c r="F5369" s="33">
        <v>3</v>
      </c>
      <c r="G5369" s="33">
        <v>2</v>
      </c>
      <c r="H5369" s="33">
        <v>12</v>
      </c>
      <c r="I5369" s="33">
        <v>1</v>
      </c>
      <c r="J5369" s="33">
        <v>40</v>
      </c>
      <c r="K5369" s="33">
        <v>2</v>
      </c>
      <c r="L5369" s="34">
        <v>1</v>
      </c>
    </row>
    <row r="5370" spans="1:12" ht="14.25" customHeight="1" x14ac:dyDescent="0.15">
      <c r="A5370" s="107"/>
      <c r="B5370" s="31" t="s">
        <v>258</v>
      </c>
      <c r="C5370" s="32">
        <v>236</v>
      </c>
      <c r="D5370" s="54">
        <v>121</v>
      </c>
      <c r="E5370" s="33">
        <v>85</v>
      </c>
      <c r="F5370" s="33">
        <v>2</v>
      </c>
      <c r="G5370" s="33">
        <v>4</v>
      </c>
      <c r="H5370" s="33">
        <v>6</v>
      </c>
      <c r="I5370" s="33">
        <v>1</v>
      </c>
      <c r="J5370" s="33">
        <v>17</v>
      </c>
      <c r="K5370" s="33">
        <v>0</v>
      </c>
      <c r="L5370" s="34">
        <v>0</v>
      </c>
    </row>
    <row r="5371" spans="1:12" ht="14.25" customHeight="1" x14ac:dyDescent="0.15">
      <c r="A5371" s="107"/>
      <c r="B5371" s="31" t="s">
        <v>259</v>
      </c>
      <c r="C5371" s="32">
        <v>530</v>
      </c>
      <c r="D5371" s="54">
        <v>257</v>
      </c>
      <c r="E5371" s="33">
        <v>197</v>
      </c>
      <c r="F5371" s="33">
        <v>8</v>
      </c>
      <c r="G5371" s="33">
        <v>10</v>
      </c>
      <c r="H5371" s="33">
        <v>14</v>
      </c>
      <c r="I5371" s="33">
        <v>2</v>
      </c>
      <c r="J5371" s="33">
        <v>36</v>
      </c>
      <c r="K5371" s="33">
        <v>3</v>
      </c>
      <c r="L5371" s="34">
        <v>3</v>
      </c>
    </row>
    <row r="5372" spans="1:12" ht="14.25" customHeight="1" x14ac:dyDescent="0.15">
      <c r="A5372" s="107"/>
      <c r="B5372" s="31" t="s">
        <v>260</v>
      </c>
      <c r="C5372" s="32">
        <v>455</v>
      </c>
      <c r="D5372" s="54">
        <v>271</v>
      </c>
      <c r="E5372" s="33">
        <v>128</v>
      </c>
      <c r="F5372" s="33">
        <v>3</v>
      </c>
      <c r="G5372" s="33">
        <v>7</v>
      </c>
      <c r="H5372" s="33">
        <v>14</v>
      </c>
      <c r="I5372" s="33">
        <v>0</v>
      </c>
      <c r="J5372" s="33">
        <v>28</v>
      </c>
      <c r="K5372" s="33">
        <v>2</v>
      </c>
      <c r="L5372" s="34">
        <v>2</v>
      </c>
    </row>
    <row r="5373" spans="1:12" ht="14.25" customHeight="1" x14ac:dyDescent="0.15">
      <c r="A5373" s="107"/>
      <c r="B5373" s="16" t="s">
        <v>261</v>
      </c>
      <c r="C5373" s="35">
        <v>866</v>
      </c>
      <c r="D5373" s="55">
        <v>607</v>
      </c>
      <c r="E5373" s="36">
        <v>161</v>
      </c>
      <c r="F5373" s="36">
        <v>8</v>
      </c>
      <c r="G5373" s="36">
        <v>14</v>
      </c>
      <c r="H5373" s="36">
        <v>41</v>
      </c>
      <c r="I5373" s="36">
        <v>1</v>
      </c>
      <c r="J5373" s="36">
        <v>23</v>
      </c>
      <c r="K5373" s="36">
        <v>4</v>
      </c>
      <c r="L5373" s="37">
        <v>7</v>
      </c>
    </row>
    <row r="5374" spans="1:12" ht="14.25" customHeight="1" x14ac:dyDescent="0.15">
      <c r="A5374" s="108" t="s">
        <v>458</v>
      </c>
      <c r="B5374" s="38" t="s">
        <v>262</v>
      </c>
      <c r="C5374" s="39">
        <v>378</v>
      </c>
      <c r="D5374" s="56">
        <v>118</v>
      </c>
      <c r="E5374" s="40">
        <v>82</v>
      </c>
      <c r="F5374" s="40">
        <v>7</v>
      </c>
      <c r="G5374" s="40">
        <v>18</v>
      </c>
      <c r="H5374" s="40">
        <v>46</v>
      </c>
      <c r="I5374" s="40">
        <v>6</v>
      </c>
      <c r="J5374" s="40">
        <v>93</v>
      </c>
      <c r="K5374" s="40">
        <v>6</v>
      </c>
      <c r="L5374" s="41">
        <v>2</v>
      </c>
    </row>
    <row r="5375" spans="1:12" ht="14.25" customHeight="1" x14ac:dyDescent="0.15">
      <c r="A5375" s="107"/>
      <c r="B5375" s="31" t="s">
        <v>263</v>
      </c>
      <c r="C5375" s="32">
        <v>954</v>
      </c>
      <c r="D5375" s="54">
        <v>536</v>
      </c>
      <c r="E5375" s="33">
        <v>261</v>
      </c>
      <c r="F5375" s="33">
        <v>12</v>
      </c>
      <c r="G5375" s="33">
        <v>18</v>
      </c>
      <c r="H5375" s="33">
        <v>35</v>
      </c>
      <c r="I5375" s="33">
        <v>4</v>
      </c>
      <c r="J5375" s="33">
        <v>84</v>
      </c>
      <c r="K5375" s="33">
        <v>0</v>
      </c>
      <c r="L5375" s="34">
        <v>4</v>
      </c>
    </row>
    <row r="5376" spans="1:12" ht="14.25" customHeight="1" x14ac:dyDescent="0.15">
      <c r="A5376" s="107"/>
      <c r="B5376" s="31" t="s">
        <v>358</v>
      </c>
      <c r="C5376" s="32">
        <v>546</v>
      </c>
      <c r="D5376" s="54">
        <v>311</v>
      </c>
      <c r="E5376" s="33">
        <v>155</v>
      </c>
      <c r="F5376" s="33">
        <v>7</v>
      </c>
      <c r="G5376" s="33">
        <v>5</v>
      </c>
      <c r="H5376" s="33">
        <v>4</v>
      </c>
      <c r="I5376" s="33">
        <v>8</v>
      </c>
      <c r="J5376" s="33">
        <v>55</v>
      </c>
      <c r="K5376" s="33">
        <v>0</v>
      </c>
      <c r="L5376" s="34">
        <v>1</v>
      </c>
    </row>
    <row r="5377" spans="1:12" ht="14.25" customHeight="1" x14ac:dyDescent="0.15">
      <c r="A5377" s="107"/>
      <c r="B5377" s="31" t="s">
        <v>357</v>
      </c>
      <c r="C5377" s="32">
        <v>746</v>
      </c>
      <c r="D5377" s="54">
        <v>412</v>
      </c>
      <c r="E5377" s="33">
        <v>220</v>
      </c>
      <c r="F5377" s="33">
        <v>15</v>
      </c>
      <c r="G5377" s="33">
        <v>10</v>
      </c>
      <c r="H5377" s="33">
        <v>29</v>
      </c>
      <c r="I5377" s="33">
        <v>2</v>
      </c>
      <c r="J5377" s="33">
        <v>48</v>
      </c>
      <c r="K5377" s="33">
        <v>5</v>
      </c>
      <c r="L5377" s="34">
        <v>5</v>
      </c>
    </row>
    <row r="5378" spans="1:12" ht="14.25" customHeight="1" x14ac:dyDescent="0.15">
      <c r="A5378" s="107"/>
      <c r="B5378" s="31" t="s">
        <v>264</v>
      </c>
      <c r="C5378" s="32">
        <v>131</v>
      </c>
      <c r="D5378" s="54">
        <v>108</v>
      </c>
      <c r="E5378" s="33">
        <v>15</v>
      </c>
      <c r="F5378" s="33">
        <v>2</v>
      </c>
      <c r="G5378" s="33">
        <v>1</v>
      </c>
      <c r="H5378" s="33">
        <v>0</v>
      </c>
      <c r="I5378" s="33">
        <v>0</v>
      </c>
      <c r="J5378" s="33">
        <v>5</v>
      </c>
      <c r="K5378" s="33">
        <v>0</v>
      </c>
      <c r="L5378" s="34">
        <v>0</v>
      </c>
    </row>
    <row r="5379" spans="1:12" ht="14.25" customHeight="1" x14ac:dyDescent="0.15">
      <c r="A5379" s="107"/>
      <c r="B5379" s="16" t="s">
        <v>39</v>
      </c>
      <c r="C5379" s="35">
        <v>132</v>
      </c>
      <c r="D5379" s="55">
        <v>75</v>
      </c>
      <c r="E5379" s="36">
        <v>26</v>
      </c>
      <c r="F5379" s="36">
        <v>0</v>
      </c>
      <c r="G5379" s="36">
        <v>2</v>
      </c>
      <c r="H5379" s="36">
        <v>3</v>
      </c>
      <c r="I5379" s="36">
        <v>0</v>
      </c>
      <c r="J5379" s="36">
        <v>17</v>
      </c>
      <c r="K5379" s="36">
        <v>9</v>
      </c>
      <c r="L5379" s="37">
        <v>0</v>
      </c>
    </row>
    <row r="5380" spans="1:12" ht="14.25" customHeight="1" x14ac:dyDescent="0.15">
      <c r="A5380" s="108" t="s">
        <v>318</v>
      </c>
      <c r="B5380" s="38" t="s">
        <v>319</v>
      </c>
      <c r="C5380" s="39">
        <v>602</v>
      </c>
      <c r="D5380" s="56">
        <v>340</v>
      </c>
      <c r="E5380" s="40">
        <v>109</v>
      </c>
      <c r="F5380" s="40">
        <v>13</v>
      </c>
      <c r="G5380" s="40">
        <v>19</v>
      </c>
      <c r="H5380" s="40">
        <v>42</v>
      </c>
      <c r="I5380" s="40">
        <v>4</v>
      </c>
      <c r="J5380" s="40">
        <v>70</v>
      </c>
      <c r="K5380" s="40">
        <v>2</v>
      </c>
      <c r="L5380" s="41">
        <v>3</v>
      </c>
    </row>
    <row r="5381" spans="1:12" ht="14.25" customHeight="1" x14ac:dyDescent="0.15">
      <c r="A5381" s="107"/>
      <c r="B5381" s="31" t="s">
        <v>320</v>
      </c>
      <c r="C5381" s="32">
        <v>420</v>
      </c>
      <c r="D5381" s="54">
        <v>98</v>
      </c>
      <c r="E5381" s="33">
        <v>260</v>
      </c>
      <c r="F5381" s="33">
        <v>3</v>
      </c>
      <c r="G5381" s="33">
        <v>2</v>
      </c>
      <c r="H5381" s="33">
        <v>0</v>
      </c>
      <c r="I5381" s="33">
        <v>8</v>
      </c>
      <c r="J5381" s="33">
        <v>41</v>
      </c>
      <c r="K5381" s="33">
        <v>5</v>
      </c>
      <c r="L5381" s="34">
        <v>3</v>
      </c>
    </row>
    <row r="5382" spans="1:12" ht="14.25" customHeight="1" x14ac:dyDescent="0.15">
      <c r="A5382" s="107"/>
      <c r="B5382" s="31" t="s">
        <v>321</v>
      </c>
      <c r="C5382" s="32">
        <v>455</v>
      </c>
      <c r="D5382" s="54">
        <v>163</v>
      </c>
      <c r="E5382" s="33">
        <v>173</v>
      </c>
      <c r="F5382" s="33">
        <v>4</v>
      </c>
      <c r="G5382" s="33">
        <v>16</v>
      </c>
      <c r="H5382" s="33">
        <v>24</v>
      </c>
      <c r="I5382" s="33">
        <v>0</v>
      </c>
      <c r="J5382" s="33">
        <v>64</v>
      </c>
      <c r="K5382" s="33">
        <v>5</v>
      </c>
      <c r="L5382" s="34">
        <v>6</v>
      </c>
    </row>
    <row r="5383" spans="1:12" ht="14.25" customHeight="1" x14ac:dyDescent="0.15">
      <c r="A5383" s="107"/>
      <c r="B5383" s="31" t="s">
        <v>322</v>
      </c>
      <c r="C5383" s="32">
        <v>520</v>
      </c>
      <c r="D5383" s="54">
        <v>320</v>
      </c>
      <c r="E5383" s="33">
        <v>102</v>
      </c>
      <c r="F5383" s="33">
        <v>5</v>
      </c>
      <c r="G5383" s="33">
        <v>6</v>
      </c>
      <c r="H5383" s="33">
        <v>41</v>
      </c>
      <c r="I5383" s="33">
        <v>4</v>
      </c>
      <c r="J5383" s="33">
        <v>38</v>
      </c>
      <c r="K5383" s="33">
        <v>3</v>
      </c>
      <c r="L5383" s="34">
        <v>1</v>
      </c>
    </row>
    <row r="5384" spans="1:12" ht="14.25" customHeight="1" x14ac:dyDescent="0.15">
      <c r="A5384" s="107"/>
      <c r="B5384" s="31" t="s">
        <v>323</v>
      </c>
      <c r="C5384" s="32">
        <v>364</v>
      </c>
      <c r="D5384" s="54">
        <v>235</v>
      </c>
      <c r="E5384" s="33">
        <v>50</v>
      </c>
      <c r="F5384" s="33">
        <v>9</v>
      </c>
      <c r="G5384" s="33">
        <v>1</v>
      </c>
      <c r="H5384" s="33">
        <v>2</v>
      </c>
      <c r="I5384" s="33">
        <v>2</v>
      </c>
      <c r="J5384" s="33">
        <v>62</v>
      </c>
      <c r="K5384" s="33">
        <v>3</v>
      </c>
      <c r="L5384" s="34">
        <v>0</v>
      </c>
    </row>
    <row r="5385" spans="1:12" ht="14.25" customHeight="1" x14ac:dyDescent="0.15">
      <c r="A5385" s="107"/>
      <c r="B5385" s="31" t="s">
        <v>324</v>
      </c>
      <c r="C5385" s="32">
        <v>185</v>
      </c>
      <c r="D5385" s="54">
        <v>171</v>
      </c>
      <c r="E5385" s="33">
        <v>3</v>
      </c>
      <c r="F5385" s="33">
        <v>2</v>
      </c>
      <c r="G5385" s="33">
        <v>0</v>
      </c>
      <c r="H5385" s="33">
        <v>0</v>
      </c>
      <c r="I5385" s="33">
        <v>1</v>
      </c>
      <c r="J5385" s="33">
        <v>5</v>
      </c>
      <c r="K5385" s="33">
        <v>2</v>
      </c>
      <c r="L5385" s="34">
        <v>1</v>
      </c>
    </row>
    <row r="5386" spans="1:12" ht="14.25" customHeight="1" x14ac:dyDescent="0.15">
      <c r="A5386" s="107"/>
      <c r="B5386" s="16" t="s">
        <v>325</v>
      </c>
      <c r="C5386" s="35">
        <v>355</v>
      </c>
      <c r="D5386" s="55">
        <v>238</v>
      </c>
      <c r="E5386" s="36">
        <v>70</v>
      </c>
      <c r="F5386" s="36">
        <v>7</v>
      </c>
      <c r="G5386" s="36">
        <v>10</v>
      </c>
      <c r="H5386" s="36">
        <v>8</v>
      </c>
      <c r="I5386" s="36">
        <v>1</v>
      </c>
      <c r="J5386" s="36">
        <v>20</v>
      </c>
      <c r="K5386" s="36">
        <v>0</v>
      </c>
      <c r="L5386" s="37">
        <v>1</v>
      </c>
    </row>
    <row r="5387" spans="1:12" ht="14.25" customHeight="1" x14ac:dyDescent="0.15">
      <c r="A5387" s="108" t="s">
        <v>459</v>
      </c>
      <c r="B5387" s="38" t="s">
        <v>326</v>
      </c>
      <c r="C5387" s="39">
        <v>1597</v>
      </c>
      <c r="D5387" s="56">
        <v>1597</v>
      </c>
      <c r="E5387" s="40">
        <v>0</v>
      </c>
      <c r="F5387" s="40">
        <v>0</v>
      </c>
      <c r="G5387" s="40">
        <v>0</v>
      </c>
      <c r="H5387" s="40">
        <v>0</v>
      </c>
      <c r="I5387" s="40">
        <v>0</v>
      </c>
      <c r="J5387" s="40">
        <v>0</v>
      </c>
      <c r="K5387" s="40">
        <v>0</v>
      </c>
      <c r="L5387" s="41">
        <v>0</v>
      </c>
    </row>
    <row r="5388" spans="1:12" ht="14.25" customHeight="1" x14ac:dyDescent="0.15">
      <c r="A5388" s="107"/>
      <c r="B5388" s="31" t="s">
        <v>327</v>
      </c>
      <c r="C5388" s="32">
        <v>770</v>
      </c>
      <c r="D5388" s="54">
        <v>0</v>
      </c>
      <c r="E5388" s="33">
        <v>770</v>
      </c>
      <c r="F5388" s="33">
        <v>0</v>
      </c>
      <c r="G5388" s="33">
        <v>0</v>
      </c>
      <c r="H5388" s="33">
        <v>0</v>
      </c>
      <c r="I5388" s="33">
        <v>0</v>
      </c>
      <c r="J5388" s="33">
        <v>0</v>
      </c>
      <c r="K5388" s="33">
        <v>0</v>
      </c>
      <c r="L5388" s="34">
        <v>0</v>
      </c>
    </row>
    <row r="5389" spans="1:12" ht="14.25" customHeight="1" x14ac:dyDescent="0.15">
      <c r="A5389" s="107"/>
      <c r="B5389" s="31" t="s">
        <v>328</v>
      </c>
      <c r="C5389" s="32">
        <v>43</v>
      </c>
      <c r="D5389" s="54">
        <v>0</v>
      </c>
      <c r="E5389" s="33">
        <v>0</v>
      </c>
      <c r="F5389" s="33">
        <v>43</v>
      </c>
      <c r="G5389" s="33">
        <v>0</v>
      </c>
      <c r="H5389" s="33">
        <v>0</v>
      </c>
      <c r="I5389" s="33">
        <v>0</v>
      </c>
      <c r="J5389" s="33">
        <v>0</v>
      </c>
      <c r="K5389" s="33">
        <v>0</v>
      </c>
      <c r="L5389" s="34">
        <v>0</v>
      </c>
    </row>
    <row r="5390" spans="1:12" ht="14.25" customHeight="1" x14ac:dyDescent="0.15">
      <c r="A5390" s="107"/>
      <c r="B5390" s="31" t="s">
        <v>329</v>
      </c>
      <c r="C5390" s="32">
        <v>54</v>
      </c>
      <c r="D5390" s="54">
        <v>0</v>
      </c>
      <c r="E5390" s="33">
        <v>0</v>
      </c>
      <c r="F5390" s="33">
        <v>0</v>
      </c>
      <c r="G5390" s="33">
        <v>54</v>
      </c>
      <c r="H5390" s="33">
        <v>0</v>
      </c>
      <c r="I5390" s="33">
        <v>0</v>
      </c>
      <c r="J5390" s="33">
        <v>0</v>
      </c>
      <c r="K5390" s="33">
        <v>0</v>
      </c>
      <c r="L5390" s="34">
        <v>0</v>
      </c>
    </row>
    <row r="5391" spans="1:12" ht="14.25" customHeight="1" x14ac:dyDescent="0.15">
      <c r="A5391" s="107"/>
      <c r="B5391" s="31" t="s">
        <v>330</v>
      </c>
      <c r="C5391" s="32">
        <v>119</v>
      </c>
      <c r="D5391" s="54">
        <v>0</v>
      </c>
      <c r="E5391" s="33">
        <v>0</v>
      </c>
      <c r="F5391" s="33">
        <v>0</v>
      </c>
      <c r="G5391" s="33">
        <v>0</v>
      </c>
      <c r="H5391" s="33">
        <v>119</v>
      </c>
      <c r="I5391" s="33">
        <v>0</v>
      </c>
      <c r="J5391" s="33">
        <v>0</v>
      </c>
      <c r="K5391" s="33">
        <v>0</v>
      </c>
      <c r="L5391" s="34">
        <v>0</v>
      </c>
    </row>
    <row r="5392" spans="1:12" ht="14.25" customHeight="1" x14ac:dyDescent="0.15">
      <c r="A5392" s="107"/>
      <c r="B5392" s="31" t="s">
        <v>331</v>
      </c>
      <c r="C5392" s="32">
        <v>20</v>
      </c>
      <c r="D5392" s="54">
        <v>0</v>
      </c>
      <c r="E5392" s="33">
        <v>0</v>
      </c>
      <c r="F5392" s="33">
        <v>0</v>
      </c>
      <c r="G5392" s="33">
        <v>0</v>
      </c>
      <c r="H5392" s="33">
        <v>0</v>
      </c>
      <c r="I5392" s="33">
        <v>20</v>
      </c>
      <c r="J5392" s="33">
        <v>0</v>
      </c>
      <c r="K5392" s="33">
        <v>0</v>
      </c>
      <c r="L5392" s="34">
        <v>0</v>
      </c>
    </row>
    <row r="5393" spans="1:12" ht="14.25" customHeight="1" x14ac:dyDescent="0.15">
      <c r="A5393" s="107"/>
      <c r="B5393" s="31" t="s">
        <v>332</v>
      </c>
      <c r="C5393" s="32">
        <v>305</v>
      </c>
      <c r="D5393" s="54">
        <v>0</v>
      </c>
      <c r="E5393" s="33">
        <v>0</v>
      </c>
      <c r="F5393" s="33">
        <v>0</v>
      </c>
      <c r="G5393" s="33">
        <v>0</v>
      </c>
      <c r="H5393" s="33">
        <v>0</v>
      </c>
      <c r="I5393" s="33">
        <v>0</v>
      </c>
      <c r="J5393" s="33">
        <v>305</v>
      </c>
      <c r="K5393" s="33">
        <v>0</v>
      </c>
      <c r="L5393" s="34">
        <v>0</v>
      </c>
    </row>
    <row r="5394" spans="1:12" ht="14.25" customHeight="1" x14ac:dyDescent="0.15">
      <c r="A5394" s="107"/>
      <c r="B5394" s="16" t="s">
        <v>39</v>
      </c>
      <c r="C5394" s="35">
        <v>20</v>
      </c>
      <c r="D5394" s="55">
        <v>0</v>
      </c>
      <c r="E5394" s="36">
        <v>0</v>
      </c>
      <c r="F5394" s="36">
        <v>0</v>
      </c>
      <c r="G5394" s="36">
        <v>0</v>
      </c>
      <c r="H5394" s="36">
        <v>0</v>
      </c>
      <c r="I5394" s="36">
        <v>0</v>
      </c>
      <c r="J5394" s="36">
        <v>0</v>
      </c>
      <c r="K5394" s="36">
        <v>20</v>
      </c>
      <c r="L5394" s="37">
        <v>0</v>
      </c>
    </row>
    <row r="5395" spans="1:12" ht="14.25" customHeight="1" x14ac:dyDescent="0.15">
      <c r="A5395" s="109" t="s">
        <v>333</v>
      </c>
      <c r="B5395" s="57" t="s">
        <v>334</v>
      </c>
      <c r="C5395" s="39">
        <v>294</v>
      </c>
      <c r="D5395" s="59">
        <v>164</v>
      </c>
      <c r="E5395" s="59">
        <v>67</v>
      </c>
      <c r="F5395" s="59">
        <v>4</v>
      </c>
      <c r="G5395" s="59">
        <v>4</v>
      </c>
      <c r="H5395" s="59">
        <v>7</v>
      </c>
      <c r="I5395" s="59">
        <v>3</v>
      </c>
      <c r="J5395" s="59">
        <v>43</v>
      </c>
      <c r="K5395" s="59">
        <v>2</v>
      </c>
      <c r="L5395" s="60">
        <v>0</v>
      </c>
    </row>
    <row r="5396" spans="1:12" ht="14.25" customHeight="1" x14ac:dyDescent="0.15">
      <c r="A5396" s="107"/>
      <c r="B5396" s="31" t="s">
        <v>335</v>
      </c>
      <c r="C5396" s="32">
        <v>660</v>
      </c>
      <c r="D5396" s="33">
        <v>350</v>
      </c>
      <c r="E5396" s="33">
        <v>163</v>
      </c>
      <c r="F5396" s="33">
        <v>9</v>
      </c>
      <c r="G5396" s="33">
        <v>12</v>
      </c>
      <c r="H5396" s="33">
        <v>22</v>
      </c>
      <c r="I5396" s="33">
        <v>3</v>
      </c>
      <c r="J5396" s="33">
        <v>95</v>
      </c>
      <c r="K5396" s="33">
        <v>6</v>
      </c>
      <c r="L5396" s="34">
        <v>0</v>
      </c>
    </row>
    <row r="5397" spans="1:12" ht="14.25" customHeight="1" x14ac:dyDescent="0.15">
      <c r="A5397" s="107"/>
      <c r="B5397" s="31" t="s">
        <v>336</v>
      </c>
      <c r="C5397" s="32">
        <v>111</v>
      </c>
      <c r="D5397" s="33">
        <v>45</v>
      </c>
      <c r="E5397" s="33">
        <v>37</v>
      </c>
      <c r="F5397" s="33">
        <v>3</v>
      </c>
      <c r="G5397" s="33">
        <v>3</v>
      </c>
      <c r="H5397" s="33">
        <v>4</v>
      </c>
      <c r="I5397" s="33">
        <v>2</v>
      </c>
      <c r="J5397" s="33">
        <v>16</v>
      </c>
      <c r="K5397" s="33">
        <v>0</v>
      </c>
      <c r="L5397" s="34">
        <v>1</v>
      </c>
    </row>
    <row r="5398" spans="1:12" ht="14.25" customHeight="1" x14ac:dyDescent="0.15">
      <c r="A5398" s="107"/>
      <c r="B5398" s="31" t="s">
        <v>337</v>
      </c>
      <c r="C5398" s="32">
        <v>216</v>
      </c>
      <c r="D5398" s="33">
        <v>96</v>
      </c>
      <c r="E5398" s="33">
        <v>68</v>
      </c>
      <c r="F5398" s="33">
        <v>4</v>
      </c>
      <c r="G5398" s="33">
        <v>4</v>
      </c>
      <c r="H5398" s="33">
        <v>4</v>
      </c>
      <c r="I5398" s="33">
        <v>3</v>
      </c>
      <c r="J5398" s="33">
        <v>36</v>
      </c>
      <c r="K5398" s="33">
        <v>0</v>
      </c>
      <c r="L5398" s="34">
        <v>1</v>
      </c>
    </row>
    <row r="5399" spans="1:12" ht="14.25" customHeight="1" x14ac:dyDescent="0.15">
      <c r="A5399" s="107"/>
      <c r="B5399" s="31" t="s">
        <v>338</v>
      </c>
      <c r="C5399" s="32">
        <v>368</v>
      </c>
      <c r="D5399" s="33">
        <v>173</v>
      </c>
      <c r="E5399" s="33">
        <v>125</v>
      </c>
      <c r="F5399" s="33">
        <v>8</v>
      </c>
      <c r="G5399" s="33">
        <v>1</v>
      </c>
      <c r="H5399" s="33">
        <v>10</v>
      </c>
      <c r="I5399" s="33">
        <v>5</v>
      </c>
      <c r="J5399" s="33">
        <v>41</v>
      </c>
      <c r="K5399" s="33">
        <v>2</v>
      </c>
      <c r="L5399" s="34">
        <v>3</v>
      </c>
    </row>
    <row r="5400" spans="1:12" ht="14.25" customHeight="1" x14ac:dyDescent="0.15">
      <c r="A5400" s="107"/>
      <c r="B5400" s="31" t="s">
        <v>39</v>
      </c>
      <c r="C5400" s="32">
        <v>40</v>
      </c>
      <c r="D5400" s="33">
        <v>18</v>
      </c>
      <c r="E5400" s="33">
        <v>10</v>
      </c>
      <c r="F5400" s="33">
        <v>2</v>
      </c>
      <c r="G5400" s="33">
        <v>1</v>
      </c>
      <c r="H5400" s="33">
        <v>2</v>
      </c>
      <c r="I5400" s="33">
        <v>1</v>
      </c>
      <c r="J5400" s="33">
        <v>5</v>
      </c>
      <c r="K5400" s="33">
        <v>0</v>
      </c>
      <c r="L5400" s="34">
        <v>1</v>
      </c>
    </row>
    <row r="5401" spans="1:12" ht="14.25" customHeight="1" thickBot="1" x14ac:dyDescent="0.2">
      <c r="A5401" s="110"/>
      <c r="B5401" s="45" t="s">
        <v>339</v>
      </c>
      <c r="C5401" s="46">
        <v>1052</v>
      </c>
      <c r="D5401" s="47">
        <v>632</v>
      </c>
      <c r="E5401" s="47">
        <v>262</v>
      </c>
      <c r="F5401" s="47">
        <v>10</v>
      </c>
      <c r="G5401" s="47">
        <v>26</v>
      </c>
      <c r="H5401" s="47">
        <v>56</v>
      </c>
      <c r="I5401" s="47">
        <v>3</v>
      </c>
      <c r="J5401" s="47">
        <v>55</v>
      </c>
      <c r="K5401" s="47">
        <v>7</v>
      </c>
      <c r="L5401" s="48">
        <v>1</v>
      </c>
    </row>
    <row r="5403" spans="1:12" ht="14.25" customHeight="1" thickBot="1" x14ac:dyDescent="0.2"/>
    <row r="5404" spans="1:12" ht="28.5" customHeight="1" x14ac:dyDescent="0.15">
      <c r="A5404" s="49"/>
      <c r="B5404" s="50"/>
      <c r="C5404" s="51"/>
      <c r="D5404" s="100" t="s">
        <v>510</v>
      </c>
      <c r="E5404" s="101"/>
      <c r="F5404" s="101"/>
      <c r="G5404" s="101"/>
      <c r="H5404" s="101"/>
      <c r="I5404" s="101"/>
      <c r="J5404" s="101"/>
      <c r="K5404" s="102"/>
    </row>
    <row r="5405" spans="1:12" s="22" customFormat="1" ht="57" customHeight="1" x14ac:dyDescent="0.15">
      <c r="A5405" s="21"/>
      <c r="C5405" s="23" t="s">
        <v>461</v>
      </c>
      <c r="D5405" s="24" t="s">
        <v>334</v>
      </c>
      <c r="E5405" s="24" t="s">
        <v>335</v>
      </c>
      <c r="F5405" s="24" t="s">
        <v>336</v>
      </c>
      <c r="G5405" s="24" t="s">
        <v>337</v>
      </c>
      <c r="H5405" s="24" t="s">
        <v>338</v>
      </c>
      <c r="I5405" s="24" t="s">
        <v>39</v>
      </c>
      <c r="J5405" s="24" t="s">
        <v>339</v>
      </c>
      <c r="K5405" s="25" t="s">
        <v>18</v>
      </c>
    </row>
    <row r="5406" spans="1:12" ht="14.25" customHeight="1" x14ac:dyDescent="0.15">
      <c r="A5406" s="52"/>
      <c r="B5406" s="27" t="s">
        <v>19</v>
      </c>
      <c r="C5406" s="28">
        <v>2982</v>
      </c>
      <c r="D5406" s="53">
        <v>294</v>
      </c>
      <c r="E5406" s="29">
        <v>660</v>
      </c>
      <c r="F5406" s="29">
        <v>111</v>
      </c>
      <c r="G5406" s="29">
        <v>216</v>
      </c>
      <c r="H5406" s="29">
        <v>368</v>
      </c>
      <c r="I5406" s="29">
        <v>40</v>
      </c>
      <c r="J5406" s="29">
        <v>1052</v>
      </c>
      <c r="K5406" s="30">
        <v>241</v>
      </c>
    </row>
    <row r="5407" spans="1:12" ht="14.25" customHeight="1" x14ac:dyDescent="0.15">
      <c r="A5407" s="106" t="s">
        <v>221</v>
      </c>
      <c r="B5407" s="31" t="s">
        <v>7</v>
      </c>
      <c r="C5407" s="32">
        <v>1231</v>
      </c>
      <c r="D5407" s="54">
        <v>73</v>
      </c>
      <c r="E5407" s="33">
        <v>286</v>
      </c>
      <c r="F5407" s="33">
        <v>45</v>
      </c>
      <c r="G5407" s="33">
        <v>113</v>
      </c>
      <c r="H5407" s="33">
        <v>226</v>
      </c>
      <c r="I5407" s="33">
        <v>25</v>
      </c>
      <c r="J5407" s="33">
        <v>403</v>
      </c>
      <c r="K5407" s="34">
        <v>60</v>
      </c>
    </row>
    <row r="5408" spans="1:12" ht="14.25" customHeight="1" x14ac:dyDescent="0.15">
      <c r="A5408" s="107"/>
      <c r="B5408" s="16" t="s">
        <v>222</v>
      </c>
      <c r="C5408" s="35">
        <v>1660</v>
      </c>
      <c r="D5408" s="55">
        <v>216</v>
      </c>
      <c r="E5408" s="36">
        <v>361</v>
      </c>
      <c r="F5408" s="36">
        <v>63</v>
      </c>
      <c r="G5408" s="36">
        <v>97</v>
      </c>
      <c r="H5408" s="36">
        <v>137</v>
      </c>
      <c r="I5408" s="36">
        <v>15</v>
      </c>
      <c r="J5408" s="36">
        <v>633</v>
      </c>
      <c r="K5408" s="37">
        <v>138</v>
      </c>
    </row>
    <row r="5409" spans="1:11" ht="14.25" customHeight="1" x14ac:dyDescent="0.15">
      <c r="A5409" s="108" t="s">
        <v>452</v>
      </c>
      <c r="B5409" s="38" t="s">
        <v>453</v>
      </c>
      <c r="C5409" s="39">
        <v>218</v>
      </c>
      <c r="D5409" s="40">
        <v>17</v>
      </c>
      <c r="E5409" s="40">
        <v>73</v>
      </c>
      <c r="F5409" s="40">
        <v>12</v>
      </c>
      <c r="G5409" s="40">
        <v>33</v>
      </c>
      <c r="H5409" s="40">
        <v>71</v>
      </c>
      <c r="I5409" s="40">
        <v>3</v>
      </c>
      <c r="J5409" s="40">
        <v>8</v>
      </c>
      <c r="K5409" s="41">
        <v>1</v>
      </c>
    </row>
    <row r="5410" spans="1:11" ht="14.25" customHeight="1" x14ac:dyDescent="0.15">
      <c r="A5410" s="107"/>
      <c r="B5410" s="31" t="s">
        <v>238</v>
      </c>
      <c r="C5410" s="32">
        <v>287</v>
      </c>
      <c r="D5410" s="33">
        <v>39</v>
      </c>
      <c r="E5410" s="33">
        <v>97</v>
      </c>
      <c r="F5410" s="33">
        <v>16</v>
      </c>
      <c r="G5410" s="33">
        <v>34</v>
      </c>
      <c r="H5410" s="33">
        <v>63</v>
      </c>
      <c r="I5410" s="33">
        <v>7</v>
      </c>
      <c r="J5410" s="33">
        <v>28</v>
      </c>
      <c r="K5410" s="34">
        <v>3</v>
      </c>
    </row>
    <row r="5411" spans="1:11" ht="14.25" customHeight="1" x14ac:dyDescent="0.15">
      <c r="A5411" s="107"/>
      <c r="B5411" s="31" t="s">
        <v>239</v>
      </c>
      <c r="C5411" s="32">
        <v>358</v>
      </c>
      <c r="D5411" s="54">
        <v>57</v>
      </c>
      <c r="E5411" s="33">
        <v>129</v>
      </c>
      <c r="F5411" s="33">
        <v>20</v>
      </c>
      <c r="G5411" s="33">
        <v>39</v>
      </c>
      <c r="H5411" s="33">
        <v>62</v>
      </c>
      <c r="I5411" s="33">
        <v>5</v>
      </c>
      <c r="J5411" s="33">
        <v>42</v>
      </c>
      <c r="K5411" s="34">
        <v>4</v>
      </c>
    </row>
    <row r="5412" spans="1:11" ht="14.25" customHeight="1" x14ac:dyDescent="0.15">
      <c r="A5412" s="107"/>
      <c r="B5412" s="31" t="s">
        <v>240</v>
      </c>
      <c r="C5412" s="32">
        <v>550</v>
      </c>
      <c r="D5412" s="54">
        <v>81</v>
      </c>
      <c r="E5412" s="33">
        <v>170</v>
      </c>
      <c r="F5412" s="33">
        <v>31</v>
      </c>
      <c r="G5412" s="33">
        <v>72</v>
      </c>
      <c r="H5412" s="33">
        <v>86</v>
      </c>
      <c r="I5412" s="33">
        <v>9</v>
      </c>
      <c r="J5412" s="33">
        <v>92</v>
      </c>
      <c r="K5412" s="34">
        <v>9</v>
      </c>
    </row>
    <row r="5413" spans="1:11" ht="14.25" customHeight="1" x14ac:dyDescent="0.15">
      <c r="A5413" s="107"/>
      <c r="B5413" s="31" t="s">
        <v>241</v>
      </c>
      <c r="C5413" s="32">
        <v>493</v>
      </c>
      <c r="D5413" s="54">
        <v>60</v>
      </c>
      <c r="E5413" s="33">
        <v>129</v>
      </c>
      <c r="F5413" s="33">
        <v>16</v>
      </c>
      <c r="G5413" s="33">
        <v>20</v>
      </c>
      <c r="H5413" s="33">
        <v>59</v>
      </c>
      <c r="I5413" s="33">
        <v>6</v>
      </c>
      <c r="J5413" s="33">
        <v>196</v>
      </c>
      <c r="K5413" s="34">
        <v>7</v>
      </c>
    </row>
    <row r="5414" spans="1:11" ht="14.25" customHeight="1" x14ac:dyDescent="0.15">
      <c r="A5414" s="107"/>
      <c r="B5414" s="16" t="s">
        <v>242</v>
      </c>
      <c r="C5414" s="35">
        <v>1021</v>
      </c>
      <c r="D5414" s="55">
        <v>38</v>
      </c>
      <c r="E5414" s="36">
        <v>58</v>
      </c>
      <c r="F5414" s="36">
        <v>15</v>
      </c>
      <c r="G5414" s="36">
        <v>16</v>
      </c>
      <c r="H5414" s="36">
        <v>25</v>
      </c>
      <c r="I5414" s="36">
        <v>9</v>
      </c>
      <c r="J5414" s="36">
        <v>683</v>
      </c>
      <c r="K5414" s="37">
        <v>177</v>
      </c>
    </row>
    <row r="5415" spans="1:11" ht="14.25" customHeight="1" x14ac:dyDescent="0.15">
      <c r="A5415" s="108" t="s">
        <v>454</v>
      </c>
      <c r="B5415" s="38" t="s">
        <v>455</v>
      </c>
      <c r="C5415" s="39">
        <v>102</v>
      </c>
      <c r="D5415" s="40">
        <v>7</v>
      </c>
      <c r="E5415" s="40">
        <v>29</v>
      </c>
      <c r="F5415" s="40">
        <v>10</v>
      </c>
      <c r="G5415" s="40">
        <v>13</v>
      </c>
      <c r="H5415" s="40">
        <v>37</v>
      </c>
      <c r="I5415" s="40">
        <v>3</v>
      </c>
      <c r="J5415" s="40">
        <v>3</v>
      </c>
      <c r="K5415" s="41">
        <v>0</v>
      </c>
    </row>
    <row r="5416" spans="1:11" ht="14.25" customHeight="1" x14ac:dyDescent="0.15">
      <c r="A5416" s="107"/>
      <c r="B5416" s="31" t="s">
        <v>244</v>
      </c>
      <c r="C5416" s="32">
        <v>112</v>
      </c>
      <c r="D5416" s="54">
        <v>5</v>
      </c>
      <c r="E5416" s="33">
        <v>44</v>
      </c>
      <c r="F5416" s="33">
        <v>8</v>
      </c>
      <c r="G5416" s="33">
        <v>15</v>
      </c>
      <c r="H5416" s="33">
        <v>30</v>
      </c>
      <c r="I5416" s="33">
        <v>2</v>
      </c>
      <c r="J5416" s="33">
        <v>6</v>
      </c>
      <c r="K5416" s="34">
        <v>2</v>
      </c>
    </row>
    <row r="5417" spans="1:11" ht="14.25" customHeight="1" x14ac:dyDescent="0.15">
      <c r="A5417" s="107"/>
      <c r="B5417" s="31" t="s">
        <v>245</v>
      </c>
      <c r="C5417" s="32">
        <v>149</v>
      </c>
      <c r="D5417" s="54">
        <v>16</v>
      </c>
      <c r="E5417" s="33">
        <v>55</v>
      </c>
      <c r="F5417" s="33">
        <v>3</v>
      </c>
      <c r="G5417" s="33">
        <v>25</v>
      </c>
      <c r="H5417" s="33">
        <v>35</v>
      </c>
      <c r="I5417" s="33">
        <v>3</v>
      </c>
      <c r="J5417" s="33">
        <v>10</v>
      </c>
      <c r="K5417" s="34">
        <v>2</v>
      </c>
    </row>
    <row r="5418" spans="1:11" ht="14.25" customHeight="1" x14ac:dyDescent="0.15">
      <c r="A5418" s="107"/>
      <c r="B5418" s="31" t="s">
        <v>246</v>
      </c>
      <c r="C5418" s="32">
        <v>225</v>
      </c>
      <c r="D5418" s="54">
        <v>12</v>
      </c>
      <c r="E5418" s="33">
        <v>73</v>
      </c>
      <c r="F5418" s="33">
        <v>11</v>
      </c>
      <c r="G5418" s="33">
        <v>33</v>
      </c>
      <c r="H5418" s="33">
        <v>64</v>
      </c>
      <c r="I5418" s="33">
        <v>7</v>
      </c>
      <c r="J5418" s="33">
        <v>20</v>
      </c>
      <c r="K5418" s="34">
        <v>5</v>
      </c>
    </row>
    <row r="5419" spans="1:11" ht="14.25" customHeight="1" x14ac:dyDescent="0.15">
      <c r="A5419" s="107"/>
      <c r="B5419" s="31" t="s">
        <v>247</v>
      </c>
      <c r="C5419" s="32">
        <v>205</v>
      </c>
      <c r="D5419" s="54">
        <v>15</v>
      </c>
      <c r="E5419" s="33">
        <v>58</v>
      </c>
      <c r="F5419" s="33">
        <v>7</v>
      </c>
      <c r="G5419" s="33">
        <v>15</v>
      </c>
      <c r="H5419" s="33">
        <v>43</v>
      </c>
      <c r="I5419" s="33">
        <v>4</v>
      </c>
      <c r="J5419" s="33">
        <v>63</v>
      </c>
      <c r="K5419" s="34">
        <v>0</v>
      </c>
    </row>
    <row r="5420" spans="1:11" ht="14.25" customHeight="1" x14ac:dyDescent="0.15">
      <c r="A5420" s="107"/>
      <c r="B5420" s="31" t="s">
        <v>248</v>
      </c>
      <c r="C5420" s="32">
        <v>435</v>
      </c>
      <c r="D5420" s="33">
        <v>18</v>
      </c>
      <c r="E5420" s="33">
        <v>27</v>
      </c>
      <c r="F5420" s="33">
        <v>6</v>
      </c>
      <c r="G5420" s="33">
        <v>12</v>
      </c>
      <c r="H5420" s="33">
        <v>17</v>
      </c>
      <c r="I5420" s="33">
        <v>6</v>
      </c>
      <c r="J5420" s="33">
        <v>300</v>
      </c>
      <c r="K5420" s="34">
        <v>49</v>
      </c>
    </row>
    <row r="5421" spans="1:11" ht="14.25" customHeight="1" x14ac:dyDescent="0.15">
      <c r="A5421" s="107"/>
      <c r="B5421" s="31" t="s">
        <v>456</v>
      </c>
      <c r="C5421" s="32">
        <v>115</v>
      </c>
      <c r="D5421" s="54">
        <v>10</v>
      </c>
      <c r="E5421" s="33">
        <v>44</v>
      </c>
      <c r="F5421" s="33">
        <v>2</v>
      </c>
      <c r="G5421" s="33">
        <v>20</v>
      </c>
      <c r="H5421" s="33">
        <v>33</v>
      </c>
      <c r="I5421" s="33">
        <v>0</v>
      </c>
      <c r="J5421" s="33">
        <v>5</v>
      </c>
      <c r="K5421" s="34">
        <v>1</v>
      </c>
    </row>
    <row r="5422" spans="1:11" ht="14.25" customHeight="1" x14ac:dyDescent="0.15">
      <c r="A5422" s="107"/>
      <c r="B5422" s="31" t="s">
        <v>250</v>
      </c>
      <c r="C5422" s="32">
        <v>170</v>
      </c>
      <c r="D5422" s="33">
        <v>34</v>
      </c>
      <c r="E5422" s="33">
        <v>49</v>
      </c>
      <c r="F5422" s="33">
        <v>8</v>
      </c>
      <c r="G5422" s="33">
        <v>18</v>
      </c>
      <c r="H5422" s="33">
        <v>33</v>
      </c>
      <c r="I5422" s="33">
        <v>5</v>
      </c>
      <c r="J5422" s="33">
        <v>22</v>
      </c>
      <c r="K5422" s="34">
        <v>1</v>
      </c>
    </row>
    <row r="5423" spans="1:11" ht="14.25" customHeight="1" x14ac:dyDescent="0.15">
      <c r="A5423" s="107"/>
      <c r="B5423" s="31" t="s">
        <v>251</v>
      </c>
      <c r="C5423" s="32">
        <v>203</v>
      </c>
      <c r="D5423" s="54">
        <v>40</v>
      </c>
      <c r="E5423" s="33">
        <v>72</v>
      </c>
      <c r="F5423" s="33">
        <v>16</v>
      </c>
      <c r="G5423" s="33">
        <v>13</v>
      </c>
      <c r="H5423" s="33">
        <v>26</v>
      </c>
      <c r="I5423" s="33">
        <v>2</v>
      </c>
      <c r="J5423" s="33">
        <v>32</v>
      </c>
      <c r="K5423" s="34">
        <v>2</v>
      </c>
    </row>
    <row r="5424" spans="1:11" ht="14.25" customHeight="1" x14ac:dyDescent="0.15">
      <c r="A5424" s="107"/>
      <c r="B5424" s="31" t="s">
        <v>252</v>
      </c>
      <c r="C5424" s="32">
        <v>315</v>
      </c>
      <c r="D5424" s="54">
        <v>66</v>
      </c>
      <c r="E5424" s="33">
        <v>95</v>
      </c>
      <c r="F5424" s="33">
        <v>20</v>
      </c>
      <c r="G5424" s="33">
        <v>37</v>
      </c>
      <c r="H5424" s="33">
        <v>21</v>
      </c>
      <c r="I5424" s="33">
        <v>2</v>
      </c>
      <c r="J5424" s="33">
        <v>70</v>
      </c>
      <c r="K5424" s="34">
        <v>4</v>
      </c>
    </row>
    <row r="5425" spans="1:11" ht="14.25" customHeight="1" x14ac:dyDescent="0.15">
      <c r="A5425" s="107"/>
      <c r="B5425" s="31" t="s">
        <v>253</v>
      </c>
      <c r="C5425" s="32">
        <v>282</v>
      </c>
      <c r="D5425" s="54">
        <v>45</v>
      </c>
      <c r="E5425" s="33">
        <v>69</v>
      </c>
      <c r="F5425" s="33">
        <v>9</v>
      </c>
      <c r="G5425" s="33">
        <v>5</v>
      </c>
      <c r="H5425" s="33">
        <v>15</v>
      </c>
      <c r="I5425" s="33">
        <v>2</v>
      </c>
      <c r="J5425" s="33">
        <v>130</v>
      </c>
      <c r="K5425" s="34">
        <v>7</v>
      </c>
    </row>
    <row r="5426" spans="1:11" ht="14.25" customHeight="1" x14ac:dyDescent="0.15">
      <c r="A5426" s="107"/>
      <c r="B5426" s="16" t="s">
        <v>254</v>
      </c>
      <c r="C5426" s="35">
        <v>568</v>
      </c>
      <c r="D5426" s="55">
        <v>20</v>
      </c>
      <c r="E5426" s="36">
        <v>30</v>
      </c>
      <c r="F5426" s="36">
        <v>8</v>
      </c>
      <c r="G5426" s="36">
        <v>4</v>
      </c>
      <c r="H5426" s="36">
        <v>8</v>
      </c>
      <c r="I5426" s="36">
        <v>3</v>
      </c>
      <c r="J5426" s="36">
        <v>373</v>
      </c>
      <c r="K5426" s="37">
        <v>122</v>
      </c>
    </row>
    <row r="5427" spans="1:11" ht="14.25" customHeight="1" x14ac:dyDescent="0.15">
      <c r="A5427" s="108" t="s">
        <v>457</v>
      </c>
      <c r="B5427" s="38" t="s">
        <v>255</v>
      </c>
      <c r="C5427" s="39">
        <v>362</v>
      </c>
      <c r="D5427" s="56">
        <v>27</v>
      </c>
      <c r="E5427" s="40">
        <v>113</v>
      </c>
      <c r="F5427" s="40">
        <v>16</v>
      </c>
      <c r="G5427" s="40">
        <v>44</v>
      </c>
      <c r="H5427" s="40">
        <v>70</v>
      </c>
      <c r="I5427" s="40">
        <v>4</v>
      </c>
      <c r="J5427" s="40">
        <v>75</v>
      </c>
      <c r="K5427" s="41">
        <v>13</v>
      </c>
    </row>
    <row r="5428" spans="1:11" ht="14.25" customHeight="1" x14ac:dyDescent="0.15">
      <c r="A5428" s="107"/>
      <c r="B5428" s="31" t="s">
        <v>256</v>
      </c>
      <c r="C5428" s="32">
        <v>220</v>
      </c>
      <c r="D5428" s="54">
        <v>23</v>
      </c>
      <c r="E5428" s="33">
        <v>70</v>
      </c>
      <c r="F5428" s="33">
        <v>12</v>
      </c>
      <c r="G5428" s="33">
        <v>23</v>
      </c>
      <c r="H5428" s="33">
        <v>36</v>
      </c>
      <c r="I5428" s="33">
        <v>2</v>
      </c>
      <c r="J5428" s="33">
        <v>46</v>
      </c>
      <c r="K5428" s="34">
        <v>8</v>
      </c>
    </row>
    <row r="5429" spans="1:11" ht="14.25" customHeight="1" x14ac:dyDescent="0.15">
      <c r="A5429" s="107"/>
      <c r="B5429" s="31" t="s">
        <v>257</v>
      </c>
      <c r="C5429" s="32">
        <v>240</v>
      </c>
      <c r="D5429" s="54">
        <v>40</v>
      </c>
      <c r="E5429" s="33">
        <v>70</v>
      </c>
      <c r="F5429" s="33">
        <v>16</v>
      </c>
      <c r="G5429" s="33">
        <v>18</v>
      </c>
      <c r="H5429" s="33">
        <v>35</v>
      </c>
      <c r="I5429" s="33">
        <v>1</v>
      </c>
      <c r="J5429" s="33">
        <v>51</v>
      </c>
      <c r="K5429" s="34">
        <v>9</v>
      </c>
    </row>
    <row r="5430" spans="1:11" ht="14.25" customHeight="1" x14ac:dyDescent="0.15">
      <c r="A5430" s="107"/>
      <c r="B5430" s="31" t="s">
        <v>258</v>
      </c>
      <c r="C5430" s="32">
        <v>236</v>
      </c>
      <c r="D5430" s="54">
        <v>28</v>
      </c>
      <c r="E5430" s="33">
        <v>68</v>
      </c>
      <c r="F5430" s="33">
        <v>11</v>
      </c>
      <c r="G5430" s="33">
        <v>21</v>
      </c>
      <c r="H5430" s="33">
        <v>48</v>
      </c>
      <c r="I5430" s="33">
        <v>4</v>
      </c>
      <c r="J5430" s="33">
        <v>49</v>
      </c>
      <c r="K5430" s="34">
        <v>7</v>
      </c>
    </row>
    <row r="5431" spans="1:11" ht="14.25" customHeight="1" x14ac:dyDescent="0.15">
      <c r="A5431" s="107"/>
      <c r="B5431" s="31" t="s">
        <v>259</v>
      </c>
      <c r="C5431" s="32">
        <v>530</v>
      </c>
      <c r="D5431" s="54">
        <v>71</v>
      </c>
      <c r="E5431" s="33">
        <v>139</v>
      </c>
      <c r="F5431" s="33">
        <v>22</v>
      </c>
      <c r="G5431" s="33">
        <v>45</v>
      </c>
      <c r="H5431" s="33">
        <v>95</v>
      </c>
      <c r="I5431" s="33">
        <v>11</v>
      </c>
      <c r="J5431" s="33">
        <v>126</v>
      </c>
      <c r="K5431" s="34">
        <v>21</v>
      </c>
    </row>
    <row r="5432" spans="1:11" ht="14.25" customHeight="1" x14ac:dyDescent="0.15">
      <c r="A5432" s="107"/>
      <c r="B5432" s="31" t="s">
        <v>260</v>
      </c>
      <c r="C5432" s="32">
        <v>455</v>
      </c>
      <c r="D5432" s="54">
        <v>39</v>
      </c>
      <c r="E5432" s="33">
        <v>96</v>
      </c>
      <c r="F5432" s="33">
        <v>15</v>
      </c>
      <c r="G5432" s="33">
        <v>19</v>
      </c>
      <c r="H5432" s="33">
        <v>31</v>
      </c>
      <c r="I5432" s="33">
        <v>7</v>
      </c>
      <c r="J5432" s="33">
        <v>213</v>
      </c>
      <c r="K5432" s="34">
        <v>35</v>
      </c>
    </row>
    <row r="5433" spans="1:11" ht="14.25" customHeight="1" x14ac:dyDescent="0.15">
      <c r="A5433" s="107"/>
      <c r="B5433" s="16" t="s">
        <v>261</v>
      </c>
      <c r="C5433" s="35">
        <v>866</v>
      </c>
      <c r="D5433" s="55">
        <v>62</v>
      </c>
      <c r="E5433" s="36">
        <v>97</v>
      </c>
      <c r="F5433" s="36">
        <v>18</v>
      </c>
      <c r="G5433" s="36">
        <v>45</v>
      </c>
      <c r="H5433" s="36">
        <v>46</v>
      </c>
      <c r="I5433" s="36">
        <v>11</v>
      </c>
      <c r="J5433" s="36">
        <v>478</v>
      </c>
      <c r="K5433" s="37">
        <v>109</v>
      </c>
    </row>
    <row r="5434" spans="1:11" ht="14.25" customHeight="1" x14ac:dyDescent="0.15">
      <c r="A5434" s="108" t="s">
        <v>458</v>
      </c>
      <c r="B5434" s="38" t="s">
        <v>262</v>
      </c>
      <c r="C5434" s="39">
        <v>378</v>
      </c>
      <c r="D5434" s="56">
        <v>26</v>
      </c>
      <c r="E5434" s="40">
        <v>65</v>
      </c>
      <c r="F5434" s="40">
        <v>19</v>
      </c>
      <c r="G5434" s="40">
        <v>19</v>
      </c>
      <c r="H5434" s="40">
        <v>21</v>
      </c>
      <c r="I5434" s="40">
        <v>2</v>
      </c>
      <c r="J5434" s="40">
        <v>174</v>
      </c>
      <c r="K5434" s="41">
        <v>52</v>
      </c>
    </row>
    <row r="5435" spans="1:11" ht="14.25" customHeight="1" x14ac:dyDescent="0.15">
      <c r="A5435" s="107"/>
      <c r="B5435" s="31" t="s">
        <v>263</v>
      </c>
      <c r="C5435" s="32">
        <v>954</v>
      </c>
      <c r="D5435" s="54">
        <v>67</v>
      </c>
      <c r="E5435" s="33">
        <v>152</v>
      </c>
      <c r="F5435" s="33">
        <v>26</v>
      </c>
      <c r="G5435" s="33">
        <v>44</v>
      </c>
      <c r="H5435" s="33">
        <v>86</v>
      </c>
      <c r="I5435" s="33">
        <v>14</v>
      </c>
      <c r="J5435" s="33">
        <v>486</v>
      </c>
      <c r="K5435" s="34">
        <v>79</v>
      </c>
    </row>
    <row r="5436" spans="1:11" ht="14.25" customHeight="1" x14ac:dyDescent="0.15">
      <c r="A5436" s="107"/>
      <c r="B5436" s="31" t="s">
        <v>358</v>
      </c>
      <c r="C5436" s="32">
        <v>546</v>
      </c>
      <c r="D5436" s="54">
        <v>90</v>
      </c>
      <c r="E5436" s="33">
        <v>186</v>
      </c>
      <c r="F5436" s="33">
        <v>26</v>
      </c>
      <c r="G5436" s="33">
        <v>58</v>
      </c>
      <c r="H5436" s="33">
        <v>100</v>
      </c>
      <c r="I5436" s="33">
        <v>12</v>
      </c>
      <c r="J5436" s="33">
        <v>67</v>
      </c>
      <c r="K5436" s="34">
        <v>7</v>
      </c>
    </row>
    <row r="5437" spans="1:11" ht="14.25" customHeight="1" x14ac:dyDescent="0.15">
      <c r="A5437" s="107"/>
      <c r="B5437" s="31" t="s">
        <v>357</v>
      </c>
      <c r="C5437" s="32">
        <v>746</v>
      </c>
      <c r="D5437" s="54">
        <v>80</v>
      </c>
      <c r="E5437" s="33">
        <v>185</v>
      </c>
      <c r="F5437" s="33">
        <v>29</v>
      </c>
      <c r="G5437" s="33">
        <v>75</v>
      </c>
      <c r="H5437" s="33">
        <v>132</v>
      </c>
      <c r="I5437" s="33">
        <v>7</v>
      </c>
      <c r="J5437" s="33">
        <v>205</v>
      </c>
      <c r="K5437" s="34">
        <v>33</v>
      </c>
    </row>
    <row r="5438" spans="1:11" ht="14.25" customHeight="1" x14ac:dyDescent="0.15">
      <c r="A5438" s="107"/>
      <c r="B5438" s="31" t="s">
        <v>264</v>
      </c>
      <c r="C5438" s="32">
        <v>131</v>
      </c>
      <c r="D5438" s="54">
        <v>12</v>
      </c>
      <c r="E5438" s="33">
        <v>28</v>
      </c>
      <c r="F5438" s="33">
        <v>4</v>
      </c>
      <c r="G5438" s="33">
        <v>11</v>
      </c>
      <c r="H5438" s="33">
        <v>13</v>
      </c>
      <c r="I5438" s="33">
        <v>3</v>
      </c>
      <c r="J5438" s="33">
        <v>48</v>
      </c>
      <c r="K5438" s="34">
        <v>12</v>
      </c>
    </row>
    <row r="5439" spans="1:11" ht="14.25" customHeight="1" x14ac:dyDescent="0.15">
      <c r="A5439" s="107"/>
      <c r="B5439" s="16" t="s">
        <v>39</v>
      </c>
      <c r="C5439" s="35">
        <v>132</v>
      </c>
      <c r="D5439" s="55">
        <v>15</v>
      </c>
      <c r="E5439" s="36">
        <v>31</v>
      </c>
      <c r="F5439" s="36">
        <v>5</v>
      </c>
      <c r="G5439" s="36">
        <v>5</v>
      </c>
      <c r="H5439" s="36">
        <v>12</v>
      </c>
      <c r="I5439" s="36">
        <v>1</v>
      </c>
      <c r="J5439" s="36">
        <v>52</v>
      </c>
      <c r="K5439" s="37">
        <v>11</v>
      </c>
    </row>
    <row r="5440" spans="1:11" ht="14.25" customHeight="1" x14ac:dyDescent="0.15">
      <c r="A5440" s="108" t="s">
        <v>318</v>
      </c>
      <c r="B5440" s="38" t="s">
        <v>319</v>
      </c>
      <c r="C5440" s="39">
        <v>602</v>
      </c>
      <c r="D5440" s="56">
        <v>63</v>
      </c>
      <c r="E5440" s="40">
        <v>127</v>
      </c>
      <c r="F5440" s="40">
        <v>23</v>
      </c>
      <c r="G5440" s="40">
        <v>46</v>
      </c>
      <c r="H5440" s="40">
        <v>65</v>
      </c>
      <c r="I5440" s="40">
        <v>9</v>
      </c>
      <c r="J5440" s="40">
        <v>231</v>
      </c>
      <c r="K5440" s="41">
        <v>38</v>
      </c>
    </row>
    <row r="5441" spans="1:11" ht="14.25" customHeight="1" x14ac:dyDescent="0.15">
      <c r="A5441" s="107"/>
      <c r="B5441" s="31" t="s">
        <v>320</v>
      </c>
      <c r="C5441" s="32">
        <v>420</v>
      </c>
      <c r="D5441" s="54">
        <v>29</v>
      </c>
      <c r="E5441" s="33">
        <v>77</v>
      </c>
      <c r="F5441" s="33">
        <v>21</v>
      </c>
      <c r="G5441" s="33">
        <v>43</v>
      </c>
      <c r="H5441" s="33">
        <v>84</v>
      </c>
      <c r="I5441" s="33">
        <v>10</v>
      </c>
      <c r="J5441" s="33">
        <v>137</v>
      </c>
      <c r="K5441" s="34">
        <v>19</v>
      </c>
    </row>
    <row r="5442" spans="1:11" ht="14.25" customHeight="1" x14ac:dyDescent="0.15">
      <c r="A5442" s="107"/>
      <c r="B5442" s="31" t="s">
        <v>321</v>
      </c>
      <c r="C5442" s="32">
        <v>455</v>
      </c>
      <c r="D5442" s="54">
        <v>41</v>
      </c>
      <c r="E5442" s="33">
        <v>120</v>
      </c>
      <c r="F5442" s="33">
        <v>16</v>
      </c>
      <c r="G5442" s="33">
        <v>34</v>
      </c>
      <c r="H5442" s="33">
        <v>66</v>
      </c>
      <c r="I5442" s="33">
        <v>9</v>
      </c>
      <c r="J5442" s="33">
        <v>142</v>
      </c>
      <c r="K5442" s="34">
        <v>27</v>
      </c>
    </row>
    <row r="5443" spans="1:11" ht="14.25" customHeight="1" x14ac:dyDescent="0.15">
      <c r="A5443" s="107"/>
      <c r="B5443" s="31" t="s">
        <v>322</v>
      </c>
      <c r="C5443" s="32">
        <v>520</v>
      </c>
      <c r="D5443" s="54">
        <v>57</v>
      </c>
      <c r="E5443" s="33">
        <v>107</v>
      </c>
      <c r="F5443" s="33">
        <v>25</v>
      </c>
      <c r="G5443" s="33">
        <v>32</v>
      </c>
      <c r="H5443" s="33">
        <v>46</v>
      </c>
      <c r="I5443" s="33">
        <v>6</v>
      </c>
      <c r="J5443" s="33">
        <v>198</v>
      </c>
      <c r="K5443" s="34">
        <v>49</v>
      </c>
    </row>
    <row r="5444" spans="1:11" ht="14.25" customHeight="1" x14ac:dyDescent="0.15">
      <c r="A5444" s="107"/>
      <c r="B5444" s="31" t="s">
        <v>323</v>
      </c>
      <c r="C5444" s="32">
        <v>364</v>
      </c>
      <c r="D5444" s="54">
        <v>41</v>
      </c>
      <c r="E5444" s="33">
        <v>95</v>
      </c>
      <c r="F5444" s="33">
        <v>15</v>
      </c>
      <c r="G5444" s="33">
        <v>23</v>
      </c>
      <c r="H5444" s="33">
        <v>59</v>
      </c>
      <c r="I5444" s="33">
        <v>1</v>
      </c>
      <c r="J5444" s="33">
        <v>106</v>
      </c>
      <c r="K5444" s="34">
        <v>24</v>
      </c>
    </row>
    <row r="5445" spans="1:11" ht="14.25" customHeight="1" x14ac:dyDescent="0.15">
      <c r="A5445" s="107"/>
      <c r="B5445" s="31" t="s">
        <v>324</v>
      </c>
      <c r="C5445" s="32">
        <v>185</v>
      </c>
      <c r="D5445" s="54">
        <v>18</v>
      </c>
      <c r="E5445" s="33">
        <v>41</v>
      </c>
      <c r="F5445" s="33">
        <v>2</v>
      </c>
      <c r="G5445" s="33">
        <v>13</v>
      </c>
      <c r="H5445" s="33">
        <v>14</v>
      </c>
      <c r="I5445" s="33">
        <v>1</v>
      </c>
      <c r="J5445" s="33">
        <v>73</v>
      </c>
      <c r="K5445" s="34">
        <v>23</v>
      </c>
    </row>
    <row r="5446" spans="1:11" ht="14.25" customHeight="1" x14ac:dyDescent="0.15">
      <c r="A5446" s="107"/>
      <c r="B5446" s="16" t="s">
        <v>325</v>
      </c>
      <c r="C5446" s="35">
        <v>355</v>
      </c>
      <c r="D5446" s="55">
        <v>39</v>
      </c>
      <c r="E5446" s="36">
        <v>81</v>
      </c>
      <c r="F5446" s="36">
        <v>8</v>
      </c>
      <c r="G5446" s="36">
        <v>21</v>
      </c>
      <c r="H5446" s="36">
        <v>29</v>
      </c>
      <c r="I5446" s="36">
        <v>4</v>
      </c>
      <c r="J5446" s="36">
        <v>153</v>
      </c>
      <c r="K5446" s="37">
        <v>20</v>
      </c>
    </row>
    <row r="5447" spans="1:11" ht="14.25" customHeight="1" x14ac:dyDescent="0.15">
      <c r="A5447" s="108" t="s">
        <v>459</v>
      </c>
      <c r="B5447" s="38" t="s">
        <v>326</v>
      </c>
      <c r="C5447" s="39">
        <v>1597</v>
      </c>
      <c r="D5447" s="56">
        <v>164</v>
      </c>
      <c r="E5447" s="40">
        <v>350</v>
      </c>
      <c r="F5447" s="40">
        <v>45</v>
      </c>
      <c r="G5447" s="40">
        <v>96</v>
      </c>
      <c r="H5447" s="40">
        <v>173</v>
      </c>
      <c r="I5447" s="40">
        <v>18</v>
      </c>
      <c r="J5447" s="40">
        <v>632</v>
      </c>
      <c r="K5447" s="41">
        <v>119</v>
      </c>
    </row>
    <row r="5448" spans="1:11" ht="14.25" customHeight="1" x14ac:dyDescent="0.15">
      <c r="A5448" s="107"/>
      <c r="B5448" s="31" t="s">
        <v>327</v>
      </c>
      <c r="C5448" s="32">
        <v>770</v>
      </c>
      <c r="D5448" s="54">
        <v>67</v>
      </c>
      <c r="E5448" s="33">
        <v>163</v>
      </c>
      <c r="F5448" s="33">
        <v>37</v>
      </c>
      <c r="G5448" s="33">
        <v>68</v>
      </c>
      <c r="H5448" s="33">
        <v>125</v>
      </c>
      <c r="I5448" s="33">
        <v>10</v>
      </c>
      <c r="J5448" s="33">
        <v>262</v>
      </c>
      <c r="K5448" s="34">
        <v>38</v>
      </c>
    </row>
    <row r="5449" spans="1:11" ht="14.25" customHeight="1" x14ac:dyDescent="0.15">
      <c r="A5449" s="107"/>
      <c r="B5449" s="31" t="s">
        <v>328</v>
      </c>
      <c r="C5449" s="32">
        <v>43</v>
      </c>
      <c r="D5449" s="54">
        <v>4</v>
      </c>
      <c r="E5449" s="33">
        <v>9</v>
      </c>
      <c r="F5449" s="33">
        <v>3</v>
      </c>
      <c r="G5449" s="33">
        <v>4</v>
      </c>
      <c r="H5449" s="33">
        <v>8</v>
      </c>
      <c r="I5449" s="33">
        <v>2</v>
      </c>
      <c r="J5449" s="33">
        <v>10</v>
      </c>
      <c r="K5449" s="34">
        <v>3</v>
      </c>
    </row>
    <row r="5450" spans="1:11" ht="14.25" customHeight="1" x14ac:dyDescent="0.15">
      <c r="A5450" s="107"/>
      <c r="B5450" s="31" t="s">
        <v>329</v>
      </c>
      <c r="C5450" s="32">
        <v>54</v>
      </c>
      <c r="D5450" s="54">
        <v>4</v>
      </c>
      <c r="E5450" s="33">
        <v>12</v>
      </c>
      <c r="F5450" s="33">
        <v>3</v>
      </c>
      <c r="G5450" s="33">
        <v>4</v>
      </c>
      <c r="H5450" s="33">
        <v>1</v>
      </c>
      <c r="I5450" s="33">
        <v>1</v>
      </c>
      <c r="J5450" s="33">
        <v>26</v>
      </c>
      <c r="K5450" s="34">
        <v>3</v>
      </c>
    </row>
    <row r="5451" spans="1:11" ht="14.25" customHeight="1" x14ac:dyDescent="0.15">
      <c r="A5451" s="107"/>
      <c r="B5451" s="31" t="s">
        <v>330</v>
      </c>
      <c r="C5451" s="32">
        <v>119</v>
      </c>
      <c r="D5451" s="54">
        <v>7</v>
      </c>
      <c r="E5451" s="33">
        <v>22</v>
      </c>
      <c r="F5451" s="33">
        <v>4</v>
      </c>
      <c r="G5451" s="33">
        <v>4</v>
      </c>
      <c r="H5451" s="33">
        <v>10</v>
      </c>
      <c r="I5451" s="33">
        <v>2</v>
      </c>
      <c r="J5451" s="33">
        <v>56</v>
      </c>
      <c r="K5451" s="34">
        <v>14</v>
      </c>
    </row>
    <row r="5452" spans="1:11" ht="14.25" customHeight="1" x14ac:dyDescent="0.15">
      <c r="A5452" s="107"/>
      <c r="B5452" s="31" t="s">
        <v>331</v>
      </c>
      <c r="C5452" s="32">
        <v>20</v>
      </c>
      <c r="D5452" s="54">
        <v>3</v>
      </c>
      <c r="E5452" s="33">
        <v>3</v>
      </c>
      <c r="F5452" s="33">
        <v>2</v>
      </c>
      <c r="G5452" s="33">
        <v>3</v>
      </c>
      <c r="H5452" s="33">
        <v>5</v>
      </c>
      <c r="I5452" s="33">
        <v>1</v>
      </c>
      <c r="J5452" s="33">
        <v>3</v>
      </c>
      <c r="K5452" s="34">
        <v>0</v>
      </c>
    </row>
    <row r="5453" spans="1:11" ht="14.25" customHeight="1" x14ac:dyDescent="0.15">
      <c r="A5453" s="107"/>
      <c r="B5453" s="31" t="s">
        <v>332</v>
      </c>
      <c r="C5453" s="32">
        <v>305</v>
      </c>
      <c r="D5453" s="54">
        <v>43</v>
      </c>
      <c r="E5453" s="33">
        <v>95</v>
      </c>
      <c r="F5453" s="33">
        <v>16</v>
      </c>
      <c r="G5453" s="33">
        <v>36</v>
      </c>
      <c r="H5453" s="33">
        <v>41</v>
      </c>
      <c r="I5453" s="33">
        <v>5</v>
      </c>
      <c r="J5453" s="33">
        <v>55</v>
      </c>
      <c r="K5453" s="34">
        <v>14</v>
      </c>
    </row>
    <row r="5454" spans="1:11" ht="14.25" customHeight="1" x14ac:dyDescent="0.15">
      <c r="A5454" s="107"/>
      <c r="B5454" s="16" t="s">
        <v>39</v>
      </c>
      <c r="C5454" s="35">
        <v>20</v>
      </c>
      <c r="D5454" s="55">
        <v>2</v>
      </c>
      <c r="E5454" s="36">
        <v>6</v>
      </c>
      <c r="F5454" s="36">
        <v>0</v>
      </c>
      <c r="G5454" s="36">
        <v>0</v>
      </c>
      <c r="H5454" s="36">
        <v>2</v>
      </c>
      <c r="I5454" s="36">
        <v>0</v>
      </c>
      <c r="J5454" s="36">
        <v>7</v>
      </c>
      <c r="K5454" s="37">
        <v>3</v>
      </c>
    </row>
    <row r="5455" spans="1:11" ht="14.25" customHeight="1" x14ac:dyDescent="0.15">
      <c r="A5455" s="109" t="s">
        <v>333</v>
      </c>
      <c r="B5455" s="57" t="s">
        <v>334</v>
      </c>
      <c r="C5455" s="39">
        <v>294</v>
      </c>
      <c r="D5455" s="59">
        <v>294</v>
      </c>
      <c r="E5455" s="59">
        <v>0</v>
      </c>
      <c r="F5455" s="59">
        <v>0</v>
      </c>
      <c r="G5455" s="59">
        <v>0</v>
      </c>
      <c r="H5455" s="59">
        <v>0</v>
      </c>
      <c r="I5455" s="59">
        <v>0</v>
      </c>
      <c r="J5455" s="59">
        <v>0</v>
      </c>
      <c r="K5455" s="60">
        <v>0</v>
      </c>
    </row>
    <row r="5456" spans="1:11" ht="14.25" customHeight="1" x14ac:dyDescent="0.15">
      <c r="A5456" s="107"/>
      <c r="B5456" s="31" t="s">
        <v>335</v>
      </c>
      <c r="C5456" s="32">
        <v>660</v>
      </c>
      <c r="D5456" s="33">
        <v>0</v>
      </c>
      <c r="E5456" s="33">
        <v>660</v>
      </c>
      <c r="F5456" s="33">
        <v>0</v>
      </c>
      <c r="G5456" s="33">
        <v>0</v>
      </c>
      <c r="H5456" s="33">
        <v>0</v>
      </c>
      <c r="I5456" s="33">
        <v>0</v>
      </c>
      <c r="J5456" s="33">
        <v>0</v>
      </c>
      <c r="K5456" s="34">
        <v>0</v>
      </c>
    </row>
    <row r="5457" spans="1:11" ht="14.25" customHeight="1" x14ac:dyDescent="0.15">
      <c r="A5457" s="107"/>
      <c r="B5457" s="31" t="s">
        <v>336</v>
      </c>
      <c r="C5457" s="32">
        <v>111</v>
      </c>
      <c r="D5457" s="33">
        <v>0</v>
      </c>
      <c r="E5457" s="33">
        <v>0</v>
      </c>
      <c r="F5457" s="33">
        <v>111</v>
      </c>
      <c r="G5457" s="33">
        <v>0</v>
      </c>
      <c r="H5457" s="33">
        <v>0</v>
      </c>
      <c r="I5457" s="33">
        <v>0</v>
      </c>
      <c r="J5457" s="33">
        <v>0</v>
      </c>
      <c r="K5457" s="34">
        <v>0</v>
      </c>
    </row>
    <row r="5458" spans="1:11" ht="14.25" customHeight="1" x14ac:dyDescent="0.15">
      <c r="A5458" s="107"/>
      <c r="B5458" s="31" t="s">
        <v>337</v>
      </c>
      <c r="C5458" s="32">
        <v>216</v>
      </c>
      <c r="D5458" s="33">
        <v>0</v>
      </c>
      <c r="E5458" s="33">
        <v>0</v>
      </c>
      <c r="F5458" s="33">
        <v>0</v>
      </c>
      <c r="G5458" s="33">
        <v>216</v>
      </c>
      <c r="H5458" s="33">
        <v>0</v>
      </c>
      <c r="I5458" s="33">
        <v>0</v>
      </c>
      <c r="J5458" s="33">
        <v>0</v>
      </c>
      <c r="K5458" s="34">
        <v>0</v>
      </c>
    </row>
    <row r="5459" spans="1:11" ht="14.25" customHeight="1" x14ac:dyDescent="0.15">
      <c r="A5459" s="107"/>
      <c r="B5459" s="31" t="s">
        <v>338</v>
      </c>
      <c r="C5459" s="32">
        <v>368</v>
      </c>
      <c r="D5459" s="33">
        <v>0</v>
      </c>
      <c r="E5459" s="33">
        <v>0</v>
      </c>
      <c r="F5459" s="33">
        <v>0</v>
      </c>
      <c r="G5459" s="33">
        <v>0</v>
      </c>
      <c r="H5459" s="33">
        <v>368</v>
      </c>
      <c r="I5459" s="33">
        <v>0</v>
      </c>
      <c r="J5459" s="33">
        <v>0</v>
      </c>
      <c r="K5459" s="34">
        <v>0</v>
      </c>
    </row>
    <row r="5460" spans="1:11" ht="14.25" customHeight="1" x14ac:dyDescent="0.15">
      <c r="A5460" s="107"/>
      <c r="B5460" s="31" t="s">
        <v>39</v>
      </c>
      <c r="C5460" s="32">
        <v>40</v>
      </c>
      <c r="D5460" s="33">
        <v>0</v>
      </c>
      <c r="E5460" s="33">
        <v>0</v>
      </c>
      <c r="F5460" s="33">
        <v>0</v>
      </c>
      <c r="G5460" s="33">
        <v>0</v>
      </c>
      <c r="H5460" s="33">
        <v>0</v>
      </c>
      <c r="I5460" s="33">
        <v>40</v>
      </c>
      <c r="J5460" s="33">
        <v>0</v>
      </c>
      <c r="K5460" s="34">
        <v>0</v>
      </c>
    </row>
    <row r="5461" spans="1:11" ht="14.25" customHeight="1" thickBot="1" x14ac:dyDescent="0.2">
      <c r="A5461" s="110"/>
      <c r="B5461" s="45" t="s">
        <v>339</v>
      </c>
      <c r="C5461" s="46">
        <v>1052</v>
      </c>
      <c r="D5461" s="47">
        <v>0</v>
      </c>
      <c r="E5461" s="47">
        <v>0</v>
      </c>
      <c r="F5461" s="47">
        <v>0</v>
      </c>
      <c r="G5461" s="47">
        <v>0</v>
      </c>
      <c r="H5461" s="47">
        <v>0</v>
      </c>
      <c r="I5461" s="47">
        <v>0</v>
      </c>
      <c r="J5461" s="47">
        <v>1052</v>
      </c>
      <c r="K5461" s="48">
        <v>0</v>
      </c>
    </row>
    <row r="5463" spans="1:11" ht="14.25" customHeight="1" thickBot="1" x14ac:dyDescent="0.2"/>
    <row r="5464" spans="1:11" ht="28.5" customHeight="1" x14ac:dyDescent="0.15">
      <c r="A5464" s="49"/>
      <c r="B5464" s="50"/>
      <c r="C5464" s="51"/>
      <c r="D5464" s="100" t="s">
        <v>596</v>
      </c>
      <c r="E5464" s="101"/>
      <c r="F5464" s="101"/>
      <c r="G5464" s="101"/>
      <c r="H5464" s="101"/>
      <c r="I5464" s="101"/>
      <c r="J5464" s="101"/>
      <c r="K5464" s="102"/>
    </row>
    <row r="5465" spans="1:11" s="22" customFormat="1" ht="57" customHeight="1" x14ac:dyDescent="0.15">
      <c r="A5465" s="21"/>
      <c r="C5465" s="23" t="s">
        <v>461</v>
      </c>
      <c r="D5465" s="24" t="s">
        <v>6</v>
      </c>
      <c r="E5465" s="24" t="s">
        <v>340</v>
      </c>
      <c r="F5465" s="24" t="s">
        <v>4</v>
      </c>
      <c r="G5465" s="24" t="s">
        <v>3</v>
      </c>
      <c r="H5465" s="24" t="s">
        <v>341</v>
      </c>
      <c r="I5465" s="24" t="s">
        <v>342</v>
      </c>
      <c r="J5465" s="24" t="s">
        <v>39</v>
      </c>
      <c r="K5465" s="25" t="s">
        <v>18</v>
      </c>
    </row>
    <row r="5466" spans="1:11" ht="14.25" customHeight="1" x14ac:dyDescent="0.15">
      <c r="A5466" s="52"/>
      <c r="B5466" s="27" t="s">
        <v>19</v>
      </c>
      <c r="C5466" s="28">
        <v>1689</v>
      </c>
      <c r="D5466" s="53">
        <v>496</v>
      </c>
      <c r="E5466" s="29">
        <v>452</v>
      </c>
      <c r="F5466" s="29">
        <v>245</v>
      </c>
      <c r="G5466" s="29">
        <v>124</v>
      </c>
      <c r="H5466" s="29">
        <v>15</v>
      </c>
      <c r="I5466" s="29">
        <v>8</v>
      </c>
      <c r="J5466" s="29">
        <v>217</v>
      </c>
      <c r="K5466" s="30">
        <v>120</v>
      </c>
    </row>
    <row r="5467" spans="1:11" ht="14.25" customHeight="1" x14ac:dyDescent="0.15">
      <c r="A5467" s="106" t="s">
        <v>221</v>
      </c>
      <c r="B5467" s="31" t="s">
        <v>7</v>
      </c>
      <c r="C5467" s="32">
        <v>768</v>
      </c>
      <c r="D5467" s="54">
        <v>243</v>
      </c>
      <c r="E5467" s="33">
        <v>207</v>
      </c>
      <c r="F5467" s="33">
        <v>113</v>
      </c>
      <c r="G5467" s="33">
        <v>62</v>
      </c>
      <c r="H5467" s="33">
        <v>7</v>
      </c>
      <c r="I5467" s="33">
        <v>2</v>
      </c>
      <c r="J5467" s="33">
        <v>79</v>
      </c>
      <c r="K5467" s="34">
        <v>55</v>
      </c>
    </row>
    <row r="5468" spans="1:11" ht="14.25" customHeight="1" x14ac:dyDescent="0.15">
      <c r="A5468" s="107"/>
      <c r="B5468" s="16" t="s">
        <v>222</v>
      </c>
      <c r="C5468" s="35">
        <v>889</v>
      </c>
      <c r="D5468" s="55">
        <v>244</v>
      </c>
      <c r="E5468" s="36">
        <v>236</v>
      </c>
      <c r="F5468" s="36">
        <v>123</v>
      </c>
      <c r="G5468" s="36">
        <v>61</v>
      </c>
      <c r="H5468" s="36">
        <v>8</v>
      </c>
      <c r="I5468" s="36">
        <v>6</v>
      </c>
      <c r="J5468" s="36">
        <v>136</v>
      </c>
      <c r="K5468" s="37">
        <v>75</v>
      </c>
    </row>
    <row r="5469" spans="1:11" ht="14.25" customHeight="1" x14ac:dyDescent="0.15">
      <c r="A5469" s="108" t="s">
        <v>452</v>
      </c>
      <c r="B5469" s="38" t="s">
        <v>453</v>
      </c>
      <c r="C5469" s="39">
        <v>209</v>
      </c>
      <c r="D5469" s="40">
        <v>64</v>
      </c>
      <c r="E5469" s="40">
        <v>76</v>
      </c>
      <c r="F5469" s="40">
        <v>31</v>
      </c>
      <c r="G5469" s="40">
        <v>20</v>
      </c>
      <c r="H5469" s="40">
        <v>2</v>
      </c>
      <c r="I5469" s="40">
        <v>1</v>
      </c>
      <c r="J5469" s="40">
        <v>10</v>
      </c>
      <c r="K5469" s="41">
        <v>5</v>
      </c>
    </row>
    <row r="5470" spans="1:11" ht="14.25" customHeight="1" x14ac:dyDescent="0.15">
      <c r="A5470" s="107"/>
      <c r="B5470" s="31" t="s">
        <v>238</v>
      </c>
      <c r="C5470" s="32">
        <v>256</v>
      </c>
      <c r="D5470" s="33">
        <v>92</v>
      </c>
      <c r="E5470" s="33">
        <v>65</v>
      </c>
      <c r="F5470" s="33">
        <v>37</v>
      </c>
      <c r="G5470" s="33">
        <v>7</v>
      </c>
      <c r="H5470" s="33">
        <v>1</v>
      </c>
      <c r="I5470" s="33">
        <v>1</v>
      </c>
      <c r="J5470" s="33">
        <v>33</v>
      </c>
      <c r="K5470" s="34">
        <v>20</v>
      </c>
    </row>
    <row r="5471" spans="1:11" ht="14.25" customHeight="1" x14ac:dyDescent="0.15">
      <c r="A5471" s="107"/>
      <c r="B5471" s="31" t="s">
        <v>239</v>
      </c>
      <c r="C5471" s="32">
        <v>312</v>
      </c>
      <c r="D5471" s="54">
        <v>102</v>
      </c>
      <c r="E5471" s="33">
        <v>86</v>
      </c>
      <c r="F5471" s="33">
        <v>46</v>
      </c>
      <c r="G5471" s="33">
        <v>24</v>
      </c>
      <c r="H5471" s="33">
        <v>1</v>
      </c>
      <c r="I5471" s="33">
        <v>2</v>
      </c>
      <c r="J5471" s="33">
        <v>34</v>
      </c>
      <c r="K5471" s="34">
        <v>17</v>
      </c>
    </row>
    <row r="5472" spans="1:11" ht="14.25" customHeight="1" x14ac:dyDescent="0.15">
      <c r="A5472" s="107"/>
      <c r="B5472" s="31" t="s">
        <v>240</v>
      </c>
      <c r="C5472" s="32">
        <v>449</v>
      </c>
      <c r="D5472" s="54">
        <v>124</v>
      </c>
      <c r="E5472" s="33">
        <v>121</v>
      </c>
      <c r="F5472" s="33">
        <v>56</v>
      </c>
      <c r="G5472" s="33">
        <v>38</v>
      </c>
      <c r="H5472" s="33">
        <v>4</v>
      </c>
      <c r="I5472" s="33">
        <v>1</v>
      </c>
      <c r="J5472" s="33">
        <v>76</v>
      </c>
      <c r="K5472" s="34">
        <v>29</v>
      </c>
    </row>
    <row r="5473" spans="1:11" ht="14.25" customHeight="1" x14ac:dyDescent="0.15">
      <c r="A5473" s="107"/>
      <c r="B5473" s="31" t="s">
        <v>241</v>
      </c>
      <c r="C5473" s="32">
        <v>290</v>
      </c>
      <c r="D5473" s="54">
        <v>87</v>
      </c>
      <c r="E5473" s="33">
        <v>60</v>
      </c>
      <c r="F5473" s="33">
        <v>43</v>
      </c>
      <c r="G5473" s="33">
        <v>21</v>
      </c>
      <c r="H5473" s="33">
        <v>4</v>
      </c>
      <c r="I5473" s="33">
        <v>0</v>
      </c>
      <c r="J5473" s="33">
        <v>42</v>
      </c>
      <c r="K5473" s="34">
        <v>33</v>
      </c>
    </row>
    <row r="5474" spans="1:11" ht="14.25" customHeight="1" x14ac:dyDescent="0.15">
      <c r="A5474" s="107"/>
      <c r="B5474" s="16" t="s">
        <v>242</v>
      </c>
      <c r="C5474" s="35">
        <v>161</v>
      </c>
      <c r="D5474" s="55">
        <v>24</v>
      </c>
      <c r="E5474" s="36">
        <v>42</v>
      </c>
      <c r="F5474" s="36">
        <v>28</v>
      </c>
      <c r="G5474" s="36">
        <v>13</v>
      </c>
      <c r="H5474" s="36">
        <v>3</v>
      </c>
      <c r="I5474" s="36">
        <v>3</v>
      </c>
      <c r="J5474" s="36">
        <v>21</v>
      </c>
      <c r="K5474" s="37">
        <v>27</v>
      </c>
    </row>
    <row r="5475" spans="1:11" ht="14.25" customHeight="1" x14ac:dyDescent="0.15">
      <c r="A5475" s="108" t="s">
        <v>454</v>
      </c>
      <c r="B5475" s="38" t="s">
        <v>455</v>
      </c>
      <c r="C5475" s="39">
        <v>99</v>
      </c>
      <c r="D5475" s="40">
        <v>31</v>
      </c>
      <c r="E5475" s="40">
        <v>34</v>
      </c>
      <c r="F5475" s="40">
        <v>16</v>
      </c>
      <c r="G5475" s="40">
        <v>8</v>
      </c>
      <c r="H5475" s="40">
        <v>0</v>
      </c>
      <c r="I5475" s="40">
        <v>0</v>
      </c>
      <c r="J5475" s="40">
        <v>7</v>
      </c>
      <c r="K5475" s="41">
        <v>3</v>
      </c>
    </row>
    <row r="5476" spans="1:11" ht="14.25" customHeight="1" x14ac:dyDescent="0.15">
      <c r="A5476" s="107"/>
      <c r="B5476" s="31" t="s">
        <v>244</v>
      </c>
      <c r="C5476" s="32">
        <v>104</v>
      </c>
      <c r="D5476" s="54">
        <v>42</v>
      </c>
      <c r="E5476" s="33">
        <v>21</v>
      </c>
      <c r="F5476" s="33">
        <v>20</v>
      </c>
      <c r="G5476" s="33">
        <v>2</v>
      </c>
      <c r="H5476" s="33">
        <v>0</v>
      </c>
      <c r="I5476" s="33">
        <v>0</v>
      </c>
      <c r="J5476" s="33">
        <v>10</v>
      </c>
      <c r="K5476" s="34">
        <v>9</v>
      </c>
    </row>
    <row r="5477" spans="1:11" ht="14.25" customHeight="1" x14ac:dyDescent="0.15">
      <c r="A5477" s="107"/>
      <c r="B5477" s="31" t="s">
        <v>245</v>
      </c>
      <c r="C5477" s="32">
        <v>137</v>
      </c>
      <c r="D5477" s="54">
        <v>50</v>
      </c>
      <c r="E5477" s="33">
        <v>35</v>
      </c>
      <c r="F5477" s="33">
        <v>21</v>
      </c>
      <c r="G5477" s="33">
        <v>13</v>
      </c>
      <c r="H5477" s="33">
        <v>1</v>
      </c>
      <c r="I5477" s="33">
        <v>1</v>
      </c>
      <c r="J5477" s="33">
        <v>10</v>
      </c>
      <c r="K5477" s="34">
        <v>6</v>
      </c>
    </row>
    <row r="5478" spans="1:11" ht="14.25" customHeight="1" x14ac:dyDescent="0.15">
      <c r="A5478" s="107"/>
      <c r="B5478" s="31" t="s">
        <v>246</v>
      </c>
      <c r="C5478" s="32">
        <v>200</v>
      </c>
      <c r="D5478" s="54">
        <v>57</v>
      </c>
      <c r="E5478" s="33">
        <v>53</v>
      </c>
      <c r="F5478" s="33">
        <v>27</v>
      </c>
      <c r="G5478" s="33">
        <v>21</v>
      </c>
      <c r="H5478" s="33">
        <v>2</v>
      </c>
      <c r="I5478" s="33">
        <v>0</v>
      </c>
      <c r="J5478" s="33">
        <v>29</v>
      </c>
      <c r="K5478" s="34">
        <v>11</v>
      </c>
    </row>
    <row r="5479" spans="1:11" ht="14.25" customHeight="1" x14ac:dyDescent="0.15">
      <c r="A5479" s="107"/>
      <c r="B5479" s="31" t="s">
        <v>247</v>
      </c>
      <c r="C5479" s="32">
        <v>142</v>
      </c>
      <c r="D5479" s="54">
        <v>51</v>
      </c>
      <c r="E5479" s="33">
        <v>37</v>
      </c>
      <c r="F5479" s="33">
        <v>18</v>
      </c>
      <c r="G5479" s="33">
        <v>12</v>
      </c>
      <c r="H5479" s="33">
        <v>1</v>
      </c>
      <c r="I5479" s="33">
        <v>0</v>
      </c>
      <c r="J5479" s="33">
        <v>12</v>
      </c>
      <c r="K5479" s="34">
        <v>11</v>
      </c>
    </row>
    <row r="5480" spans="1:11" ht="14.25" customHeight="1" x14ac:dyDescent="0.15">
      <c r="A5480" s="107"/>
      <c r="B5480" s="31" t="s">
        <v>248</v>
      </c>
      <c r="C5480" s="32">
        <v>86</v>
      </c>
      <c r="D5480" s="33">
        <v>12</v>
      </c>
      <c r="E5480" s="33">
        <v>27</v>
      </c>
      <c r="F5480" s="33">
        <v>11</v>
      </c>
      <c r="G5480" s="33">
        <v>6</v>
      </c>
      <c r="H5480" s="33">
        <v>3</v>
      </c>
      <c r="I5480" s="33">
        <v>1</v>
      </c>
      <c r="J5480" s="33">
        <v>11</v>
      </c>
      <c r="K5480" s="34">
        <v>15</v>
      </c>
    </row>
    <row r="5481" spans="1:11" ht="14.25" customHeight="1" x14ac:dyDescent="0.15">
      <c r="A5481" s="107"/>
      <c r="B5481" s="31" t="s">
        <v>456</v>
      </c>
      <c r="C5481" s="32">
        <v>109</v>
      </c>
      <c r="D5481" s="54">
        <v>33</v>
      </c>
      <c r="E5481" s="33">
        <v>41</v>
      </c>
      <c r="F5481" s="33">
        <v>15</v>
      </c>
      <c r="G5481" s="33">
        <v>12</v>
      </c>
      <c r="H5481" s="33">
        <v>2</v>
      </c>
      <c r="I5481" s="33">
        <v>1</v>
      </c>
      <c r="J5481" s="33">
        <v>3</v>
      </c>
      <c r="K5481" s="34">
        <v>2</v>
      </c>
    </row>
    <row r="5482" spans="1:11" ht="14.25" customHeight="1" x14ac:dyDescent="0.15">
      <c r="A5482" s="107"/>
      <c r="B5482" s="31" t="s">
        <v>250</v>
      </c>
      <c r="C5482" s="32">
        <v>147</v>
      </c>
      <c r="D5482" s="33">
        <v>48</v>
      </c>
      <c r="E5482" s="33">
        <v>44</v>
      </c>
      <c r="F5482" s="33">
        <v>15</v>
      </c>
      <c r="G5482" s="33">
        <v>5</v>
      </c>
      <c r="H5482" s="33">
        <v>1</v>
      </c>
      <c r="I5482" s="33">
        <v>1</v>
      </c>
      <c r="J5482" s="33">
        <v>23</v>
      </c>
      <c r="K5482" s="34">
        <v>10</v>
      </c>
    </row>
    <row r="5483" spans="1:11" ht="14.25" customHeight="1" x14ac:dyDescent="0.15">
      <c r="A5483" s="107"/>
      <c r="B5483" s="31" t="s">
        <v>251</v>
      </c>
      <c r="C5483" s="32">
        <v>169</v>
      </c>
      <c r="D5483" s="54">
        <v>50</v>
      </c>
      <c r="E5483" s="33">
        <v>49</v>
      </c>
      <c r="F5483" s="33">
        <v>24</v>
      </c>
      <c r="G5483" s="33">
        <v>10</v>
      </c>
      <c r="H5483" s="33">
        <v>0</v>
      </c>
      <c r="I5483" s="33">
        <v>1</v>
      </c>
      <c r="J5483" s="33">
        <v>24</v>
      </c>
      <c r="K5483" s="34">
        <v>11</v>
      </c>
    </row>
    <row r="5484" spans="1:11" ht="14.25" customHeight="1" x14ac:dyDescent="0.15">
      <c r="A5484" s="107"/>
      <c r="B5484" s="31" t="s">
        <v>252</v>
      </c>
      <c r="C5484" s="32">
        <v>241</v>
      </c>
      <c r="D5484" s="54">
        <v>66</v>
      </c>
      <c r="E5484" s="33">
        <v>64</v>
      </c>
      <c r="F5484" s="33">
        <v>27</v>
      </c>
      <c r="G5484" s="33">
        <v>17</v>
      </c>
      <c r="H5484" s="33">
        <v>2</v>
      </c>
      <c r="I5484" s="33">
        <v>1</v>
      </c>
      <c r="J5484" s="33">
        <v>46</v>
      </c>
      <c r="K5484" s="34">
        <v>18</v>
      </c>
    </row>
    <row r="5485" spans="1:11" ht="14.25" customHeight="1" x14ac:dyDescent="0.15">
      <c r="A5485" s="107"/>
      <c r="B5485" s="31" t="s">
        <v>253</v>
      </c>
      <c r="C5485" s="32">
        <v>145</v>
      </c>
      <c r="D5485" s="54">
        <v>35</v>
      </c>
      <c r="E5485" s="33">
        <v>22</v>
      </c>
      <c r="F5485" s="33">
        <v>24</v>
      </c>
      <c r="G5485" s="33">
        <v>9</v>
      </c>
      <c r="H5485" s="33">
        <v>3</v>
      </c>
      <c r="I5485" s="33">
        <v>0</v>
      </c>
      <c r="J5485" s="33">
        <v>30</v>
      </c>
      <c r="K5485" s="34">
        <v>22</v>
      </c>
    </row>
    <row r="5486" spans="1:11" ht="14.25" customHeight="1" x14ac:dyDescent="0.15">
      <c r="A5486" s="107"/>
      <c r="B5486" s="16" t="s">
        <v>254</v>
      </c>
      <c r="C5486" s="35">
        <v>73</v>
      </c>
      <c r="D5486" s="55">
        <v>11</v>
      </c>
      <c r="E5486" s="36">
        <v>15</v>
      </c>
      <c r="F5486" s="36">
        <v>17</v>
      </c>
      <c r="G5486" s="36">
        <v>7</v>
      </c>
      <c r="H5486" s="36">
        <v>0</v>
      </c>
      <c r="I5486" s="36">
        <v>2</v>
      </c>
      <c r="J5486" s="36">
        <v>9</v>
      </c>
      <c r="K5486" s="37">
        <v>12</v>
      </c>
    </row>
    <row r="5487" spans="1:11" ht="14.25" customHeight="1" x14ac:dyDescent="0.15">
      <c r="A5487" s="108" t="s">
        <v>457</v>
      </c>
      <c r="B5487" s="38" t="s">
        <v>255</v>
      </c>
      <c r="C5487" s="39">
        <v>274</v>
      </c>
      <c r="D5487" s="56">
        <v>104</v>
      </c>
      <c r="E5487" s="40">
        <v>93</v>
      </c>
      <c r="F5487" s="40">
        <v>28</v>
      </c>
      <c r="G5487" s="40">
        <v>13</v>
      </c>
      <c r="H5487" s="40">
        <v>2</v>
      </c>
      <c r="I5487" s="40">
        <v>2</v>
      </c>
      <c r="J5487" s="40">
        <v>21</v>
      </c>
      <c r="K5487" s="41">
        <v>11</v>
      </c>
    </row>
    <row r="5488" spans="1:11" ht="14.25" customHeight="1" x14ac:dyDescent="0.15">
      <c r="A5488" s="107"/>
      <c r="B5488" s="31" t="s">
        <v>256</v>
      </c>
      <c r="C5488" s="32">
        <v>166</v>
      </c>
      <c r="D5488" s="54">
        <v>57</v>
      </c>
      <c r="E5488" s="33">
        <v>35</v>
      </c>
      <c r="F5488" s="33">
        <v>25</v>
      </c>
      <c r="G5488" s="33">
        <v>12</v>
      </c>
      <c r="H5488" s="33">
        <v>2</v>
      </c>
      <c r="I5488" s="33">
        <v>0</v>
      </c>
      <c r="J5488" s="33">
        <v>20</v>
      </c>
      <c r="K5488" s="34">
        <v>15</v>
      </c>
    </row>
    <row r="5489" spans="1:11" ht="14.25" customHeight="1" x14ac:dyDescent="0.15">
      <c r="A5489" s="107"/>
      <c r="B5489" s="31" t="s">
        <v>257</v>
      </c>
      <c r="C5489" s="32">
        <v>180</v>
      </c>
      <c r="D5489" s="54">
        <v>55</v>
      </c>
      <c r="E5489" s="33">
        <v>47</v>
      </c>
      <c r="F5489" s="33">
        <v>26</v>
      </c>
      <c r="G5489" s="33">
        <v>8</v>
      </c>
      <c r="H5489" s="33">
        <v>1</v>
      </c>
      <c r="I5489" s="33">
        <v>3</v>
      </c>
      <c r="J5489" s="33">
        <v>27</v>
      </c>
      <c r="K5489" s="34">
        <v>13</v>
      </c>
    </row>
    <row r="5490" spans="1:11" ht="14.25" customHeight="1" x14ac:dyDescent="0.15">
      <c r="A5490" s="107"/>
      <c r="B5490" s="31" t="s">
        <v>258</v>
      </c>
      <c r="C5490" s="32">
        <v>180</v>
      </c>
      <c r="D5490" s="54">
        <v>54</v>
      </c>
      <c r="E5490" s="33">
        <v>51</v>
      </c>
      <c r="F5490" s="33">
        <v>28</v>
      </c>
      <c r="G5490" s="33">
        <v>11</v>
      </c>
      <c r="H5490" s="33">
        <v>2</v>
      </c>
      <c r="I5490" s="33">
        <v>1</v>
      </c>
      <c r="J5490" s="33">
        <v>18</v>
      </c>
      <c r="K5490" s="34">
        <v>15</v>
      </c>
    </row>
    <row r="5491" spans="1:11" ht="14.25" customHeight="1" x14ac:dyDescent="0.15">
      <c r="A5491" s="107"/>
      <c r="B5491" s="31" t="s">
        <v>259</v>
      </c>
      <c r="C5491" s="32">
        <v>383</v>
      </c>
      <c r="D5491" s="54">
        <v>114</v>
      </c>
      <c r="E5491" s="33">
        <v>103</v>
      </c>
      <c r="F5491" s="33">
        <v>53</v>
      </c>
      <c r="G5491" s="33">
        <v>41</v>
      </c>
      <c r="H5491" s="33">
        <v>3</v>
      </c>
      <c r="I5491" s="33">
        <v>1</v>
      </c>
      <c r="J5491" s="33">
        <v>45</v>
      </c>
      <c r="K5491" s="34">
        <v>23</v>
      </c>
    </row>
    <row r="5492" spans="1:11" ht="14.25" customHeight="1" x14ac:dyDescent="0.15">
      <c r="A5492" s="107"/>
      <c r="B5492" s="31" t="s">
        <v>260</v>
      </c>
      <c r="C5492" s="32">
        <v>207</v>
      </c>
      <c r="D5492" s="54">
        <v>45</v>
      </c>
      <c r="E5492" s="33">
        <v>55</v>
      </c>
      <c r="F5492" s="33">
        <v>32</v>
      </c>
      <c r="G5492" s="33">
        <v>14</v>
      </c>
      <c r="H5492" s="33">
        <v>3</v>
      </c>
      <c r="I5492" s="33">
        <v>0</v>
      </c>
      <c r="J5492" s="33">
        <v>38</v>
      </c>
      <c r="K5492" s="34">
        <v>20</v>
      </c>
    </row>
    <row r="5493" spans="1:11" ht="14.25" customHeight="1" x14ac:dyDescent="0.15">
      <c r="A5493" s="107"/>
      <c r="B5493" s="16" t="s">
        <v>261</v>
      </c>
      <c r="C5493" s="35">
        <v>279</v>
      </c>
      <c r="D5493" s="55">
        <v>61</v>
      </c>
      <c r="E5493" s="36">
        <v>62</v>
      </c>
      <c r="F5493" s="36">
        <v>52</v>
      </c>
      <c r="G5493" s="36">
        <v>24</v>
      </c>
      <c r="H5493" s="36">
        <v>2</v>
      </c>
      <c r="I5493" s="36">
        <v>1</v>
      </c>
      <c r="J5493" s="36">
        <v>42</v>
      </c>
      <c r="K5493" s="37">
        <v>35</v>
      </c>
    </row>
    <row r="5494" spans="1:11" ht="14.25" customHeight="1" x14ac:dyDescent="0.15">
      <c r="A5494" s="108" t="s">
        <v>458</v>
      </c>
      <c r="B5494" s="38" t="s">
        <v>262</v>
      </c>
      <c r="C5494" s="39">
        <v>152</v>
      </c>
      <c r="D5494" s="56">
        <v>43</v>
      </c>
      <c r="E5494" s="40">
        <v>44</v>
      </c>
      <c r="F5494" s="40">
        <v>22</v>
      </c>
      <c r="G5494" s="40">
        <v>12</v>
      </c>
      <c r="H5494" s="40">
        <v>1</v>
      </c>
      <c r="I5494" s="40">
        <v>1</v>
      </c>
      <c r="J5494" s="40">
        <v>15</v>
      </c>
      <c r="K5494" s="41">
        <v>14</v>
      </c>
    </row>
    <row r="5495" spans="1:11" ht="14.25" customHeight="1" x14ac:dyDescent="0.15">
      <c r="A5495" s="107"/>
      <c r="B5495" s="31" t="s">
        <v>263</v>
      </c>
      <c r="C5495" s="32">
        <v>389</v>
      </c>
      <c r="D5495" s="54">
        <v>102</v>
      </c>
      <c r="E5495" s="33">
        <v>114</v>
      </c>
      <c r="F5495" s="33">
        <v>54</v>
      </c>
      <c r="G5495" s="33">
        <v>21</v>
      </c>
      <c r="H5495" s="33">
        <v>5</v>
      </c>
      <c r="I5495" s="33">
        <v>1</v>
      </c>
      <c r="J5495" s="33">
        <v>55</v>
      </c>
      <c r="K5495" s="34">
        <v>37</v>
      </c>
    </row>
    <row r="5496" spans="1:11" ht="14.25" customHeight="1" x14ac:dyDescent="0.15">
      <c r="A5496" s="107"/>
      <c r="B5496" s="31" t="s">
        <v>358</v>
      </c>
      <c r="C5496" s="32">
        <v>472</v>
      </c>
      <c r="D5496" s="54">
        <v>171</v>
      </c>
      <c r="E5496" s="33">
        <v>112</v>
      </c>
      <c r="F5496" s="33">
        <v>60</v>
      </c>
      <c r="G5496" s="33">
        <v>29</v>
      </c>
      <c r="H5496" s="33">
        <v>3</v>
      </c>
      <c r="I5496" s="33">
        <v>1</v>
      </c>
      <c r="J5496" s="33">
        <v>66</v>
      </c>
      <c r="K5496" s="34">
        <v>30</v>
      </c>
    </row>
    <row r="5497" spans="1:11" ht="14.25" customHeight="1" x14ac:dyDescent="0.15">
      <c r="A5497" s="107"/>
      <c r="B5497" s="31" t="s">
        <v>357</v>
      </c>
      <c r="C5497" s="32">
        <v>508</v>
      </c>
      <c r="D5497" s="54">
        <v>139</v>
      </c>
      <c r="E5497" s="33">
        <v>142</v>
      </c>
      <c r="F5497" s="33">
        <v>74</v>
      </c>
      <c r="G5497" s="33">
        <v>47</v>
      </c>
      <c r="H5497" s="33">
        <v>5</v>
      </c>
      <c r="I5497" s="33">
        <v>5</v>
      </c>
      <c r="J5497" s="33">
        <v>62</v>
      </c>
      <c r="K5497" s="34">
        <v>34</v>
      </c>
    </row>
    <row r="5498" spans="1:11" ht="14.25" customHeight="1" x14ac:dyDescent="0.15">
      <c r="A5498" s="107"/>
      <c r="B5498" s="31" t="s">
        <v>264</v>
      </c>
      <c r="C5498" s="32">
        <v>71</v>
      </c>
      <c r="D5498" s="54">
        <v>12</v>
      </c>
      <c r="E5498" s="33">
        <v>16</v>
      </c>
      <c r="F5498" s="33">
        <v>15</v>
      </c>
      <c r="G5498" s="33">
        <v>8</v>
      </c>
      <c r="H5498" s="33">
        <v>1</v>
      </c>
      <c r="I5498" s="33">
        <v>0</v>
      </c>
      <c r="J5498" s="33">
        <v>11</v>
      </c>
      <c r="K5498" s="34">
        <v>8</v>
      </c>
    </row>
    <row r="5499" spans="1:11" ht="14.25" customHeight="1" x14ac:dyDescent="0.15">
      <c r="A5499" s="107"/>
      <c r="B5499" s="16" t="s">
        <v>39</v>
      </c>
      <c r="C5499" s="35">
        <v>69</v>
      </c>
      <c r="D5499" s="55">
        <v>25</v>
      </c>
      <c r="E5499" s="36">
        <v>15</v>
      </c>
      <c r="F5499" s="36">
        <v>13</v>
      </c>
      <c r="G5499" s="36">
        <v>5</v>
      </c>
      <c r="H5499" s="36">
        <v>0</v>
      </c>
      <c r="I5499" s="36">
        <v>0</v>
      </c>
      <c r="J5499" s="36">
        <v>6</v>
      </c>
      <c r="K5499" s="37">
        <v>5</v>
      </c>
    </row>
    <row r="5500" spans="1:11" ht="14.25" customHeight="1" x14ac:dyDescent="0.15">
      <c r="A5500" s="108" t="s">
        <v>318</v>
      </c>
      <c r="B5500" s="38" t="s">
        <v>319</v>
      </c>
      <c r="C5500" s="39">
        <v>333</v>
      </c>
      <c r="D5500" s="56">
        <v>59</v>
      </c>
      <c r="E5500" s="40">
        <v>81</v>
      </c>
      <c r="F5500" s="40">
        <v>0</v>
      </c>
      <c r="G5500" s="40">
        <v>107</v>
      </c>
      <c r="H5500" s="40">
        <v>0</v>
      </c>
      <c r="I5500" s="40">
        <v>1</v>
      </c>
      <c r="J5500" s="40">
        <v>51</v>
      </c>
      <c r="K5500" s="41">
        <v>34</v>
      </c>
    </row>
    <row r="5501" spans="1:11" ht="14.25" customHeight="1" x14ac:dyDescent="0.15">
      <c r="A5501" s="107"/>
      <c r="B5501" s="31" t="s">
        <v>320</v>
      </c>
      <c r="C5501" s="32">
        <v>264</v>
      </c>
      <c r="D5501" s="54">
        <v>7</v>
      </c>
      <c r="E5501" s="33">
        <v>221</v>
      </c>
      <c r="F5501" s="33">
        <v>0</v>
      </c>
      <c r="G5501" s="33">
        <v>1</v>
      </c>
      <c r="H5501" s="33">
        <v>1</v>
      </c>
      <c r="I5501" s="33">
        <v>0</v>
      </c>
      <c r="J5501" s="33">
        <v>19</v>
      </c>
      <c r="K5501" s="34">
        <v>15</v>
      </c>
    </row>
    <row r="5502" spans="1:11" ht="14.25" customHeight="1" x14ac:dyDescent="0.15">
      <c r="A5502" s="107"/>
      <c r="B5502" s="31" t="s">
        <v>321</v>
      </c>
      <c r="C5502" s="32">
        <v>286</v>
      </c>
      <c r="D5502" s="54">
        <v>221</v>
      </c>
      <c r="E5502" s="33">
        <v>16</v>
      </c>
      <c r="F5502" s="33">
        <v>5</v>
      </c>
      <c r="G5502" s="33">
        <v>10</v>
      </c>
      <c r="H5502" s="33">
        <v>0</v>
      </c>
      <c r="I5502" s="33">
        <v>1</v>
      </c>
      <c r="J5502" s="33">
        <v>24</v>
      </c>
      <c r="K5502" s="34">
        <v>9</v>
      </c>
    </row>
    <row r="5503" spans="1:11" ht="14.25" customHeight="1" x14ac:dyDescent="0.15">
      <c r="A5503" s="107"/>
      <c r="B5503" s="31" t="s">
        <v>322</v>
      </c>
      <c r="C5503" s="32">
        <v>273</v>
      </c>
      <c r="D5503" s="54">
        <v>95</v>
      </c>
      <c r="E5503" s="33">
        <v>79</v>
      </c>
      <c r="F5503" s="33">
        <v>19</v>
      </c>
      <c r="G5503" s="33">
        <v>0</v>
      </c>
      <c r="H5503" s="33">
        <v>2</v>
      </c>
      <c r="I5503" s="33">
        <v>1</v>
      </c>
      <c r="J5503" s="33">
        <v>49</v>
      </c>
      <c r="K5503" s="34">
        <v>28</v>
      </c>
    </row>
    <row r="5504" spans="1:11" ht="14.25" customHeight="1" x14ac:dyDescent="0.15">
      <c r="A5504" s="107"/>
      <c r="B5504" s="31" t="s">
        <v>323</v>
      </c>
      <c r="C5504" s="32">
        <v>234</v>
      </c>
      <c r="D5504" s="54">
        <v>99</v>
      </c>
      <c r="E5504" s="33">
        <v>13</v>
      </c>
      <c r="F5504" s="33">
        <v>74</v>
      </c>
      <c r="G5504" s="33">
        <v>2</v>
      </c>
      <c r="H5504" s="33">
        <v>0</v>
      </c>
      <c r="I5504" s="33">
        <v>3</v>
      </c>
      <c r="J5504" s="33">
        <v>29</v>
      </c>
      <c r="K5504" s="34">
        <v>14</v>
      </c>
    </row>
    <row r="5505" spans="1:11" ht="14.25" customHeight="1" x14ac:dyDescent="0.15">
      <c r="A5505" s="107"/>
      <c r="B5505" s="31" t="s">
        <v>324</v>
      </c>
      <c r="C5505" s="32">
        <v>89</v>
      </c>
      <c r="D5505" s="54">
        <v>1</v>
      </c>
      <c r="E5505" s="33">
        <v>21</v>
      </c>
      <c r="F5505" s="33">
        <v>42</v>
      </c>
      <c r="G5505" s="33">
        <v>0</v>
      </c>
      <c r="H5505" s="33">
        <v>1</v>
      </c>
      <c r="I5505" s="33">
        <v>1</v>
      </c>
      <c r="J5505" s="33">
        <v>17</v>
      </c>
      <c r="K5505" s="34">
        <v>6</v>
      </c>
    </row>
    <row r="5506" spans="1:11" ht="14.25" customHeight="1" x14ac:dyDescent="0.15">
      <c r="A5506" s="107"/>
      <c r="B5506" s="16" t="s">
        <v>325</v>
      </c>
      <c r="C5506" s="35">
        <v>182</v>
      </c>
      <c r="D5506" s="55">
        <v>4</v>
      </c>
      <c r="E5506" s="36">
        <v>20</v>
      </c>
      <c r="F5506" s="36">
        <v>98</v>
      </c>
      <c r="G5506" s="36">
        <v>0</v>
      </c>
      <c r="H5506" s="36">
        <v>10</v>
      </c>
      <c r="I5506" s="36">
        <v>1</v>
      </c>
      <c r="J5506" s="36">
        <v>24</v>
      </c>
      <c r="K5506" s="37">
        <v>25</v>
      </c>
    </row>
    <row r="5507" spans="1:11" ht="14.25" customHeight="1" x14ac:dyDescent="0.15">
      <c r="A5507" s="108" t="s">
        <v>459</v>
      </c>
      <c r="B5507" s="38" t="s">
        <v>326</v>
      </c>
      <c r="C5507" s="39">
        <v>846</v>
      </c>
      <c r="D5507" s="56">
        <v>221</v>
      </c>
      <c r="E5507" s="40">
        <v>184</v>
      </c>
      <c r="F5507" s="40">
        <v>163</v>
      </c>
      <c r="G5507" s="40">
        <v>64</v>
      </c>
      <c r="H5507" s="40">
        <v>12</v>
      </c>
      <c r="I5507" s="40">
        <v>2</v>
      </c>
      <c r="J5507" s="40">
        <v>132</v>
      </c>
      <c r="K5507" s="41">
        <v>68</v>
      </c>
    </row>
    <row r="5508" spans="1:11" ht="14.25" customHeight="1" x14ac:dyDescent="0.15">
      <c r="A5508" s="107"/>
      <c r="B5508" s="31" t="s">
        <v>327</v>
      </c>
      <c r="C5508" s="32">
        <v>470</v>
      </c>
      <c r="D5508" s="54">
        <v>142</v>
      </c>
      <c r="E5508" s="33">
        <v>175</v>
      </c>
      <c r="F5508" s="33">
        <v>41</v>
      </c>
      <c r="G5508" s="33">
        <v>28</v>
      </c>
      <c r="H5508" s="33">
        <v>2</v>
      </c>
      <c r="I5508" s="33">
        <v>3</v>
      </c>
      <c r="J5508" s="33">
        <v>46</v>
      </c>
      <c r="K5508" s="34">
        <v>33</v>
      </c>
    </row>
    <row r="5509" spans="1:11" ht="14.25" customHeight="1" x14ac:dyDescent="0.15">
      <c r="A5509" s="107"/>
      <c r="B5509" s="31" t="s">
        <v>328</v>
      </c>
      <c r="C5509" s="32">
        <v>30</v>
      </c>
      <c r="D5509" s="54">
        <v>8</v>
      </c>
      <c r="E5509" s="33">
        <v>9</v>
      </c>
      <c r="F5509" s="33">
        <v>5</v>
      </c>
      <c r="G5509" s="33">
        <v>1</v>
      </c>
      <c r="H5509" s="33">
        <v>0</v>
      </c>
      <c r="I5509" s="33">
        <v>0</v>
      </c>
      <c r="J5509" s="33">
        <v>2</v>
      </c>
      <c r="K5509" s="34">
        <v>5</v>
      </c>
    </row>
    <row r="5510" spans="1:11" ht="14.25" customHeight="1" x14ac:dyDescent="0.15">
      <c r="A5510" s="107"/>
      <c r="B5510" s="31" t="s">
        <v>329</v>
      </c>
      <c r="C5510" s="32">
        <v>25</v>
      </c>
      <c r="D5510" s="54">
        <v>10</v>
      </c>
      <c r="E5510" s="33">
        <v>4</v>
      </c>
      <c r="F5510" s="33">
        <v>3</v>
      </c>
      <c r="G5510" s="33">
        <v>1</v>
      </c>
      <c r="H5510" s="33">
        <v>0</v>
      </c>
      <c r="I5510" s="33">
        <v>2</v>
      </c>
      <c r="J5510" s="33">
        <v>1</v>
      </c>
      <c r="K5510" s="34">
        <v>4</v>
      </c>
    </row>
    <row r="5511" spans="1:11" ht="14.25" customHeight="1" x14ac:dyDescent="0.15">
      <c r="A5511" s="107"/>
      <c r="B5511" s="31" t="s">
        <v>330</v>
      </c>
      <c r="C5511" s="32">
        <v>49</v>
      </c>
      <c r="D5511" s="54">
        <v>13</v>
      </c>
      <c r="E5511" s="33">
        <v>8</v>
      </c>
      <c r="F5511" s="33">
        <v>2</v>
      </c>
      <c r="G5511" s="33">
        <v>16</v>
      </c>
      <c r="H5511" s="33">
        <v>1</v>
      </c>
      <c r="I5511" s="33">
        <v>0</v>
      </c>
      <c r="J5511" s="33">
        <v>4</v>
      </c>
      <c r="K5511" s="34">
        <v>5</v>
      </c>
    </row>
    <row r="5512" spans="1:11" ht="14.25" customHeight="1" x14ac:dyDescent="0.15">
      <c r="A5512" s="107"/>
      <c r="B5512" s="31" t="s">
        <v>331</v>
      </c>
      <c r="C5512" s="32">
        <v>17</v>
      </c>
      <c r="D5512" s="54">
        <v>3</v>
      </c>
      <c r="E5512" s="33">
        <v>8</v>
      </c>
      <c r="F5512" s="33">
        <v>3</v>
      </c>
      <c r="G5512" s="33">
        <v>0</v>
      </c>
      <c r="H5512" s="33">
        <v>0</v>
      </c>
      <c r="I5512" s="33">
        <v>0</v>
      </c>
      <c r="J5512" s="33">
        <v>2</v>
      </c>
      <c r="K5512" s="34">
        <v>1</v>
      </c>
    </row>
    <row r="5513" spans="1:11" ht="14.25" customHeight="1" x14ac:dyDescent="0.15">
      <c r="A5513" s="107"/>
      <c r="B5513" s="31" t="s">
        <v>332</v>
      </c>
      <c r="C5513" s="32">
        <v>236</v>
      </c>
      <c r="D5513" s="54">
        <v>95</v>
      </c>
      <c r="E5513" s="33">
        <v>58</v>
      </c>
      <c r="F5513" s="33">
        <v>27</v>
      </c>
      <c r="G5513" s="33">
        <v>14</v>
      </c>
      <c r="H5513" s="33">
        <v>0</v>
      </c>
      <c r="I5513" s="33">
        <v>1</v>
      </c>
      <c r="J5513" s="33">
        <v>29</v>
      </c>
      <c r="K5513" s="34">
        <v>12</v>
      </c>
    </row>
    <row r="5514" spans="1:11" ht="14.25" customHeight="1" x14ac:dyDescent="0.15">
      <c r="A5514" s="107"/>
      <c r="B5514" s="16" t="s">
        <v>39</v>
      </c>
      <c r="C5514" s="35">
        <v>10</v>
      </c>
      <c r="D5514" s="55">
        <v>2</v>
      </c>
      <c r="E5514" s="36">
        <v>3</v>
      </c>
      <c r="F5514" s="36">
        <v>1</v>
      </c>
      <c r="G5514" s="36">
        <v>0</v>
      </c>
      <c r="H5514" s="36">
        <v>0</v>
      </c>
      <c r="I5514" s="36">
        <v>0</v>
      </c>
      <c r="J5514" s="36">
        <v>1</v>
      </c>
      <c r="K5514" s="37">
        <v>3</v>
      </c>
    </row>
    <row r="5515" spans="1:11" ht="14.25" customHeight="1" x14ac:dyDescent="0.15">
      <c r="A5515" s="109" t="s">
        <v>333</v>
      </c>
      <c r="B5515" s="57" t="s">
        <v>334</v>
      </c>
      <c r="C5515" s="39">
        <v>294</v>
      </c>
      <c r="D5515" s="59">
        <v>70</v>
      </c>
      <c r="E5515" s="59">
        <v>46</v>
      </c>
      <c r="F5515" s="59">
        <v>26</v>
      </c>
      <c r="G5515" s="59">
        <v>11</v>
      </c>
      <c r="H5515" s="59">
        <v>0</v>
      </c>
      <c r="I5515" s="59">
        <v>0</v>
      </c>
      <c r="J5515" s="59">
        <v>90</v>
      </c>
      <c r="K5515" s="60">
        <v>51</v>
      </c>
    </row>
    <row r="5516" spans="1:11" ht="14.25" customHeight="1" x14ac:dyDescent="0.15">
      <c r="A5516" s="107"/>
      <c r="B5516" s="31" t="s">
        <v>335</v>
      </c>
      <c r="C5516" s="32">
        <v>660</v>
      </c>
      <c r="D5516" s="33">
        <v>216</v>
      </c>
      <c r="E5516" s="33">
        <v>116</v>
      </c>
      <c r="F5516" s="33">
        <v>139</v>
      </c>
      <c r="G5516" s="33">
        <v>56</v>
      </c>
      <c r="H5516" s="33">
        <v>10</v>
      </c>
      <c r="I5516" s="33">
        <v>6</v>
      </c>
      <c r="J5516" s="33">
        <v>80</v>
      </c>
      <c r="K5516" s="34">
        <v>37</v>
      </c>
    </row>
    <row r="5517" spans="1:11" ht="14.25" customHeight="1" x14ac:dyDescent="0.15">
      <c r="A5517" s="107"/>
      <c r="B5517" s="31" t="s">
        <v>336</v>
      </c>
      <c r="C5517" s="32">
        <v>111</v>
      </c>
      <c r="D5517" s="33">
        <v>22</v>
      </c>
      <c r="E5517" s="33">
        <v>51</v>
      </c>
      <c r="F5517" s="33">
        <v>3</v>
      </c>
      <c r="G5517" s="33">
        <v>4</v>
      </c>
      <c r="H5517" s="33">
        <v>1</v>
      </c>
      <c r="I5517" s="33">
        <v>0</v>
      </c>
      <c r="J5517" s="33">
        <v>17</v>
      </c>
      <c r="K5517" s="34">
        <v>13</v>
      </c>
    </row>
    <row r="5518" spans="1:11" ht="14.25" customHeight="1" x14ac:dyDescent="0.15">
      <c r="A5518" s="107"/>
      <c r="B5518" s="31" t="s">
        <v>337</v>
      </c>
      <c r="C5518" s="32">
        <v>216</v>
      </c>
      <c r="D5518" s="33">
        <v>53</v>
      </c>
      <c r="E5518" s="33">
        <v>83</v>
      </c>
      <c r="F5518" s="33">
        <v>28</v>
      </c>
      <c r="G5518" s="33">
        <v>17</v>
      </c>
      <c r="H5518" s="33">
        <v>2</v>
      </c>
      <c r="I5518" s="33">
        <v>0</v>
      </c>
      <c r="J5518" s="33">
        <v>16</v>
      </c>
      <c r="K5518" s="34">
        <v>17</v>
      </c>
    </row>
    <row r="5519" spans="1:11" ht="14.25" customHeight="1" x14ac:dyDescent="0.15">
      <c r="A5519" s="107"/>
      <c r="B5519" s="31" t="s">
        <v>338</v>
      </c>
      <c r="C5519" s="32">
        <v>368</v>
      </c>
      <c r="D5519" s="33">
        <v>125</v>
      </c>
      <c r="E5519" s="33">
        <v>147</v>
      </c>
      <c r="F5519" s="33">
        <v>47</v>
      </c>
      <c r="G5519" s="33">
        <v>31</v>
      </c>
      <c r="H5519" s="33">
        <v>2</v>
      </c>
      <c r="I5519" s="33">
        <v>2</v>
      </c>
      <c r="J5519" s="33">
        <v>8</v>
      </c>
      <c r="K5519" s="34">
        <v>6</v>
      </c>
    </row>
    <row r="5520" spans="1:11" ht="14.25" customHeight="1" x14ac:dyDescent="0.15">
      <c r="A5520" s="107"/>
      <c r="B5520" s="31" t="s">
        <v>39</v>
      </c>
      <c r="C5520" s="32">
        <v>40</v>
      </c>
      <c r="D5520" s="33">
        <v>10</v>
      </c>
      <c r="E5520" s="33">
        <v>9</v>
      </c>
      <c r="F5520" s="33">
        <v>2</v>
      </c>
      <c r="G5520" s="33">
        <v>5</v>
      </c>
      <c r="H5520" s="33">
        <v>0</v>
      </c>
      <c r="I5520" s="33">
        <v>0</v>
      </c>
      <c r="J5520" s="33">
        <v>6</v>
      </c>
      <c r="K5520" s="34">
        <v>8</v>
      </c>
    </row>
    <row r="5521" spans="1:11" ht="14.25" customHeight="1" thickBot="1" x14ac:dyDescent="0.2">
      <c r="A5521" s="110"/>
      <c r="B5521" s="45" t="s">
        <v>339</v>
      </c>
      <c r="C5521" s="74">
        <v>0</v>
      </c>
      <c r="D5521" s="47">
        <v>0</v>
      </c>
      <c r="E5521" s="47">
        <v>0</v>
      </c>
      <c r="F5521" s="47">
        <v>0</v>
      </c>
      <c r="G5521" s="47">
        <v>0</v>
      </c>
      <c r="H5521" s="47">
        <v>0</v>
      </c>
      <c r="I5521" s="47">
        <v>0</v>
      </c>
      <c r="J5521" s="47">
        <v>0</v>
      </c>
      <c r="K5521" s="48">
        <v>0</v>
      </c>
    </row>
    <row r="5523" spans="1:11" ht="14.25" customHeight="1" thickBot="1" x14ac:dyDescent="0.2"/>
    <row r="5524" spans="1:11" ht="28.5" customHeight="1" x14ac:dyDescent="0.15">
      <c r="A5524" s="49"/>
      <c r="B5524" s="50"/>
      <c r="C5524" s="51"/>
      <c r="D5524" s="100" t="s">
        <v>597</v>
      </c>
      <c r="E5524" s="101"/>
      <c r="F5524" s="101"/>
      <c r="G5524" s="101"/>
      <c r="H5524" s="101"/>
      <c r="I5524" s="101"/>
      <c r="J5524" s="102"/>
    </row>
    <row r="5525" spans="1:11" s="22" customFormat="1" ht="57" customHeight="1" x14ac:dyDescent="0.15">
      <c r="A5525" s="21"/>
      <c r="C5525" s="23" t="s">
        <v>461</v>
      </c>
      <c r="D5525" s="24" t="s">
        <v>8</v>
      </c>
      <c r="E5525" s="24" t="s">
        <v>344</v>
      </c>
      <c r="F5525" s="24" t="s">
        <v>345</v>
      </c>
      <c r="G5525" s="24" t="s">
        <v>346</v>
      </c>
      <c r="H5525" s="24" t="s">
        <v>1</v>
      </c>
      <c r="I5525" s="24" t="s">
        <v>39</v>
      </c>
      <c r="J5525" s="25" t="s">
        <v>18</v>
      </c>
      <c r="K5525" s="17"/>
    </row>
    <row r="5526" spans="1:11" ht="14.25" customHeight="1" x14ac:dyDescent="0.15">
      <c r="A5526" s="52"/>
      <c r="B5526" s="27" t="s">
        <v>19</v>
      </c>
      <c r="C5526" s="28">
        <v>1689</v>
      </c>
      <c r="D5526" s="53">
        <v>413</v>
      </c>
      <c r="E5526" s="29">
        <v>197</v>
      </c>
      <c r="F5526" s="29">
        <v>77</v>
      </c>
      <c r="G5526" s="29">
        <v>195</v>
      </c>
      <c r="H5526" s="29">
        <v>657</v>
      </c>
      <c r="I5526" s="29">
        <v>69</v>
      </c>
      <c r="J5526" s="30">
        <v>68</v>
      </c>
    </row>
    <row r="5527" spans="1:11" ht="14.25" customHeight="1" x14ac:dyDescent="0.15">
      <c r="A5527" s="103" t="s">
        <v>221</v>
      </c>
      <c r="B5527" s="78" t="s">
        <v>7</v>
      </c>
      <c r="C5527" s="32">
        <v>768</v>
      </c>
      <c r="D5527" s="54">
        <v>191</v>
      </c>
      <c r="E5527" s="33">
        <v>88</v>
      </c>
      <c r="F5527" s="33">
        <v>51</v>
      </c>
      <c r="G5527" s="33">
        <v>61</v>
      </c>
      <c r="H5527" s="33">
        <v>316</v>
      </c>
      <c r="I5527" s="33">
        <v>30</v>
      </c>
      <c r="J5527" s="34">
        <v>31</v>
      </c>
    </row>
    <row r="5528" spans="1:11" ht="14.25" customHeight="1" x14ac:dyDescent="0.15">
      <c r="A5528" s="104"/>
      <c r="B5528" s="76" t="s">
        <v>222</v>
      </c>
      <c r="C5528" s="35">
        <v>889</v>
      </c>
      <c r="D5528" s="55">
        <v>212</v>
      </c>
      <c r="E5528" s="36">
        <v>107</v>
      </c>
      <c r="F5528" s="36">
        <v>26</v>
      </c>
      <c r="G5528" s="36">
        <v>131</v>
      </c>
      <c r="H5528" s="36">
        <v>328</v>
      </c>
      <c r="I5528" s="36">
        <v>37</v>
      </c>
      <c r="J5528" s="37">
        <v>48</v>
      </c>
    </row>
    <row r="5529" spans="1:11" ht="14.25" customHeight="1" x14ac:dyDescent="0.15">
      <c r="A5529" s="105" t="s">
        <v>452</v>
      </c>
      <c r="B5529" s="77" t="s">
        <v>453</v>
      </c>
      <c r="C5529" s="39">
        <v>209</v>
      </c>
      <c r="D5529" s="40">
        <v>47</v>
      </c>
      <c r="E5529" s="40">
        <v>19</v>
      </c>
      <c r="F5529" s="40">
        <v>12</v>
      </c>
      <c r="G5529" s="40">
        <v>27</v>
      </c>
      <c r="H5529" s="40">
        <v>96</v>
      </c>
      <c r="I5529" s="40">
        <v>4</v>
      </c>
      <c r="J5529" s="41">
        <v>4</v>
      </c>
    </row>
    <row r="5530" spans="1:11" ht="14.25" customHeight="1" x14ac:dyDescent="0.15">
      <c r="A5530" s="104"/>
      <c r="B5530" s="75" t="s">
        <v>238</v>
      </c>
      <c r="C5530" s="32">
        <v>256</v>
      </c>
      <c r="D5530" s="33">
        <v>51</v>
      </c>
      <c r="E5530" s="33">
        <v>22</v>
      </c>
      <c r="F5530" s="33">
        <v>7</v>
      </c>
      <c r="G5530" s="33">
        <v>49</v>
      </c>
      <c r="H5530" s="33">
        <v>104</v>
      </c>
      <c r="I5530" s="33">
        <v>11</v>
      </c>
      <c r="J5530" s="34">
        <v>12</v>
      </c>
    </row>
    <row r="5531" spans="1:11" ht="14.25" customHeight="1" x14ac:dyDescent="0.15">
      <c r="A5531" s="104"/>
      <c r="B5531" s="75" t="s">
        <v>239</v>
      </c>
      <c r="C5531" s="32">
        <v>312</v>
      </c>
      <c r="D5531" s="54">
        <v>60</v>
      </c>
      <c r="E5531" s="33">
        <v>33</v>
      </c>
      <c r="F5531" s="33">
        <v>11</v>
      </c>
      <c r="G5531" s="33">
        <v>50</v>
      </c>
      <c r="H5531" s="33">
        <v>132</v>
      </c>
      <c r="I5531" s="33">
        <v>9</v>
      </c>
      <c r="J5531" s="34">
        <v>17</v>
      </c>
    </row>
    <row r="5532" spans="1:11" ht="14.25" customHeight="1" x14ac:dyDescent="0.15">
      <c r="A5532" s="104"/>
      <c r="B5532" s="75" t="s">
        <v>240</v>
      </c>
      <c r="C5532" s="32">
        <v>449</v>
      </c>
      <c r="D5532" s="54">
        <v>120</v>
      </c>
      <c r="E5532" s="33">
        <v>53</v>
      </c>
      <c r="F5532" s="33">
        <v>26</v>
      </c>
      <c r="G5532" s="33">
        <v>42</v>
      </c>
      <c r="H5532" s="33">
        <v>164</v>
      </c>
      <c r="I5532" s="33">
        <v>26</v>
      </c>
      <c r="J5532" s="34">
        <v>18</v>
      </c>
    </row>
    <row r="5533" spans="1:11" ht="14.25" customHeight="1" x14ac:dyDescent="0.15">
      <c r="A5533" s="104"/>
      <c r="B5533" s="75" t="s">
        <v>241</v>
      </c>
      <c r="C5533" s="32">
        <v>290</v>
      </c>
      <c r="D5533" s="54">
        <v>58</v>
      </c>
      <c r="E5533" s="33">
        <v>50</v>
      </c>
      <c r="F5533" s="33">
        <v>16</v>
      </c>
      <c r="G5533" s="33">
        <v>22</v>
      </c>
      <c r="H5533" s="33">
        <v>119</v>
      </c>
      <c r="I5533" s="33">
        <v>12</v>
      </c>
      <c r="J5533" s="34">
        <v>13</v>
      </c>
    </row>
    <row r="5534" spans="1:11" ht="14.25" customHeight="1" x14ac:dyDescent="0.15">
      <c r="A5534" s="104"/>
      <c r="B5534" s="76" t="s">
        <v>242</v>
      </c>
      <c r="C5534" s="35">
        <v>161</v>
      </c>
      <c r="D5534" s="55">
        <v>72</v>
      </c>
      <c r="E5534" s="36">
        <v>20</v>
      </c>
      <c r="F5534" s="36">
        <v>5</v>
      </c>
      <c r="G5534" s="36">
        <v>4</v>
      </c>
      <c r="H5534" s="36">
        <v>37</v>
      </c>
      <c r="I5534" s="36">
        <v>7</v>
      </c>
      <c r="J5534" s="37">
        <v>16</v>
      </c>
    </row>
    <row r="5535" spans="1:11" ht="14.25" customHeight="1" x14ac:dyDescent="0.15">
      <c r="A5535" s="105" t="s">
        <v>454</v>
      </c>
      <c r="B5535" s="77" t="s">
        <v>455</v>
      </c>
      <c r="C5535" s="39">
        <v>99</v>
      </c>
      <c r="D5535" s="40">
        <v>17</v>
      </c>
      <c r="E5535" s="40">
        <v>10</v>
      </c>
      <c r="F5535" s="40">
        <v>10</v>
      </c>
      <c r="G5535" s="40">
        <v>12</v>
      </c>
      <c r="H5535" s="40">
        <v>44</v>
      </c>
      <c r="I5535" s="40">
        <v>4</v>
      </c>
      <c r="J5535" s="41">
        <v>2</v>
      </c>
    </row>
    <row r="5536" spans="1:11" ht="14.25" customHeight="1" x14ac:dyDescent="0.15">
      <c r="A5536" s="104"/>
      <c r="B5536" s="75" t="s">
        <v>244</v>
      </c>
      <c r="C5536" s="32">
        <v>104</v>
      </c>
      <c r="D5536" s="54">
        <v>19</v>
      </c>
      <c r="E5536" s="33">
        <v>9</v>
      </c>
      <c r="F5536" s="33">
        <v>4</v>
      </c>
      <c r="G5536" s="33">
        <v>15</v>
      </c>
      <c r="H5536" s="33">
        <v>50</v>
      </c>
      <c r="I5536" s="33">
        <v>1</v>
      </c>
      <c r="J5536" s="34">
        <v>6</v>
      </c>
    </row>
    <row r="5537" spans="1:10" ht="14.25" customHeight="1" x14ac:dyDescent="0.15">
      <c r="A5537" s="104"/>
      <c r="B5537" s="75" t="s">
        <v>245</v>
      </c>
      <c r="C5537" s="32">
        <v>137</v>
      </c>
      <c r="D5537" s="54">
        <v>30</v>
      </c>
      <c r="E5537" s="33">
        <v>14</v>
      </c>
      <c r="F5537" s="33">
        <v>11</v>
      </c>
      <c r="G5537" s="33">
        <v>13</v>
      </c>
      <c r="H5537" s="33">
        <v>59</v>
      </c>
      <c r="I5537" s="33">
        <v>3</v>
      </c>
      <c r="J5537" s="34">
        <v>7</v>
      </c>
    </row>
    <row r="5538" spans="1:10" ht="14.25" customHeight="1" x14ac:dyDescent="0.15">
      <c r="A5538" s="104"/>
      <c r="B5538" s="75" t="s">
        <v>246</v>
      </c>
      <c r="C5538" s="32">
        <v>200</v>
      </c>
      <c r="D5538" s="54">
        <v>57</v>
      </c>
      <c r="E5538" s="33">
        <v>22</v>
      </c>
      <c r="F5538" s="33">
        <v>15</v>
      </c>
      <c r="G5538" s="33">
        <v>13</v>
      </c>
      <c r="H5538" s="33">
        <v>71</v>
      </c>
      <c r="I5538" s="33">
        <v>13</v>
      </c>
      <c r="J5538" s="34">
        <v>9</v>
      </c>
    </row>
    <row r="5539" spans="1:10" ht="14.25" customHeight="1" x14ac:dyDescent="0.15">
      <c r="A5539" s="104"/>
      <c r="B5539" s="75" t="s">
        <v>247</v>
      </c>
      <c r="C5539" s="32">
        <v>142</v>
      </c>
      <c r="D5539" s="54">
        <v>30</v>
      </c>
      <c r="E5539" s="33">
        <v>21</v>
      </c>
      <c r="F5539" s="33">
        <v>8</v>
      </c>
      <c r="G5539" s="33">
        <v>5</v>
      </c>
      <c r="H5539" s="33">
        <v>70</v>
      </c>
      <c r="I5539" s="33">
        <v>6</v>
      </c>
      <c r="J5539" s="34">
        <v>2</v>
      </c>
    </row>
    <row r="5540" spans="1:10" ht="14.25" customHeight="1" x14ac:dyDescent="0.15">
      <c r="A5540" s="104"/>
      <c r="B5540" s="75" t="s">
        <v>248</v>
      </c>
      <c r="C5540" s="32">
        <v>86</v>
      </c>
      <c r="D5540" s="33">
        <v>38</v>
      </c>
      <c r="E5540" s="33">
        <v>12</v>
      </c>
      <c r="F5540" s="33">
        <v>3</v>
      </c>
      <c r="G5540" s="33">
        <v>3</v>
      </c>
      <c r="H5540" s="33">
        <v>22</v>
      </c>
      <c r="I5540" s="33">
        <v>3</v>
      </c>
      <c r="J5540" s="34">
        <v>5</v>
      </c>
    </row>
    <row r="5541" spans="1:10" ht="14.25" customHeight="1" x14ac:dyDescent="0.15">
      <c r="A5541" s="104"/>
      <c r="B5541" s="75" t="s">
        <v>456</v>
      </c>
      <c r="C5541" s="32">
        <v>109</v>
      </c>
      <c r="D5541" s="54">
        <v>30</v>
      </c>
      <c r="E5541" s="33">
        <v>9</v>
      </c>
      <c r="F5541" s="33">
        <v>2</v>
      </c>
      <c r="G5541" s="33">
        <v>15</v>
      </c>
      <c r="H5541" s="33">
        <v>51</v>
      </c>
      <c r="I5541" s="33">
        <v>0</v>
      </c>
      <c r="J5541" s="34">
        <v>2</v>
      </c>
    </row>
    <row r="5542" spans="1:10" ht="14.25" customHeight="1" x14ac:dyDescent="0.15">
      <c r="A5542" s="104"/>
      <c r="B5542" s="75" t="s">
        <v>250</v>
      </c>
      <c r="C5542" s="32">
        <v>147</v>
      </c>
      <c r="D5542" s="33">
        <v>31</v>
      </c>
      <c r="E5542" s="33">
        <v>11</v>
      </c>
      <c r="F5542" s="33">
        <v>3</v>
      </c>
      <c r="G5542" s="33">
        <v>33</v>
      </c>
      <c r="H5542" s="33">
        <v>53</v>
      </c>
      <c r="I5542" s="33">
        <v>10</v>
      </c>
      <c r="J5542" s="34">
        <v>6</v>
      </c>
    </row>
    <row r="5543" spans="1:10" ht="14.25" customHeight="1" x14ac:dyDescent="0.15">
      <c r="A5543" s="104"/>
      <c r="B5543" s="75" t="s">
        <v>251</v>
      </c>
      <c r="C5543" s="32">
        <v>169</v>
      </c>
      <c r="D5543" s="54">
        <v>27</v>
      </c>
      <c r="E5543" s="33">
        <v>19</v>
      </c>
      <c r="F5543" s="33">
        <v>0</v>
      </c>
      <c r="G5543" s="33">
        <v>37</v>
      </c>
      <c r="H5543" s="33">
        <v>71</v>
      </c>
      <c r="I5543" s="33">
        <v>5</v>
      </c>
      <c r="J5543" s="34">
        <v>10</v>
      </c>
    </row>
    <row r="5544" spans="1:10" ht="14.25" customHeight="1" x14ac:dyDescent="0.15">
      <c r="A5544" s="104"/>
      <c r="B5544" s="75" t="s">
        <v>252</v>
      </c>
      <c r="C5544" s="32">
        <v>241</v>
      </c>
      <c r="D5544" s="54">
        <v>62</v>
      </c>
      <c r="E5544" s="33">
        <v>31</v>
      </c>
      <c r="F5544" s="33">
        <v>11</v>
      </c>
      <c r="G5544" s="33">
        <v>27</v>
      </c>
      <c r="H5544" s="33">
        <v>89</v>
      </c>
      <c r="I5544" s="33">
        <v>12</v>
      </c>
      <c r="J5544" s="34">
        <v>9</v>
      </c>
    </row>
    <row r="5545" spans="1:10" ht="14.25" customHeight="1" x14ac:dyDescent="0.15">
      <c r="A5545" s="104"/>
      <c r="B5545" s="75" t="s">
        <v>253</v>
      </c>
      <c r="C5545" s="32">
        <v>145</v>
      </c>
      <c r="D5545" s="54">
        <v>27</v>
      </c>
      <c r="E5545" s="33">
        <v>29</v>
      </c>
      <c r="F5545" s="33">
        <v>8</v>
      </c>
      <c r="G5545" s="33">
        <v>17</v>
      </c>
      <c r="H5545" s="33">
        <v>47</v>
      </c>
      <c r="I5545" s="33">
        <v>6</v>
      </c>
      <c r="J5545" s="34">
        <v>11</v>
      </c>
    </row>
    <row r="5546" spans="1:10" ht="14.25" customHeight="1" x14ac:dyDescent="0.15">
      <c r="A5546" s="104"/>
      <c r="B5546" s="76" t="s">
        <v>254</v>
      </c>
      <c r="C5546" s="35">
        <v>73</v>
      </c>
      <c r="D5546" s="55">
        <v>34</v>
      </c>
      <c r="E5546" s="36">
        <v>8</v>
      </c>
      <c r="F5546" s="36">
        <v>2</v>
      </c>
      <c r="G5546" s="36">
        <v>1</v>
      </c>
      <c r="H5546" s="36">
        <v>14</v>
      </c>
      <c r="I5546" s="36">
        <v>4</v>
      </c>
      <c r="J5546" s="37">
        <v>10</v>
      </c>
    </row>
    <row r="5547" spans="1:10" ht="14.25" customHeight="1" x14ac:dyDescent="0.15">
      <c r="A5547" s="105" t="s">
        <v>457</v>
      </c>
      <c r="B5547" s="77" t="s">
        <v>255</v>
      </c>
      <c r="C5547" s="39">
        <v>274</v>
      </c>
      <c r="D5547" s="56">
        <v>58</v>
      </c>
      <c r="E5547" s="40">
        <v>23</v>
      </c>
      <c r="F5547" s="40">
        <v>8</v>
      </c>
      <c r="G5547" s="40">
        <v>28</v>
      </c>
      <c r="H5547" s="40">
        <v>140</v>
      </c>
      <c r="I5547" s="40">
        <v>5</v>
      </c>
      <c r="J5547" s="41">
        <v>12</v>
      </c>
    </row>
    <row r="5548" spans="1:10" ht="14.25" customHeight="1" x14ac:dyDescent="0.15">
      <c r="A5548" s="104"/>
      <c r="B5548" s="75" t="s">
        <v>256</v>
      </c>
      <c r="C5548" s="32">
        <v>166</v>
      </c>
      <c r="D5548" s="54">
        <v>35</v>
      </c>
      <c r="E5548" s="33">
        <v>25</v>
      </c>
      <c r="F5548" s="33">
        <v>3</v>
      </c>
      <c r="G5548" s="33">
        <v>26</v>
      </c>
      <c r="H5548" s="33">
        <v>61</v>
      </c>
      <c r="I5548" s="33">
        <v>6</v>
      </c>
      <c r="J5548" s="34">
        <v>10</v>
      </c>
    </row>
    <row r="5549" spans="1:10" ht="14.25" customHeight="1" x14ac:dyDescent="0.15">
      <c r="A5549" s="104"/>
      <c r="B5549" s="75" t="s">
        <v>257</v>
      </c>
      <c r="C5549" s="32">
        <v>180</v>
      </c>
      <c r="D5549" s="54">
        <v>32</v>
      </c>
      <c r="E5549" s="33">
        <v>19</v>
      </c>
      <c r="F5549" s="33">
        <v>10</v>
      </c>
      <c r="G5549" s="33">
        <v>34</v>
      </c>
      <c r="H5549" s="33">
        <v>67</v>
      </c>
      <c r="I5549" s="33">
        <v>11</v>
      </c>
      <c r="J5549" s="34">
        <v>7</v>
      </c>
    </row>
    <row r="5550" spans="1:10" ht="14.25" customHeight="1" x14ac:dyDescent="0.15">
      <c r="A5550" s="104"/>
      <c r="B5550" s="75" t="s">
        <v>258</v>
      </c>
      <c r="C5550" s="32">
        <v>180</v>
      </c>
      <c r="D5550" s="54">
        <v>45</v>
      </c>
      <c r="E5550" s="33">
        <v>13</v>
      </c>
      <c r="F5550" s="33">
        <v>6</v>
      </c>
      <c r="G5550" s="33">
        <v>29</v>
      </c>
      <c r="H5550" s="33">
        <v>70</v>
      </c>
      <c r="I5550" s="33">
        <v>8</v>
      </c>
      <c r="J5550" s="34">
        <v>9</v>
      </c>
    </row>
    <row r="5551" spans="1:10" ht="14.25" customHeight="1" x14ac:dyDescent="0.15">
      <c r="A5551" s="104"/>
      <c r="B5551" s="75" t="s">
        <v>259</v>
      </c>
      <c r="C5551" s="32">
        <v>383</v>
      </c>
      <c r="D5551" s="54">
        <v>85</v>
      </c>
      <c r="E5551" s="33">
        <v>45</v>
      </c>
      <c r="F5551" s="33">
        <v>18</v>
      </c>
      <c r="G5551" s="33">
        <v>35</v>
      </c>
      <c r="H5551" s="33">
        <v>173</v>
      </c>
      <c r="I5551" s="33">
        <v>13</v>
      </c>
      <c r="J5551" s="34">
        <v>14</v>
      </c>
    </row>
    <row r="5552" spans="1:10" ht="14.25" customHeight="1" x14ac:dyDescent="0.15">
      <c r="A5552" s="104"/>
      <c r="B5552" s="75" t="s">
        <v>260</v>
      </c>
      <c r="C5552" s="32">
        <v>207</v>
      </c>
      <c r="D5552" s="54">
        <v>50</v>
      </c>
      <c r="E5552" s="33">
        <v>34</v>
      </c>
      <c r="F5552" s="33">
        <v>15</v>
      </c>
      <c r="G5552" s="33">
        <v>19</v>
      </c>
      <c r="H5552" s="33">
        <v>71</v>
      </c>
      <c r="I5552" s="33">
        <v>8</v>
      </c>
      <c r="J5552" s="34">
        <v>10</v>
      </c>
    </row>
    <row r="5553" spans="1:10" ht="14.25" customHeight="1" x14ac:dyDescent="0.15">
      <c r="A5553" s="104"/>
      <c r="B5553" s="76" t="s">
        <v>261</v>
      </c>
      <c r="C5553" s="35">
        <v>279</v>
      </c>
      <c r="D5553" s="55">
        <v>104</v>
      </c>
      <c r="E5553" s="36">
        <v>34</v>
      </c>
      <c r="F5553" s="36">
        <v>16</v>
      </c>
      <c r="G5553" s="36">
        <v>23</v>
      </c>
      <c r="H5553" s="36">
        <v>67</v>
      </c>
      <c r="I5553" s="36">
        <v>16</v>
      </c>
      <c r="J5553" s="37">
        <v>19</v>
      </c>
    </row>
    <row r="5554" spans="1:10" ht="14.25" customHeight="1" x14ac:dyDescent="0.15">
      <c r="A5554" s="105" t="s">
        <v>458</v>
      </c>
      <c r="B5554" s="77" t="s">
        <v>262</v>
      </c>
      <c r="C5554" s="39">
        <v>152</v>
      </c>
      <c r="D5554" s="56">
        <v>39</v>
      </c>
      <c r="E5554" s="40">
        <v>15</v>
      </c>
      <c r="F5554" s="40">
        <v>9</v>
      </c>
      <c r="G5554" s="40">
        <v>7</v>
      </c>
      <c r="H5554" s="40">
        <v>63</v>
      </c>
      <c r="I5554" s="40">
        <v>11</v>
      </c>
      <c r="J5554" s="41">
        <v>8</v>
      </c>
    </row>
    <row r="5555" spans="1:10" ht="14.25" customHeight="1" x14ac:dyDescent="0.15">
      <c r="A5555" s="104"/>
      <c r="B5555" s="75" t="s">
        <v>263</v>
      </c>
      <c r="C5555" s="32">
        <v>389</v>
      </c>
      <c r="D5555" s="54">
        <v>107</v>
      </c>
      <c r="E5555" s="33">
        <v>49</v>
      </c>
      <c r="F5555" s="33">
        <v>18</v>
      </c>
      <c r="G5555" s="33">
        <v>26</v>
      </c>
      <c r="H5555" s="33">
        <v>151</v>
      </c>
      <c r="I5555" s="33">
        <v>16</v>
      </c>
      <c r="J5555" s="34">
        <v>22</v>
      </c>
    </row>
    <row r="5556" spans="1:10" ht="14.25" customHeight="1" x14ac:dyDescent="0.15">
      <c r="A5556" s="104"/>
      <c r="B5556" s="75" t="s">
        <v>358</v>
      </c>
      <c r="C5556" s="32">
        <v>472</v>
      </c>
      <c r="D5556" s="54">
        <v>84</v>
      </c>
      <c r="E5556" s="33">
        <v>47</v>
      </c>
      <c r="F5556" s="33">
        <v>13</v>
      </c>
      <c r="G5556" s="33">
        <v>96</v>
      </c>
      <c r="H5556" s="33">
        <v>193</v>
      </c>
      <c r="I5556" s="33">
        <v>16</v>
      </c>
      <c r="J5556" s="34">
        <v>23</v>
      </c>
    </row>
    <row r="5557" spans="1:10" ht="14.25" customHeight="1" x14ac:dyDescent="0.15">
      <c r="A5557" s="104"/>
      <c r="B5557" s="75" t="s">
        <v>357</v>
      </c>
      <c r="C5557" s="32">
        <v>508</v>
      </c>
      <c r="D5557" s="54">
        <v>131</v>
      </c>
      <c r="E5557" s="33">
        <v>59</v>
      </c>
      <c r="F5557" s="33">
        <v>30</v>
      </c>
      <c r="G5557" s="33">
        <v>49</v>
      </c>
      <c r="H5557" s="33">
        <v>204</v>
      </c>
      <c r="I5557" s="33">
        <v>14</v>
      </c>
      <c r="J5557" s="34">
        <v>21</v>
      </c>
    </row>
    <row r="5558" spans="1:10" ht="14.25" customHeight="1" x14ac:dyDescent="0.15">
      <c r="A5558" s="104"/>
      <c r="B5558" s="75" t="s">
        <v>264</v>
      </c>
      <c r="C5558" s="32">
        <v>71</v>
      </c>
      <c r="D5558" s="54">
        <v>23</v>
      </c>
      <c r="E5558" s="33">
        <v>12</v>
      </c>
      <c r="F5558" s="33">
        <v>4</v>
      </c>
      <c r="G5558" s="33">
        <v>8</v>
      </c>
      <c r="H5558" s="33">
        <v>14</v>
      </c>
      <c r="I5558" s="33">
        <v>7</v>
      </c>
      <c r="J5558" s="34">
        <v>3</v>
      </c>
    </row>
    <row r="5559" spans="1:10" ht="14.25" customHeight="1" x14ac:dyDescent="0.15">
      <c r="A5559" s="104"/>
      <c r="B5559" s="76" t="s">
        <v>39</v>
      </c>
      <c r="C5559" s="35">
        <v>69</v>
      </c>
      <c r="D5559" s="55">
        <v>15</v>
      </c>
      <c r="E5559" s="36">
        <v>9</v>
      </c>
      <c r="F5559" s="36">
        <v>2</v>
      </c>
      <c r="G5559" s="36">
        <v>9</v>
      </c>
      <c r="H5559" s="36">
        <v>26</v>
      </c>
      <c r="I5559" s="36">
        <v>5</v>
      </c>
      <c r="J5559" s="37">
        <v>3</v>
      </c>
    </row>
    <row r="5560" spans="1:10" ht="14.25" customHeight="1" x14ac:dyDescent="0.15">
      <c r="A5560" s="105" t="s">
        <v>318</v>
      </c>
      <c r="B5560" s="77" t="s">
        <v>319</v>
      </c>
      <c r="C5560" s="39">
        <v>333</v>
      </c>
      <c r="D5560" s="56">
        <v>115</v>
      </c>
      <c r="E5560" s="40">
        <v>48</v>
      </c>
      <c r="F5560" s="40">
        <v>23</v>
      </c>
      <c r="G5560" s="40">
        <v>38</v>
      </c>
      <c r="H5560" s="40">
        <v>69</v>
      </c>
      <c r="I5560" s="40">
        <v>16</v>
      </c>
      <c r="J5560" s="41">
        <v>24</v>
      </c>
    </row>
    <row r="5561" spans="1:10" ht="14.25" customHeight="1" x14ac:dyDescent="0.15">
      <c r="A5561" s="104"/>
      <c r="B5561" s="75" t="s">
        <v>320</v>
      </c>
      <c r="C5561" s="32">
        <v>264</v>
      </c>
      <c r="D5561" s="54">
        <v>17</v>
      </c>
      <c r="E5561" s="33">
        <v>11</v>
      </c>
      <c r="F5561" s="33">
        <v>4</v>
      </c>
      <c r="G5561" s="33">
        <v>23</v>
      </c>
      <c r="H5561" s="33">
        <v>196</v>
      </c>
      <c r="I5561" s="33">
        <v>3</v>
      </c>
      <c r="J5561" s="34">
        <v>10</v>
      </c>
    </row>
    <row r="5562" spans="1:10" ht="14.25" customHeight="1" x14ac:dyDescent="0.15">
      <c r="A5562" s="104"/>
      <c r="B5562" s="75" t="s">
        <v>321</v>
      </c>
      <c r="C5562" s="32">
        <v>286</v>
      </c>
      <c r="D5562" s="54">
        <v>28</v>
      </c>
      <c r="E5562" s="33">
        <v>17</v>
      </c>
      <c r="F5562" s="33">
        <v>4</v>
      </c>
      <c r="G5562" s="33">
        <v>33</v>
      </c>
      <c r="H5562" s="33">
        <v>182</v>
      </c>
      <c r="I5562" s="33">
        <v>12</v>
      </c>
      <c r="J5562" s="34">
        <v>10</v>
      </c>
    </row>
    <row r="5563" spans="1:10" ht="14.25" customHeight="1" x14ac:dyDescent="0.15">
      <c r="A5563" s="104"/>
      <c r="B5563" s="75" t="s">
        <v>322</v>
      </c>
      <c r="C5563" s="32">
        <v>273</v>
      </c>
      <c r="D5563" s="54">
        <v>81</v>
      </c>
      <c r="E5563" s="33">
        <v>37</v>
      </c>
      <c r="F5563" s="33">
        <v>23</v>
      </c>
      <c r="G5563" s="33">
        <v>30</v>
      </c>
      <c r="H5563" s="33">
        <v>71</v>
      </c>
      <c r="I5563" s="33">
        <v>17</v>
      </c>
      <c r="J5563" s="34">
        <v>14</v>
      </c>
    </row>
    <row r="5564" spans="1:10" ht="14.25" customHeight="1" x14ac:dyDescent="0.15">
      <c r="A5564" s="104"/>
      <c r="B5564" s="75" t="s">
        <v>323</v>
      </c>
      <c r="C5564" s="32">
        <v>234</v>
      </c>
      <c r="D5564" s="54">
        <v>30</v>
      </c>
      <c r="E5564" s="33">
        <v>29</v>
      </c>
      <c r="F5564" s="33">
        <v>7</v>
      </c>
      <c r="G5564" s="33">
        <v>50</v>
      </c>
      <c r="H5564" s="33">
        <v>99</v>
      </c>
      <c r="I5564" s="33">
        <v>10</v>
      </c>
      <c r="J5564" s="34">
        <v>9</v>
      </c>
    </row>
    <row r="5565" spans="1:10" ht="14.25" customHeight="1" x14ac:dyDescent="0.15">
      <c r="A5565" s="104"/>
      <c r="B5565" s="75" t="s">
        <v>324</v>
      </c>
      <c r="C5565" s="32">
        <v>89</v>
      </c>
      <c r="D5565" s="54">
        <v>47</v>
      </c>
      <c r="E5565" s="33">
        <v>20</v>
      </c>
      <c r="F5565" s="33">
        <v>4</v>
      </c>
      <c r="G5565" s="33">
        <v>6</v>
      </c>
      <c r="H5565" s="33">
        <v>6</v>
      </c>
      <c r="I5565" s="33">
        <v>5</v>
      </c>
      <c r="J5565" s="34">
        <v>1</v>
      </c>
    </row>
    <row r="5566" spans="1:10" ht="14.25" customHeight="1" x14ac:dyDescent="0.15">
      <c r="A5566" s="104"/>
      <c r="B5566" s="76" t="s">
        <v>325</v>
      </c>
      <c r="C5566" s="35">
        <v>182</v>
      </c>
      <c r="D5566" s="55">
        <v>83</v>
      </c>
      <c r="E5566" s="36">
        <v>31</v>
      </c>
      <c r="F5566" s="36">
        <v>12</v>
      </c>
      <c r="G5566" s="36">
        <v>14</v>
      </c>
      <c r="H5566" s="36">
        <v>25</v>
      </c>
      <c r="I5566" s="36">
        <v>5</v>
      </c>
      <c r="J5566" s="37">
        <v>12</v>
      </c>
    </row>
    <row r="5567" spans="1:10" ht="14.25" customHeight="1" x14ac:dyDescent="0.15">
      <c r="A5567" s="105" t="s">
        <v>459</v>
      </c>
      <c r="B5567" s="77" t="s">
        <v>326</v>
      </c>
      <c r="C5567" s="39">
        <v>846</v>
      </c>
      <c r="D5567" s="56">
        <v>254</v>
      </c>
      <c r="E5567" s="40">
        <v>117</v>
      </c>
      <c r="F5567" s="40">
        <v>50</v>
      </c>
      <c r="G5567" s="40">
        <v>109</v>
      </c>
      <c r="H5567" s="40">
        <v>231</v>
      </c>
      <c r="I5567" s="40">
        <v>41</v>
      </c>
      <c r="J5567" s="41">
        <v>44</v>
      </c>
    </row>
    <row r="5568" spans="1:10" ht="14.25" customHeight="1" x14ac:dyDescent="0.15">
      <c r="A5568" s="104"/>
      <c r="B5568" s="75" t="s">
        <v>327</v>
      </c>
      <c r="C5568" s="32">
        <v>470</v>
      </c>
      <c r="D5568" s="54">
        <v>73</v>
      </c>
      <c r="E5568" s="33">
        <v>41</v>
      </c>
      <c r="F5568" s="33">
        <v>15</v>
      </c>
      <c r="G5568" s="33">
        <v>53</v>
      </c>
      <c r="H5568" s="33">
        <v>260</v>
      </c>
      <c r="I5568" s="33">
        <v>10</v>
      </c>
      <c r="J5568" s="34">
        <v>18</v>
      </c>
    </row>
    <row r="5569" spans="1:10" ht="14.25" customHeight="1" x14ac:dyDescent="0.15">
      <c r="A5569" s="104"/>
      <c r="B5569" s="75" t="s">
        <v>328</v>
      </c>
      <c r="C5569" s="32">
        <v>30</v>
      </c>
      <c r="D5569" s="54">
        <v>6</v>
      </c>
      <c r="E5569" s="33">
        <v>7</v>
      </c>
      <c r="F5569" s="33">
        <v>2</v>
      </c>
      <c r="G5569" s="33">
        <v>3</v>
      </c>
      <c r="H5569" s="33">
        <v>10</v>
      </c>
      <c r="I5569" s="33">
        <v>1</v>
      </c>
      <c r="J5569" s="34">
        <v>1</v>
      </c>
    </row>
    <row r="5570" spans="1:10" ht="14.25" customHeight="1" x14ac:dyDescent="0.15">
      <c r="A5570" s="104"/>
      <c r="B5570" s="75" t="s">
        <v>329</v>
      </c>
      <c r="C5570" s="32">
        <v>25</v>
      </c>
      <c r="D5570" s="54">
        <v>9</v>
      </c>
      <c r="E5570" s="33">
        <v>1</v>
      </c>
      <c r="F5570" s="33">
        <v>2</v>
      </c>
      <c r="G5570" s="33">
        <v>1</v>
      </c>
      <c r="H5570" s="33">
        <v>8</v>
      </c>
      <c r="I5570" s="33">
        <v>0</v>
      </c>
      <c r="J5570" s="34">
        <v>4</v>
      </c>
    </row>
    <row r="5571" spans="1:10" ht="14.25" customHeight="1" x14ac:dyDescent="0.15">
      <c r="A5571" s="104"/>
      <c r="B5571" s="75" t="s">
        <v>330</v>
      </c>
      <c r="C5571" s="32">
        <v>49</v>
      </c>
      <c r="D5571" s="54">
        <v>21</v>
      </c>
      <c r="E5571" s="33">
        <v>8</v>
      </c>
      <c r="F5571" s="33">
        <v>3</v>
      </c>
      <c r="G5571" s="33">
        <v>3</v>
      </c>
      <c r="H5571" s="33">
        <v>11</v>
      </c>
      <c r="I5571" s="33">
        <v>2</v>
      </c>
      <c r="J5571" s="34">
        <v>1</v>
      </c>
    </row>
    <row r="5572" spans="1:10" ht="14.25" customHeight="1" x14ac:dyDescent="0.15">
      <c r="A5572" s="104"/>
      <c r="B5572" s="75" t="s">
        <v>331</v>
      </c>
      <c r="C5572" s="32">
        <v>17</v>
      </c>
      <c r="D5572" s="54">
        <v>4</v>
      </c>
      <c r="E5572" s="33">
        <v>2</v>
      </c>
      <c r="F5572" s="33">
        <v>0</v>
      </c>
      <c r="G5572" s="33">
        <v>3</v>
      </c>
      <c r="H5572" s="33">
        <v>7</v>
      </c>
      <c r="I5572" s="33">
        <v>1</v>
      </c>
      <c r="J5572" s="34">
        <v>0</v>
      </c>
    </row>
    <row r="5573" spans="1:10" ht="14.25" customHeight="1" x14ac:dyDescent="0.15">
      <c r="A5573" s="104"/>
      <c r="B5573" s="75" t="s">
        <v>332</v>
      </c>
      <c r="C5573" s="32">
        <v>236</v>
      </c>
      <c r="D5573" s="54">
        <v>44</v>
      </c>
      <c r="E5573" s="33">
        <v>18</v>
      </c>
      <c r="F5573" s="33">
        <v>5</v>
      </c>
      <c r="G5573" s="33">
        <v>22</v>
      </c>
      <c r="H5573" s="33">
        <v>124</v>
      </c>
      <c r="I5573" s="33">
        <v>14</v>
      </c>
      <c r="J5573" s="34">
        <v>9</v>
      </c>
    </row>
    <row r="5574" spans="1:10" ht="14.25" customHeight="1" x14ac:dyDescent="0.15">
      <c r="A5574" s="104"/>
      <c r="B5574" s="76" t="s">
        <v>39</v>
      </c>
      <c r="C5574" s="35">
        <v>10</v>
      </c>
      <c r="D5574" s="55">
        <v>1</v>
      </c>
      <c r="E5574" s="36">
        <v>2</v>
      </c>
      <c r="F5574" s="36">
        <v>0</v>
      </c>
      <c r="G5574" s="36">
        <v>1</v>
      </c>
      <c r="H5574" s="36">
        <v>4</v>
      </c>
      <c r="I5574" s="36">
        <v>0</v>
      </c>
      <c r="J5574" s="37">
        <v>2</v>
      </c>
    </row>
    <row r="5575" spans="1:10" ht="14.25" customHeight="1" x14ac:dyDescent="0.15">
      <c r="A5575" s="111" t="s">
        <v>333</v>
      </c>
      <c r="B5575" s="78" t="s">
        <v>334</v>
      </c>
      <c r="C5575" s="39">
        <v>294</v>
      </c>
      <c r="D5575" s="59">
        <v>61</v>
      </c>
      <c r="E5575" s="59">
        <v>34</v>
      </c>
      <c r="F5575" s="59">
        <v>11</v>
      </c>
      <c r="G5575" s="59">
        <v>61</v>
      </c>
      <c r="H5575" s="59">
        <v>79</v>
      </c>
      <c r="I5575" s="59">
        <v>23</v>
      </c>
      <c r="J5575" s="60">
        <v>25</v>
      </c>
    </row>
    <row r="5576" spans="1:10" ht="14.25" customHeight="1" x14ac:dyDescent="0.15">
      <c r="A5576" s="104"/>
      <c r="B5576" s="75" t="s">
        <v>335</v>
      </c>
      <c r="C5576" s="32">
        <v>660</v>
      </c>
      <c r="D5576" s="33">
        <v>165</v>
      </c>
      <c r="E5576" s="33">
        <v>91</v>
      </c>
      <c r="F5576" s="33">
        <v>37</v>
      </c>
      <c r="G5576" s="33">
        <v>60</v>
      </c>
      <c r="H5576" s="33">
        <v>250</v>
      </c>
      <c r="I5576" s="33">
        <v>30</v>
      </c>
      <c r="J5576" s="34">
        <v>27</v>
      </c>
    </row>
    <row r="5577" spans="1:10" ht="14.25" customHeight="1" x14ac:dyDescent="0.15">
      <c r="A5577" s="104"/>
      <c r="B5577" s="75" t="s">
        <v>336</v>
      </c>
      <c r="C5577" s="32">
        <v>111</v>
      </c>
      <c r="D5577" s="33">
        <v>28</v>
      </c>
      <c r="E5577" s="33">
        <v>15</v>
      </c>
      <c r="F5577" s="33">
        <v>9</v>
      </c>
      <c r="G5577" s="33">
        <v>15</v>
      </c>
      <c r="H5577" s="33">
        <v>31</v>
      </c>
      <c r="I5577" s="33">
        <v>3</v>
      </c>
      <c r="J5577" s="34">
        <v>10</v>
      </c>
    </row>
    <row r="5578" spans="1:10" ht="14.25" customHeight="1" x14ac:dyDescent="0.15">
      <c r="A5578" s="104"/>
      <c r="B5578" s="75" t="s">
        <v>337</v>
      </c>
      <c r="C5578" s="32">
        <v>216</v>
      </c>
      <c r="D5578" s="33">
        <v>63</v>
      </c>
      <c r="E5578" s="33">
        <v>27</v>
      </c>
      <c r="F5578" s="33">
        <v>8</v>
      </c>
      <c r="G5578" s="33">
        <v>12</v>
      </c>
      <c r="H5578" s="33">
        <v>96</v>
      </c>
      <c r="I5578" s="33">
        <v>7</v>
      </c>
      <c r="J5578" s="34">
        <v>3</v>
      </c>
    </row>
    <row r="5579" spans="1:10" ht="14.25" customHeight="1" x14ac:dyDescent="0.15">
      <c r="A5579" s="104"/>
      <c r="B5579" s="75" t="s">
        <v>338</v>
      </c>
      <c r="C5579" s="32">
        <v>368</v>
      </c>
      <c r="D5579" s="33">
        <v>92</v>
      </c>
      <c r="E5579" s="33">
        <v>20</v>
      </c>
      <c r="F5579" s="33">
        <v>12</v>
      </c>
      <c r="G5579" s="33">
        <v>44</v>
      </c>
      <c r="H5579" s="33">
        <v>189</v>
      </c>
      <c r="I5579" s="33">
        <v>5</v>
      </c>
      <c r="J5579" s="34">
        <v>6</v>
      </c>
    </row>
    <row r="5580" spans="1:10" ht="14.25" customHeight="1" x14ac:dyDescent="0.15">
      <c r="A5580" s="104"/>
      <c r="B5580" s="75" t="s">
        <v>39</v>
      </c>
      <c r="C5580" s="32">
        <v>40</v>
      </c>
      <c r="D5580" s="33">
        <v>4</v>
      </c>
      <c r="E5580" s="33">
        <v>10</v>
      </c>
      <c r="F5580" s="33">
        <v>0</v>
      </c>
      <c r="G5580" s="33">
        <v>3</v>
      </c>
      <c r="H5580" s="33">
        <v>12</v>
      </c>
      <c r="I5580" s="33">
        <v>1</v>
      </c>
      <c r="J5580" s="34">
        <v>10</v>
      </c>
    </row>
    <row r="5581" spans="1:10" ht="14.25" customHeight="1" thickBot="1" x14ac:dyDescent="0.2">
      <c r="A5581" s="112"/>
      <c r="B5581" s="79" t="s">
        <v>339</v>
      </c>
      <c r="C5581" s="74">
        <v>0</v>
      </c>
      <c r="D5581" s="47">
        <v>0</v>
      </c>
      <c r="E5581" s="47">
        <v>0</v>
      </c>
      <c r="F5581" s="47">
        <v>0</v>
      </c>
      <c r="G5581" s="47">
        <v>0</v>
      </c>
      <c r="H5581" s="47">
        <v>0</v>
      </c>
      <c r="I5581" s="47">
        <v>0</v>
      </c>
      <c r="J5581" s="48">
        <v>0</v>
      </c>
    </row>
    <row r="5583" spans="1:10" ht="14.25" customHeight="1" thickBot="1" x14ac:dyDescent="0.2"/>
    <row r="5584" spans="1:10" ht="28.5" customHeight="1" x14ac:dyDescent="0.15">
      <c r="A5584" s="49"/>
      <c r="B5584" s="50"/>
      <c r="C5584" s="51"/>
      <c r="D5584" s="100" t="s">
        <v>598</v>
      </c>
      <c r="E5584" s="101"/>
      <c r="F5584" s="101"/>
      <c r="G5584" s="101"/>
      <c r="H5584" s="101"/>
      <c r="I5584" s="102"/>
    </row>
    <row r="5585" spans="1:9" s="22" customFormat="1" ht="57" customHeight="1" x14ac:dyDescent="0.15">
      <c r="A5585" s="21"/>
      <c r="C5585" s="23" t="s">
        <v>461</v>
      </c>
      <c r="D5585" s="24" t="s">
        <v>347</v>
      </c>
      <c r="E5585" s="24" t="s">
        <v>348</v>
      </c>
      <c r="F5585" s="24" t="s">
        <v>349</v>
      </c>
      <c r="G5585" s="24" t="s">
        <v>350</v>
      </c>
      <c r="H5585" s="24" t="s">
        <v>351</v>
      </c>
      <c r="I5585" s="25" t="s">
        <v>18</v>
      </c>
    </row>
    <row r="5586" spans="1:9" ht="14.25" customHeight="1" x14ac:dyDescent="0.15">
      <c r="A5586" s="52"/>
      <c r="B5586" s="27" t="s">
        <v>19</v>
      </c>
      <c r="C5586" s="28">
        <v>1689</v>
      </c>
      <c r="D5586" s="53">
        <v>509</v>
      </c>
      <c r="E5586" s="29">
        <v>547</v>
      </c>
      <c r="F5586" s="29">
        <v>370</v>
      </c>
      <c r="G5586" s="29">
        <v>190</v>
      </c>
      <c r="H5586" s="29">
        <v>31</v>
      </c>
      <c r="I5586" s="30">
        <v>42</v>
      </c>
    </row>
    <row r="5587" spans="1:9" ht="14.25" customHeight="1" x14ac:dyDescent="0.15">
      <c r="A5587" s="106" t="s">
        <v>221</v>
      </c>
      <c r="B5587" s="31" t="s">
        <v>7</v>
      </c>
      <c r="C5587" s="32">
        <v>768</v>
      </c>
      <c r="D5587" s="54">
        <v>164</v>
      </c>
      <c r="E5587" s="33">
        <v>246</v>
      </c>
      <c r="F5587" s="33">
        <v>213</v>
      </c>
      <c r="G5587" s="33">
        <v>108</v>
      </c>
      <c r="H5587" s="33">
        <v>20</v>
      </c>
      <c r="I5587" s="34">
        <v>17</v>
      </c>
    </row>
    <row r="5588" spans="1:9" ht="14.25" customHeight="1" x14ac:dyDescent="0.15">
      <c r="A5588" s="107"/>
      <c r="B5588" s="16" t="s">
        <v>222</v>
      </c>
      <c r="C5588" s="35">
        <v>889</v>
      </c>
      <c r="D5588" s="55">
        <v>335</v>
      </c>
      <c r="E5588" s="36">
        <v>289</v>
      </c>
      <c r="F5588" s="36">
        <v>152</v>
      </c>
      <c r="G5588" s="36">
        <v>78</v>
      </c>
      <c r="H5588" s="36">
        <v>10</v>
      </c>
      <c r="I5588" s="37">
        <v>25</v>
      </c>
    </row>
    <row r="5589" spans="1:9" ht="14.25" customHeight="1" x14ac:dyDescent="0.15">
      <c r="A5589" s="108" t="s">
        <v>452</v>
      </c>
      <c r="B5589" s="38" t="s">
        <v>453</v>
      </c>
      <c r="C5589" s="39">
        <v>209</v>
      </c>
      <c r="D5589" s="40">
        <v>41</v>
      </c>
      <c r="E5589" s="40">
        <v>61</v>
      </c>
      <c r="F5589" s="40">
        <v>62</v>
      </c>
      <c r="G5589" s="40">
        <v>34</v>
      </c>
      <c r="H5589" s="40">
        <v>10</v>
      </c>
      <c r="I5589" s="41">
        <v>1</v>
      </c>
    </row>
    <row r="5590" spans="1:9" ht="14.25" customHeight="1" x14ac:dyDescent="0.15">
      <c r="A5590" s="107"/>
      <c r="B5590" s="31" t="s">
        <v>238</v>
      </c>
      <c r="C5590" s="32">
        <v>256</v>
      </c>
      <c r="D5590" s="33">
        <v>73</v>
      </c>
      <c r="E5590" s="33">
        <v>84</v>
      </c>
      <c r="F5590" s="33">
        <v>57</v>
      </c>
      <c r="G5590" s="33">
        <v>34</v>
      </c>
      <c r="H5590" s="33">
        <v>2</v>
      </c>
      <c r="I5590" s="34">
        <v>6</v>
      </c>
    </row>
    <row r="5591" spans="1:9" ht="14.25" customHeight="1" x14ac:dyDescent="0.15">
      <c r="A5591" s="107"/>
      <c r="B5591" s="31" t="s">
        <v>239</v>
      </c>
      <c r="C5591" s="32">
        <v>312</v>
      </c>
      <c r="D5591" s="54">
        <v>93</v>
      </c>
      <c r="E5591" s="33">
        <v>115</v>
      </c>
      <c r="F5591" s="33">
        <v>67</v>
      </c>
      <c r="G5591" s="33">
        <v>26</v>
      </c>
      <c r="H5591" s="33">
        <v>6</v>
      </c>
      <c r="I5591" s="34">
        <v>5</v>
      </c>
    </row>
    <row r="5592" spans="1:9" ht="14.25" customHeight="1" x14ac:dyDescent="0.15">
      <c r="A5592" s="107"/>
      <c r="B5592" s="31" t="s">
        <v>240</v>
      </c>
      <c r="C5592" s="32">
        <v>449</v>
      </c>
      <c r="D5592" s="54">
        <v>150</v>
      </c>
      <c r="E5592" s="33">
        <v>146</v>
      </c>
      <c r="F5592" s="33">
        <v>91</v>
      </c>
      <c r="G5592" s="33">
        <v>51</v>
      </c>
      <c r="H5592" s="33">
        <v>6</v>
      </c>
      <c r="I5592" s="34">
        <v>5</v>
      </c>
    </row>
    <row r="5593" spans="1:9" ht="14.25" customHeight="1" x14ac:dyDescent="0.15">
      <c r="A5593" s="107"/>
      <c r="B5593" s="31" t="s">
        <v>241</v>
      </c>
      <c r="C5593" s="32">
        <v>290</v>
      </c>
      <c r="D5593" s="54">
        <v>98</v>
      </c>
      <c r="E5593" s="33">
        <v>90</v>
      </c>
      <c r="F5593" s="33">
        <v>66</v>
      </c>
      <c r="G5593" s="33">
        <v>21</v>
      </c>
      <c r="H5593" s="33">
        <v>5</v>
      </c>
      <c r="I5593" s="34">
        <v>10</v>
      </c>
    </row>
    <row r="5594" spans="1:9" ht="14.25" customHeight="1" x14ac:dyDescent="0.15">
      <c r="A5594" s="107"/>
      <c r="B5594" s="16" t="s">
        <v>242</v>
      </c>
      <c r="C5594" s="35">
        <v>161</v>
      </c>
      <c r="D5594" s="55">
        <v>51</v>
      </c>
      <c r="E5594" s="36">
        <v>48</v>
      </c>
      <c r="F5594" s="36">
        <v>25</v>
      </c>
      <c r="G5594" s="36">
        <v>22</v>
      </c>
      <c r="H5594" s="36">
        <v>1</v>
      </c>
      <c r="I5594" s="37">
        <v>14</v>
      </c>
    </row>
    <row r="5595" spans="1:9" ht="14.25" customHeight="1" x14ac:dyDescent="0.15">
      <c r="A5595" s="108" t="s">
        <v>454</v>
      </c>
      <c r="B5595" s="38" t="s">
        <v>455</v>
      </c>
      <c r="C5595" s="39">
        <v>99</v>
      </c>
      <c r="D5595" s="40">
        <v>19</v>
      </c>
      <c r="E5595" s="40">
        <v>32</v>
      </c>
      <c r="F5595" s="40">
        <v>28</v>
      </c>
      <c r="G5595" s="40">
        <v>14</v>
      </c>
      <c r="H5595" s="40">
        <v>5</v>
      </c>
      <c r="I5595" s="41">
        <v>1</v>
      </c>
    </row>
    <row r="5596" spans="1:9" ht="14.25" customHeight="1" x14ac:dyDescent="0.15">
      <c r="A5596" s="107"/>
      <c r="B5596" s="31" t="s">
        <v>244</v>
      </c>
      <c r="C5596" s="32">
        <v>104</v>
      </c>
      <c r="D5596" s="54">
        <v>28</v>
      </c>
      <c r="E5596" s="33">
        <v>36</v>
      </c>
      <c r="F5596" s="33">
        <v>21</v>
      </c>
      <c r="G5596" s="33">
        <v>16</v>
      </c>
      <c r="H5596" s="33">
        <v>1</v>
      </c>
      <c r="I5596" s="34">
        <v>2</v>
      </c>
    </row>
    <row r="5597" spans="1:9" ht="14.25" customHeight="1" x14ac:dyDescent="0.15">
      <c r="A5597" s="107"/>
      <c r="B5597" s="31" t="s">
        <v>245</v>
      </c>
      <c r="C5597" s="32">
        <v>137</v>
      </c>
      <c r="D5597" s="54">
        <v>26</v>
      </c>
      <c r="E5597" s="33">
        <v>53</v>
      </c>
      <c r="F5597" s="33">
        <v>39</v>
      </c>
      <c r="G5597" s="33">
        <v>13</v>
      </c>
      <c r="H5597" s="33">
        <v>4</v>
      </c>
      <c r="I5597" s="34">
        <v>2</v>
      </c>
    </row>
    <row r="5598" spans="1:9" ht="14.25" customHeight="1" x14ac:dyDescent="0.15">
      <c r="A5598" s="107"/>
      <c r="B5598" s="31" t="s">
        <v>246</v>
      </c>
      <c r="C5598" s="32">
        <v>200</v>
      </c>
      <c r="D5598" s="54">
        <v>35</v>
      </c>
      <c r="E5598" s="33">
        <v>62</v>
      </c>
      <c r="F5598" s="33">
        <v>59</v>
      </c>
      <c r="G5598" s="33">
        <v>37</v>
      </c>
      <c r="H5598" s="33">
        <v>5</v>
      </c>
      <c r="I5598" s="34">
        <v>2</v>
      </c>
    </row>
    <row r="5599" spans="1:9" ht="14.25" customHeight="1" x14ac:dyDescent="0.15">
      <c r="A5599" s="107"/>
      <c r="B5599" s="31" t="s">
        <v>247</v>
      </c>
      <c r="C5599" s="32">
        <v>142</v>
      </c>
      <c r="D5599" s="54">
        <v>29</v>
      </c>
      <c r="E5599" s="33">
        <v>43</v>
      </c>
      <c r="F5599" s="33">
        <v>49</v>
      </c>
      <c r="G5599" s="33">
        <v>13</v>
      </c>
      <c r="H5599" s="33">
        <v>4</v>
      </c>
      <c r="I5599" s="34">
        <v>4</v>
      </c>
    </row>
    <row r="5600" spans="1:9" ht="14.25" customHeight="1" x14ac:dyDescent="0.15">
      <c r="A5600" s="107"/>
      <c r="B5600" s="31" t="s">
        <v>248</v>
      </c>
      <c r="C5600" s="32">
        <v>86</v>
      </c>
      <c r="D5600" s="33">
        <v>27</v>
      </c>
      <c r="E5600" s="33">
        <v>20</v>
      </c>
      <c r="F5600" s="33">
        <v>17</v>
      </c>
      <c r="G5600" s="33">
        <v>15</v>
      </c>
      <c r="H5600" s="33">
        <v>1</v>
      </c>
      <c r="I5600" s="34">
        <v>6</v>
      </c>
    </row>
    <row r="5601" spans="1:9" ht="14.25" customHeight="1" x14ac:dyDescent="0.15">
      <c r="A5601" s="107"/>
      <c r="B5601" s="31" t="s">
        <v>456</v>
      </c>
      <c r="C5601" s="32">
        <v>109</v>
      </c>
      <c r="D5601" s="54">
        <v>22</v>
      </c>
      <c r="E5601" s="33">
        <v>29</v>
      </c>
      <c r="F5601" s="33">
        <v>33</v>
      </c>
      <c r="G5601" s="33">
        <v>20</v>
      </c>
      <c r="H5601" s="33">
        <v>5</v>
      </c>
      <c r="I5601" s="34">
        <v>0</v>
      </c>
    </row>
    <row r="5602" spans="1:9" ht="14.25" customHeight="1" x14ac:dyDescent="0.15">
      <c r="A5602" s="107"/>
      <c r="B5602" s="31" t="s">
        <v>250</v>
      </c>
      <c r="C5602" s="32">
        <v>147</v>
      </c>
      <c r="D5602" s="33">
        <v>43</v>
      </c>
      <c r="E5602" s="33">
        <v>45</v>
      </c>
      <c r="F5602" s="33">
        <v>36</v>
      </c>
      <c r="G5602" s="33">
        <v>18</v>
      </c>
      <c r="H5602" s="33">
        <v>1</v>
      </c>
      <c r="I5602" s="34">
        <v>4</v>
      </c>
    </row>
    <row r="5603" spans="1:9" ht="14.25" customHeight="1" x14ac:dyDescent="0.15">
      <c r="A5603" s="107"/>
      <c r="B5603" s="31" t="s">
        <v>251</v>
      </c>
      <c r="C5603" s="32">
        <v>169</v>
      </c>
      <c r="D5603" s="54">
        <v>65</v>
      </c>
      <c r="E5603" s="33">
        <v>59</v>
      </c>
      <c r="F5603" s="33">
        <v>28</v>
      </c>
      <c r="G5603" s="33">
        <v>12</v>
      </c>
      <c r="H5603" s="33">
        <v>2</v>
      </c>
      <c r="I5603" s="34">
        <v>3</v>
      </c>
    </row>
    <row r="5604" spans="1:9" ht="14.25" customHeight="1" x14ac:dyDescent="0.15">
      <c r="A5604" s="107"/>
      <c r="B5604" s="31" t="s">
        <v>252</v>
      </c>
      <c r="C5604" s="32">
        <v>241</v>
      </c>
      <c r="D5604" s="54">
        <v>111</v>
      </c>
      <c r="E5604" s="33">
        <v>83</v>
      </c>
      <c r="F5604" s="33">
        <v>30</v>
      </c>
      <c r="G5604" s="33">
        <v>13</v>
      </c>
      <c r="H5604" s="33">
        <v>1</v>
      </c>
      <c r="I5604" s="34">
        <v>3</v>
      </c>
    </row>
    <row r="5605" spans="1:9" ht="14.25" customHeight="1" x14ac:dyDescent="0.15">
      <c r="A5605" s="107"/>
      <c r="B5605" s="31" t="s">
        <v>253</v>
      </c>
      <c r="C5605" s="32">
        <v>145</v>
      </c>
      <c r="D5605" s="54">
        <v>69</v>
      </c>
      <c r="E5605" s="33">
        <v>45</v>
      </c>
      <c r="F5605" s="33">
        <v>17</v>
      </c>
      <c r="G5605" s="33">
        <v>7</v>
      </c>
      <c r="H5605" s="33">
        <v>1</v>
      </c>
      <c r="I5605" s="34">
        <v>6</v>
      </c>
    </row>
    <row r="5606" spans="1:9" ht="14.25" customHeight="1" x14ac:dyDescent="0.15">
      <c r="A5606" s="107"/>
      <c r="B5606" s="16" t="s">
        <v>254</v>
      </c>
      <c r="C5606" s="35">
        <v>73</v>
      </c>
      <c r="D5606" s="55">
        <v>23</v>
      </c>
      <c r="E5606" s="36">
        <v>27</v>
      </c>
      <c r="F5606" s="36">
        <v>8</v>
      </c>
      <c r="G5606" s="36">
        <v>7</v>
      </c>
      <c r="H5606" s="36">
        <v>0</v>
      </c>
      <c r="I5606" s="37">
        <v>8</v>
      </c>
    </row>
    <row r="5607" spans="1:9" ht="14.25" customHeight="1" x14ac:dyDescent="0.15">
      <c r="A5607" s="108" t="s">
        <v>457</v>
      </c>
      <c r="B5607" s="38" t="s">
        <v>255</v>
      </c>
      <c r="C5607" s="39">
        <v>274</v>
      </c>
      <c r="D5607" s="56">
        <v>64</v>
      </c>
      <c r="E5607" s="40">
        <v>103</v>
      </c>
      <c r="F5607" s="40">
        <v>71</v>
      </c>
      <c r="G5607" s="40">
        <v>30</v>
      </c>
      <c r="H5607" s="40">
        <v>3</v>
      </c>
      <c r="I5607" s="41">
        <v>3</v>
      </c>
    </row>
    <row r="5608" spans="1:9" ht="14.25" customHeight="1" x14ac:dyDescent="0.15">
      <c r="A5608" s="107"/>
      <c r="B5608" s="31" t="s">
        <v>256</v>
      </c>
      <c r="C5608" s="32">
        <v>166</v>
      </c>
      <c r="D5608" s="54">
        <v>47</v>
      </c>
      <c r="E5608" s="33">
        <v>68</v>
      </c>
      <c r="F5608" s="33">
        <v>35</v>
      </c>
      <c r="G5608" s="33">
        <v>11</v>
      </c>
      <c r="H5608" s="33">
        <v>2</v>
      </c>
      <c r="I5608" s="34">
        <v>3</v>
      </c>
    </row>
    <row r="5609" spans="1:9" ht="14.25" customHeight="1" x14ac:dyDescent="0.15">
      <c r="A5609" s="107"/>
      <c r="B5609" s="31" t="s">
        <v>257</v>
      </c>
      <c r="C5609" s="32">
        <v>180</v>
      </c>
      <c r="D5609" s="54">
        <v>65</v>
      </c>
      <c r="E5609" s="33">
        <v>52</v>
      </c>
      <c r="F5609" s="33">
        <v>39</v>
      </c>
      <c r="G5609" s="33">
        <v>19</v>
      </c>
      <c r="H5609" s="33">
        <v>3</v>
      </c>
      <c r="I5609" s="34">
        <v>2</v>
      </c>
    </row>
    <row r="5610" spans="1:9" ht="14.25" customHeight="1" x14ac:dyDescent="0.15">
      <c r="A5610" s="107"/>
      <c r="B5610" s="31" t="s">
        <v>258</v>
      </c>
      <c r="C5610" s="32">
        <v>180</v>
      </c>
      <c r="D5610" s="54">
        <v>57</v>
      </c>
      <c r="E5610" s="33">
        <v>46</v>
      </c>
      <c r="F5610" s="33">
        <v>47</v>
      </c>
      <c r="G5610" s="33">
        <v>22</v>
      </c>
      <c r="H5610" s="33">
        <v>4</v>
      </c>
      <c r="I5610" s="34">
        <v>4</v>
      </c>
    </row>
    <row r="5611" spans="1:9" ht="14.25" customHeight="1" x14ac:dyDescent="0.15">
      <c r="A5611" s="107"/>
      <c r="B5611" s="31" t="s">
        <v>259</v>
      </c>
      <c r="C5611" s="32">
        <v>383</v>
      </c>
      <c r="D5611" s="54">
        <v>111</v>
      </c>
      <c r="E5611" s="33">
        <v>122</v>
      </c>
      <c r="F5611" s="33">
        <v>88</v>
      </c>
      <c r="G5611" s="33">
        <v>43</v>
      </c>
      <c r="H5611" s="33">
        <v>11</v>
      </c>
      <c r="I5611" s="34">
        <v>8</v>
      </c>
    </row>
    <row r="5612" spans="1:9" ht="14.25" customHeight="1" x14ac:dyDescent="0.15">
      <c r="A5612" s="107"/>
      <c r="B5612" s="31" t="s">
        <v>260</v>
      </c>
      <c r="C5612" s="32">
        <v>207</v>
      </c>
      <c r="D5612" s="54">
        <v>65</v>
      </c>
      <c r="E5612" s="33">
        <v>73</v>
      </c>
      <c r="F5612" s="33">
        <v>41</v>
      </c>
      <c r="G5612" s="33">
        <v>20</v>
      </c>
      <c r="H5612" s="33">
        <v>2</v>
      </c>
      <c r="I5612" s="34">
        <v>6</v>
      </c>
    </row>
    <row r="5613" spans="1:9" ht="14.25" customHeight="1" x14ac:dyDescent="0.15">
      <c r="A5613" s="107"/>
      <c r="B5613" s="16" t="s">
        <v>261</v>
      </c>
      <c r="C5613" s="35">
        <v>279</v>
      </c>
      <c r="D5613" s="55">
        <v>95</v>
      </c>
      <c r="E5613" s="36">
        <v>77</v>
      </c>
      <c r="F5613" s="36">
        <v>45</v>
      </c>
      <c r="G5613" s="36">
        <v>42</v>
      </c>
      <c r="H5613" s="36">
        <v>4</v>
      </c>
      <c r="I5613" s="37">
        <v>16</v>
      </c>
    </row>
    <row r="5614" spans="1:9" ht="14.25" customHeight="1" x14ac:dyDescent="0.15">
      <c r="A5614" s="108" t="s">
        <v>458</v>
      </c>
      <c r="B5614" s="38" t="s">
        <v>262</v>
      </c>
      <c r="C5614" s="39">
        <v>152</v>
      </c>
      <c r="D5614" s="56">
        <v>53</v>
      </c>
      <c r="E5614" s="40">
        <v>54</v>
      </c>
      <c r="F5614" s="40">
        <v>30</v>
      </c>
      <c r="G5614" s="40">
        <v>8</v>
      </c>
      <c r="H5614" s="40">
        <v>0</v>
      </c>
      <c r="I5614" s="41">
        <v>7</v>
      </c>
    </row>
    <row r="5615" spans="1:9" ht="14.25" customHeight="1" x14ac:dyDescent="0.15">
      <c r="A5615" s="107"/>
      <c r="B5615" s="31" t="s">
        <v>263</v>
      </c>
      <c r="C5615" s="32">
        <v>389</v>
      </c>
      <c r="D5615" s="54">
        <v>118</v>
      </c>
      <c r="E5615" s="33">
        <v>129</v>
      </c>
      <c r="F5615" s="33">
        <v>87</v>
      </c>
      <c r="G5615" s="33">
        <v>35</v>
      </c>
      <c r="H5615" s="33">
        <v>6</v>
      </c>
      <c r="I5615" s="34">
        <v>14</v>
      </c>
    </row>
    <row r="5616" spans="1:9" ht="14.25" customHeight="1" x14ac:dyDescent="0.15">
      <c r="A5616" s="107"/>
      <c r="B5616" s="31" t="s">
        <v>358</v>
      </c>
      <c r="C5616" s="32">
        <v>472</v>
      </c>
      <c r="D5616" s="54">
        <v>144</v>
      </c>
      <c r="E5616" s="33">
        <v>164</v>
      </c>
      <c r="F5616" s="33">
        <v>99</v>
      </c>
      <c r="G5616" s="33">
        <v>48</v>
      </c>
      <c r="H5616" s="33">
        <v>9</v>
      </c>
      <c r="I5616" s="34">
        <v>8</v>
      </c>
    </row>
    <row r="5617" spans="1:9" ht="14.25" customHeight="1" x14ac:dyDescent="0.15">
      <c r="A5617" s="107"/>
      <c r="B5617" s="31" t="s">
        <v>357</v>
      </c>
      <c r="C5617" s="32">
        <v>508</v>
      </c>
      <c r="D5617" s="54">
        <v>142</v>
      </c>
      <c r="E5617" s="33">
        <v>149</v>
      </c>
      <c r="F5617" s="33">
        <v>121</v>
      </c>
      <c r="G5617" s="33">
        <v>74</v>
      </c>
      <c r="H5617" s="33">
        <v>13</v>
      </c>
      <c r="I5617" s="34">
        <v>9</v>
      </c>
    </row>
    <row r="5618" spans="1:9" ht="14.25" customHeight="1" x14ac:dyDescent="0.15">
      <c r="A5618" s="107"/>
      <c r="B5618" s="31" t="s">
        <v>264</v>
      </c>
      <c r="C5618" s="32">
        <v>71</v>
      </c>
      <c r="D5618" s="54">
        <v>21</v>
      </c>
      <c r="E5618" s="33">
        <v>18</v>
      </c>
      <c r="F5618" s="33">
        <v>13</v>
      </c>
      <c r="G5618" s="33">
        <v>16</v>
      </c>
      <c r="H5618" s="33">
        <v>0</v>
      </c>
      <c r="I5618" s="34">
        <v>3</v>
      </c>
    </row>
    <row r="5619" spans="1:9" ht="14.25" customHeight="1" x14ac:dyDescent="0.15">
      <c r="A5619" s="107"/>
      <c r="B5619" s="16" t="s">
        <v>39</v>
      </c>
      <c r="C5619" s="35">
        <v>69</v>
      </c>
      <c r="D5619" s="55">
        <v>22</v>
      </c>
      <c r="E5619" s="36">
        <v>24</v>
      </c>
      <c r="F5619" s="36">
        <v>13</v>
      </c>
      <c r="G5619" s="36">
        <v>7</v>
      </c>
      <c r="H5619" s="36">
        <v>3</v>
      </c>
      <c r="I5619" s="37">
        <v>0</v>
      </c>
    </row>
    <row r="5620" spans="1:9" ht="14.25" customHeight="1" x14ac:dyDescent="0.15">
      <c r="A5620" s="108" t="s">
        <v>318</v>
      </c>
      <c r="B5620" s="38" t="s">
        <v>319</v>
      </c>
      <c r="C5620" s="39">
        <v>333</v>
      </c>
      <c r="D5620" s="56">
        <v>107</v>
      </c>
      <c r="E5620" s="40">
        <v>102</v>
      </c>
      <c r="F5620" s="40">
        <v>72</v>
      </c>
      <c r="G5620" s="40">
        <v>37</v>
      </c>
      <c r="H5620" s="40">
        <v>3</v>
      </c>
      <c r="I5620" s="41">
        <v>12</v>
      </c>
    </row>
    <row r="5621" spans="1:9" ht="14.25" customHeight="1" x14ac:dyDescent="0.15">
      <c r="A5621" s="107"/>
      <c r="B5621" s="31" t="s">
        <v>320</v>
      </c>
      <c r="C5621" s="32">
        <v>264</v>
      </c>
      <c r="D5621" s="54">
        <v>65</v>
      </c>
      <c r="E5621" s="33">
        <v>84</v>
      </c>
      <c r="F5621" s="33">
        <v>79</v>
      </c>
      <c r="G5621" s="33">
        <v>23</v>
      </c>
      <c r="H5621" s="33">
        <v>7</v>
      </c>
      <c r="I5621" s="34">
        <v>6</v>
      </c>
    </row>
    <row r="5622" spans="1:9" ht="14.25" customHeight="1" x14ac:dyDescent="0.15">
      <c r="A5622" s="107"/>
      <c r="B5622" s="31" t="s">
        <v>321</v>
      </c>
      <c r="C5622" s="32">
        <v>286</v>
      </c>
      <c r="D5622" s="54">
        <v>88</v>
      </c>
      <c r="E5622" s="33">
        <v>95</v>
      </c>
      <c r="F5622" s="33">
        <v>65</v>
      </c>
      <c r="G5622" s="33">
        <v>28</v>
      </c>
      <c r="H5622" s="33">
        <v>6</v>
      </c>
      <c r="I5622" s="34">
        <v>4</v>
      </c>
    </row>
    <row r="5623" spans="1:9" ht="14.25" customHeight="1" x14ac:dyDescent="0.15">
      <c r="A5623" s="107"/>
      <c r="B5623" s="31" t="s">
        <v>322</v>
      </c>
      <c r="C5623" s="32">
        <v>273</v>
      </c>
      <c r="D5623" s="54">
        <v>98</v>
      </c>
      <c r="E5623" s="33">
        <v>84</v>
      </c>
      <c r="F5623" s="33">
        <v>48</v>
      </c>
      <c r="G5623" s="33">
        <v>29</v>
      </c>
      <c r="H5623" s="33">
        <v>6</v>
      </c>
      <c r="I5623" s="34">
        <v>8</v>
      </c>
    </row>
    <row r="5624" spans="1:9" ht="14.25" customHeight="1" x14ac:dyDescent="0.15">
      <c r="A5624" s="107"/>
      <c r="B5624" s="31" t="s">
        <v>323</v>
      </c>
      <c r="C5624" s="32">
        <v>234</v>
      </c>
      <c r="D5624" s="54">
        <v>60</v>
      </c>
      <c r="E5624" s="33">
        <v>82</v>
      </c>
      <c r="F5624" s="33">
        <v>51</v>
      </c>
      <c r="G5624" s="33">
        <v>35</v>
      </c>
      <c r="H5624" s="33">
        <v>4</v>
      </c>
      <c r="I5624" s="34">
        <v>2</v>
      </c>
    </row>
    <row r="5625" spans="1:9" ht="14.25" customHeight="1" x14ac:dyDescent="0.15">
      <c r="A5625" s="107"/>
      <c r="B5625" s="31" t="s">
        <v>324</v>
      </c>
      <c r="C5625" s="32">
        <v>89</v>
      </c>
      <c r="D5625" s="54">
        <v>26</v>
      </c>
      <c r="E5625" s="33">
        <v>33</v>
      </c>
      <c r="F5625" s="33">
        <v>17</v>
      </c>
      <c r="G5625" s="33">
        <v>11</v>
      </c>
      <c r="H5625" s="33">
        <v>1</v>
      </c>
      <c r="I5625" s="34">
        <v>1</v>
      </c>
    </row>
    <row r="5626" spans="1:9" ht="14.25" customHeight="1" x14ac:dyDescent="0.15">
      <c r="A5626" s="107"/>
      <c r="B5626" s="16" t="s">
        <v>325</v>
      </c>
      <c r="C5626" s="35">
        <v>182</v>
      </c>
      <c r="D5626" s="55">
        <v>58</v>
      </c>
      <c r="E5626" s="36">
        <v>57</v>
      </c>
      <c r="F5626" s="36">
        <v>32</v>
      </c>
      <c r="G5626" s="36">
        <v>25</v>
      </c>
      <c r="H5626" s="36">
        <v>3</v>
      </c>
      <c r="I5626" s="37">
        <v>7</v>
      </c>
    </row>
    <row r="5627" spans="1:9" ht="14.25" customHeight="1" x14ac:dyDescent="0.15">
      <c r="A5627" s="108" t="s">
        <v>459</v>
      </c>
      <c r="B5627" s="38" t="s">
        <v>326</v>
      </c>
      <c r="C5627" s="39">
        <v>846</v>
      </c>
      <c r="D5627" s="56">
        <v>258</v>
      </c>
      <c r="E5627" s="40">
        <v>272</v>
      </c>
      <c r="F5627" s="40">
        <v>176</v>
      </c>
      <c r="G5627" s="40">
        <v>109</v>
      </c>
      <c r="H5627" s="40">
        <v>12</v>
      </c>
      <c r="I5627" s="41">
        <v>19</v>
      </c>
    </row>
    <row r="5628" spans="1:9" ht="14.25" customHeight="1" x14ac:dyDescent="0.15">
      <c r="A5628" s="107"/>
      <c r="B5628" s="31" t="s">
        <v>327</v>
      </c>
      <c r="C5628" s="32">
        <v>470</v>
      </c>
      <c r="D5628" s="54">
        <v>132</v>
      </c>
      <c r="E5628" s="33">
        <v>157</v>
      </c>
      <c r="F5628" s="33">
        <v>110</v>
      </c>
      <c r="G5628" s="33">
        <v>50</v>
      </c>
      <c r="H5628" s="33">
        <v>13</v>
      </c>
      <c r="I5628" s="34">
        <v>8</v>
      </c>
    </row>
    <row r="5629" spans="1:9" ht="14.25" customHeight="1" x14ac:dyDescent="0.15">
      <c r="A5629" s="107"/>
      <c r="B5629" s="31" t="s">
        <v>328</v>
      </c>
      <c r="C5629" s="32">
        <v>30</v>
      </c>
      <c r="D5629" s="54">
        <v>9</v>
      </c>
      <c r="E5629" s="33">
        <v>9</v>
      </c>
      <c r="F5629" s="33">
        <v>9</v>
      </c>
      <c r="G5629" s="33">
        <v>2</v>
      </c>
      <c r="H5629" s="33">
        <v>0</v>
      </c>
      <c r="I5629" s="34">
        <v>1</v>
      </c>
    </row>
    <row r="5630" spans="1:9" ht="14.25" customHeight="1" x14ac:dyDescent="0.15">
      <c r="A5630" s="107"/>
      <c r="B5630" s="31" t="s">
        <v>329</v>
      </c>
      <c r="C5630" s="32">
        <v>25</v>
      </c>
      <c r="D5630" s="54">
        <v>8</v>
      </c>
      <c r="E5630" s="33">
        <v>9</v>
      </c>
      <c r="F5630" s="33">
        <v>7</v>
      </c>
      <c r="G5630" s="33">
        <v>0</v>
      </c>
      <c r="H5630" s="33">
        <v>0</v>
      </c>
      <c r="I5630" s="34">
        <v>1</v>
      </c>
    </row>
    <row r="5631" spans="1:9" ht="14.25" customHeight="1" x14ac:dyDescent="0.15">
      <c r="A5631" s="107"/>
      <c r="B5631" s="31" t="s">
        <v>330</v>
      </c>
      <c r="C5631" s="32">
        <v>49</v>
      </c>
      <c r="D5631" s="54">
        <v>15</v>
      </c>
      <c r="E5631" s="33">
        <v>18</v>
      </c>
      <c r="F5631" s="33">
        <v>8</v>
      </c>
      <c r="G5631" s="33">
        <v>4</v>
      </c>
      <c r="H5631" s="33">
        <v>1</v>
      </c>
      <c r="I5631" s="34">
        <v>3</v>
      </c>
    </row>
    <row r="5632" spans="1:9" ht="14.25" customHeight="1" x14ac:dyDescent="0.15">
      <c r="A5632" s="107"/>
      <c r="B5632" s="31" t="s">
        <v>331</v>
      </c>
      <c r="C5632" s="32">
        <v>17</v>
      </c>
      <c r="D5632" s="54">
        <v>5</v>
      </c>
      <c r="E5632" s="33">
        <v>4</v>
      </c>
      <c r="F5632" s="33">
        <v>6</v>
      </c>
      <c r="G5632" s="33">
        <v>2</v>
      </c>
      <c r="H5632" s="33">
        <v>0</v>
      </c>
      <c r="I5632" s="34">
        <v>0</v>
      </c>
    </row>
    <row r="5633" spans="1:9" ht="14.25" customHeight="1" x14ac:dyDescent="0.15">
      <c r="A5633" s="107"/>
      <c r="B5633" s="31" t="s">
        <v>332</v>
      </c>
      <c r="C5633" s="32">
        <v>236</v>
      </c>
      <c r="D5633" s="54">
        <v>78</v>
      </c>
      <c r="E5633" s="33">
        <v>76</v>
      </c>
      <c r="F5633" s="33">
        <v>50</v>
      </c>
      <c r="G5633" s="33">
        <v>22</v>
      </c>
      <c r="H5633" s="33">
        <v>4</v>
      </c>
      <c r="I5633" s="34">
        <v>6</v>
      </c>
    </row>
    <row r="5634" spans="1:9" ht="14.25" customHeight="1" x14ac:dyDescent="0.15">
      <c r="A5634" s="107"/>
      <c r="B5634" s="16" t="s">
        <v>39</v>
      </c>
      <c r="C5634" s="35">
        <v>10</v>
      </c>
      <c r="D5634" s="55">
        <v>4</v>
      </c>
      <c r="E5634" s="36">
        <v>2</v>
      </c>
      <c r="F5634" s="36">
        <v>3</v>
      </c>
      <c r="G5634" s="36">
        <v>0</v>
      </c>
      <c r="H5634" s="36">
        <v>0</v>
      </c>
      <c r="I5634" s="37">
        <v>1</v>
      </c>
    </row>
    <row r="5635" spans="1:9" ht="14.25" customHeight="1" x14ac:dyDescent="0.15">
      <c r="A5635" s="109" t="s">
        <v>333</v>
      </c>
      <c r="B5635" s="57" t="s">
        <v>334</v>
      </c>
      <c r="C5635" s="39">
        <v>294</v>
      </c>
      <c r="D5635" s="59">
        <v>251</v>
      </c>
      <c r="E5635" s="59">
        <v>21</v>
      </c>
      <c r="F5635" s="59">
        <v>6</v>
      </c>
      <c r="G5635" s="59">
        <v>2</v>
      </c>
      <c r="H5635" s="59">
        <v>0</v>
      </c>
      <c r="I5635" s="60">
        <v>14</v>
      </c>
    </row>
    <row r="5636" spans="1:9" ht="14.25" customHeight="1" x14ac:dyDescent="0.15">
      <c r="A5636" s="107"/>
      <c r="B5636" s="31" t="s">
        <v>335</v>
      </c>
      <c r="C5636" s="32">
        <v>660</v>
      </c>
      <c r="D5636" s="33">
        <v>157</v>
      </c>
      <c r="E5636" s="33">
        <v>365</v>
      </c>
      <c r="F5636" s="33">
        <v>107</v>
      </c>
      <c r="G5636" s="33">
        <v>18</v>
      </c>
      <c r="H5636" s="33">
        <v>0</v>
      </c>
      <c r="I5636" s="34">
        <v>13</v>
      </c>
    </row>
    <row r="5637" spans="1:9" ht="14.25" customHeight="1" x14ac:dyDescent="0.15">
      <c r="A5637" s="107"/>
      <c r="B5637" s="31" t="s">
        <v>336</v>
      </c>
      <c r="C5637" s="32">
        <v>111</v>
      </c>
      <c r="D5637" s="33">
        <v>61</v>
      </c>
      <c r="E5637" s="33">
        <v>41</v>
      </c>
      <c r="F5637" s="33">
        <v>6</v>
      </c>
      <c r="G5637" s="33">
        <v>1</v>
      </c>
      <c r="H5637" s="33">
        <v>0</v>
      </c>
      <c r="I5637" s="34">
        <v>2</v>
      </c>
    </row>
    <row r="5638" spans="1:9" ht="14.25" customHeight="1" x14ac:dyDescent="0.15">
      <c r="A5638" s="107"/>
      <c r="B5638" s="31" t="s">
        <v>337</v>
      </c>
      <c r="C5638" s="32">
        <v>216</v>
      </c>
      <c r="D5638" s="33">
        <v>22</v>
      </c>
      <c r="E5638" s="33">
        <v>88</v>
      </c>
      <c r="F5638" s="33">
        <v>69</v>
      </c>
      <c r="G5638" s="33">
        <v>31</v>
      </c>
      <c r="H5638" s="33">
        <v>5</v>
      </c>
      <c r="I5638" s="34">
        <v>1</v>
      </c>
    </row>
    <row r="5639" spans="1:9" ht="14.25" customHeight="1" x14ac:dyDescent="0.15">
      <c r="A5639" s="107"/>
      <c r="B5639" s="31" t="s">
        <v>338</v>
      </c>
      <c r="C5639" s="32">
        <v>368</v>
      </c>
      <c r="D5639" s="33">
        <v>17</v>
      </c>
      <c r="E5639" s="33">
        <v>27</v>
      </c>
      <c r="F5639" s="33">
        <v>174</v>
      </c>
      <c r="G5639" s="33">
        <v>128</v>
      </c>
      <c r="H5639" s="33">
        <v>19</v>
      </c>
      <c r="I5639" s="34">
        <v>3</v>
      </c>
    </row>
    <row r="5640" spans="1:9" ht="14.25" customHeight="1" x14ac:dyDescent="0.15">
      <c r="A5640" s="107"/>
      <c r="B5640" s="31" t="s">
        <v>39</v>
      </c>
      <c r="C5640" s="32">
        <v>40</v>
      </c>
      <c r="D5640" s="33">
        <v>1</v>
      </c>
      <c r="E5640" s="33">
        <v>5</v>
      </c>
      <c r="F5640" s="33">
        <v>8</v>
      </c>
      <c r="G5640" s="33">
        <v>10</v>
      </c>
      <c r="H5640" s="33">
        <v>7</v>
      </c>
      <c r="I5640" s="34">
        <v>9</v>
      </c>
    </row>
    <row r="5641" spans="1:9" ht="14.25" customHeight="1" thickBot="1" x14ac:dyDescent="0.2">
      <c r="A5641" s="110"/>
      <c r="B5641" s="45" t="s">
        <v>339</v>
      </c>
      <c r="C5641" s="74">
        <v>0</v>
      </c>
      <c r="D5641" s="47">
        <v>0</v>
      </c>
      <c r="E5641" s="47">
        <v>0</v>
      </c>
      <c r="F5641" s="47">
        <v>0</v>
      </c>
      <c r="G5641" s="47">
        <v>0</v>
      </c>
      <c r="H5641" s="47">
        <v>0</v>
      </c>
      <c r="I5641" s="48">
        <v>0</v>
      </c>
    </row>
  </sheetData>
  <mergeCells count="847">
    <mergeCell ref="A4166:A4172"/>
    <mergeCell ref="A4173:A4178"/>
    <mergeCell ref="A4179:A4185"/>
    <mergeCell ref="A4186:A4193"/>
    <mergeCell ref="A4194:A4200"/>
    <mergeCell ref="D4984:P4984"/>
    <mergeCell ref="D5224:J5224"/>
    <mergeCell ref="A3894:A3900"/>
    <mergeCell ref="D3903:F3903"/>
    <mergeCell ref="A3906:A3907"/>
    <mergeCell ref="A3908:A3913"/>
    <mergeCell ref="A3914:A3925"/>
    <mergeCell ref="A3926:A3932"/>
    <mergeCell ref="A3933:A3938"/>
    <mergeCell ref="A3939:A3945"/>
    <mergeCell ref="A3946:A3953"/>
    <mergeCell ref="A3954:A3960"/>
    <mergeCell ref="D3963:F3963"/>
    <mergeCell ref="A3966:A3967"/>
    <mergeCell ref="A3968:A3973"/>
    <mergeCell ref="A3974:A3985"/>
    <mergeCell ref="A3986:A3992"/>
    <mergeCell ref="A3993:A3998"/>
    <mergeCell ref="A4094:A4105"/>
    <mergeCell ref="D3843:F3843"/>
    <mergeCell ref="A3846:A3847"/>
    <mergeCell ref="A3848:A3853"/>
    <mergeCell ref="A3854:A3865"/>
    <mergeCell ref="A3866:A3872"/>
    <mergeCell ref="A3873:A3878"/>
    <mergeCell ref="A3879:A3885"/>
    <mergeCell ref="A3886:A3893"/>
    <mergeCell ref="A4154:A4165"/>
    <mergeCell ref="A4106:A4112"/>
    <mergeCell ref="A4113:A4118"/>
    <mergeCell ref="A4119:A4125"/>
    <mergeCell ref="A4126:A4133"/>
    <mergeCell ref="A4134:A4140"/>
    <mergeCell ref="D4143:F4143"/>
    <mergeCell ref="A4146:A4147"/>
    <mergeCell ref="A4148:A4153"/>
    <mergeCell ref="A2834:A2845"/>
    <mergeCell ref="A3666:A3667"/>
    <mergeCell ref="A3668:A3673"/>
    <mergeCell ref="A3674:A3685"/>
    <mergeCell ref="A3686:A3692"/>
    <mergeCell ref="A3693:A3698"/>
    <mergeCell ref="A3699:A3705"/>
    <mergeCell ref="A3706:A3713"/>
    <mergeCell ref="A3714:A3720"/>
    <mergeCell ref="A2846:A2852"/>
    <mergeCell ref="A2894:A2905"/>
    <mergeCell ref="A2906:A2912"/>
    <mergeCell ref="A2913:A2918"/>
    <mergeCell ref="A2919:A2925"/>
    <mergeCell ref="A2926:A2933"/>
    <mergeCell ref="A2934:A2940"/>
    <mergeCell ref="A3033:A3038"/>
    <mergeCell ref="A3039:A3045"/>
    <mergeCell ref="A3046:A3053"/>
    <mergeCell ref="A3054:A3060"/>
    <mergeCell ref="A3234:A3240"/>
    <mergeCell ref="A3186:A3187"/>
    <mergeCell ref="A3188:A3193"/>
    <mergeCell ref="A3194:A3205"/>
    <mergeCell ref="A2546:A2552"/>
    <mergeCell ref="A2553:A2558"/>
    <mergeCell ref="A2559:A2565"/>
    <mergeCell ref="A2566:A2573"/>
    <mergeCell ref="A2574:A2580"/>
    <mergeCell ref="A3726:A3727"/>
    <mergeCell ref="A3728:A3733"/>
    <mergeCell ref="A3734:A3745"/>
    <mergeCell ref="A3746:A3752"/>
    <mergeCell ref="A2606:A2612"/>
    <mergeCell ref="A2613:A2618"/>
    <mergeCell ref="A2619:A2625"/>
    <mergeCell ref="A2626:A2633"/>
    <mergeCell ref="A2634:A2640"/>
    <mergeCell ref="A2739:A2745"/>
    <mergeCell ref="A2746:A2753"/>
    <mergeCell ref="A3066:A3067"/>
    <mergeCell ref="A3068:A3073"/>
    <mergeCell ref="A2853:A2858"/>
    <mergeCell ref="A2859:A2865"/>
    <mergeCell ref="A2866:A2873"/>
    <mergeCell ref="A2874:A2880"/>
    <mergeCell ref="A2826:A2827"/>
    <mergeCell ref="A2828:A2833"/>
    <mergeCell ref="D123:I123"/>
    <mergeCell ref="A126:A127"/>
    <mergeCell ref="A128:A133"/>
    <mergeCell ref="A134:A145"/>
    <mergeCell ref="D2823:H2823"/>
    <mergeCell ref="D3003:T3003"/>
    <mergeCell ref="D3063:T3063"/>
    <mergeCell ref="D3:I3"/>
    <mergeCell ref="A6:A7"/>
    <mergeCell ref="A8:A13"/>
    <mergeCell ref="A14:A25"/>
    <mergeCell ref="A26:A32"/>
    <mergeCell ref="A33:A38"/>
    <mergeCell ref="D2763:F2763"/>
    <mergeCell ref="A2766:A2767"/>
    <mergeCell ref="A2768:A2773"/>
    <mergeCell ref="A2774:A2785"/>
    <mergeCell ref="A2786:A2792"/>
    <mergeCell ref="A2793:A2798"/>
    <mergeCell ref="A2799:A2805"/>
    <mergeCell ref="A2806:A2813"/>
    <mergeCell ref="A2814:A2820"/>
    <mergeCell ref="D2703:F2703"/>
    <mergeCell ref="A2706:A2707"/>
    <mergeCell ref="A106:A113"/>
    <mergeCell ref="A39:A45"/>
    <mergeCell ref="A46:A53"/>
    <mergeCell ref="A54:A60"/>
    <mergeCell ref="A146:A152"/>
    <mergeCell ref="A153:A158"/>
    <mergeCell ref="A159:A165"/>
    <mergeCell ref="A166:A173"/>
    <mergeCell ref="A174:A180"/>
    <mergeCell ref="A114:A120"/>
    <mergeCell ref="D63:I63"/>
    <mergeCell ref="A66:A67"/>
    <mergeCell ref="A246:A247"/>
    <mergeCell ref="A248:A253"/>
    <mergeCell ref="A254:A265"/>
    <mergeCell ref="A266:A272"/>
    <mergeCell ref="A273:A278"/>
    <mergeCell ref="A279:A285"/>
    <mergeCell ref="A219:A225"/>
    <mergeCell ref="A226:A233"/>
    <mergeCell ref="A234:A235"/>
    <mergeCell ref="A236:A240"/>
    <mergeCell ref="D243:S243"/>
    <mergeCell ref="D183:I183"/>
    <mergeCell ref="A186:A187"/>
    <mergeCell ref="A188:A193"/>
    <mergeCell ref="A194:A205"/>
    <mergeCell ref="A206:A212"/>
    <mergeCell ref="A213:A218"/>
    <mergeCell ref="A68:A73"/>
    <mergeCell ref="A74:A85"/>
    <mergeCell ref="A86:A92"/>
    <mergeCell ref="A93:A98"/>
    <mergeCell ref="A99:A105"/>
    <mergeCell ref="A453:A458"/>
    <mergeCell ref="A459:A465"/>
    <mergeCell ref="D303:H303"/>
    <mergeCell ref="A306:A307"/>
    <mergeCell ref="A308:A313"/>
    <mergeCell ref="A393:A398"/>
    <mergeCell ref="A399:A405"/>
    <mergeCell ref="A406:A413"/>
    <mergeCell ref="A414:A420"/>
    <mergeCell ref="D423:H423"/>
    <mergeCell ref="D363:L363"/>
    <mergeCell ref="A366:A367"/>
    <mergeCell ref="A368:A373"/>
    <mergeCell ref="A374:A385"/>
    <mergeCell ref="A386:A392"/>
    <mergeCell ref="A314:A325"/>
    <mergeCell ref="A326:A332"/>
    <mergeCell ref="A333:A338"/>
    <mergeCell ref="A339:A345"/>
    <mergeCell ref="A346:A353"/>
    <mergeCell ref="A355:A360"/>
    <mergeCell ref="A286:A293"/>
    <mergeCell ref="A295:A300"/>
    <mergeCell ref="A426:A427"/>
    <mergeCell ref="D663:I663"/>
    <mergeCell ref="D603:I603"/>
    <mergeCell ref="D543:I543"/>
    <mergeCell ref="A546:A547"/>
    <mergeCell ref="A548:A553"/>
    <mergeCell ref="A554:A565"/>
    <mergeCell ref="A566:A572"/>
    <mergeCell ref="A486:A487"/>
    <mergeCell ref="A488:A493"/>
    <mergeCell ref="A494:A505"/>
    <mergeCell ref="A506:A512"/>
    <mergeCell ref="A513:A518"/>
    <mergeCell ref="A519:A525"/>
    <mergeCell ref="A526:A533"/>
    <mergeCell ref="A534:A540"/>
    <mergeCell ref="A466:A473"/>
    <mergeCell ref="A474:A480"/>
    <mergeCell ref="D483:I483"/>
    <mergeCell ref="A428:A433"/>
    <mergeCell ref="A434:A445"/>
    <mergeCell ref="A446:A452"/>
    <mergeCell ref="A666:A667"/>
    <mergeCell ref="A668:A673"/>
    <mergeCell ref="A606:A607"/>
    <mergeCell ref="A608:A613"/>
    <mergeCell ref="A614:A625"/>
    <mergeCell ref="A626:A632"/>
    <mergeCell ref="A633:A638"/>
    <mergeCell ref="A639:A645"/>
    <mergeCell ref="A573:A578"/>
    <mergeCell ref="A579:A585"/>
    <mergeCell ref="A586:A593"/>
    <mergeCell ref="A594:A600"/>
    <mergeCell ref="A646:A653"/>
    <mergeCell ref="A654:A660"/>
    <mergeCell ref="A786:A787"/>
    <mergeCell ref="A788:A793"/>
    <mergeCell ref="A794:A805"/>
    <mergeCell ref="A806:A812"/>
    <mergeCell ref="A813:A818"/>
    <mergeCell ref="A819:A825"/>
    <mergeCell ref="A753:A758"/>
    <mergeCell ref="A759:A765"/>
    <mergeCell ref="A766:A773"/>
    <mergeCell ref="A774:A780"/>
    <mergeCell ref="D783:I783"/>
    <mergeCell ref="D723:I723"/>
    <mergeCell ref="A726:A727"/>
    <mergeCell ref="A728:A733"/>
    <mergeCell ref="A734:A745"/>
    <mergeCell ref="A746:A752"/>
    <mergeCell ref="A674:A685"/>
    <mergeCell ref="A686:A692"/>
    <mergeCell ref="A693:A698"/>
    <mergeCell ref="A699:A705"/>
    <mergeCell ref="A706:A713"/>
    <mergeCell ref="A714:A720"/>
    <mergeCell ref="A933:A938"/>
    <mergeCell ref="A939:A945"/>
    <mergeCell ref="A946:A953"/>
    <mergeCell ref="A954:A960"/>
    <mergeCell ref="D963:I963"/>
    <mergeCell ref="D903:I903"/>
    <mergeCell ref="A906:A907"/>
    <mergeCell ref="A908:A913"/>
    <mergeCell ref="A914:A925"/>
    <mergeCell ref="A926:A932"/>
    <mergeCell ref="A854:A865"/>
    <mergeCell ref="A866:A872"/>
    <mergeCell ref="A873:A878"/>
    <mergeCell ref="A879:A885"/>
    <mergeCell ref="A886:A893"/>
    <mergeCell ref="A894:A900"/>
    <mergeCell ref="A826:A833"/>
    <mergeCell ref="A834:A840"/>
    <mergeCell ref="D843:I843"/>
    <mergeCell ref="A846:A847"/>
    <mergeCell ref="A848:A853"/>
    <mergeCell ref="D1083:I1083"/>
    <mergeCell ref="A1086:A1087"/>
    <mergeCell ref="A1088:A1093"/>
    <mergeCell ref="A1094:A1105"/>
    <mergeCell ref="A1106:A1112"/>
    <mergeCell ref="A1034:A1045"/>
    <mergeCell ref="A1046:A1052"/>
    <mergeCell ref="A1053:A1058"/>
    <mergeCell ref="A1059:A1065"/>
    <mergeCell ref="A1066:A1073"/>
    <mergeCell ref="A1074:A1080"/>
    <mergeCell ref="A1006:A1013"/>
    <mergeCell ref="A1014:A1020"/>
    <mergeCell ref="D1023:I1023"/>
    <mergeCell ref="A1026:A1027"/>
    <mergeCell ref="A1028:A1033"/>
    <mergeCell ref="A966:A967"/>
    <mergeCell ref="A968:A973"/>
    <mergeCell ref="A974:A985"/>
    <mergeCell ref="A986:A992"/>
    <mergeCell ref="A993:A998"/>
    <mergeCell ref="A999:A1005"/>
    <mergeCell ref="D1143:I1143"/>
    <mergeCell ref="A1293:A1298"/>
    <mergeCell ref="A1299:A1305"/>
    <mergeCell ref="A1306:A1313"/>
    <mergeCell ref="A1314:A1320"/>
    <mergeCell ref="A1186:A1193"/>
    <mergeCell ref="A1194:A1200"/>
    <mergeCell ref="D1203:I1203"/>
    <mergeCell ref="A1206:A1207"/>
    <mergeCell ref="A1208:A1213"/>
    <mergeCell ref="A1146:A1147"/>
    <mergeCell ref="A1148:A1153"/>
    <mergeCell ref="A1154:A1165"/>
    <mergeCell ref="A1166:A1172"/>
    <mergeCell ref="A1173:A1178"/>
    <mergeCell ref="A1179:A1185"/>
    <mergeCell ref="A1214:A1225"/>
    <mergeCell ref="A1226:A1232"/>
    <mergeCell ref="A1233:A1238"/>
    <mergeCell ref="A1239:A1245"/>
    <mergeCell ref="A1246:A1253"/>
    <mergeCell ref="A1254:A1260"/>
    <mergeCell ref="D1383:I1383"/>
    <mergeCell ref="A1386:A1387"/>
    <mergeCell ref="A1388:A1393"/>
    <mergeCell ref="D1323:I1323"/>
    <mergeCell ref="D1263:I1263"/>
    <mergeCell ref="A1266:A1267"/>
    <mergeCell ref="A1268:A1273"/>
    <mergeCell ref="A1274:A1285"/>
    <mergeCell ref="A1286:A1292"/>
    <mergeCell ref="A1326:A1327"/>
    <mergeCell ref="A1328:A1333"/>
    <mergeCell ref="A1334:A1345"/>
    <mergeCell ref="A1346:A1352"/>
    <mergeCell ref="A1353:A1358"/>
    <mergeCell ref="A1359:A1365"/>
    <mergeCell ref="A1366:A1373"/>
    <mergeCell ref="A1374:A1380"/>
    <mergeCell ref="A1394:A1405"/>
    <mergeCell ref="A1406:A1412"/>
    <mergeCell ref="A1413:A1418"/>
    <mergeCell ref="A1419:A1425"/>
    <mergeCell ref="A1426:A1433"/>
    <mergeCell ref="A1434:A1440"/>
    <mergeCell ref="A1113:A1118"/>
    <mergeCell ref="A1119:A1125"/>
    <mergeCell ref="A1126:A1133"/>
    <mergeCell ref="A1134:A1140"/>
    <mergeCell ref="D1503:I1503"/>
    <mergeCell ref="D1443:I1443"/>
    <mergeCell ref="A1446:A1447"/>
    <mergeCell ref="A1448:A1453"/>
    <mergeCell ref="A1454:A1465"/>
    <mergeCell ref="A1466:A1472"/>
    <mergeCell ref="A1506:A1507"/>
    <mergeCell ref="A1508:A1513"/>
    <mergeCell ref="A1514:A1525"/>
    <mergeCell ref="A1526:A1532"/>
    <mergeCell ref="A1533:A1538"/>
    <mergeCell ref="A1539:A1545"/>
    <mergeCell ref="A1473:A1478"/>
    <mergeCell ref="A1479:A1485"/>
    <mergeCell ref="A1486:A1493"/>
    <mergeCell ref="A1494:A1500"/>
    <mergeCell ref="A1546:A1553"/>
    <mergeCell ref="A1554:A1560"/>
    <mergeCell ref="D1563:I1563"/>
    <mergeCell ref="A1566:A1567"/>
    <mergeCell ref="A1568:A1573"/>
    <mergeCell ref="D1803:I1803"/>
    <mergeCell ref="A1806:A1807"/>
    <mergeCell ref="A1808:A1813"/>
    <mergeCell ref="A1814:A1825"/>
    <mergeCell ref="D1743:I1743"/>
    <mergeCell ref="D1683:I1683"/>
    <mergeCell ref="D1623:I1623"/>
    <mergeCell ref="A1626:A1627"/>
    <mergeCell ref="A1628:A1633"/>
    <mergeCell ref="A1634:A1645"/>
    <mergeCell ref="A1646:A1652"/>
    <mergeCell ref="A1574:A1585"/>
    <mergeCell ref="A1586:A1592"/>
    <mergeCell ref="A1593:A1598"/>
    <mergeCell ref="A1599:A1605"/>
    <mergeCell ref="A1606:A1613"/>
    <mergeCell ref="A1614:A1620"/>
    <mergeCell ref="A1653:A1658"/>
    <mergeCell ref="A1659:A1665"/>
    <mergeCell ref="A1666:A1673"/>
    <mergeCell ref="A1674:A1680"/>
    <mergeCell ref="A1833:A1838"/>
    <mergeCell ref="A1839:A1845"/>
    <mergeCell ref="A1846:A1853"/>
    <mergeCell ref="A1854:A1860"/>
    <mergeCell ref="A1899:A1905"/>
    <mergeCell ref="A1906:A1913"/>
    <mergeCell ref="A1826:A1832"/>
    <mergeCell ref="A1748:A1753"/>
    <mergeCell ref="A1686:A1687"/>
    <mergeCell ref="A1688:A1693"/>
    <mergeCell ref="A1694:A1705"/>
    <mergeCell ref="A1706:A1712"/>
    <mergeCell ref="A1713:A1718"/>
    <mergeCell ref="A1719:A1725"/>
    <mergeCell ref="A1726:A1733"/>
    <mergeCell ref="A1734:A1740"/>
    <mergeCell ref="A1746:A1747"/>
    <mergeCell ref="A1754:A1765"/>
    <mergeCell ref="A1766:A1772"/>
    <mergeCell ref="A1773:A1778"/>
    <mergeCell ref="A1779:A1785"/>
    <mergeCell ref="A1786:A1793"/>
    <mergeCell ref="A1794:A1800"/>
    <mergeCell ref="A1914:A1920"/>
    <mergeCell ref="D1863:R1863"/>
    <mergeCell ref="A1866:A1867"/>
    <mergeCell ref="A1868:A1873"/>
    <mergeCell ref="A1953:A1958"/>
    <mergeCell ref="A1959:A1965"/>
    <mergeCell ref="A1966:A1973"/>
    <mergeCell ref="A1974:A1980"/>
    <mergeCell ref="D1923:R1923"/>
    <mergeCell ref="A1926:A1927"/>
    <mergeCell ref="A1928:A1933"/>
    <mergeCell ref="A1934:A1945"/>
    <mergeCell ref="A1946:A1952"/>
    <mergeCell ref="A1874:A1885"/>
    <mergeCell ref="A1886:A1892"/>
    <mergeCell ref="A1893:A1898"/>
    <mergeCell ref="D2043:L2043"/>
    <mergeCell ref="A2046:A2047"/>
    <mergeCell ref="A2048:A2053"/>
    <mergeCell ref="A2054:A2065"/>
    <mergeCell ref="A2066:A2072"/>
    <mergeCell ref="A1994:A2005"/>
    <mergeCell ref="A2006:A2012"/>
    <mergeCell ref="A2013:A2018"/>
    <mergeCell ref="A2019:A2025"/>
    <mergeCell ref="A2026:A2033"/>
    <mergeCell ref="A2034:A2040"/>
    <mergeCell ref="D1983:L1983"/>
    <mergeCell ref="A1986:A1987"/>
    <mergeCell ref="A1988:A1993"/>
    <mergeCell ref="D2103:L2103"/>
    <mergeCell ref="A2253:A2258"/>
    <mergeCell ref="A2259:A2265"/>
    <mergeCell ref="A2266:A2273"/>
    <mergeCell ref="A2274:A2280"/>
    <mergeCell ref="A2146:A2153"/>
    <mergeCell ref="A2154:A2160"/>
    <mergeCell ref="D2163:L2163"/>
    <mergeCell ref="A2166:A2167"/>
    <mergeCell ref="A2168:A2173"/>
    <mergeCell ref="A2106:A2107"/>
    <mergeCell ref="A2108:A2113"/>
    <mergeCell ref="A2114:A2125"/>
    <mergeCell ref="A2126:A2132"/>
    <mergeCell ref="A2133:A2138"/>
    <mergeCell ref="A2139:A2145"/>
    <mergeCell ref="A2174:A2185"/>
    <mergeCell ref="A2186:A2192"/>
    <mergeCell ref="A2193:A2198"/>
    <mergeCell ref="A2199:A2205"/>
    <mergeCell ref="A2206:A2213"/>
    <mergeCell ref="D2343:L2343"/>
    <mergeCell ref="A2346:A2347"/>
    <mergeCell ref="A2348:A2353"/>
    <mergeCell ref="D2283:L2283"/>
    <mergeCell ref="D2223:L2223"/>
    <mergeCell ref="A2226:A2227"/>
    <mergeCell ref="A2228:A2233"/>
    <mergeCell ref="A2234:A2245"/>
    <mergeCell ref="A2246:A2252"/>
    <mergeCell ref="A2286:A2287"/>
    <mergeCell ref="A2288:A2293"/>
    <mergeCell ref="A2294:A2305"/>
    <mergeCell ref="A2306:A2312"/>
    <mergeCell ref="A2313:A2318"/>
    <mergeCell ref="A2319:A2325"/>
    <mergeCell ref="A2326:A2333"/>
    <mergeCell ref="A2334:A2340"/>
    <mergeCell ref="A2354:A2365"/>
    <mergeCell ref="A2366:A2372"/>
    <mergeCell ref="A2373:A2378"/>
    <mergeCell ref="A2379:A2385"/>
    <mergeCell ref="A2386:A2393"/>
    <mergeCell ref="A2394:A2400"/>
    <mergeCell ref="A2214:A2220"/>
    <mergeCell ref="A2073:A2078"/>
    <mergeCell ref="A2079:A2085"/>
    <mergeCell ref="A2086:A2093"/>
    <mergeCell ref="A2094:A2100"/>
    <mergeCell ref="A2486:A2492"/>
    <mergeCell ref="A2493:A2498"/>
    <mergeCell ref="A2499:A2505"/>
    <mergeCell ref="A2433:A2438"/>
    <mergeCell ref="A2439:A2445"/>
    <mergeCell ref="A2446:A2453"/>
    <mergeCell ref="A2454:A2460"/>
    <mergeCell ref="D2463:F2463"/>
    <mergeCell ref="D2403:H2403"/>
    <mergeCell ref="A2406:A2407"/>
    <mergeCell ref="A2408:A2413"/>
    <mergeCell ref="A2414:A2425"/>
    <mergeCell ref="A2426:A2432"/>
    <mergeCell ref="A2466:A2467"/>
    <mergeCell ref="A2468:A2473"/>
    <mergeCell ref="A2474:A2485"/>
    <mergeCell ref="A2506:A2513"/>
    <mergeCell ref="A2514:A2520"/>
    <mergeCell ref="A2754:A2760"/>
    <mergeCell ref="D2643:F2643"/>
    <mergeCell ref="A2646:A2647"/>
    <mergeCell ref="A2648:A2653"/>
    <mergeCell ref="A2654:A2665"/>
    <mergeCell ref="A2666:A2672"/>
    <mergeCell ref="A2673:A2678"/>
    <mergeCell ref="A2679:A2685"/>
    <mergeCell ref="A2686:A2693"/>
    <mergeCell ref="A2694:A2700"/>
    <mergeCell ref="D2583:F2583"/>
    <mergeCell ref="A2586:A2587"/>
    <mergeCell ref="A2588:A2593"/>
    <mergeCell ref="A2594:A2605"/>
    <mergeCell ref="A2708:A2713"/>
    <mergeCell ref="A2714:A2725"/>
    <mergeCell ref="A2726:A2732"/>
    <mergeCell ref="A2733:A2738"/>
    <mergeCell ref="D2523:F2523"/>
    <mergeCell ref="A2526:A2527"/>
    <mergeCell ref="A2528:A2533"/>
    <mergeCell ref="A2534:A2545"/>
    <mergeCell ref="D2883:K2883"/>
    <mergeCell ref="A2886:A2887"/>
    <mergeCell ref="A2888:A2893"/>
    <mergeCell ref="A3006:A3007"/>
    <mergeCell ref="A3008:A3013"/>
    <mergeCell ref="A3014:A3025"/>
    <mergeCell ref="A3026:A3032"/>
    <mergeCell ref="A2954:A2965"/>
    <mergeCell ref="A2966:A2972"/>
    <mergeCell ref="A2973:A2978"/>
    <mergeCell ref="A2979:A2985"/>
    <mergeCell ref="A2986:A2993"/>
    <mergeCell ref="A2994:A3000"/>
    <mergeCell ref="D2943:T2943"/>
    <mergeCell ref="A2946:A2947"/>
    <mergeCell ref="A2948:A2953"/>
    <mergeCell ref="D3123:H3123"/>
    <mergeCell ref="D3183:F3183"/>
    <mergeCell ref="D3243:X3243"/>
    <mergeCell ref="D3303:P3303"/>
    <mergeCell ref="D3363:F3363"/>
    <mergeCell ref="D3423:F3423"/>
    <mergeCell ref="A3074:A3085"/>
    <mergeCell ref="A3086:A3092"/>
    <mergeCell ref="A3093:A3098"/>
    <mergeCell ref="A3099:A3105"/>
    <mergeCell ref="A3166:A3173"/>
    <mergeCell ref="A3174:A3180"/>
    <mergeCell ref="A3314:A3325"/>
    <mergeCell ref="A3326:A3332"/>
    <mergeCell ref="A3333:A3338"/>
    <mergeCell ref="A3339:A3345"/>
    <mergeCell ref="A3346:A3353"/>
    <mergeCell ref="A3106:A3113"/>
    <mergeCell ref="A3114:A3120"/>
    <mergeCell ref="A3126:A3127"/>
    <mergeCell ref="A3128:A3133"/>
    <mergeCell ref="A3213:A3218"/>
    <mergeCell ref="A3219:A3225"/>
    <mergeCell ref="A3226:A3233"/>
    <mergeCell ref="A3206:A3212"/>
    <mergeCell ref="A3134:A3145"/>
    <mergeCell ref="A3146:A3152"/>
    <mergeCell ref="A3153:A3158"/>
    <mergeCell ref="A3159:A3165"/>
    <mergeCell ref="A3354:A3360"/>
    <mergeCell ref="A3286:A3293"/>
    <mergeCell ref="A3294:A3300"/>
    <mergeCell ref="A3306:A3307"/>
    <mergeCell ref="A3308:A3313"/>
    <mergeCell ref="A3246:A3247"/>
    <mergeCell ref="A3248:A3253"/>
    <mergeCell ref="A3254:A3265"/>
    <mergeCell ref="A3266:A3272"/>
    <mergeCell ref="A3273:A3278"/>
    <mergeCell ref="A3279:A3285"/>
    <mergeCell ref="A4214:A4225"/>
    <mergeCell ref="A4226:A4232"/>
    <mergeCell ref="A4233:A4238"/>
    <mergeCell ref="A4239:A4245"/>
    <mergeCell ref="A3393:A3398"/>
    <mergeCell ref="A3399:A3405"/>
    <mergeCell ref="A3406:A3413"/>
    <mergeCell ref="A3414:A3420"/>
    <mergeCell ref="A3606:A3607"/>
    <mergeCell ref="A3608:A3613"/>
    <mergeCell ref="A3614:A3625"/>
    <mergeCell ref="A3626:A3632"/>
    <mergeCell ref="A3633:A3638"/>
    <mergeCell ref="A3639:A3645"/>
    <mergeCell ref="A3646:A3653"/>
    <mergeCell ref="A3654:A3660"/>
    <mergeCell ref="A3426:A3427"/>
    <mergeCell ref="A3428:A3433"/>
    <mergeCell ref="A3434:A3445"/>
    <mergeCell ref="A3446:A3452"/>
    <mergeCell ref="A3453:A3458"/>
    <mergeCell ref="A3459:A3465"/>
    <mergeCell ref="A3466:A3473"/>
    <mergeCell ref="A3474:A3480"/>
    <mergeCell ref="A3554:A3565"/>
    <mergeCell ref="A3566:A3572"/>
    <mergeCell ref="A3573:A3578"/>
    <mergeCell ref="A3579:A3585"/>
    <mergeCell ref="A3586:A3593"/>
    <mergeCell ref="A3594:A3600"/>
    <mergeCell ref="D3603:F3603"/>
    <mergeCell ref="A4206:A4207"/>
    <mergeCell ref="A4208:A4213"/>
    <mergeCell ref="A3753:A3758"/>
    <mergeCell ref="A3759:A3765"/>
    <mergeCell ref="A3766:A3773"/>
    <mergeCell ref="A3774:A3780"/>
    <mergeCell ref="D3723:F3723"/>
    <mergeCell ref="A3999:A4005"/>
    <mergeCell ref="D3783:F3783"/>
    <mergeCell ref="A3786:A3787"/>
    <mergeCell ref="A3788:A3793"/>
    <mergeCell ref="A3794:A3805"/>
    <mergeCell ref="A3806:A3812"/>
    <mergeCell ref="A3813:A3818"/>
    <mergeCell ref="A3819:A3825"/>
    <mergeCell ref="A3826:A3833"/>
    <mergeCell ref="A3834:A3840"/>
    <mergeCell ref="A4306:A4313"/>
    <mergeCell ref="A4314:A4320"/>
    <mergeCell ref="A4246:A4253"/>
    <mergeCell ref="A4254:A4260"/>
    <mergeCell ref="D4263:I4263"/>
    <mergeCell ref="A4266:A4267"/>
    <mergeCell ref="A4268:A4273"/>
    <mergeCell ref="D4203:I4203"/>
    <mergeCell ref="A3366:A3367"/>
    <mergeCell ref="A3368:A3373"/>
    <mergeCell ref="A3374:A3385"/>
    <mergeCell ref="A3386:A3392"/>
    <mergeCell ref="D3483:F3483"/>
    <mergeCell ref="A3486:A3487"/>
    <mergeCell ref="A3488:A3493"/>
    <mergeCell ref="A3494:A3505"/>
    <mergeCell ref="A3506:A3512"/>
    <mergeCell ref="A3513:A3518"/>
    <mergeCell ref="A3519:A3525"/>
    <mergeCell ref="A3526:A3533"/>
    <mergeCell ref="A3534:A3540"/>
    <mergeCell ref="D3543:F3543"/>
    <mergeCell ref="A3546:A3547"/>
    <mergeCell ref="A3548:A3553"/>
    <mergeCell ref="D3663:F3663"/>
    <mergeCell ref="A4935:A4946"/>
    <mergeCell ref="A4947:A4953"/>
    <mergeCell ref="A4954:A4959"/>
    <mergeCell ref="A4960:A4966"/>
    <mergeCell ref="A4967:A4974"/>
    <mergeCell ref="A4975:A4981"/>
    <mergeCell ref="D4924:K4924"/>
    <mergeCell ref="A4927:A4928"/>
    <mergeCell ref="A4929:A4934"/>
    <mergeCell ref="D4023:F4023"/>
    <mergeCell ref="D4083:F4083"/>
    <mergeCell ref="A4413:A4418"/>
    <mergeCell ref="A4419:A4425"/>
    <mergeCell ref="A4353:A4358"/>
    <mergeCell ref="A4359:A4365"/>
    <mergeCell ref="A4366:A4373"/>
    <mergeCell ref="A4374:A4380"/>
    <mergeCell ref="D4383:G4383"/>
    <mergeCell ref="D4323:G4323"/>
    <mergeCell ref="A4326:A4327"/>
    <mergeCell ref="A4328:A4333"/>
    <mergeCell ref="A4334:A4345"/>
    <mergeCell ref="A4346:A4352"/>
    <mergeCell ref="A5014:A5019"/>
    <mergeCell ref="A5020:A5026"/>
    <mergeCell ref="A5027:A5034"/>
    <mergeCell ref="A5035:A5041"/>
    <mergeCell ref="A4006:A4013"/>
    <mergeCell ref="A4014:A4020"/>
    <mergeCell ref="A4026:A4027"/>
    <mergeCell ref="A4028:A4033"/>
    <mergeCell ref="A4034:A4045"/>
    <mergeCell ref="A4046:A4052"/>
    <mergeCell ref="A4053:A4058"/>
    <mergeCell ref="A4059:A4065"/>
    <mergeCell ref="A4066:A4073"/>
    <mergeCell ref="A4074:A4080"/>
    <mergeCell ref="A4086:A4087"/>
    <mergeCell ref="A4088:A4093"/>
    <mergeCell ref="A4386:A4387"/>
    <mergeCell ref="A4388:A4393"/>
    <mergeCell ref="A4394:A4405"/>
    <mergeCell ref="A4406:A4412"/>
    <mergeCell ref="A4274:A4285"/>
    <mergeCell ref="A4286:A4292"/>
    <mergeCell ref="A4293:A4298"/>
    <mergeCell ref="A4299:A4305"/>
    <mergeCell ref="D4563:G4563"/>
    <mergeCell ref="D4503:G4503"/>
    <mergeCell ref="A4506:A4507"/>
    <mergeCell ref="A4508:A4513"/>
    <mergeCell ref="A4514:A4525"/>
    <mergeCell ref="A4526:A4532"/>
    <mergeCell ref="A4454:A4465"/>
    <mergeCell ref="A4466:A4472"/>
    <mergeCell ref="A4473:A4478"/>
    <mergeCell ref="A4479:A4485"/>
    <mergeCell ref="A4486:A4493"/>
    <mergeCell ref="A4494:A4500"/>
    <mergeCell ref="A4533:A4538"/>
    <mergeCell ref="A4539:A4545"/>
    <mergeCell ref="A4546:A4553"/>
    <mergeCell ref="A4554:A4560"/>
    <mergeCell ref="A4426:A4433"/>
    <mergeCell ref="A4434:A4440"/>
    <mergeCell ref="D4443:G4443"/>
    <mergeCell ref="A4446:A4447"/>
    <mergeCell ref="A4448:A4453"/>
    <mergeCell ref="D4743:G4743"/>
    <mergeCell ref="D4683:G4683"/>
    <mergeCell ref="A4686:A4687"/>
    <mergeCell ref="A4688:A4693"/>
    <mergeCell ref="A4694:A4705"/>
    <mergeCell ref="A4706:A4712"/>
    <mergeCell ref="A4628:A4633"/>
    <mergeCell ref="A4566:A4567"/>
    <mergeCell ref="A4568:A4573"/>
    <mergeCell ref="A4574:A4585"/>
    <mergeCell ref="A4586:A4592"/>
    <mergeCell ref="A4593:A4598"/>
    <mergeCell ref="A4599:A4605"/>
    <mergeCell ref="A4606:A4613"/>
    <mergeCell ref="A4614:A4620"/>
    <mergeCell ref="D4623:G4623"/>
    <mergeCell ref="A4626:A4627"/>
    <mergeCell ref="A4634:A4645"/>
    <mergeCell ref="A4646:A4652"/>
    <mergeCell ref="A4653:A4658"/>
    <mergeCell ref="A4659:A4665"/>
    <mergeCell ref="A4666:A4673"/>
    <mergeCell ref="A4674:A4680"/>
    <mergeCell ref="A4814:A4825"/>
    <mergeCell ref="A4826:A4832"/>
    <mergeCell ref="A4833:A4838"/>
    <mergeCell ref="A4713:A4718"/>
    <mergeCell ref="A4719:A4725"/>
    <mergeCell ref="A4726:A4733"/>
    <mergeCell ref="A4734:A4740"/>
    <mergeCell ref="A4839:A4845"/>
    <mergeCell ref="A4846:A4853"/>
    <mergeCell ref="A4854:A4860"/>
    <mergeCell ref="A4786:A4793"/>
    <mergeCell ref="A4794:A4800"/>
    <mergeCell ref="D4803:G4803"/>
    <mergeCell ref="A4806:A4807"/>
    <mergeCell ref="A4808:A4813"/>
    <mergeCell ref="A4746:A4747"/>
    <mergeCell ref="A4748:A4753"/>
    <mergeCell ref="A4754:A4765"/>
    <mergeCell ref="A4766:A4772"/>
    <mergeCell ref="A4773:A4778"/>
    <mergeCell ref="A4779:A4785"/>
    <mergeCell ref="D5044:F5044"/>
    <mergeCell ref="D4863:N4863"/>
    <mergeCell ref="A4866:A4867"/>
    <mergeCell ref="A4868:A4873"/>
    <mergeCell ref="A4874:A4885"/>
    <mergeCell ref="A4886:A4892"/>
    <mergeCell ref="D5164:K5164"/>
    <mergeCell ref="A5167:A5168"/>
    <mergeCell ref="A5169:A5174"/>
    <mergeCell ref="D5104:R5104"/>
    <mergeCell ref="A5047:A5048"/>
    <mergeCell ref="A5049:A5054"/>
    <mergeCell ref="A5055:A5066"/>
    <mergeCell ref="A5067:A5073"/>
    <mergeCell ref="A5074:A5079"/>
    <mergeCell ref="A5080:A5086"/>
    <mergeCell ref="A4893:A4898"/>
    <mergeCell ref="A4899:A4905"/>
    <mergeCell ref="A4906:A4913"/>
    <mergeCell ref="A4914:A4920"/>
    <mergeCell ref="A4987:A4988"/>
    <mergeCell ref="A4989:A4994"/>
    <mergeCell ref="A4995:A5006"/>
    <mergeCell ref="A5007:A5013"/>
    <mergeCell ref="A5115:A5126"/>
    <mergeCell ref="A5127:A5133"/>
    <mergeCell ref="A5134:A5139"/>
    <mergeCell ref="A5140:A5146"/>
    <mergeCell ref="A5147:A5154"/>
    <mergeCell ref="A5155:A5161"/>
    <mergeCell ref="A5087:A5094"/>
    <mergeCell ref="A5095:A5101"/>
    <mergeCell ref="A5107:A5108"/>
    <mergeCell ref="A5109:A5114"/>
    <mergeCell ref="A5227:A5228"/>
    <mergeCell ref="A5229:A5234"/>
    <mergeCell ref="A5235:A5246"/>
    <mergeCell ref="A5247:A5253"/>
    <mergeCell ref="A5254:A5259"/>
    <mergeCell ref="A5260:A5266"/>
    <mergeCell ref="A5175:A5186"/>
    <mergeCell ref="A5187:A5193"/>
    <mergeCell ref="A5194:A5199"/>
    <mergeCell ref="A5200:A5206"/>
    <mergeCell ref="A5207:A5214"/>
    <mergeCell ref="A5215:A5221"/>
    <mergeCell ref="A5374:A5379"/>
    <mergeCell ref="A5380:A5386"/>
    <mergeCell ref="A5387:A5394"/>
    <mergeCell ref="A5395:A5401"/>
    <mergeCell ref="D5404:K5404"/>
    <mergeCell ref="D5344:L5344"/>
    <mergeCell ref="A5347:A5348"/>
    <mergeCell ref="A5349:A5354"/>
    <mergeCell ref="A5355:A5366"/>
    <mergeCell ref="A5367:A5373"/>
    <mergeCell ref="A5295:A5306"/>
    <mergeCell ref="A5307:A5313"/>
    <mergeCell ref="A5314:A5319"/>
    <mergeCell ref="A5320:A5326"/>
    <mergeCell ref="A5327:A5334"/>
    <mergeCell ref="A5335:A5341"/>
    <mergeCell ref="A5267:A5274"/>
    <mergeCell ref="A5275:A5281"/>
    <mergeCell ref="D5284:K5284"/>
    <mergeCell ref="A5287:A5288"/>
    <mergeCell ref="A5289:A5294"/>
    <mergeCell ref="A5627:A5634"/>
    <mergeCell ref="A5635:A5641"/>
    <mergeCell ref="A5587:A5588"/>
    <mergeCell ref="A5589:A5594"/>
    <mergeCell ref="A5595:A5606"/>
    <mergeCell ref="A5607:A5613"/>
    <mergeCell ref="A5614:A5619"/>
    <mergeCell ref="A5620:A5626"/>
    <mergeCell ref="A5554:A5559"/>
    <mergeCell ref="A5560:A5566"/>
    <mergeCell ref="A5567:A5574"/>
    <mergeCell ref="A5575:A5581"/>
    <mergeCell ref="D5584:I5584"/>
    <mergeCell ref="A5527:A5528"/>
    <mergeCell ref="A5529:A5534"/>
    <mergeCell ref="A5535:A5546"/>
    <mergeCell ref="A5547:A5553"/>
    <mergeCell ref="D5524:J5524"/>
    <mergeCell ref="A5407:A5408"/>
    <mergeCell ref="A5409:A5414"/>
    <mergeCell ref="A5415:A5426"/>
    <mergeCell ref="A5427:A5433"/>
    <mergeCell ref="A5434:A5439"/>
    <mergeCell ref="A5440:A5446"/>
    <mergeCell ref="A5475:A5486"/>
    <mergeCell ref="A5487:A5493"/>
    <mergeCell ref="A5494:A5499"/>
    <mergeCell ref="A5500:A5506"/>
    <mergeCell ref="A5507:A5514"/>
    <mergeCell ref="A5515:A5521"/>
    <mergeCell ref="A5447:A5454"/>
    <mergeCell ref="A5455:A5461"/>
    <mergeCell ref="D5464:K5464"/>
    <mergeCell ref="A5467:A5468"/>
    <mergeCell ref="A5469:A5474"/>
  </mergeCells>
  <phoneticPr fontId="1"/>
  <pageMargins left="0.78740157399999999" right="0.393700787" top="0.393700787" bottom="0.393700787" header="0.23622047219999998" footer="0.23622047219999998"/>
  <pageSetup paperSize="9" scale="53" orientation="landscape" horizontalDpi="300" verticalDpi="300" r:id="rId1"/>
  <headerFooter alignWithMargins="0">
    <oddFooter>&amp;C&amp;"ＭＳ ゴシック,標準"&amp;9- &amp;P+0 -</oddFooter>
  </headerFooter>
  <rowBreaks count="106" manualBreakCount="106">
    <brk id="61" max="16383" man="1"/>
    <brk id="121" max="16383" man="1"/>
    <brk id="181" max="16383" man="1"/>
    <brk id="241" max="16383" man="1"/>
    <brk id="301" max="16383" man="1"/>
    <brk id="361" max="16383" man="1"/>
    <brk id="421" max="16383" man="1"/>
    <brk id="481" max="16383" man="1"/>
    <brk id="541" max="16383" man="1"/>
    <brk id="601" max="16383" man="1"/>
    <brk id="661" max="16383" man="1"/>
    <brk id="721" max="16383" man="1"/>
    <brk id="781" max="16383" man="1"/>
    <brk id="841" max="16383" man="1"/>
    <brk id="901" max="16383" man="1"/>
    <brk id="961" max="16383" man="1"/>
    <brk id="1021" max="16383" man="1"/>
    <brk id="1081" max="16383" man="1"/>
    <brk id="1141" max="16383" man="1"/>
    <brk id="1201" max="16383" man="1"/>
    <brk id="1261" max="16383" man="1"/>
    <brk id="1321" max="16383" man="1"/>
    <brk id="1381" max="16383" man="1"/>
    <brk id="1441" max="16383" man="1"/>
    <brk id="1501" max="16383" man="1"/>
    <brk id="1561" max="16383" man="1"/>
    <brk id="1621" max="16383" man="1"/>
    <brk id="1681" max="16383" man="1"/>
    <brk id="1741" max="16383" man="1"/>
    <brk id="1801" max="16383" man="1"/>
    <brk id="1861" max="16383" man="1"/>
    <brk id="1921" max="16383" man="1"/>
    <brk id="1981" max="16383" man="1"/>
    <brk id="2041" max="16383" man="1"/>
    <brk id="2101" max="16383" man="1"/>
    <brk id="2161" max="16383" man="1"/>
    <brk id="2221" max="16383" man="1"/>
    <brk id="2281" max="16383" man="1"/>
    <brk id="2341" max="16383" man="1"/>
    <brk id="2401" max="16383" man="1"/>
    <brk id="2461" max="16383" man="1"/>
    <brk id="2521" max="16383" man="1"/>
    <brk id="2581" max="16383" man="1"/>
    <brk id="2641" max="16383" man="1"/>
    <brk id="2701" max="16383" man="1"/>
    <brk id="2761" max="16383" man="1"/>
    <brk id="2821" max="16383" man="1"/>
    <brk id="2881" max="16383" man="1"/>
    <brk id="2941" max="16383" man="1"/>
    <brk id="3001" max="16383" man="1"/>
    <brk id="3061" max="16383" man="1"/>
    <brk id="3121" max="16383" man="1"/>
    <brk id="3181" max="16383" man="1"/>
    <brk id="3241" max="16383" man="1"/>
    <brk id="3301" max="16383" man="1"/>
    <brk id="3361" max="16383" man="1"/>
    <brk id="3421" max="16383" man="1"/>
    <brk id="3481" max="16383" man="1"/>
    <brk id="3541" max="16383" man="1"/>
    <brk id="3601" max="16383" man="1"/>
    <brk id="3661" max="16383" man="1"/>
    <brk id="3721" max="16383" man="1"/>
    <brk id="3781" max="16383" man="1"/>
    <brk id="3841" max="16383" man="1"/>
    <brk id="3901" max="16383" man="1"/>
    <brk id="3961" max="16383" man="1"/>
    <brk id="4021" max="16383" man="1"/>
    <brk id="4081" max="16383" man="1"/>
    <brk id="4141" max="16383" man="1"/>
    <brk id="4201" max="16383" man="1"/>
    <brk id="4261" max="16383" man="1"/>
    <brk id="4321" max="16383" man="1"/>
    <brk id="4381" max="16383" man="1"/>
    <brk id="4441" max="16383" man="1"/>
    <brk id="4501" max="16383" man="1"/>
    <brk id="4561" max="16383" man="1"/>
    <brk id="4622" max="16383" man="1"/>
    <brk id="4681" max="16383" man="1"/>
    <brk id="4741" max="16383" man="1"/>
    <brk id="4801" max="16383" man="1"/>
    <brk id="4861" max="16383" man="1"/>
    <brk id="4922" max="16383" man="1"/>
    <brk id="4982" max="16383" man="1"/>
    <brk id="4861" max="16383" man="1"/>
    <brk id="4922" max="16383" man="1"/>
    <brk id="4982" max="16383" man="1"/>
    <brk id="4321" max="16383" man="1"/>
    <brk id="4381" max="16383" man="1"/>
    <brk id="4441" max="16383" man="1"/>
    <brk id="4501" max="16383" man="1"/>
    <brk id="4561" max="16383" man="1"/>
    <brk id="4621" max="16383" man="1"/>
    <brk id="4681" max="16383" man="1"/>
    <brk id="4741" max="16383" man="1"/>
    <brk id="4801" max="16383" man="1"/>
    <brk id="4861" max="16383" man="1"/>
    <brk id="5042" max="16383" man="1"/>
    <brk id="5102" max="16383" man="1"/>
    <brk id="5162" max="16383" man="1"/>
    <brk id="5222" max="16383" man="1"/>
    <brk id="5282" max="16383" man="1"/>
    <brk id="5342" max="16383" man="1"/>
    <brk id="5402" max="16383" man="1"/>
    <brk id="5462" max="16383" man="1"/>
    <brk id="5522" max="16383" man="1"/>
    <brk id="558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1B52D-2FBD-4D5C-8DFF-DF8A7EAC8B09}">
  <sheetPr codeName="Sheet7"/>
  <dimension ref="A1:X5641"/>
  <sheetViews>
    <sheetView tabSelected="1" workbookViewId="0"/>
  </sheetViews>
  <sheetFormatPr defaultRowHeight="14.25" customHeight="1" x14ac:dyDescent="0.15"/>
  <cols>
    <col min="1" max="1" width="12.75" style="17" customWidth="1"/>
    <col min="2" max="2" width="43.25" style="17" bestFit="1" customWidth="1"/>
    <col min="3" max="255" width="8.75" style="17" customWidth="1"/>
    <col min="256" max="16384" width="9" style="17"/>
  </cols>
  <sheetData>
    <row r="1" spans="1:9" ht="14.25" customHeight="1" x14ac:dyDescent="0.15">
      <c r="A1" s="16" t="s">
        <v>511</v>
      </c>
    </row>
    <row r="2" spans="1:9" ht="14.25" customHeight="1" thickBot="1" x14ac:dyDescent="0.2">
      <c r="A2" s="16"/>
      <c r="C2" s="99"/>
    </row>
    <row r="3" spans="1:9" ht="28.5" customHeight="1" x14ac:dyDescent="0.15">
      <c r="A3" s="18"/>
      <c r="B3" s="19"/>
      <c r="C3" s="20"/>
      <c r="D3" s="100" t="s">
        <v>460</v>
      </c>
      <c r="E3" s="101"/>
      <c r="F3" s="101"/>
      <c r="G3" s="101"/>
      <c r="H3" s="101"/>
      <c r="I3" s="102"/>
    </row>
    <row r="4" spans="1:9" s="22" customFormat="1" ht="57" customHeight="1" x14ac:dyDescent="0.15">
      <c r="A4" s="21"/>
      <c r="C4" s="23" t="s">
        <v>461</v>
      </c>
      <c r="D4" s="24" t="s">
        <v>13</v>
      </c>
      <c r="E4" s="24" t="s">
        <v>14</v>
      </c>
      <c r="F4" s="24" t="s">
        <v>15</v>
      </c>
      <c r="G4" s="24" t="s">
        <v>16</v>
      </c>
      <c r="H4" s="24" t="s">
        <v>17</v>
      </c>
      <c r="I4" s="25" t="s">
        <v>18</v>
      </c>
    </row>
    <row r="5" spans="1:9" ht="14.25" customHeight="1" x14ac:dyDescent="0.15">
      <c r="A5" s="26"/>
      <c r="B5" s="27" t="s">
        <v>19</v>
      </c>
      <c r="C5" s="28">
        <v>2982</v>
      </c>
      <c r="D5" s="73">
        <v>43.829644533869889</v>
      </c>
      <c r="E5" s="73">
        <v>33.635144198524479</v>
      </c>
      <c r="F5" s="73">
        <v>12.005365526492287</v>
      </c>
      <c r="G5" s="73">
        <v>4.8625083836351441</v>
      </c>
      <c r="H5" s="73">
        <v>2.2803487592219986</v>
      </c>
      <c r="I5" s="80">
        <v>3.3869885982562042</v>
      </c>
    </row>
    <row r="6" spans="1:9" ht="14.25" customHeight="1" x14ac:dyDescent="0.15">
      <c r="A6" s="106" t="s">
        <v>221</v>
      </c>
      <c r="B6" s="31" t="s">
        <v>7</v>
      </c>
      <c r="C6" s="32">
        <v>1231</v>
      </c>
      <c r="D6" s="81">
        <v>45.978878960194962</v>
      </c>
      <c r="E6" s="81">
        <v>33.387489845653938</v>
      </c>
      <c r="F6" s="81">
        <v>12.428919577579203</v>
      </c>
      <c r="G6" s="81">
        <v>3.9805036555645814</v>
      </c>
      <c r="H6" s="81">
        <v>1.7871649065800164</v>
      </c>
      <c r="I6" s="82">
        <v>2.4370430544272947</v>
      </c>
    </row>
    <row r="7" spans="1:9" ht="14.25" customHeight="1" x14ac:dyDescent="0.15">
      <c r="A7" s="134"/>
      <c r="B7" s="16" t="s">
        <v>222</v>
      </c>
      <c r="C7" s="35">
        <v>1660</v>
      </c>
      <c r="D7" s="83">
        <v>42.409638554216869</v>
      </c>
      <c r="E7" s="83">
        <v>33.975903614457827</v>
      </c>
      <c r="F7" s="83">
        <v>11.80722891566265</v>
      </c>
      <c r="G7" s="83">
        <v>5.6626506024096388</v>
      </c>
      <c r="H7" s="83">
        <v>2.3493975903614457</v>
      </c>
      <c r="I7" s="84">
        <v>3.7951807228915659</v>
      </c>
    </row>
    <row r="8" spans="1:9" ht="14.25" customHeight="1" x14ac:dyDescent="0.15">
      <c r="A8" s="108" t="s">
        <v>452</v>
      </c>
      <c r="B8" s="38" t="s">
        <v>453</v>
      </c>
      <c r="C8" s="39">
        <v>218</v>
      </c>
      <c r="D8" s="85">
        <v>38.532110091743121</v>
      </c>
      <c r="E8" s="85">
        <v>41.284403669724774</v>
      </c>
      <c r="F8" s="85">
        <v>11.926605504587156</v>
      </c>
      <c r="G8" s="85">
        <v>4.1284403669724776</v>
      </c>
      <c r="H8" s="85">
        <v>2.7522935779816518</v>
      </c>
      <c r="I8" s="86">
        <v>1.3761467889908259</v>
      </c>
    </row>
    <row r="9" spans="1:9" ht="14.25" customHeight="1" x14ac:dyDescent="0.15">
      <c r="A9" s="116"/>
      <c r="B9" s="31" t="s">
        <v>238</v>
      </c>
      <c r="C9" s="32">
        <v>287</v>
      </c>
      <c r="D9" s="81">
        <v>39.024390243902438</v>
      </c>
      <c r="E9" s="81">
        <v>38.675958188153309</v>
      </c>
      <c r="F9" s="81">
        <v>14.982578397212542</v>
      </c>
      <c r="G9" s="81">
        <v>4.529616724738676</v>
      </c>
      <c r="H9" s="81">
        <v>1.3937282229965158</v>
      </c>
      <c r="I9" s="82">
        <v>1.3937282229965158</v>
      </c>
    </row>
    <row r="10" spans="1:9" ht="14.25" customHeight="1" x14ac:dyDescent="0.15">
      <c r="A10" s="116"/>
      <c r="B10" s="31" t="s">
        <v>239</v>
      </c>
      <c r="C10" s="32">
        <v>358</v>
      </c>
      <c r="D10" s="81">
        <v>38.826815642458101</v>
      </c>
      <c r="E10" s="81">
        <v>36.033519553072622</v>
      </c>
      <c r="F10" s="81">
        <v>17.039106145251395</v>
      </c>
      <c r="G10" s="81">
        <v>6.1452513966480442</v>
      </c>
      <c r="H10" s="81">
        <v>1.3966480446927374</v>
      </c>
      <c r="I10" s="82">
        <v>0.55865921787709494</v>
      </c>
    </row>
    <row r="11" spans="1:9" ht="14.25" customHeight="1" x14ac:dyDescent="0.15">
      <c r="A11" s="116"/>
      <c r="B11" s="31" t="s">
        <v>240</v>
      </c>
      <c r="C11" s="32">
        <v>550</v>
      </c>
      <c r="D11" s="81">
        <v>47.272727272727273</v>
      </c>
      <c r="E11" s="81">
        <v>29.09090909090909</v>
      </c>
      <c r="F11" s="81">
        <v>12.363636363636363</v>
      </c>
      <c r="G11" s="81">
        <v>5.2727272727272725</v>
      </c>
      <c r="H11" s="81">
        <v>3.8181818181818183</v>
      </c>
      <c r="I11" s="82">
        <v>2.1818181818181821</v>
      </c>
    </row>
    <row r="12" spans="1:9" ht="14.25" customHeight="1" x14ac:dyDescent="0.15">
      <c r="A12" s="116"/>
      <c r="B12" s="31" t="s">
        <v>241</v>
      </c>
      <c r="C12" s="32">
        <v>493</v>
      </c>
      <c r="D12" s="81">
        <v>44.421906693711968</v>
      </c>
      <c r="E12" s="81">
        <v>35.496957403651116</v>
      </c>
      <c r="F12" s="81">
        <v>11.359026369168356</v>
      </c>
      <c r="G12" s="81">
        <v>5.2738336713995944</v>
      </c>
      <c r="H12" s="81">
        <v>1.8255578093306288</v>
      </c>
      <c r="I12" s="82">
        <v>1.6227180527383367</v>
      </c>
    </row>
    <row r="13" spans="1:9" ht="14.25" customHeight="1" x14ac:dyDescent="0.15">
      <c r="A13" s="134"/>
      <c r="B13" s="16" t="s">
        <v>242</v>
      </c>
      <c r="C13" s="35">
        <v>1021</v>
      </c>
      <c r="D13" s="83">
        <v>46.229187071498529</v>
      </c>
      <c r="E13" s="83">
        <v>31.537708129285015</v>
      </c>
      <c r="F13" s="83">
        <v>9.5004897159647417</v>
      </c>
      <c r="G13" s="83">
        <v>4.4074436826640548</v>
      </c>
      <c r="H13" s="83">
        <v>1.665034280117532</v>
      </c>
      <c r="I13" s="84">
        <v>6.6601371204701278</v>
      </c>
    </row>
    <row r="14" spans="1:9" ht="14.25" customHeight="1" x14ac:dyDescent="0.15">
      <c r="A14" s="108" t="s">
        <v>454</v>
      </c>
      <c r="B14" s="38" t="s">
        <v>455</v>
      </c>
      <c r="C14" s="39">
        <v>102</v>
      </c>
      <c r="D14" s="85">
        <v>37.254901960784316</v>
      </c>
      <c r="E14" s="85">
        <v>37.254901960784316</v>
      </c>
      <c r="F14" s="85">
        <v>15.686274509803921</v>
      </c>
      <c r="G14" s="85">
        <v>5.8823529411764701</v>
      </c>
      <c r="H14" s="85">
        <v>1.9607843137254901</v>
      </c>
      <c r="I14" s="86">
        <v>1.9607843137254901</v>
      </c>
    </row>
    <row r="15" spans="1:9" ht="14.25" customHeight="1" x14ac:dyDescent="0.15">
      <c r="A15" s="116"/>
      <c r="B15" s="31" t="s">
        <v>244</v>
      </c>
      <c r="C15" s="32">
        <v>112</v>
      </c>
      <c r="D15" s="81">
        <v>41.071428571428569</v>
      </c>
      <c r="E15" s="81">
        <v>39.285714285714285</v>
      </c>
      <c r="F15" s="81">
        <v>16.964285714285715</v>
      </c>
      <c r="G15" s="81">
        <v>2.6785714285714284</v>
      </c>
      <c r="H15" s="81">
        <v>0</v>
      </c>
      <c r="I15" s="82">
        <v>0</v>
      </c>
    </row>
    <row r="16" spans="1:9" ht="14.25" customHeight="1" x14ac:dyDescent="0.15">
      <c r="A16" s="116"/>
      <c r="B16" s="31" t="s">
        <v>245</v>
      </c>
      <c r="C16" s="32">
        <v>149</v>
      </c>
      <c r="D16" s="81">
        <v>41.61073825503356</v>
      </c>
      <c r="E16" s="81">
        <v>33.557046979865774</v>
      </c>
      <c r="F16" s="81">
        <v>16.778523489932887</v>
      </c>
      <c r="G16" s="81">
        <v>6.0402684563758395</v>
      </c>
      <c r="H16" s="81">
        <v>1.3422818791946309</v>
      </c>
      <c r="I16" s="82">
        <v>0.67114093959731547</v>
      </c>
    </row>
    <row r="17" spans="1:9" ht="14.25" customHeight="1" x14ac:dyDescent="0.15">
      <c r="A17" s="116"/>
      <c r="B17" s="31" t="s">
        <v>246</v>
      </c>
      <c r="C17" s="32">
        <v>225</v>
      </c>
      <c r="D17" s="81">
        <v>50.222222222222221</v>
      </c>
      <c r="E17" s="81">
        <v>30.222222222222221</v>
      </c>
      <c r="F17" s="81">
        <v>10.666666666666668</v>
      </c>
      <c r="G17" s="81">
        <v>3.1111111111111112</v>
      </c>
      <c r="H17" s="81">
        <v>4.4444444444444446</v>
      </c>
      <c r="I17" s="82">
        <v>1.3333333333333335</v>
      </c>
    </row>
    <row r="18" spans="1:9" ht="14.25" customHeight="1" x14ac:dyDescent="0.15">
      <c r="A18" s="116"/>
      <c r="B18" s="31" t="s">
        <v>247</v>
      </c>
      <c r="C18" s="32">
        <v>205</v>
      </c>
      <c r="D18" s="81">
        <v>46.341463414634148</v>
      </c>
      <c r="E18" s="81">
        <v>35.609756097560975</v>
      </c>
      <c r="F18" s="81">
        <v>11.219512195121952</v>
      </c>
      <c r="G18" s="81">
        <v>3.9024390243902438</v>
      </c>
      <c r="H18" s="81">
        <v>1.4634146341463417</v>
      </c>
      <c r="I18" s="82">
        <v>1.4634146341463417</v>
      </c>
    </row>
    <row r="19" spans="1:9" ht="14.25" customHeight="1" x14ac:dyDescent="0.15">
      <c r="A19" s="116"/>
      <c r="B19" s="31" t="s">
        <v>248</v>
      </c>
      <c r="C19" s="32">
        <v>435</v>
      </c>
      <c r="D19" s="81">
        <v>48.735632183908045</v>
      </c>
      <c r="E19" s="81">
        <v>31.03448275862069</v>
      </c>
      <c r="F19" s="81">
        <v>10.574712643678161</v>
      </c>
      <c r="G19" s="81">
        <v>3.6781609195402298</v>
      </c>
      <c r="H19" s="81">
        <v>1.1494252873563218</v>
      </c>
      <c r="I19" s="82">
        <v>4.8275862068965516</v>
      </c>
    </row>
    <row r="20" spans="1:9" ht="14.25" customHeight="1" x14ac:dyDescent="0.15">
      <c r="A20" s="116"/>
      <c r="B20" s="31" t="s">
        <v>456</v>
      </c>
      <c r="C20" s="32">
        <v>115</v>
      </c>
      <c r="D20" s="81">
        <v>39.130434782608695</v>
      </c>
      <c r="E20" s="81">
        <v>45.217391304347828</v>
      </c>
      <c r="F20" s="81">
        <v>8.695652173913043</v>
      </c>
      <c r="G20" s="81">
        <v>2.6086956521739131</v>
      </c>
      <c r="H20" s="81">
        <v>3.4782608695652173</v>
      </c>
      <c r="I20" s="82">
        <v>0.86956521739130432</v>
      </c>
    </row>
    <row r="21" spans="1:9" ht="14.25" customHeight="1" x14ac:dyDescent="0.15">
      <c r="A21" s="116"/>
      <c r="B21" s="31" t="s">
        <v>250</v>
      </c>
      <c r="C21" s="32">
        <v>170</v>
      </c>
      <c r="D21" s="81">
        <v>38.235294117647058</v>
      </c>
      <c r="E21" s="81">
        <v>37.647058823529413</v>
      </c>
      <c r="F21" s="81">
        <v>14.117647058823529</v>
      </c>
      <c r="G21" s="81">
        <v>5.8823529411764701</v>
      </c>
      <c r="H21" s="81">
        <v>1.7647058823529411</v>
      </c>
      <c r="I21" s="82">
        <v>2.3529411764705883</v>
      </c>
    </row>
    <row r="22" spans="1:9" ht="14.25" customHeight="1" x14ac:dyDescent="0.15">
      <c r="A22" s="116"/>
      <c r="B22" s="31" t="s">
        <v>251</v>
      </c>
      <c r="C22" s="32">
        <v>203</v>
      </c>
      <c r="D22" s="81">
        <v>36.453201970443352</v>
      </c>
      <c r="E22" s="81">
        <v>37.438423645320199</v>
      </c>
      <c r="F22" s="81">
        <v>17.733990147783253</v>
      </c>
      <c r="G22" s="81">
        <v>6.403940886699508</v>
      </c>
      <c r="H22" s="81">
        <v>1.4778325123152709</v>
      </c>
      <c r="I22" s="82">
        <v>0.49261083743842365</v>
      </c>
    </row>
    <row r="23" spans="1:9" ht="14.25" customHeight="1" x14ac:dyDescent="0.15">
      <c r="A23" s="116"/>
      <c r="B23" s="31" t="s">
        <v>252</v>
      </c>
      <c r="C23" s="32">
        <v>315</v>
      </c>
      <c r="D23" s="81">
        <v>46.031746031746032</v>
      </c>
      <c r="E23" s="81">
        <v>27.301587301587301</v>
      </c>
      <c r="F23" s="81">
        <v>13.333333333333334</v>
      </c>
      <c r="G23" s="81">
        <v>6.9841269841269842</v>
      </c>
      <c r="H23" s="81">
        <v>3.4920634920634921</v>
      </c>
      <c r="I23" s="82">
        <v>2.8571428571428572</v>
      </c>
    </row>
    <row r="24" spans="1:9" ht="14.25" customHeight="1" x14ac:dyDescent="0.15">
      <c r="A24" s="116"/>
      <c r="B24" s="31" t="s">
        <v>253</v>
      </c>
      <c r="C24" s="32">
        <v>282</v>
      </c>
      <c r="D24" s="81">
        <v>42.907801418439718</v>
      </c>
      <c r="E24" s="81">
        <v>35.815602836879435</v>
      </c>
      <c r="F24" s="81">
        <v>11.702127659574469</v>
      </c>
      <c r="G24" s="81">
        <v>6.0283687943262407</v>
      </c>
      <c r="H24" s="81">
        <v>2.1276595744680851</v>
      </c>
      <c r="I24" s="82">
        <v>1.4184397163120568</v>
      </c>
    </row>
    <row r="25" spans="1:9" ht="14.25" customHeight="1" x14ac:dyDescent="0.15">
      <c r="A25" s="134"/>
      <c r="B25" s="16" t="s">
        <v>254</v>
      </c>
      <c r="C25" s="35">
        <v>568</v>
      </c>
      <c r="D25" s="83">
        <v>44.190140845070424</v>
      </c>
      <c r="E25" s="83">
        <v>32.218309859154928</v>
      </c>
      <c r="F25" s="83">
        <v>8.8028169014084501</v>
      </c>
      <c r="G25" s="83">
        <v>4.929577464788732</v>
      </c>
      <c r="H25" s="83">
        <v>2.112676056338028</v>
      </c>
      <c r="I25" s="84">
        <v>7.7464788732394361</v>
      </c>
    </row>
    <row r="26" spans="1:9" ht="14.25" customHeight="1" x14ac:dyDescent="0.15">
      <c r="A26" s="108" t="s">
        <v>457</v>
      </c>
      <c r="B26" s="38" t="s">
        <v>255</v>
      </c>
      <c r="C26" s="39">
        <v>362</v>
      </c>
      <c r="D26" s="85">
        <v>38.39779005524862</v>
      </c>
      <c r="E26" s="85">
        <v>41.436464088397791</v>
      </c>
      <c r="F26" s="85">
        <v>13.259668508287293</v>
      </c>
      <c r="G26" s="85">
        <v>3.0386740331491713</v>
      </c>
      <c r="H26" s="85">
        <v>1.6574585635359116</v>
      </c>
      <c r="I26" s="86">
        <v>2.2099447513812152</v>
      </c>
    </row>
    <row r="27" spans="1:9" ht="14.25" customHeight="1" x14ac:dyDescent="0.15">
      <c r="A27" s="116"/>
      <c r="B27" s="31" t="s">
        <v>256</v>
      </c>
      <c r="C27" s="32">
        <v>220</v>
      </c>
      <c r="D27" s="81">
        <v>37.272727272727273</v>
      </c>
      <c r="E27" s="81">
        <v>35</v>
      </c>
      <c r="F27" s="81">
        <v>16.818181818181817</v>
      </c>
      <c r="G27" s="81">
        <v>5.4545454545454541</v>
      </c>
      <c r="H27" s="81">
        <v>2.7272727272727271</v>
      </c>
      <c r="I27" s="82">
        <v>2.7272727272727271</v>
      </c>
    </row>
    <row r="28" spans="1:9" ht="14.25" customHeight="1" x14ac:dyDescent="0.15">
      <c r="A28" s="116"/>
      <c r="B28" s="31" t="s">
        <v>257</v>
      </c>
      <c r="C28" s="32">
        <v>240</v>
      </c>
      <c r="D28" s="81">
        <v>40</v>
      </c>
      <c r="E28" s="81">
        <v>34.166666666666664</v>
      </c>
      <c r="F28" s="81">
        <v>12.5</v>
      </c>
      <c r="G28" s="81">
        <v>7.083333333333333</v>
      </c>
      <c r="H28" s="81">
        <v>3.3333333333333335</v>
      </c>
      <c r="I28" s="82">
        <v>2.9166666666666665</v>
      </c>
    </row>
    <row r="29" spans="1:9" ht="14.25" customHeight="1" x14ac:dyDescent="0.15">
      <c r="A29" s="116"/>
      <c r="B29" s="31" t="s">
        <v>258</v>
      </c>
      <c r="C29" s="32">
        <v>236</v>
      </c>
      <c r="D29" s="81">
        <v>43.644067796610173</v>
      </c>
      <c r="E29" s="81">
        <v>31.35593220338983</v>
      </c>
      <c r="F29" s="81">
        <v>15.254237288135593</v>
      </c>
      <c r="G29" s="81">
        <v>5.9322033898305087</v>
      </c>
      <c r="H29" s="81">
        <v>1.6949152542372881</v>
      </c>
      <c r="I29" s="82">
        <v>2.1186440677966099</v>
      </c>
    </row>
    <row r="30" spans="1:9" ht="14.25" customHeight="1" x14ac:dyDescent="0.15">
      <c r="A30" s="116"/>
      <c r="B30" s="31" t="s">
        <v>259</v>
      </c>
      <c r="C30" s="32">
        <v>530</v>
      </c>
      <c r="D30" s="81">
        <v>47.924528301886795</v>
      </c>
      <c r="E30" s="81">
        <v>31.886792452830186</v>
      </c>
      <c r="F30" s="81">
        <v>11.320754716981133</v>
      </c>
      <c r="G30" s="81">
        <v>4.3396226415094334</v>
      </c>
      <c r="H30" s="81">
        <v>2.8301886792452833</v>
      </c>
      <c r="I30" s="82">
        <v>1.6981132075471699</v>
      </c>
    </row>
    <row r="31" spans="1:9" ht="14.25" customHeight="1" x14ac:dyDescent="0.15">
      <c r="A31" s="116"/>
      <c r="B31" s="31" t="s">
        <v>260</v>
      </c>
      <c r="C31" s="32">
        <v>455</v>
      </c>
      <c r="D31" s="81">
        <v>44.61538461538462</v>
      </c>
      <c r="E31" s="81">
        <v>34.725274725274723</v>
      </c>
      <c r="F31" s="81">
        <v>11.648351648351648</v>
      </c>
      <c r="G31" s="81">
        <v>3.9560439560439558</v>
      </c>
      <c r="H31" s="81">
        <v>1.9780219780219779</v>
      </c>
      <c r="I31" s="82">
        <v>3.0769230769230771</v>
      </c>
    </row>
    <row r="32" spans="1:9" ht="14.25" customHeight="1" x14ac:dyDescent="0.15">
      <c r="A32" s="134"/>
      <c r="B32" s="16" t="s">
        <v>261</v>
      </c>
      <c r="C32" s="35">
        <v>866</v>
      </c>
      <c r="D32" s="83">
        <v>45.842956120092374</v>
      </c>
      <c r="E32" s="83">
        <v>31.293302540415702</v>
      </c>
      <c r="F32" s="83">
        <v>10.161662817551962</v>
      </c>
      <c r="G32" s="83">
        <v>5.5427251732101617</v>
      </c>
      <c r="H32" s="83">
        <v>1.6166281755196306</v>
      </c>
      <c r="I32" s="84">
        <v>5.5427251732101617</v>
      </c>
    </row>
    <row r="33" spans="1:12" ht="14.25" customHeight="1" x14ac:dyDescent="0.15">
      <c r="A33" s="108" t="s">
        <v>458</v>
      </c>
      <c r="B33" s="38" t="s">
        <v>262</v>
      </c>
      <c r="C33" s="39">
        <v>378</v>
      </c>
      <c r="D33" s="85">
        <v>41.269841269841265</v>
      </c>
      <c r="E33" s="85">
        <v>33.333333333333329</v>
      </c>
      <c r="F33" s="85">
        <v>14.285714285714285</v>
      </c>
      <c r="G33" s="85">
        <v>4.2328042328042326</v>
      </c>
      <c r="H33" s="85">
        <v>2.9100529100529098</v>
      </c>
      <c r="I33" s="86">
        <v>3.9682539682539679</v>
      </c>
    </row>
    <row r="34" spans="1:12" ht="14.25" customHeight="1" x14ac:dyDescent="0.15">
      <c r="A34" s="116"/>
      <c r="B34" s="31" t="s">
        <v>263</v>
      </c>
      <c r="C34" s="32">
        <v>954</v>
      </c>
      <c r="D34" s="81">
        <v>46.64570230607967</v>
      </c>
      <c r="E34" s="81">
        <v>32.809224318658281</v>
      </c>
      <c r="F34" s="81">
        <v>10.587002096436059</v>
      </c>
      <c r="G34" s="81">
        <v>4.4025157232704402</v>
      </c>
      <c r="H34" s="81">
        <v>1.6771488469601679</v>
      </c>
      <c r="I34" s="82">
        <v>3.8784067085953882</v>
      </c>
    </row>
    <row r="35" spans="1:12" ht="14.25" customHeight="1" x14ac:dyDescent="0.15">
      <c r="A35" s="116"/>
      <c r="B35" s="31" t="s">
        <v>358</v>
      </c>
      <c r="C35" s="32">
        <v>546</v>
      </c>
      <c r="D35" s="81">
        <v>41.025641025641022</v>
      </c>
      <c r="E35" s="81">
        <v>38.095238095238095</v>
      </c>
      <c r="F35" s="81">
        <v>11.721611721611721</v>
      </c>
      <c r="G35" s="81">
        <v>5.8608058608058604</v>
      </c>
      <c r="H35" s="81">
        <v>1.4652014652014651</v>
      </c>
      <c r="I35" s="82">
        <v>1.8315018315018317</v>
      </c>
    </row>
    <row r="36" spans="1:12" ht="14.25" customHeight="1" x14ac:dyDescent="0.15">
      <c r="A36" s="116"/>
      <c r="B36" s="31" t="s">
        <v>357</v>
      </c>
      <c r="C36" s="32">
        <v>746</v>
      </c>
      <c r="D36" s="81">
        <v>45.040214477211798</v>
      </c>
      <c r="E36" s="81">
        <v>31.367292225201069</v>
      </c>
      <c r="F36" s="81">
        <v>12.600536193029491</v>
      </c>
      <c r="G36" s="81">
        <v>5.2278820375335124</v>
      </c>
      <c r="H36" s="81">
        <v>2.9490616621983912</v>
      </c>
      <c r="I36" s="82">
        <v>2.8150134048257374</v>
      </c>
    </row>
    <row r="37" spans="1:12" ht="14.25" customHeight="1" x14ac:dyDescent="0.15">
      <c r="A37" s="116"/>
      <c r="B37" s="31" t="s">
        <v>264</v>
      </c>
      <c r="C37" s="32">
        <v>131</v>
      </c>
      <c r="D37" s="81">
        <v>45.038167938931295</v>
      </c>
      <c r="E37" s="81">
        <v>30.534351145038169</v>
      </c>
      <c r="F37" s="81">
        <v>12.213740458015266</v>
      </c>
      <c r="G37" s="81">
        <v>6.1068702290076331</v>
      </c>
      <c r="H37" s="81">
        <v>2.2900763358778624</v>
      </c>
      <c r="I37" s="82">
        <v>3.8167938931297711</v>
      </c>
    </row>
    <row r="38" spans="1:12" ht="14.25" customHeight="1" x14ac:dyDescent="0.15">
      <c r="A38" s="134"/>
      <c r="B38" s="16" t="s">
        <v>39</v>
      </c>
      <c r="C38" s="35">
        <v>132</v>
      </c>
      <c r="D38" s="83">
        <v>35.606060606060609</v>
      </c>
      <c r="E38" s="83">
        <v>39.393939393939391</v>
      </c>
      <c r="F38" s="83">
        <v>14.393939393939394</v>
      </c>
      <c r="G38" s="83">
        <v>6.0606060606060606</v>
      </c>
      <c r="H38" s="83">
        <v>3.0303030303030303</v>
      </c>
      <c r="I38" s="84">
        <v>1.5151515151515151</v>
      </c>
    </row>
    <row r="39" spans="1:12" ht="14.25" customHeight="1" x14ac:dyDescent="0.15">
      <c r="A39" s="108" t="s">
        <v>318</v>
      </c>
      <c r="B39" s="38" t="s">
        <v>319</v>
      </c>
      <c r="C39" s="39">
        <v>602</v>
      </c>
      <c r="D39" s="85">
        <v>37.707641196013292</v>
      </c>
      <c r="E39" s="85">
        <v>34.551495016611291</v>
      </c>
      <c r="F39" s="85">
        <v>15.946843853820598</v>
      </c>
      <c r="G39" s="85">
        <v>6.4784053156146175</v>
      </c>
      <c r="H39" s="85">
        <v>2.3255813953488373</v>
      </c>
      <c r="I39" s="86">
        <v>2.9900332225913622</v>
      </c>
      <c r="L39" s="96"/>
    </row>
    <row r="40" spans="1:12" ht="14.25" customHeight="1" x14ac:dyDescent="0.15">
      <c r="A40" s="116"/>
      <c r="B40" s="31" t="s">
        <v>320</v>
      </c>
      <c r="C40" s="32">
        <v>420</v>
      </c>
      <c r="D40" s="81">
        <v>52.857142857142861</v>
      </c>
      <c r="E40" s="81">
        <v>29.761904761904763</v>
      </c>
      <c r="F40" s="81">
        <v>9.2857142857142865</v>
      </c>
      <c r="G40" s="81">
        <v>3.3333333333333335</v>
      </c>
      <c r="H40" s="81">
        <v>1.6666666666666667</v>
      </c>
      <c r="I40" s="82">
        <v>3.0952380952380953</v>
      </c>
      <c r="L40" s="96"/>
    </row>
    <row r="41" spans="1:12" ht="14.25" customHeight="1" x14ac:dyDescent="0.15">
      <c r="A41" s="116"/>
      <c r="B41" s="31" t="s">
        <v>321</v>
      </c>
      <c r="C41" s="32">
        <v>455</v>
      </c>
      <c r="D41" s="81">
        <v>49.890109890109891</v>
      </c>
      <c r="E41" s="81">
        <v>34.945054945054942</v>
      </c>
      <c r="F41" s="81">
        <v>7.6923076923076925</v>
      </c>
      <c r="G41" s="81">
        <v>3.0769230769230771</v>
      </c>
      <c r="H41" s="81">
        <v>0.65934065934065933</v>
      </c>
      <c r="I41" s="82">
        <v>3.7362637362637363</v>
      </c>
      <c r="L41" s="96"/>
    </row>
    <row r="42" spans="1:12" ht="14.25" customHeight="1" x14ac:dyDescent="0.15">
      <c r="A42" s="116"/>
      <c r="B42" s="31" t="s">
        <v>322</v>
      </c>
      <c r="C42" s="32">
        <v>520</v>
      </c>
      <c r="D42" s="81">
        <v>42.115384615384613</v>
      </c>
      <c r="E42" s="81">
        <v>34.230769230769234</v>
      </c>
      <c r="F42" s="81">
        <v>14.038461538461538</v>
      </c>
      <c r="G42" s="81">
        <v>3.6538461538461542</v>
      </c>
      <c r="H42" s="81">
        <v>1.7307692307692308</v>
      </c>
      <c r="I42" s="82">
        <v>4.2307692307692308</v>
      </c>
      <c r="L42" s="96"/>
    </row>
    <row r="43" spans="1:12" ht="14.25" customHeight="1" x14ac:dyDescent="0.15">
      <c r="A43" s="116"/>
      <c r="B43" s="31" t="s">
        <v>323</v>
      </c>
      <c r="C43" s="32">
        <v>364</v>
      </c>
      <c r="D43" s="81">
        <v>48.626373626373628</v>
      </c>
      <c r="E43" s="81">
        <v>33.241758241758241</v>
      </c>
      <c r="F43" s="81">
        <v>9.8901098901098905</v>
      </c>
      <c r="G43" s="81">
        <v>4.9450549450549453</v>
      </c>
      <c r="H43" s="81">
        <v>1.6483516483516485</v>
      </c>
      <c r="I43" s="82">
        <v>1.6483516483516485</v>
      </c>
      <c r="L43" s="96"/>
    </row>
    <row r="44" spans="1:12" ht="14.25" customHeight="1" x14ac:dyDescent="0.15">
      <c r="A44" s="116"/>
      <c r="B44" s="31" t="s">
        <v>324</v>
      </c>
      <c r="C44" s="32">
        <v>185</v>
      </c>
      <c r="D44" s="81">
        <v>41.081081081081081</v>
      </c>
      <c r="E44" s="81">
        <v>33.513513513513516</v>
      </c>
      <c r="F44" s="81">
        <v>13.513513513513514</v>
      </c>
      <c r="G44" s="81">
        <v>7.0270270270270272</v>
      </c>
      <c r="H44" s="81">
        <v>3.2432432432432434</v>
      </c>
      <c r="I44" s="82">
        <v>1.6216216216216217</v>
      </c>
      <c r="L44" s="96"/>
    </row>
    <row r="45" spans="1:12" ht="14.25" customHeight="1" x14ac:dyDescent="0.15">
      <c r="A45" s="134"/>
      <c r="B45" s="16" t="s">
        <v>325</v>
      </c>
      <c r="C45" s="35">
        <v>355</v>
      </c>
      <c r="D45" s="83">
        <v>36.338028169014088</v>
      </c>
      <c r="E45" s="83">
        <v>34.647887323943664</v>
      </c>
      <c r="F45" s="83">
        <v>12.957746478873238</v>
      </c>
      <c r="G45" s="83">
        <v>6.4788732394366191</v>
      </c>
      <c r="H45" s="83">
        <v>4.788732394366197</v>
      </c>
      <c r="I45" s="84">
        <v>4.788732394366197</v>
      </c>
      <c r="L45" s="96"/>
    </row>
    <row r="46" spans="1:12" ht="14.25" customHeight="1" x14ac:dyDescent="0.15">
      <c r="A46" s="108" t="s">
        <v>459</v>
      </c>
      <c r="B46" s="38" t="s">
        <v>588</v>
      </c>
      <c r="C46" s="39">
        <v>1597</v>
      </c>
      <c r="D46" s="85">
        <v>42.204132748904193</v>
      </c>
      <c r="E46" s="85">
        <v>33.750782717595492</v>
      </c>
      <c r="F46" s="85">
        <v>11.646837820914214</v>
      </c>
      <c r="G46" s="85">
        <v>6.386975579211021</v>
      </c>
      <c r="H46" s="85">
        <v>2.3168440826549781</v>
      </c>
      <c r="I46" s="86">
        <v>3.6944270507201002</v>
      </c>
    </row>
    <row r="47" spans="1:12" ht="14.25" customHeight="1" x14ac:dyDescent="0.15">
      <c r="A47" s="116"/>
      <c r="B47" s="31" t="s">
        <v>327</v>
      </c>
      <c r="C47" s="32">
        <v>770</v>
      </c>
      <c r="D47" s="81">
        <v>49.220779220779221</v>
      </c>
      <c r="E47" s="81">
        <v>33.636363636363633</v>
      </c>
      <c r="F47" s="81">
        <v>10.649350649350648</v>
      </c>
      <c r="G47" s="81">
        <v>3.116883116883117</v>
      </c>
      <c r="H47" s="81">
        <v>1.0389610389610389</v>
      </c>
      <c r="I47" s="82">
        <v>2.3376623376623376</v>
      </c>
    </row>
    <row r="48" spans="1:12" ht="14.25" customHeight="1" x14ac:dyDescent="0.15">
      <c r="A48" s="116"/>
      <c r="B48" s="31" t="s">
        <v>328</v>
      </c>
      <c r="C48" s="32">
        <v>43</v>
      </c>
      <c r="D48" s="81">
        <v>32.558139534883722</v>
      </c>
      <c r="E48" s="81">
        <v>48.837209302325576</v>
      </c>
      <c r="F48" s="81">
        <v>9.3023255813953494</v>
      </c>
      <c r="G48" s="81">
        <v>9.3023255813953494</v>
      </c>
      <c r="H48" s="81">
        <v>0</v>
      </c>
      <c r="I48" s="82">
        <v>0</v>
      </c>
    </row>
    <row r="49" spans="1:9" ht="14.25" customHeight="1" x14ac:dyDescent="0.15">
      <c r="A49" s="116"/>
      <c r="B49" s="31" t="s">
        <v>329</v>
      </c>
      <c r="C49" s="32">
        <v>54</v>
      </c>
      <c r="D49" s="81">
        <v>42.592592592592595</v>
      </c>
      <c r="E49" s="81">
        <v>33.333333333333329</v>
      </c>
      <c r="F49" s="81">
        <v>11.111111111111111</v>
      </c>
      <c r="G49" s="81">
        <v>0</v>
      </c>
      <c r="H49" s="81">
        <v>5.5555555555555554</v>
      </c>
      <c r="I49" s="82">
        <v>7.4074074074074066</v>
      </c>
    </row>
    <row r="50" spans="1:9" ht="14.25" customHeight="1" x14ac:dyDescent="0.15">
      <c r="A50" s="116"/>
      <c r="B50" s="31" t="s">
        <v>330</v>
      </c>
      <c r="C50" s="32">
        <v>119</v>
      </c>
      <c r="D50" s="81">
        <v>42.857142857142854</v>
      </c>
      <c r="E50" s="81">
        <v>26.890756302521009</v>
      </c>
      <c r="F50" s="81">
        <v>15.126050420168067</v>
      </c>
      <c r="G50" s="81">
        <v>5.0420168067226889</v>
      </c>
      <c r="H50" s="81">
        <v>5.0420168067226889</v>
      </c>
      <c r="I50" s="82">
        <v>5.0420168067226889</v>
      </c>
    </row>
    <row r="51" spans="1:9" ht="14.25" customHeight="1" x14ac:dyDescent="0.15">
      <c r="A51" s="116"/>
      <c r="B51" s="31" t="s">
        <v>331</v>
      </c>
      <c r="C51" s="32">
        <v>20</v>
      </c>
      <c r="D51" s="81">
        <v>20</v>
      </c>
      <c r="E51" s="81">
        <v>50</v>
      </c>
      <c r="F51" s="81">
        <v>15</v>
      </c>
      <c r="G51" s="81">
        <v>5</v>
      </c>
      <c r="H51" s="81">
        <v>0</v>
      </c>
      <c r="I51" s="82">
        <v>10</v>
      </c>
    </row>
    <row r="52" spans="1:9" ht="14.25" customHeight="1" x14ac:dyDescent="0.15">
      <c r="A52" s="116"/>
      <c r="B52" s="31" t="s">
        <v>332</v>
      </c>
      <c r="C52" s="32">
        <v>305</v>
      </c>
      <c r="D52" s="81">
        <v>42.950819672131146</v>
      </c>
      <c r="E52" s="81">
        <v>33.770491803278688</v>
      </c>
      <c r="F52" s="81">
        <v>15.081967213114755</v>
      </c>
      <c r="G52" s="81">
        <v>2.622950819672131</v>
      </c>
      <c r="H52" s="81">
        <v>3.278688524590164</v>
      </c>
      <c r="I52" s="82">
        <v>2.2950819672131146</v>
      </c>
    </row>
    <row r="53" spans="1:9" ht="14.25" customHeight="1" x14ac:dyDescent="0.15">
      <c r="A53" s="134"/>
      <c r="B53" s="16" t="s">
        <v>39</v>
      </c>
      <c r="C53" s="35">
        <v>20</v>
      </c>
      <c r="D53" s="83">
        <v>40</v>
      </c>
      <c r="E53" s="83">
        <v>20</v>
      </c>
      <c r="F53" s="83">
        <v>35</v>
      </c>
      <c r="G53" s="83">
        <v>0</v>
      </c>
      <c r="H53" s="83">
        <v>0</v>
      </c>
      <c r="I53" s="84">
        <v>5</v>
      </c>
    </row>
    <row r="54" spans="1:9" ht="14.25" customHeight="1" x14ac:dyDescent="0.15">
      <c r="A54" s="113" t="s">
        <v>333</v>
      </c>
      <c r="B54" s="38" t="s">
        <v>334</v>
      </c>
      <c r="C54" s="39">
        <v>294</v>
      </c>
      <c r="D54" s="85">
        <v>43.537414965986393</v>
      </c>
      <c r="E54" s="85">
        <v>34.013605442176868</v>
      </c>
      <c r="F54" s="85">
        <v>13.605442176870749</v>
      </c>
      <c r="G54" s="85">
        <v>3.0612244897959182</v>
      </c>
      <c r="H54" s="85">
        <v>1.7006802721088436</v>
      </c>
      <c r="I54" s="86">
        <v>4.0816326530612246</v>
      </c>
    </row>
    <row r="55" spans="1:9" ht="14.25" customHeight="1" x14ac:dyDescent="0.15">
      <c r="A55" s="107"/>
      <c r="B55" s="31" t="s">
        <v>335</v>
      </c>
      <c r="C55" s="32">
        <v>660</v>
      </c>
      <c r="D55" s="81">
        <v>42.727272727272727</v>
      </c>
      <c r="E55" s="81">
        <v>35.151515151515149</v>
      </c>
      <c r="F55" s="81">
        <v>12.121212121212121</v>
      </c>
      <c r="G55" s="81">
        <v>5</v>
      </c>
      <c r="H55" s="81">
        <v>2.8787878787878789</v>
      </c>
      <c r="I55" s="82">
        <v>2.1212121212121215</v>
      </c>
    </row>
    <row r="56" spans="1:9" ht="14.25" customHeight="1" x14ac:dyDescent="0.15">
      <c r="A56" s="107"/>
      <c r="B56" s="31" t="s">
        <v>336</v>
      </c>
      <c r="C56" s="32">
        <v>111</v>
      </c>
      <c r="D56" s="81">
        <v>43.243243243243242</v>
      </c>
      <c r="E56" s="81">
        <v>29.72972972972973</v>
      </c>
      <c r="F56" s="81">
        <v>14.414414414414415</v>
      </c>
      <c r="G56" s="81">
        <v>5.4054054054054053</v>
      </c>
      <c r="H56" s="81">
        <v>1.8018018018018018</v>
      </c>
      <c r="I56" s="82">
        <v>5.4054054054054053</v>
      </c>
    </row>
    <row r="57" spans="1:9" ht="14.25" customHeight="1" x14ac:dyDescent="0.15">
      <c r="A57" s="107"/>
      <c r="B57" s="31" t="s">
        <v>337</v>
      </c>
      <c r="C57" s="32">
        <v>216</v>
      </c>
      <c r="D57" s="81">
        <v>43.055555555555557</v>
      </c>
      <c r="E57" s="81">
        <v>37.5</v>
      </c>
      <c r="F57" s="81">
        <v>12.5</v>
      </c>
      <c r="G57" s="81">
        <v>2.7777777777777777</v>
      </c>
      <c r="H57" s="81">
        <v>1.3888888888888888</v>
      </c>
      <c r="I57" s="82">
        <v>2.7777777777777777</v>
      </c>
    </row>
    <row r="58" spans="1:9" ht="14.25" customHeight="1" x14ac:dyDescent="0.15">
      <c r="A58" s="107"/>
      <c r="B58" s="31" t="s">
        <v>338</v>
      </c>
      <c r="C58" s="32">
        <v>368</v>
      </c>
      <c r="D58" s="81">
        <v>45.380434782608695</v>
      </c>
      <c r="E58" s="81">
        <v>31.521739130434785</v>
      </c>
      <c r="F58" s="81">
        <v>11.956521739130435</v>
      </c>
      <c r="G58" s="81">
        <v>7.0652173913043477</v>
      </c>
      <c r="H58" s="81">
        <v>2.4456521739130435</v>
      </c>
      <c r="I58" s="82">
        <v>1.6304347826086956</v>
      </c>
    </row>
    <row r="59" spans="1:9" ht="14.25" customHeight="1" x14ac:dyDescent="0.15">
      <c r="A59" s="107"/>
      <c r="B59" s="31" t="s">
        <v>39</v>
      </c>
      <c r="C59" s="32">
        <v>40</v>
      </c>
      <c r="D59" s="81">
        <v>37.5</v>
      </c>
      <c r="E59" s="81">
        <v>37.5</v>
      </c>
      <c r="F59" s="81">
        <v>12.5</v>
      </c>
      <c r="G59" s="81">
        <v>5</v>
      </c>
      <c r="H59" s="81">
        <v>2.5</v>
      </c>
      <c r="I59" s="82">
        <v>5</v>
      </c>
    </row>
    <row r="60" spans="1:9" ht="14.25" customHeight="1" thickBot="1" x14ac:dyDescent="0.2">
      <c r="A60" s="110"/>
      <c r="B60" s="45" t="s">
        <v>339</v>
      </c>
      <c r="C60" s="46">
        <v>1052</v>
      </c>
      <c r="D60" s="87">
        <v>44.29657794676806</v>
      </c>
      <c r="E60" s="87">
        <v>32.889733840304181</v>
      </c>
      <c r="F60" s="87">
        <v>11.50190114068441</v>
      </c>
      <c r="G60" s="87">
        <v>5.3231939163498092</v>
      </c>
      <c r="H60" s="87">
        <v>1.9961977186311788</v>
      </c>
      <c r="I60" s="88">
        <v>3.9923954372623576</v>
      </c>
    </row>
    <row r="62" spans="1:9" ht="14.25" customHeight="1" thickBot="1" x14ac:dyDescent="0.2">
      <c r="A62" s="16"/>
    </row>
    <row r="63" spans="1:9" ht="28.5" customHeight="1" x14ac:dyDescent="0.15">
      <c r="A63" s="49"/>
      <c r="B63" s="50"/>
      <c r="C63" s="51"/>
      <c r="D63" s="100" t="s">
        <v>462</v>
      </c>
      <c r="E63" s="101"/>
      <c r="F63" s="101"/>
      <c r="G63" s="101"/>
      <c r="H63" s="101"/>
      <c r="I63" s="102"/>
    </row>
    <row r="64" spans="1:9" s="22" customFormat="1" ht="57" customHeight="1" x14ac:dyDescent="0.15">
      <c r="A64" s="21"/>
      <c r="C64" s="23" t="s">
        <v>461</v>
      </c>
      <c r="D64" s="24" t="s">
        <v>21</v>
      </c>
      <c r="E64" s="24" t="s">
        <v>22</v>
      </c>
      <c r="F64" s="24" t="s">
        <v>15</v>
      </c>
      <c r="G64" s="24" t="s">
        <v>23</v>
      </c>
      <c r="H64" s="24" t="s">
        <v>24</v>
      </c>
      <c r="I64" s="25" t="s">
        <v>18</v>
      </c>
    </row>
    <row r="65" spans="1:9" ht="14.25" customHeight="1" x14ac:dyDescent="0.15">
      <c r="A65" s="52"/>
      <c r="B65" s="27" t="s">
        <v>19</v>
      </c>
      <c r="C65" s="28">
        <v>2982</v>
      </c>
      <c r="D65" s="73">
        <v>44.701542588866531</v>
      </c>
      <c r="E65" s="73">
        <v>34.909456740442657</v>
      </c>
      <c r="F65" s="73">
        <v>12.474849094567404</v>
      </c>
      <c r="G65" s="73">
        <v>4.1247484909456738</v>
      </c>
      <c r="H65" s="73">
        <v>1.1066398390342052</v>
      </c>
      <c r="I65" s="91">
        <v>2.6827632461435278</v>
      </c>
    </row>
    <row r="66" spans="1:9" ht="14.25" customHeight="1" x14ac:dyDescent="0.15">
      <c r="A66" s="106" t="s">
        <v>221</v>
      </c>
      <c r="B66" s="31" t="s">
        <v>7</v>
      </c>
      <c r="C66" s="32">
        <v>1231</v>
      </c>
      <c r="D66" s="81">
        <v>45.978878960194962</v>
      </c>
      <c r="E66" s="81">
        <v>34.362307067424858</v>
      </c>
      <c r="F66" s="81">
        <v>12.835093419983753</v>
      </c>
      <c r="G66" s="81">
        <v>4.0617384240454912</v>
      </c>
      <c r="H66" s="81">
        <v>1.2185215272136474</v>
      </c>
      <c r="I66" s="92">
        <v>1.5434606011372869</v>
      </c>
    </row>
    <row r="67" spans="1:9" ht="14.25" customHeight="1" x14ac:dyDescent="0.15">
      <c r="A67" s="134"/>
      <c r="B67" s="16" t="s">
        <v>222</v>
      </c>
      <c r="C67" s="35">
        <v>1660</v>
      </c>
      <c r="D67" s="83">
        <v>44.337349397590359</v>
      </c>
      <c r="E67" s="83">
        <v>35.060240963855421</v>
      </c>
      <c r="F67" s="83">
        <v>12.228915662650602</v>
      </c>
      <c r="G67" s="83">
        <v>4.096385542168675</v>
      </c>
      <c r="H67" s="83">
        <v>1.0240963855421688</v>
      </c>
      <c r="I67" s="93">
        <v>3.2530120481927707</v>
      </c>
    </row>
    <row r="68" spans="1:9" ht="14.25" customHeight="1" x14ac:dyDescent="0.15">
      <c r="A68" s="108" t="s">
        <v>452</v>
      </c>
      <c r="B68" s="38" t="s">
        <v>453</v>
      </c>
      <c r="C68" s="39">
        <v>218</v>
      </c>
      <c r="D68" s="85">
        <v>45.871559633027523</v>
      </c>
      <c r="E68" s="85">
        <v>33.944954128440372</v>
      </c>
      <c r="F68" s="85">
        <v>13.302752293577983</v>
      </c>
      <c r="G68" s="85">
        <v>6.8807339449541285</v>
      </c>
      <c r="H68" s="85">
        <v>0</v>
      </c>
      <c r="I68" s="94">
        <v>0</v>
      </c>
    </row>
    <row r="69" spans="1:9" ht="14.25" customHeight="1" x14ac:dyDescent="0.15">
      <c r="A69" s="116"/>
      <c r="B69" s="31" t="s">
        <v>238</v>
      </c>
      <c r="C69" s="32">
        <v>287</v>
      </c>
      <c r="D69" s="81">
        <v>33.797909407665507</v>
      </c>
      <c r="E69" s="81">
        <v>37.979094076655052</v>
      </c>
      <c r="F69" s="81">
        <v>17.770034843205575</v>
      </c>
      <c r="G69" s="81">
        <v>7.3170731707317067</v>
      </c>
      <c r="H69" s="81">
        <v>2.7874564459930316</v>
      </c>
      <c r="I69" s="92">
        <v>0.34843205574912894</v>
      </c>
    </row>
    <row r="70" spans="1:9" ht="14.25" customHeight="1" x14ac:dyDescent="0.15">
      <c r="A70" s="116"/>
      <c r="B70" s="31" t="s">
        <v>239</v>
      </c>
      <c r="C70" s="32">
        <v>358</v>
      </c>
      <c r="D70" s="81">
        <v>38.826815642458101</v>
      </c>
      <c r="E70" s="81">
        <v>38.268156424581008</v>
      </c>
      <c r="F70" s="81">
        <v>14.24581005586592</v>
      </c>
      <c r="G70" s="81">
        <v>7.5418994413407825</v>
      </c>
      <c r="H70" s="81">
        <v>0.83798882681564246</v>
      </c>
      <c r="I70" s="92">
        <v>0.27932960893854747</v>
      </c>
    </row>
    <row r="71" spans="1:9" ht="14.25" customHeight="1" x14ac:dyDescent="0.15">
      <c r="A71" s="116"/>
      <c r="B71" s="31" t="s">
        <v>240</v>
      </c>
      <c r="C71" s="32">
        <v>550</v>
      </c>
      <c r="D71" s="81">
        <v>50.363636363636367</v>
      </c>
      <c r="E71" s="81">
        <v>36</v>
      </c>
      <c r="F71" s="81">
        <v>8.545454545454545</v>
      </c>
      <c r="G71" s="81">
        <v>2.9090909090909092</v>
      </c>
      <c r="H71" s="81">
        <v>1.4545454545454546</v>
      </c>
      <c r="I71" s="92">
        <v>0.72727272727272729</v>
      </c>
    </row>
    <row r="72" spans="1:9" ht="14.25" customHeight="1" x14ac:dyDescent="0.15">
      <c r="A72" s="116"/>
      <c r="B72" s="31" t="s">
        <v>241</v>
      </c>
      <c r="C72" s="32">
        <v>493</v>
      </c>
      <c r="D72" s="81">
        <v>45.436105476673426</v>
      </c>
      <c r="E72" s="81">
        <v>35.294117647058826</v>
      </c>
      <c r="F72" s="81">
        <v>13.995943204868155</v>
      </c>
      <c r="G72" s="81">
        <v>3.6511156186612577</v>
      </c>
      <c r="H72" s="81">
        <v>0.81135902636916835</v>
      </c>
      <c r="I72" s="92">
        <v>0.81135902636916835</v>
      </c>
    </row>
    <row r="73" spans="1:9" ht="14.25" customHeight="1" x14ac:dyDescent="0.15">
      <c r="A73" s="134"/>
      <c r="B73" s="16" t="s">
        <v>242</v>
      </c>
      <c r="C73" s="35">
        <v>1021</v>
      </c>
      <c r="D73" s="83">
        <v>46.914789422135158</v>
      </c>
      <c r="E73" s="83">
        <v>31.831537708129286</v>
      </c>
      <c r="F73" s="83">
        <v>11.655239960822723</v>
      </c>
      <c r="G73" s="83">
        <v>2.3506366307541624</v>
      </c>
      <c r="H73" s="83">
        <v>0.88148873653281101</v>
      </c>
      <c r="I73" s="93">
        <v>6.366307541625857</v>
      </c>
    </row>
    <row r="74" spans="1:9" ht="14.25" customHeight="1" x14ac:dyDescent="0.15">
      <c r="A74" s="108" t="s">
        <v>454</v>
      </c>
      <c r="B74" s="38" t="s">
        <v>455</v>
      </c>
      <c r="C74" s="39">
        <v>102</v>
      </c>
      <c r="D74" s="85">
        <v>47.058823529411761</v>
      </c>
      <c r="E74" s="85">
        <v>32.352941176470587</v>
      </c>
      <c r="F74" s="85">
        <v>13.725490196078432</v>
      </c>
      <c r="G74" s="85">
        <v>6.8627450980392162</v>
      </c>
      <c r="H74" s="85">
        <v>0</v>
      </c>
      <c r="I74" s="94">
        <v>0</v>
      </c>
    </row>
    <row r="75" spans="1:9" ht="14.25" customHeight="1" x14ac:dyDescent="0.15">
      <c r="A75" s="116"/>
      <c r="B75" s="31" t="s">
        <v>244</v>
      </c>
      <c r="C75" s="32">
        <v>112</v>
      </c>
      <c r="D75" s="81">
        <v>31.25</v>
      </c>
      <c r="E75" s="81">
        <v>39.285714285714285</v>
      </c>
      <c r="F75" s="81">
        <v>17.857142857142858</v>
      </c>
      <c r="G75" s="81">
        <v>7.1428571428571423</v>
      </c>
      <c r="H75" s="81">
        <v>4.4642857142857144</v>
      </c>
      <c r="I75" s="92">
        <v>0</v>
      </c>
    </row>
    <row r="76" spans="1:9" ht="14.25" customHeight="1" x14ac:dyDescent="0.15">
      <c r="A76" s="116"/>
      <c r="B76" s="31" t="s">
        <v>245</v>
      </c>
      <c r="C76" s="32">
        <v>149</v>
      </c>
      <c r="D76" s="81">
        <v>39.597315436241608</v>
      </c>
      <c r="E76" s="81">
        <v>34.899328859060404</v>
      </c>
      <c r="F76" s="81">
        <v>16.778523489932887</v>
      </c>
      <c r="G76" s="81">
        <v>6.7114093959731544</v>
      </c>
      <c r="H76" s="81">
        <v>1.3422818791946309</v>
      </c>
      <c r="I76" s="92">
        <v>0.67114093959731547</v>
      </c>
    </row>
    <row r="77" spans="1:9" ht="14.25" customHeight="1" x14ac:dyDescent="0.15">
      <c r="A77" s="116"/>
      <c r="B77" s="31" t="s">
        <v>246</v>
      </c>
      <c r="C77" s="32">
        <v>225</v>
      </c>
      <c r="D77" s="81">
        <v>52.888888888888886</v>
      </c>
      <c r="E77" s="81">
        <v>32</v>
      </c>
      <c r="F77" s="81">
        <v>11.111111111111111</v>
      </c>
      <c r="G77" s="81">
        <v>2.2222222222222223</v>
      </c>
      <c r="H77" s="81">
        <v>1.3333333333333335</v>
      </c>
      <c r="I77" s="92">
        <v>0.44444444444444442</v>
      </c>
    </row>
    <row r="78" spans="1:9" ht="14.25" customHeight="1" x14ac:dyDescent="0.15">
      <c r="A78" s="116"/>
      <c r="B78" s="31" t="s">
        <v>247</v>
      </c>
      <c r="C78" s="32">
        <v>205</v>
      </c>
      <c r="D78" s="81">
        <v>48.292682926829265</v>
      </c>
      <c r="E78" s="81">
        <v>34.146341463414636</v>
      </c>
      <c r="F78" s="81">
        <v>11.707317073170733</v>
      </c>
      <c r="G78" s="81">
        <v>3.9024390243902438</v>
      </c>
      <c r="H78" s="81">
        <v>1.4634146341463417</v>
      </c>
      <c r="I78" s="92">
        <v>0.48780487804878048</v>
      </c>
    </row>
    <row r="79" spans="1:9" ht="14.25" customHeight="1" x14ac:dyDescent="0.15">
      <c r="A79" s="116"/>
      <c r="B79" s="31" t="s">
        <v>248</v>
      </c>
      <c r="C79" s="32">
        <v>435</v>
      </c>
      <c r="D79" s="81">
        <v>47.356321839080465</v>
      </c>
      <c r="E79" s="81">
        <v>34.252873563218387</v>
      </c>
      <c r="F79" s="81">
        <v>11.494252873563218</v>
      </c>
      <c r="G79" s="81">
        <v>2.7586206896551726</v>
      </c>
      <c r="H79" s="81">
        <v>0.45977011494252873</v>
      </c>
      <c r="I79" s="92">
        <v>3.6781609195402298</v>
      </c>
    </row>
    <row r="80" spans="1:9" ht="14.25" customHeight="1" x14ac:dyDescent="0.15">
      <c r="A80" s="116"/>
      <c r="B80" s="31" t="s">
        <v>456</v>
      </c>
      <c r="C80" s="32">
        <v>115</v>
      </c>
      <c r="D80" s="81">
        <v>44.347826086956523</v>
      </c>
      <c r="E80" s="81">
        <v>35.652173913043477</v>
      </c>
      <c r="F80" s="81">
        <v>13.043478260869565</v>
      </c>
      <c r="G80" s="81">
        <v>6.9565217391304346</v>
      </c>
      <c r="H80" s="81">
        <v>0</v>
      </c>
      <c r="I80" s="92">
        <v>0</v>
      </c>
    </row>
    <row r="81" spans="1:9" ht="14.25" customHeight="1" x14ac:dyDescent="0.15">
      <c r="A81" s="116"/>
      <c r="B81" s="31" t="s">
        <v>250</v>
      </c>
      <c r="C81" s="32">
        <v>170</v>
      </c>
      <c r="D81" s="81">
        <v>35.882352941176471</v>
      </c>
      <c r="E81" s="81">
        <v>37.647058823529413</v>
      </c>
      <c r="F81" s="81">
        <v>18.235294117647058</v>
      </c>
      <c r="G81" s="81">
        <v>5.8823529411764701</v>
      </c>
      <c r="H81" s="81">
        <v>1.7647058823529411</v>
      </c>
      <c r="I81" s="92">
        <v>0.58823529411764708</v>
      </c>
    </row>
    <row r="82" spans="1:9" ht="14.25" customHeight="1" x14ac:dyDescent="0.15">
      <c r="A82" s="116"/>
      <c r="B82" s="31" t="s">
        <v>251</v>
      </c>
      <c r="C82" s="32">
        <v>203</v>
      </c>
      <c r="D82" s="81">
        <v>38.916256157635473</v>
      </c>
      <c r="E82" s="81">
        <v>39.408866995073893</v>
      </c>
      <c r="F82" s="81">
        <v>12.807881773399016</v>
      </c>
      <c r="G82" s="81">
        <v>8.3743842364532011</v>
      </c>
      <c r="H82" s="81">
        <v>0.49261083743842365</v>
      </c>
      <c r="I82" s="92">
        <v>0</v>
      </c>
    </row>
    <row r="83" spans="1:9" ht="14.25" customHeight="1" x14ac:dyDescent="0.15">
      <c r="A83" s="116"/>
      <c r="B83" s="31" t="s">
        <v>252</v>
      </c>
      <c r="C83" s="32">
        <v>315</v>
      </c>
      <c r="D83" s="81">
        <v>48.888888888888886</v>
      </c>
      <c r="E83" s="81">
        <v>38.095238095238095</v>
      </c>
      <c r="F83" s="81">
        <v>6.9841269841269842</v>
      </c>
      <c r="G83" s="81">
        <v>3.4920634920634921</v>
      </c>
      <c r="H83" s="81">
        <v>1.5873015873015872</v>
      </c>
      <c r="I83" s="92">
        <v>0.95238095238095244</v>
      </c>
    </row>
    <row r="84" spans="1:9" ht="14.25" customHeight="1" x14ac:dyDescent="0.15">
      <c r="A84" s="116"/>
      <c r="B84" s="31" t="s">
        <v>253</v>
      </c>
      <c r="C84" s="32">
        <v>282</v>
      </c>
      <c r="D84" s="81">
        <v>43.262411347517734</v>
      </c>
      <c r="E84" s="81">
        <v>36.170212765957451</v>
      </c>
      <c r="F84" s="81">
        <v>15.602836879432624</v>
      </c>
      <c r="G84" s="81">
        <v>3.5460992907801421</v>
      </c>
      <c r="H84" s="81">
        <v>0.3546099290780142</v>
      </c>
      <c r="I84" s="92">
        <v>1.0638297872340425</v>
      </c>
    </row>
    <row r="85" spans="1:9" ht="14.25" customHeight="1" x14ac:dyDescent="0.15">
      <c r="A85" s="134"/>
      <c r="B85" s="16" t="s">
        <v>254</v>
      </c>
      <c r="C85" s="35">
        <v>568</v>
      </c>
      <c r="D85" s="83">
        <v>47.007042253521128</v>
      </c>
      <c r="E85" s="83">
        <v>30.1056338028169</v>
      </c>
      <c r="F85" s="83">
        <v>11.267605633802818</v>
      </c>
      <c r="G85" s="83">
        <v>2.112676056338028</v>
      </c>
      <c r="H85" s="83">
        <v>1.232394366197183</v>
      </c>
      <c r="I85" s="93">
        <v>8.274647887323944</v>
      </c>
    </row>
    <row r="86" spans="1:9" ht="14.25" customHeight="1" x14ac:dyDescent="0.15">
      <c r="A86" s="108" t="s">
        <v>457</v>
      </c>
      <c r="B86" s="38" t="s">
        <v>255</v>
      </c>
      <c r="C86" s="39">
        <v>362</v>
      </c>
      <c r="D86" s="85">
        <v>32.872928176795583</v>
      </c>
      <c r="E86" s="85">
        <v>35.635359116022094</v>
      </c>
      <c r="F86" s="85">
        <v>19.060773480662984</v>
      </c>
      <c r="G86" s="85">
        <v>8.2872928176795568</v>
      </c>
      <c r="H86" s="85">
        <v>2.2099447513812152</v>
      </c>
      <c r="I86" s="94">
        <v>1.9337016574585635</v>
      </c>
    </row>
    <row r="87" spans="1:9" ht="14.25" customHeight="1" x14ac:dyDescent="0.15">
      <c r="A87" s="116"/>
      <c r="B87" s="31" t="s">
        <v>256</v>
      </c>
      <c r="C87" s="32">
        <v>220</v>
      </c>
      <c r="D87" s="81">
        <v>37.727272727272727</v>
      </c>
      <c r="E87" s="81">
        <v>36.818181818181813</v>
      </c>
      <c r="F87" s="81">
        <v>17.727272727272727</v>
      </c>
      <c r="G87" s="81">
        <v>5.4545454545454541</v>
      </c>
      <c r="H87" s="81">
        <v>1.8181818181818181</v>
      </c>
      <c r="I87" s="92">
        <v>0.45454545454545453</v>
      </c>
    </row>
    <row r="88" spans="1:9" ht="14.25" customHeight="1" x14ac:dyDescent="0.15">
      <c r="A88" s="116"/>
      <c r="B88" s="31" t="s">
        <v>257</v>
      </c>
      <c r="C88" s="32">
        <v>240</v>
      </c>
      <c r="D88" s="81">
        <v>32.5</v>
      </c>
      <c r="E88" s="81">
        <v>42.083333333333336</v>
      </c>
      <c r="F88" s="81">
        <v>15.416666666666668</v>
      </c>
      <c r="G88" s="81">
        <v>6.666666666666667</v>
      </c>
      <c r="H88" s="81">
        <v>2.5</v>
      </c>
      <c r="I88" s="92">
        <v>0.83333333333333337</v>
      </c>
    </row>
    <row r="89" spans="1:9" ht="14.25" customHeight="1" x14ac:dyDescent="0.15">
      <c r="A89" s="116"/>
      <c r="B89" s="31" t="s">
        <v>258</v>
      </c>
      <c r="C89" s="32">
        <v>236</v>
      </c>
      <c r="D89" s="81">
        <v>44.49152542372881</v>
      </c>
      <c r="E89" s="81">
        <v>37.711864406779661</v>
      </c>
      <c r="F89" s="81">
        <v>11.016949152542372</v>
      </c>
      <c r="G89" s="81">
        <v>4.2372881355932197</v>
      </c>
      <c r="H89" s="81">
        <v>0.84745762711864403</v>
      </c>
      <c r="I89" s="92">
        <v>1.6949152542372881</v>
      </c>
    </row>
    <row r="90" spans="1:9" ht="14.25" customHeight="1" x14ac:dyDescent="0.15">
      <c r="A90" s="116"/>
      <c r="B90" s="31" t="s">
        <v>259</v>
      </c>
      <c r="C90" s="32">
        <v>530</v>
      </c>
      <c r="D90" s="81">
        <v>51.509433962264154</v>
      </c>
      <c r="E90" s="81">
        <v>33.584905660377359</v>
      </c>
      <c r="F90" s="81">
        <v>10.377358490566039</v>
      </c>
      <c r="G90" s="81">
        <v>2.6415094339622645</v>
      </c>
      <c r="H90" s="81">
        <v>0.37735849056603776</v>
      </c>
      <c r="I90" s="92">
        <v>1.5094339622641511</v>
      </c>
    </row>
    <row r="91" spans="1:9" ht="14.25" customHeight="1" x14ac:dyDescent="0.15">
      <c r="A91" s="116"/>
      <c r="B91" s="31" t="s">
        <v>260</v>
      </c>
      <c r="C91" s="32">
        <v>455</v>
      </c>
      <c r="D91" s="81">
        <v>45.494505494505496</v>
      </c>
      <c r="E91" s="81">
        <v>38.021978021978022</v>
      </c>
      <c r="F91" s="81">
        <v>9.8901098901098905</v>
      </c>
      <c r="G91" s="81">
        <v>4.1758241758241752</v>
      </c>
      <c r="H91" s="81">
        <v>0.65934065934065933</v>
      </c>
      <c r="I91" s="92">
        <v>1.7582417582417582</v>
      </c>
    </row>
    <row r="92" spans="1:9" ht="14.25" customHeight="1" x14ac:dyDescent="0.15">
      <c r="A92" s="134"/>
      <c r="B92" s="16" t="s">
        <v>261</v>
      </c>
      <c r="C92" s="35">
        <v>866</v>
      </c>
      <c r="D92" s="83">
        <v>51.154734411085443</v>
      </c>
      <c r="E92" s="83">
        <v>30.138568129330256</v>
      </c>
      <c r="F92" s="83">
        <v>10.508083140877599</v>
      </c>
      <c r="G92" s="83">
        <v>2.1939953810623556</v>
      </c>
      <c r="H92" s="83">
        <v>0.80831408775981528</v>
      </c>
      <c r="I92" s="93">
        <v>5.1963048498845268</v>
      </c>
    </row>
    <row r="93" spans="1:9" ht="14.25" customHeight="1" x14ac:dyDescent="0.15">
      <c r="A93" s="108" t="s">
        <v>458</v>
      </c>
      <c r="B93" s="38" t="s">
        <v>262</v>
      </c>
      <c r="C93" s="39">
        <v>378</v>
      </c>
      <c r="D93" s="85">
        <v>42.857142857142854</v>
      </c>
      <c r="E93" s="85">
        <v>32.275132275132272</v>
      </c>
      <c r="F93" s="85">
        <v>15.343915343915343</v>
      </c>
      <c r="G93" s="85">
        <v>5.0264550264550261</v>
      </c>
      <c r="H93" s="85">
        <v>1.0582010582010581</v>
      </c>
      <c r="I93" s="94">
        <v>3.4391534391534391</v>
      </c>
    </row>
    <row r="94" spans="1:9" ht="14.25" customHeight="1" x14ac:dyDescent="0.15">
      <c r="A94" s="116"/>
      <c r="B94" s="31" t="s">
        <v>263</v>
      </c>
      <c r="C94" s="32">
        <v>954</v>
      </c>
      <c r="D94" s="81">
        <v>46.331236897274636</v>
      </c>
      <c r="E94" s="81">
        <v>34.067085953878404</v>
      </c>
      <c r="F94" s="81">
        <v>11.425576519916142</v>
      </c>
      <c r="G94" s="81">
        <v>3.3542976939203357</v>
      </c>
      <c r="H94" s="81">
        <v>1.3626834381551363</v>
      </c>
      <c r="I94" s="92">
        <v>3.459119496855346</v>
      </c>
    </row>
    <row r="95" spans="1:9" ht="14.25" customHeight="1" x14ac:dyDescent="0.15">
      <c r="A95" s="116"/>
      <c r="B95" s="31" t="s">
        <v>358</v>
      </c>
      <c r="C95" s="32">
        <v>546</v>
      </c>
      <c r="D95" s="81">
        <v>37.912087912087912</v>
      </c>
      <c r="E95" s="81">
        <v>41.208791208791204</v>
      </c>
      <c r="F95" s="81">
        <v>13.003663003663005</v>
      </c>
      <c r="G95" s="81">
        <v>6.0439560439560438</v>
      </c>
      <c r="H95" s="81">
        <v>1.2820512820512819</v>
      </c>
      <c r="I95" s="92">
        <v>0.5494505494505495</v>
      </c>
    </row>
    <row r="96" spans="1:9" ht="14.25" customHeight="1" x14ac:dyDescent="0.15">
      <c r="A96" s="116"/>
      <c r="B96" s="31" t="s">
        <v>357</v>
      </c>
      <c r="C96" s="32">
        <v>746</v>
      </c>
      <c r="D96" s="81">
        <v>48.257372654155496</v>
      </c>
      <c r="E96" s="81">
        <v>35.52278820375335</v>
      </c>
      <c r="F96" s="81">
        <v>9.9195710455764079</v>
      </c>
      <c r="G96" s="81">
        <v>3.4852546916890081</v>
      </c>
      <c r="H96" s="81">
        <v>0.93833780160857905</v>
      </c>
      <c r="I96" s="92">
        <v>1.8766756032171581</v>
      </c>
    </row>
    <row r="97" spans="1:9" ht="14.25" customHeight="1" x14ac:dyDescent="0.15">
      <c r="A97" s="116"/>
      <c r="B97" s="31" t="s">
        <v>264</v>
      </c>
      <c r="C97" s="32">
        <v>131</v>
      </c>
      <c r="D97" s="81">
        <v>54.198473282442748</v>
      </c>
      <c r="E97" s="81">
        <v>27.480916030534353</v>
      </c>
      <c r="F97" s="81">
        <v>12.213740458015266</v>
      </c>
      <c r="G97" s="81">
        <v>1.5267175572519083</v>
      </c>
      <c r="H97" s="81">
        <v>0.76335877862595414</v>
      </c>
      <c r="I97" s="92">
        <v>3.8167938931297711</v>
      </c>
    </row>
    <row r="98" spans="1:9" ht="14.25" customHeight="1" x14ac:dyDescent="0.15">
      <c r="A98" s="134"/>
      <c r="B98" s="16" t="s">
        <v>39</v>
      </c>
      <c r="C98" s="35">
        <v>132</v>
      </c>
      <c r="D98" s="83">
        <v>40.151515151515149</v>
      </c>
      <c r="E98" s="83">
        <v>30.303030303030305</v>
      </c>
      <c r="F98" s="83">
        <v>21.969696969696969</v>
      </c>
      <c r="G98" s="83">
        <v>5.3030303030303028</v>
      </c>
      <c r="H98" s="83">
        <v>0</v>
      </c>
      <c r="I98" s="93">
        <v>2.2727272727272729</v>
      </c>
    </row>
    <row r="99" spans="1:9" ht="14.25" customHeight="1" x14ac:dyDescent="0.15">
      <c r="A99" s="108" t="s">
        <v>318</v>
      </c>
      <c r="B99" s="38" t="s">
        <v>319</v>
      </c>
      <c r="C99" s="39">
        <v>602</v>
      </c>
      <c r="D99" s="85">
        <v>42.857142857142854</v>
      </c>
      <c r="E99" s="85">
        <v>32.724252491694351</v>
      </c>
      <c r="F99" s="85">
        <v>14.285714285714285</v>
      </c>
      <c r="G99" s="85">
        <v>6.3122923588039868</v>
      </c>
      <c r="H99" s="85">
        <v>1.4950166112956811</v>
      </c>
      <c r="I99" s="94">
        <v>2.3255813953488373</v>
      </c>
    </row>
    <row r="100" spans="1:9" ht="14.25" customHeight="1" x14ac:dyDescent="0.15">
      <c r="A100" s="116"/>
      <c r="B100" s="31" t="s">
        <v>320</v>
      </c>
      <c r="C100" s="32">
        <v>420</v>
      </c>
      <c r="D100" s="81">
        <v>43.571428571428569</v>
      </c>
      <c r="E100" s="81">
        <v>35</v>
      </c>
      <c r="F100" s="81">
        <v>12.380952380952381</v>
      </c>
      <c r="G100" s="81">
        <v>5</v>
      </c>
      <c r="H100" s="81">
        <v>1.6666666666666667</v>
      </c>
      <c r="I100" s="92">
        <v>2.3809523809523809</v>
      </c>
    </row>
    <row r="101" spans="1:9" ht="14.25" customHeight="1" x14ac:dyDescent="0.15">
      <c r="A101" s="116"/>
      <c r="B101" s="31" t="s">
        <v>321</v>
      </c>
      <c r="C101" s="32">
        <v>455</v>
      </c>
      <c r="D101" s="81">
        <v>46.153846153846153</v>
      </c>
      <c r="E101" s="81">
        <v>35.164835164835168</v>
      </c>
      <c r="F101" s="81">
        <v>12.527472527472527</v>
      </c>
      <c r="G101" s="81">
        <v>3.7362637362637363</v>
      </c>
      <c r="H101" s="81">
        <v>0</v>
      </c>
      <c r="I101" s="92">
        <v>2.4175824175824179</v>
      </c>
    </row>
    <row r="102" spans="1:9" ht="14.25" customHeight="1" x14ac:dyDescent="0.15">
      <c r="A102" s="116"/>
      <c r="B102" s="31" t="s">
        <v>322</v>
      </c>
      <c r="C102" s="32">
        <v>520</v>
      </c>
      <c r="D102" s="81">
        <v>45</v>
      </c>
      <c r="E102" s="81">
        <v>34.03846153846154</v>
      </c>
      <c r="F102" s="81">
        <v>12.307692307692308</v>
      </c>
      <c r="G102" s="81">
        <v>3.0769230769230771</v>
      </c>
      <c r="H102" s="81">
        <v>1.7307692307692308</v>
      </c>
      <c r="I102" s="92">
        <v>3.8461538461538463</v>
      </c>
    </row>
    <row r="103" spans="1:9" ht="14.25" customHeight="1" x14ac:dyDescent="0.15">
      <c r="A103" s="116"/>
      <c r="B103" s="31" t="s">
        <v>323</v>
      </c>
      <c r="C103" s="32">
        <v>364</v>
      </c>
      <c r="D103" s="81">
        <v>48.07692307692308</v>
      </c>
      <c r="E103" s="81">
        <v>37.637362637362635</v>
      </c>
      <c r="F103" s="81">
        <v>9.6153846153846168</v>
      </c>
      <c r="G103" s="81">
        <v>3.296703296703297</v>
      </c>
      <c r="H103" s="81">
        <v>0</v>
      </c>
      <c r="I103" s="92">
        <v>1.3736263736263736</v>
      </c>
    </row>
    <row r="104" spans="1:9" ht="14.25" customHeight="1" x14ac:dyDescent="0.15">
      <c r="A104" s="116"/>
      <c r="B104" s="31" t="s">
        <v>324</v>
      </c>
      <c r="C104" s="32">
        <v>185</v>
      </c>
      <c r="D104" s="81">
        <v>49.729729729729733</v>
      </c>
      <c r="E104" s="81">
        <v>30.810810810810814</v>
      </c>
      <c r="F104" s="81">
        <v>13.513513513513514</v>
      </c>
      <c r="G104" s="81">
        <v>3.7837837837837842</v>
      </c>
      <c r="H104" s="81">
        <v>1.6216216216216217</v>
      </c>
      <c r="I104" s="92">
        <v>0.54054054054054057</v>
      </c>
    </row>
    <row r="105" spans="1:9" ht="14.25" customHeight="1" x14ac:dyDescent="0.15">
      <c r="A105" s="134"/>
      <c r="B105" s="16" t="s">
        <v>325</v>
      </c>
      <c r="C105" s="35">
        <v>355</v>
      </c>
      <c r="D105" s="83">
        <v>43.661971830985912</v>
      </c>
      <c r="E105" s="83">
        <v>38.591549295774648</v>
      </c>
      <c r="F105" s="83">
        <v>11.549295774647888</v>
      </c>
      <c r="G105" s="83">
        <v>2.2535211267605635</v>
      </c>
      <c r="H105" s="83">
        <v>0.84507042253521114</v>
      </c>
      <c r="I105" s="93">
        <v>3.0985915492957745</v>
      </c>
    </row>
    <row r="106" spans="1:9" ht="14.25" customHeight="1" x14ac:dyDescent="0.15">
      <c r="A106" s="108" t="s">
        <v>459</v>
      </c>
      <c r="B106" s="38" t="s">
        <v>326</v>
      </c>
      <c r="C106" s="39">
        <v>1597</v>
      </c>
      <c r="D106" s="85">
        <v>47.338760175328744</v>
      </c>
      <c r="E106" s="85">
        <v>34.815278647463991</v>
      </c>
      <c r="F106" s="85">
        <v>11.145898559799624</v>
      </c>
      <c r="G106" s="85">
        <v>3.1308703819661865</v>
      </c>
      <c r="H106" s="85">
        <v>0.87664370695053218</v>
      </c>
      <c r="I106" s="94">
        <v>2.6925485284909207</v>
      </c>
    </row>
    <row r="107" spans="1:9" ht="14.25" customHeight="1" x14ac:dyDescent="0.15">
      <c r="A107" s="116"/>
      <c r="B107" s="31" t="s">
        <v>327</v>
      </c>
      <c r="C107" s="32">
        <v>770</v>
      </c>
      <c r="D107" s="81">
        <v>45.324675324675326</v>
      </c>
      <c r="E107" s="81">
        <v>35.714285714285715</v>
      </c>
      <c r="F107" s="81">
        <v>11.688311688311687</v>
      </c>
      <c r="G107" s="81">
        <v>4.0259740259740262</v>
      </c>
      <c r="H107" s="81">
        <v>1.1688311688311688</v>
      </c>
      <c r="I107" s="92">
        <v>2.0779220779220777</v>
      </c>
    </row>
    <row r="108" spans="1:9" ht="14.25" customHeight="1" x14ac:dyDescent="0.15">
      <c r="A108" s="116"/>
      <c r="B108" s="31" t="s">
        <v>328</v>
      </c>
      <c r="C108" s="32">
        <v>43</v>
      </c>
      <c r="D108" s="81">
        <v>34.883720930232556</v>
      </c>
      <c r="E108" s="81">
        <v>51.162790697674424</v>
      </c>
      <c r="F108" s="81">
        <v>4.6511627906976747</v>
      </c>
      <c r="G108" s="81">
        <v>2.3255813953488373</v>
      </c>
      <c r="H108" s="81">
        <v>4.6511627906976747</v>
      </c>
      <c r="I108" s="92">
        <v>2.3255813953488373</v>
      </c>
    </row>
    <row r="109" spans="1:9" ht="14.25" customHeight="1" x14ac:dyDescent="0.15">
      <c r="A109" s="116"/>
      <c r="B109" s="31" t="s">
        <v>329</v>
      </c>
      <c r="C109" s="32">
        <v>54</v>
      </c>
      <c r="D109" s="81">
        <v>35.185185185185183</v>
      </c>
      <c r="E109" s="81">
        <v>29.629629629629626</v>
      </c>
      <c r="F109" s="81">
        <v>16.666666666666664</v>
      </c>
      <c r="G109" s="81">
        <v>9.2592592592592595</v>
      </c>
      <c r="H109" s="81">
        <v>3.7037037037037033</v>
      </c>
      <c r="I109" s="92">
        <v>5.5555555555555554</v>
      </c>
    </row>
    <row r="110" spans="1:9" ht="14.25" customHeight="1" x14ac:dyDescent="0.15">
      <c r="A110" s="116"/>
      <c r="B110" s="31" t="s">
        <v>330</v>
      </c>
      <c r="C110" s="32">
        <v>119</v>
      </c>
      <c r="D110" s="81">
        <v>45.378151260504204</v>
      </c>
      <c r="E110" s="81">
        <v>26.05042016806723</v>
      </c>
      <c r="F110" s="81">
        <v>19.327731092436977</v>
      </c>
      <c r="G110" s="81">
        <v>1.680672268907563</v>
      </c>
      <c r="H110" s="81">
        <v>1.680672268907563</v>
      </c>
      <c r="I110" s="92">
        <v>5.8823529411764701</v>
      </c>
    </row>
    <row r="111" spans="1:9" ht="14.25" customHeight="1" x14ac:dyDescent="0.15">
      <c r="A111" s="116"/>
      <c r="B111" s="31" t="s">
        <v>331</v>
      </c>
      <c r="C111" s="32">
        <v>20</v>
      </c>
      <c r="D111" s="81">
        <v>5</v>
      </c>
      <c r="E111" s="81">
        <v>30</v>
      </c>
      <c r="F111" s="81">
        <v>30</v>
      </c>
      <c r="G111" s="81">
        <v>30</v>
      </c>
      <c r="H111" s="81">
        <v>0</v>
      </c>
      <c r="I111" s="92">
        <v>5</v>
      </c>
    </row>
    <row r="112" spans="1:9" ht="14.25" customHeight="1" x14ac:dyDescent="0.15">
      <c r="A112" s="116"/>
      <c r="B112" s="31" t="s">
        <v>332</v>
      </c>
      <c r="C112" s="32">
        <v>305</v>
      </c>
      <c r="D112" s="81">
        <v>37.377049180327873</v>
      </c>
      <c r="E112" s="81">
        <v>36.065573770491802</v>
      </c>
      <c r="F112" s="81">
        <v>16.393442622950818</v>
      </c>
      <c r="G112" s="81">
        <v>8.1967213114754092</v>
      </c>
      <c r="H112" s="81">
        <v>0.98360655737704927</v>
      </c>
      <c r="I112" s="92">
        <v>0.98360655737704927</v>
      </c>
    </row>
    <row r="113" spans="1:13" ht="14.25" customHeight="1" x14ac:dyDescent="0.15">
      <c r="A113" s="134"/>
      <c r="B113" s="16" t="s">
        <v>39</v>
      </c>
      <c r="C113" s="35">
        <v>20</v>
      </c>
      <c r="D113" s="83">
        <v>30</v>
      </c>
      <c r="E113" s="83">
        <v>35</v>
      </c>
      <c r="F113" s="83">
        <v>25</v>
      </c>
      <c r="G113" s="83">
        <v>5</v>
      </c>
      <c r="H113" s="83">
        <v>0</v>
      </c>
      <c r="I113" s="93">
        <v>5</v>
      </c>
    </row>
    <row r="114" spans="1:13" ht="14.25" customHeight="1" x14ac:dyDescent="0.15">
      <c r="A114" s="113" t="s">
        <v>333</v>
      </c>
      <c r="B114" s="38" t="s">
        <v>334</v>
      </c>
      <c r="C114" s="39">
        <v>294</v>
      </c>
      <c r="D114" s="85">
        <v>40.476190476190474</v>
      </c>
      <c r="E114" s="85">
        <v>36.054421768707485</v>
      </c>
      <c r="F114" s="85">
        <v>14.285714285714285</v>
      </c>
      <c r="G114" s="85">
        <v>5.1020408163265305</v>
      </c>
      <c r="H114" s="85">
        <v>1.7006802721088436</v>
      </c>
      <c r="I114" s="94">
        <v>2.3809523809523809</v>
      </c>
    </row>
    <row r="115" spans="1:13" ht="14.25" customHeight="1" x14ac:dyDescent="0.15">
      <c r="A115" s="107"/>
      <c r="B115" s="31" t="s">
        <v>335</v>
      </c>
      <c r="C115" s="32">
        <v>660</v>
      </c>
      <c r="D115" s="81">
        <v>47.727272727272727</v>
      </c>
      <c r="E115" s="81">
        <v>34.393939393939391</v>
      </c>
      <c r="F115" s="81">
        <v>10.606060606060606</v>
      </c>
      <c r="G115" s="81">
        <v>5.3030303030303028</v>
      </c>
      <c r="H115" s="81">
        <v>0.90909090909090906</v>
      </c>
      <c r="I115" s="92">
        <v>1.0606060606060608</v>
      </c>
    </row>
    <row r="116" spans="1:13" ht="14.25" customHeight="1" x14ac:dyDescent="0.15">
      <c r="A116" s="107"/>
      <c r="B116" s="31" t="s">
        <v>336</v>
      </c>
      <c r="C116" s="32">
        <v>111</v>
      </c>
      <c r="D116" s="81">
        <v>42.342342342342342</v>
      </c>
      <c r="E116" s="81">
        <v>36.036036036036037</v>
      </c>
      <c r="F116" s="81">
        <v>11.711711711711711</v>
      </c>
      <c r="G116" s="81">
        <v>8.1081081081081088</v>
      </c>
      <c r="H116" s="81">
        <v>0.90090090090090091</v>
      </c>
      <c r="I116" s="92">
        <v>0.90090090090090091</v>
      </c>
    </row>
    <row r="117" spans="1:13" ht="14.25" customHeight="1" x14ac:dyDescent="0.15">
      <c r="A117" s="107"/>
      <c r="B117" s="31" t="s">
        <v>337</v>
      </c>
      <c r="C117" s="32">
        <v>216</v>
      </c>
      <c r="D117" s="81">
        <v>37.962962962962962</v>
      </c>
      <c r="E117" s="81">
        <v>42.592592592592595</v>
      </c>
      <c r="F117" s="81">
        <v>12.962962962962962</v>
      </c>
      <c r="G117" s="81">
        <v>2.7777777777777777</v>
      </c>
      <c r="H117" s="81">
        <v>2.7777777777777777</v>
      </c>
      <c r="I117" s="92">
        <v>0.92592592592592582</v>
      </c>
    </row>
    <row r="118" spans="1:13" ht="14.25" customHeight="1" x14ac:dyDescent="0.15">
      <c r="A118" s="107"/>
      <c r="B118" s="31" t="s">
        <v>338</v>
      </c>
      <c r="C118" s="32">
        <v>368</v>
      </c>
      <c r="D118" s="81">
        <v>47.010869565217391</v>
      </c>
      <c r="E118" s="81">
        <v>35.326086956521742</v>
      </c>
      <c r="F118" s="81">
        <v>11.956521739130435</v>
      </c>
      <c r="G118" s="81">
        <v>4.0760869565217392</v>
      </c>
      <c r="H118" s="81">
        <v>1.3586956521739131</v>
      </c>
      <c r="I118" s="92">
        <v>0.27173913043478259</v>
      </c>
    </row>
    <row r="119" spans="1:13" ht="14.25" customHeight="1" x14ac:dyDescent="0.15">
      <c r="A119" s="107"/>
      <c r="B119" s="31" t="s">
        <v>39</v>
      </c>
      <c r="C119" s="32">
        <v>40</v>
      </c>
      <c r="D119" s="81">
        <v>45</v>
      </c>
      <c r="E119" s="81">
        <v>30</v>
      </c>
      <c r="F119" s="81">
        <v>22.5</v>
      </c>
      <c r="G119" s="81">
        <v>0</v>
      </c>
      <c r="H119" s="81">
        <v>0</v>
      </c>
      <c r="I119" s="92">
        <v>2.5</v>
      </c>
    </row>
    <row r="120" spans="1:13" ht="14.25" customHeight="1" thickBot="1" x14ac:dyDescent="0.2">
      <c r="A120" s="110"/>
      <c r="B120" s="45" t="s">
        <v>339</v>
      </c>
      <c r="C120" s="46">
        <v>1052</v>
      </c>
      <c r="D120" s="87">
        <v>44.391634980988592</v>
      </c>
      <c r="E120" s="87">
        <v>34.030418250950575</v>
      </c>
      <c r="F120" s="87">
        <v>13.593155893536121</v>
      </c>
      <c r="G120" s="87">
        <v>3.6121673003802277</v>
      </c>
      <c r="H120" s="87">
        <v>0.95057034220532322</v>
      </c>
      <c r="I120" s="95">
        <v>3.4220532319391634</v>
      </c>
    </row>
    <row r="122" spans="1:13" ht="14.25" customHeight="1" thickBot="1" x14ac:dyDescent="0.2">
      <c r="A122" s="16"/>
    </row>
    <row r="123" spans="1:13" ht="28.5" customHeight="1" x14ac:dyDescent="0.15">
      <c r="A123" s="49"/>
      <c r="B123" s="50"/>
      <c r="C123" s="51"/>
      <c r="D123" s="100" t="s">
        <v>463</v>
      </c>
      <c r="E123" s="101"/>
      <c r="F123" s="101"/>
      <c r="G123" s="101"/>
      <c r="H123" s="101"/>
      <c r="I123" s="102"/>
    </row>
    <row r="124" spans="1:13" s="22" customFormat="1" ht="57" customHeight="1" x14ac:dyDescent="0.15">
      <c r="A124" s="21"/>
      <c r="C124" s="23" t="s">
        <v>461</v>
      </c>
      <c r="D124" s="24" t="s">
        <v>21</v>
      </c>
      <c r="E124" s="24" t="s">
        <v>22</v>
      </c>
      <c r="F124" s="24" t="s">
        <v>15</v>
      </c>
      <c r="G124" s="24" t="s">
        <v>23</v>
      </c>
      <c r="H124" s="24" t="s">
        <v>24</v>
      </c>
      <c r="I124" s="25" t="s">
        <v>18</v>
      </c>
    </row>
    <row r="125" spans="1:13" ht="14.25" customHeight="1" x14ac:dyDescent="0.15">
      <c r="A125" s="52"/>
      <c r="B125" s="27" t="s">
        <v>19</v>
      </c>
      <c r="C125" s="28">
        <v>2982</v>
      </c>
      <c r="D125" s="73">
        <v>29.979879275653925</v>
      </c>
      <c r="E125" s="73">
        <v>39.369550637156273</v>
      </c>
      <c r="F125" s="73">
        <v>19.550637156270959</v>
      </c>
      <c r="G125" s="73">
        <v>6.9751844399731731</v>
      </c>
      <c r="H125" s="73">
        <v>1.7437961099932933</v>
      </c>
      <c r="I125" s="91">
        <v>2.3809523809523809</v>
      </c>
    </row>
    <row r="126" spans="1:13" ht="14.25" customHeight="1" x14ac:dyDescent="0.15">
      <c r="A126" s="106" t="s">
        <v>221</v>
      </c>
      <c r="B126" s="31" t="s">
        <v>7</v>
      </c>
      <c r="C126" s="32">
        <v>1231</v>
      </c>
      <c r="D126" s="81">
        <v>30.706742485783916</v>
      </c>
      <c r="E126" s="81">
        <v>39.236393176279449</v>
      </c>
      <c r="F126" s="81">
        <v>19.65881397238018</v>
      </c>
      <c r="G126" s="81">
        <v>6.8237205523964253</v>
      </c>
      <c r="H126" s="81">
        <v>2.1121039805036554</v>
      </c>
      <c r="I126" s="92">
        <v>1.4622258326563771</v>
      </c>
    </row>
    <row r="127" spans="1:13" ht="14.25" customHeight="1" x14ac:dyDescent="0.15">
      <c r="A127" s="134"/>
      <c r="B127" s="16" t="s">
        <v>222</v>
      </c>
      <c r="C127" s="35">
        <v>1660</v>
      </c>
      <c r="D127" s="83">
        <v>29.578313253012052</v>
      </c>
      <c r="E127" s="83">
        <v>39.457831325301207</v>
      </c>
      <c r="F127" s="83">
        <v>19.638554216867472</v>
      </c>
      <c r="G127" s="83">
        <v>7.2289156626506017</v>
      </c>
      <c r="H127" s="83">
        <v>1.2048192771084338</v>
      </c>
      <c r="I127" s="93">
        <v>2.8915662650602409</v>
      </c>
    </row>
    <row r="128" spans="1:13" ht="14.25" customHeight="1" x14ac:dyDescent="0.15">
      <c r="A128" s="108" t="s">
        <v>452</v>
      </c>
      <c r="B128" s="38" t="s">
        <v>453</v>
      </c>
      <c r="C128" s="39">
        <v>218</v>
      </c>
      <c r="D128" s="85">
        <v>30.275229357798167</v>
      </c>
      <c r="E128" s="85">
        <v>31.192660550458719</v>
      </c>
      <c r="F128" s="85">
        <v>24.311926605504588</v>
      </c>
      <c r="G128" s="85">
        <v>12.385321100917432</v>
      </c>
      <c r="H128" s="85">
        <v>1.834862385321101</v>
      </c>
      <c r="I128" s="94">
        <v>0</v>
      </c>
      <c r="K128" s="97"/>
      <c r="M128" s="97"/>
    </row>
    <row r="129" spans="1:11" ht="14.25" customHeight="1" x14ac:dyDescent="0.15">
      <c r="A129" s="116"/>
      <c r="B129" s="31" t="s">
        <v>238</v>
      </c>
      <c r="C129" s="32">
        <v>287</v>
      </c>
      <c r="D129" s="81">
        <v>22.299651567944252</v>
      </c>
      <c r="E129" s="81">
        <v>36.933797909407666</v>
      </c>
      <c r="F129" s="81">
        <v>25.78397212543554</v>
      </c>
      <c r="G129" s="81">
        <v>10.104529616724738</v>
      </c>
      <c r="H129" s="81">
        <v>4.1811846689895473</v>
      </c>
      <c r="I129" s="92">
        <v>0.69686411149825789</v>
      </c>
      <c r="K129" s="97"/>
    </row>
    <row r="130" spans="1:11" ht="14.25" customHeight="1" x14ac:dyDescent="0.15">
      <c r="A130" s="116"/>
      <c r="B130" s="31" t="s">
        <v>239</v>
      </c>
      <c r="C130" s="32">
        <v>358</v>
      </c>
      <c r="D130" s="81">
        <v>25.139664804469277</v>
      </c>
      <c r="E130" s="81">
        <v>45.530726256983236</v>
      </c>
      <c r="F130" s="81">
        <v>18.156424581005588</v>
      </c>
      <c r="G130" s="81">
        <v>9.2178770949720672</v>
      </c>
      <c r="H130" s="81">
        <v>1.9553072625698324</v>
      </c>
      <c r="I130" s="92">
        <v>0</v>
      </c>
      <c r="K130" s="97"/>
    </row>
    <row r="131" spans="1:11" ht="14.25" customHeight="1" x14ac:dyDescent="0.15">
      <c r="A131" s="116"/>
      <c r="B131" s="31" t="s">
        <v>240</v>
      </c>
      <c r="C131" s="32">
        <v>550</v>
      </c>
      <c r="D131" s="81">
        <v>32.727272727272727</v>
      </c>
      <c r="E131" s="81">
        <v>38.909090909090907</v>
      </c>
      <c r="F131" s="81">
        <v>17.636363636363637</v>
      </c>
      <c r="G131" s="81">
        <v>7.4545454545454541</v>
      </c>
      <c r="H131" s="81">
        <v>2.3636363636363638</v>
      </c>
      <c r="I131" s="92">
        <v>0.90909090909090906</v>
      </c>
      <c r="K131" s="97"/>
    </row>
    <row r="132" spans="1:11" ht="14.25" customHeight="1" x14ac:dyDescent="0.15">
      <c r="A132" s="116"/>
      <c r="B132" s="31" t="s">
        <v>241</v>
      </c>
      <c r="C132" s="32">
        <v>493</v>
      </c>
      <c r="D132" s="81">
        <v>28.803245436105477</v>
      </c>
      <c r="E132" s="81">
        <v>42.799188640973625</v>
      </c>
      <c r="F132" s="81">
        <v>20.28397565922921</v>
      </c>
      <c r="G132" s="81">
        <v>6.2880324543610548</v>
      </c>
      <c r="H132" s="81">
        <v>1.0141987829614605</v>
      </c>
      <c r="I132" s="92">
        <v>0.81135902636916835</v>
      </c>
      <c r="K132" s="97"/>
    </row>
    <row r="133" spans="1:11" ht="14.25" customHeight="1" x14ac:dyDescent="0.15">
      <c r="A133" s="134"/>
      <c r="B133" s="16" t="s">
        <v>242</v>
      </c>
      <c r="C133" s="35">
        <v>1021</v>
      </c>
      <c r="D133" s="83">
        <v>33.104799216454452</v>
      </c>
      <c r="E133" s="83">
        <v>38.19784524975514</v>
      </c>
      <c r="F133" s="83">
        <v>18.315377081292851</v>
      </c>
      <c r="G133" s="83">
        <v>4.3095004897159646</v>
      </c>
      <c r="H133" s="83">
        <v>0.68560235063663078</v>
      </c>
      <c r="I133" s="93">
        <v>5.3868756121449559</v>
      </c>
      <c r="K133" s="97"/>
    </row>
    <row r="134" spans="1:11" ht="14.25" customHeight="1" x14ac:dyDescent="0.15">
      <c r="A134" s="108" t="s">
        <v>454</v>
      </c>
      <c r="B134" s="38" t="s">
        <v>455</v>
      </c>
      <c r="C134" s="39">
        <v>102</v>
      </c>
      <c r="D134" s="85">
        <v>27.450980392156865</v>
      </c>
      <c r="E134" s="85">
        <v>30.392156862745097</v>
      </c>
      <c r="F134" s="85">
        <v>24.509803921568626</v>
      </c>
      <c r="G134" s="85">
        <v>14.705882352941178</v>
      </c>
      <c r="H134" s="85">
        <v>2.9411764705882351</v>
      </c>
      <c r="I134" s="94">
        <v>0</v>
      </c>
    </row>
    <row r="135" spans="1:11" ht="14.25" customHeight="1" x14ac:dyDescent="0.15">
      <c r="A135" s="116"/>
      <c r="B135" s="31" t="s">
        <v>244</v>
      </c>
      <c r="C135" s="32">
        <v>112</v>
      </c>
      <c r="D135" s="81">
        <v>21.428571428571427</v>
      </c>
      <c r="E135" s="81">
        <v>34.821428571428569</v>
      </c>
      <c r="F135" s="81">
        <v>25</v>
      </c>
      <c r="G135" s="81">
        <v>11.607142857142858</v>
      </c>
      <c r="H135" s="81">
        <v>6.25</v>
      </c>
      <c r="I135" s="92">
        <v>0.89285714285714279</v>
      </c>
    </row>
    <row r="136" spans="1:11" ht="14.25" customHeight="1" x14ac:dyDescent="0.15">
      <c r="A136" s="116"/>
      <c r="B136" s="31" t="s">
        <v>245</v>
      </c>
      <c r="C136" s="32">
        <v>149</v>
      </c>
      <c r="D136" s="81">
        <v>28.187919463087248</v>
      </c>
      <c r="E136" s="81">
        <v>40.268456375838923</v>
      </c>
      <c r="F136" s="81">
        <v>20.80536912751678</v>
      </c>
      <c r="G136" s="81">
        <v>8.724832214765101</v>
      </c>
      <c r="H136" s="81">
        <v>2.0134228187919461</v>
      </c>
      <c r="I136" s="92">
        <v>0</v>
      </c>
    </row>
    <row r="137" spans="1:11" ht="14.25" customHeight="1" x14ac:dyDescent="0.15">
      <c r="A137" s="116"/>
      <c r="B137" s="31" t="s">
        <v>246</v>
      </c>
      <c r="C137" s="32">
        <v>225</v>
      </c>
      <c r="D137" s="81">
        <v>36</v>
      </c>
      <c r="E137" s="81">
        <v>37.333333333333336</v>
      </c>
      <c r="F137" s="81">
        <v>17.333333333333336</v>
      </c>
      <c r="G137" s="81">
        <v>5.7777777777777777</v>
      </c>
      <c r="H137" s="81">
        <v>2.666666666666667</v>
      </c>
      <c r="I137" s="92">
        <v>0.88888888888888884</v>
      </c>
    </row>
    <row r="138" spans="1:11" ht="14.25" customHeight="1" x14ac:dyDescent="0.15">
      <c r="A138" s="116"/>
      <c r="B138" s="31" t="s">
        <v>247</v>
      </c>
      <c r="C138" s="32">
        <v>205</v>
      </c>
      <c r="D138" s="81">
        <v>31.219512195121951</v>
      </c>
      <c r="E138" s="81">
        <v>40.975609756097562</v>
      </c>
      <c r="F138" s="81">
        <v>20</v>
      </c>
      <c r="G138" s="81">
        <v>4.8780487804878048</v>
      </c>
      <c r="H138" s="81">
        <v>1.9512195121951219</v>
      </c>
      <c r="I138" s="92">
        <v>0.97560975609756095</v>
      </c>
    </row>
    <row r="139" spans="1:11" ht="14.25" customHeight="1" x14ac:dyDescent="0.15">
      <c r="A139" s="116"/>
      <c r="B139" s="31" t="s">
        <v>248</v>
      </c>
      <c r="C139" s="32">
        <v>435</v>
      </c>
      <c r="D139" s="81">
        <v>31.954022988505749</v>
      </c>
      <c r="E139" s="81">
        <v>41.839080459770116</v>
      </c>
      <c r="F139" s="81">
        <v>17.931034482758619</v>
      </c>
      <c r="G139" s="81">
        <v>4.5977011494252871</v>
      </c>
      <c r="H139" s="81">
        <v>0.68965517241379315</v>
      </c>
      <c r="I139" s="92">
        <v>2.9885057471264367</v>
      </c>
    </row>
    <row r="140" spans="1:11" ht="14.25" customHeight="1" x14ac:dyDescent="0.15">
      <c r="A140" s="116"/>
      <c r="B140" s="31" t="s">
        <v>456</v>
      </c>
      <c r="C140" s="32">
        <v>115</v>
      </c>
      <c r="D140" s="81">
        <v>33.043478260869563</v>
      </c>
      <c r="E140" s="81">
        <v>31.304347826086961</v>
      </c>
      <c r="F140" s="81">
        <v>24.347826086956523</v>
      </c>
      <c r="G140" s="81">
        <v>10.434782608695652</v>
      </c>
      <c r="H140" s="81">
        <v>0.86956521739130432</v>
      </c>
      <c r="I140" s="92">
        <v>0</v>
      </c>
    </row>
    <row r="141" spans="1:11" ht="14.25" customHeight="1" x14ac:dyDescent="0.15">
      <c r="A141" s="116"/>
      <c r="B141" s="31" t="s">
        <v>250</v>
      </c>
      <c r="C141" s="32">
        <v>170</v>
      </c>
      <c r="D141" s="81">
        <v>22.352941176470591</v>
      </c>
      <c r="E141" s="81">
        <v>38.235294117647058</v>
      </c>
      <c r="F141" s="81">
        <v>27.058823529411764</v>
      </c>
      <c r="G141" s="81">
        <v>9.4117647058823533</v>
      </c>
      <c r="H141" s="81">
        <v>2.3529411764705883</v>
      </c>
      <c r="I141" s="92">
        <v>0.58823529411764708</v>
      </c>
    </row>
    <row r="142" spans="1:11" ht="14.25" customHeight="1" x14ac:dyDescent="0.15">
      <c r="A142" s="116"/>
      <c r="B142" s="31" t="s">
        <v>251</v>
      </c>
      <c r="C142" s="32">
        <v>203</v>
      </c>
      <c r="D142" s="81">
        <v>23.152709359605911</v>
      </c>
      <c r="E142" s="81">
        <v>48.275862068965516</v>
      </c>
      <c r="F142" s="81">
        <v>16.748768472906402</v>
      </c>
      <c r="G142" s="81">
        <v>9.8522167487684733</v>
      </c>
      <c r="H142" s="81">
        <v>1.9704433497536946</v>
      </c>
      <c r="I142" s="92">
        <v>0</v>
      </c>
    </row>
    <row r="143" spans="1:11" ht="14.25" customHeight="1" x14ac:dyDescent="0.15">
      <c r="A143" s="116"/>
      <c r="B143" s="31" t="s">
        <v>252</v>
      </c>
      <c r="C143" s="32">
        <v>315</v>
      </c>
      <c r="D143" s="81">
        <v>30.793650793650794</v>
      </c>
      <c r="E143" s="81">
        <v>40</v>
      </c>
      <c r="F143" s="81">
        <v>17.460317460317459</v>
      </c>
      <c r="G143" s="81">
        <v>8.5714285714285712</v>
      </c>
      <c r="H143" s="81">
        <v>2.2222222222222223</v>
      </c>
      <c r="I143" s="92">
        <v>0.95238095238095244</v>
      </c>
    </row>
    <row r="144" spans="1:11" ht="14.25" customHeight="1" x14ac:dyDescent="0.15">
      <c r="A144" s="116"/>
      <c r="B144" s="31" t="s">
        <v>253</v>
      </c>
      <c r="C144" s="32">
        <v>282</v>
      </c>
      <c r="D144" s="81">
        <v>26.595744680851062</v>
      </c>
      <c r="E144" s="81">
        <v>44.680851063829785</v>
      </c>
      <c r="F144" s="81">
        <v>20.567375886524822</v>
      </c>
      <c r="G144" s="81">
        <v>7.4468085106382977</v>
      </c>
      <c r="H144" s="81">
        <v>0</v>
      </c>
      <c r="I144" s="92">
        <v>0.70921985815602839</v>
      </c>
    </row>
    <row r="145" spans="1:9" ht="14.25" customHeight="1" x14ac:dyDescent="0.15">
      <c r="A145" s="134"/>
      <c r="B145" s="16" t="s">
        <v>254</v>
      </c>
      <c r="C145" s="35">
        <v>568</v>
      </c>
      <c r="D145" s="83">
        <v>34.154929577464785</v>
      </c>
      <c r="E145" s="83">
        <v>35.563380281690144</v>
      </c>
      <c r="F145" s="83">
        <v>18.133802816901408</v>
      </c>
      <c r="G145" s="83">
        <v>4.225352112676056</v>
      </c>
      <c r="H145" s="83">
        <v>0.70422535211267612</v>
      </c>
      <c r="I145" s="93">
        <v>7.21830985915493</v>
      </c>
    </row>
    <row r="146" spans="1:9" ht="14.25" customHeight="1" x14ac:dyDescent="0.15">
      <c r="A146" s="108" t="s">
        <v>457</v>
      </c>
      <c r="B146" s="38" t="s">
        <v>255</v>
      </c>
      <c r="C146" s="39">
        <v>362</v>
      </c>
      <c r="D146" s="85">
        <v>20.718232044198896</v>
      </c>
      <c r="E146" s="85">
        <v>37.016574585635361</v>
      </c>
      <c r="F146" s="85">
        <v>27.071823204419886</v>
      </c>
      <c r="G146" s="85">
        <v>9.6685082872928181</v>
      </c>
      <c r="H146" s="85">
        <v>2.4861878453038675</v>
      </c>
      <c r="I146" s="94">
        <v>3.0386740331491713</v>
      </c>
    </row>
    <row r="147" spans="1:9" ht="14.25" customHeight="1" x14ac:dyDescent="0.15">
      <c r="A147" s="116"/>
      <c r="B147" s="31" t="s">
        <v>256</v>
      </c>
      <c r="C147" s="32">
        <v>220</v>
      </c>
      <c r="D147" s="81">
        <v>23.636363636363637</v>
      </c>
      <c r="E147" s="81">
        <v>39.545454545454547</v>
      </c>
      <c r="F147" s="81">
        <v>23.636363636363637</v>
      </c>
      <c r="G147" s="81">
        <v>9.0909090909090917</v>
      </c>
      <c r="H147" s="81">
        <v>3.1818181818181817</v>
      </c>
      <c r="I147" s="92">
        <v>0.90909090909090906</v>
      </c>
    </row>
    <row r="148" spans="1:9" ht="14.25" customHeight="1" x14ac:dyDescent="0.15">
      <c r="A148" s="116"/>
      <c r="B148" s="31" t="s">
        <v>257</v>
      </c>
      <c r="C148" s="32">
        <v>240</v>
      </c>
      <c r="D148" s="81">
        <v>18.75</v>
      </c>
      <c r="E148" s="81">
        <v>46.25</v>
      </c>
      <c r="F148" s="81">
        <v>21.666666666666668</v>
      </c>
      <c r="G148" s="81">
        <v>10.416666666666668</v>
      </c>
      <c r="H148" s="81">
        <v>2.083333333333333</v>
      </c>
      <c r="I148" s="92">
        <v>0.83333333333333337</v>
      </c>
    </row>
    <row r="149" spans="1:9" ht="14.25" customHeight="1" x14ac:dyDescent="0.15">
      <c r="A149" s="116"/>
      <c r="B149" s="31" t="s">
        <v>258</v>
      </c>
      <c r="C149" s="32">
        <v>236</v>
      </c>
      <c r="D149" s="81">
        <v>22.881355932203391</v>
      </c>
      <c r="E149" s="81">
        <v>41.101694915254242</v>
      </c>
      <c r="F149" s="81">
        <v>24.576271186440678</v>
      </c>
      <c r="G149" s="81">
        <v>7.6271186440677967</v>
      </c>
      <c r="H149" s="81">
        <v>2.9661016949152543</v>
      </c>
      <c r="I149" s="92">
        <v>0.84745762711864403</v>
      </c>
    </row>
    <row r="150" spans="1:9" ht="14.25" customHeight="1" x14ac:dyDescent="0.15">
      <c r="A150" s="116"/>
      <c r="B150" s="31" t="s">
        <v>259</v>
      </c>
      <c r="C150" s="32">
        <v>530</v>
      </c>
      <c r="D150" s="81">
        <v>33.584905660377359</v>
      </c>
      <c r="E150" s="81">
        <v>40.188679245283019</v>
      </c>
      <c r="F150" s="81">
        <v>18.490566037735849</v>
      </c>
      <c r="G150" s="81">
        <v>5.4716981132075473</v>
      </c>
      <c r="H150" s="81">
        <v>1.3207547169811322</v>
      </c>
      <c r="I150" s="92">
        <v>0.94339622641509435</v>
      </c>
    </row>
    <row r="151" spans="1:9" ht="14.25" customHeight="1" x14ac:dyDescent="0.15">
      <c r="A151" s="116"/>
      <c r="B151" s="31" t="s">
        <v>260</v>
      </c>
      <c r="C151" s="32">
        <v>455</v>
      </c>
      <c r="D151" s="81">
        <v>30.76923076923077</v>
      </c>
      <c r="E151" s="81">
        <v>41.978021978021978</v>
      </c>
      <c r="F151" s="81">
        <v>17.582417582417584</v>
      </c>
      <c r="G151" s="81">
        <v>6.593406593406594</v>
      </c>
      <c r="H151" s="81">
        <v>1.3186813186813187</v>
      </c>
      <c r="I151" s="92">
        <v>1.7582417582417582</v>
      </c>
    </row>
    <row r="152" spans="1:9" ht="14.25" customHeight="1" x14ac:dyDescent="0.15">
      <c r="A152" s="134"/>
      <c r="B152" s="16" t="s">
        <v>261</v>
      </c>
      <c r="C152" s="35">
        <v>866</v>
      </c>
      <c r="D152" s="83">
        <v>38.106235565819865</v>
      </c>
      <c r="E152" s="83">
        <v>36.027713625866056</v>
      </c>
      <c r="F152" s="83">
        <v>15.473441108545035</v>
      </c>
      <c r="G152" s="83">
        <v>5.0808314087759809</v>
      </c>
      <c r="H152" s="83">
        <v>1.0392609699769053</v>
      </c>
      <c r="I152" s="93">
        <v>4.2725173210161662</v>
      </c>
    </row>
    <row r="153" spans="1:9" ht="14.25" customHeight="1" x14ac:dyDescent="0.15">
      <c r="A153" s="108" t="s">
        <v>458</v>
      </c>
      <c r="B153" s="38" t="s">
        <v>262</v>
      </c>
      <c r="C153" s="39">
        <v>378</v>
      </c>
      <c r="D153" s="85">
        <v>29.629629629629626</v>
      </c>
      <c r="E153" s="85">
        <v>34.920634920634917</v>
      </c>
      <c r="F153" s="85">
        <v>24.603174603174601</v>
      </c>
      <c r="G153" s="85">
        <v>7.4074074074074066</v>
      </c>
      <c r="H153" s="85">
        <v>1.0582010582010581</v>
      </c>
      <c r="I153" s="94">
        <v>2.3809523809523809</v>
      </c>
    </row>
    <row r="154" spans="1:9" ht="14.25" customHeight="1" x14ac:dyDescent="0.15">
      <c r="A154" s="116"/>
      <c r="B154" s="31" t="s">
        <v>263</v>
      </c>
      <c r="C154" s="32">
        <v>954</v>
      </c>
      <c r="D154" s="81">
        <v>29.874213836477985</v>
      </c>
      <c r="E154" s="81">
        <v>40.670859538784065</v>
      </c>
      <c r="F154" s="81">
        <v>17.924528301886792</v>
      </c>
      <c r="G154" s="81">
        <v>6.0796645702306078</v>
      </c>
      <c r="H154" s="81">
        <v>2.0964360587002098</v>
      </c>
      <c r="I154" s="92">
        <v>3.3542976939203357</v>
      </c>
    </row>
    <row r="155" spans="1:9" ht="14.25" customHeight="1" x14ac:dyDescent="0.15">
      <c r="A155" s="116"/>
      <c r="B155" s="31" t="s">
        <v>358</v>
      </c>
      <c r="C155" s="32">
        <v>546</v>
      </c>
      <c r="D155" s="81">
        <v>28.021978021978022</v>
      </c>
      <c r="E155" s="81">
        <v>44.322344322344321</v>
      </c>
      <c r="F155" s="81">
        <v>18.681318681318682</v>
      </c>
      <c r="G155" s="81">
        <v>6.7765567765567765</v>
      </c>
      <c r="H155" s="81">
        <v>1.6483516483516485</v>
      </c>
      <c r="I155" s="92">
        <v>0.5494505494505495</v>
      </c>
    </row>
    <row r="156" spans="1:9" ht="14.25" customHeight="1" x14ac:dyDescent="0.15">
      <c r="A156" s="116"/>
      <c r="B156" s="31" t="s">
        <v>357</v>
      </c>
      <c r="C156" s="32">
        <v>746</v>
      </c>
      <c r="D156" s="81">
        <v>32.171581769436997</v>
      </c>
      <c r="E156" s="81">
        <v>37.533512064343164</v>
      </c>
      <c r="F156" s="81">
        <v>18.900804289544233</v>
      </c>
      <c r="G156" s="81">
        <v>7.9088471849865947</v>
      </c>
      <c r="H156" s="81">
        <v>1.8766756032171581</v>
      </c>
      <c r="I156" s="92">
        <v>1.6085790884718498</v>
      </c>
    </row>
    <row r="157" spans="1:9" ht="14.25" customHeight="1" x14ac:dyDescent="0.15">
      <c r="A157" s="116"/>
      <c r="B157" s="31" t="s">
        <v>264</v>
      </c>
      <c r="C157" s="32">
        <v>131</v>
      </c>
      <c r="D157" s="81">
        <v>28.244274809160309</v>
      </c>
      <c r="E157" s="81">
        <v>41.221374045801525</v>
      </c>
      <c r="F157" s="81">
        <v>22.137404580152673</v>
      </c>
      <c r="G157" s="81">
        <v>4.5801526717557248</v>
      </c>
      <c r="H157" s="81">
        <v>0.76335877862595414</v>
      </c>
      <c r="I157" s="92">
        <v>3.0534351145038165</v>
      </c>
    </row>
    <row r="158" spans="1:9" ht="14.25" customHeight="1" x14ac:dyDescent="0.15">
      <c r="A158" s="134"/>
      <c r="B158" s="16" t="s">
        <v>39</v>
      </c>
      <c r="C158" s="35">
        <v>132</v>
      </c>
      <c r="D158" s="83">
        <v>29.545454545454547</v>
      </c>
      <c r="E158" s="83">
        <v>33.333333333333329</v>
      </c>
      <c r="F158" s="83">
        <v>22.727272727272727</v>
      </c>
      <c r="G158" s="83">
        <v>11.363636363636363</v>
      </c>
      <c r="H158" s="83">
        <v>1.5151515151515151</v>
      </c>
      <c r="I158" s="93">
        <v>1.5151515151515151</v>
      </c>
    </row>
    <row r="159" spans="1:9" ht="14.25" customHeight="1" x14ac:dyDescent="0.15">
      <c r="A159" s="108" t="s">
        <v>318</v>
      </c>
      <c r="B159" s="38" t="s">
        <v>319</v>
      </c>
      <c r="C159" s="39">
        <v>602</v>
      </c>
      <c r="D159" s="85">
        <v>24.750830564784053</v>
      </c>
      <c r="E159" s="85">
        <v>37.043189368770761</v>
      </c>
      <c r="F159" s="85">
        <v>25.747508305647841</v>
      </c>
      <c r="G159" s="85">
        <v>7.6411960132890364</v>
      </c>
      <c r="H159" s="85">
        <v>2.6578073089700998</v>
      </c>
      <c r="I159" s="94">
        <v>2.1594684385382057</v>
      </c>
    </row>
    <row r="160" spans="1:9" ht="14.25" customHeight="1" x14ac:dyDescent="0.15">
      <c r="A160" s="116"/>
      <c r="B160" s="31" t="s">
        <v>320</v>
      </c>
      <c r="C160" s="32">
        <v>420</v>
      </c>
      <c r="D160" s="81">
        <v>28.333333333333332</v>
      </c>
      <c r="E160" s="81">
        <v>40.714285714285715</v>
      </c>
      <c r="F160" s="81">
        <v>18.80952380952381</v>
      </c>
      <c r="G160" s="81">
        <v>7.3809523809523814</v>
      </c>
      <c r="H160" s="81">
        <v>2.1428571428571428</v>
      </c>
      <c r="I160" s="92">
        <v>2.6190476190476191</v>
      </c>
    </row>
    <row r="161" spans="1:9" ht="14.25" customHeight="1" x14ac:dyDescent="0.15">
      <c r="A161" s="116"/>
      <c r="B161" s="31" t="s">
        <v>321</v>
      </c>
      <c r="C161" s="32">
        <v>455</v>
      </c>
      <c r="D161" s="81">
        <v>35.824175824175825</v>
      </c>
      <c r="E161" s="81">
        <v>41.53846153846154</v>
      </c>
      <c r="F161" s="81">
        <v>15.824175824175823</v>
      </c>
      <c r="G161" s="81">
        <v>4.1758241758241752</v>
      </c>
      <c r="H161" s="81">
        <v>0.65934065934065933</v>
      </c>
      <c r="I161" s="92">
        <v>1.9780219780219779</v>
      </c>
    </row>
    <row r="162" spans="1:9" ht="14.25" customHeight="1" x14ac:dyDescent="0.15">
      <c r="A162" s="116"/>
      <c r="B162" s="31" t="s">
        <v>322</v>
      </c>
      <c r="C162" s="32">
        <v>520</v>
      </c>
      <c r="D162" s="81">
        <v>32.307692307692307</v>
      </c>
      <c r="E162" s="81">
        <v>39.230769230769234</v>
      </c>
      <c r="F162" s="81">
        <v>16.73076923076923</v>
      </c>
      <c r="G162" s="81">
        <v>5.9615384615384617</v>
      </c>
      <c r="H162" s="81">
        <v>1.9230769230769231</v>
      </c>
      <c r="I162" s="92">
        <v>3.8461538461538463</v>
      </c>
    </row>
    <row r="163" spans="1:9" ht="14.25" customHeight="1" x14ac:dyDescent="0.15">
      <c r="A163" s="116"/>
      <c r="B163" s="31" t="s">
        <v>323</v>
      </c>
      <c r="C163" s="32">
        <v>364</v>
      </c>
      <c r="D163" s="81">
        <v>32.692307692307693</v>
      </c>
      <c r="E163" s="81">
        <v>39.285714285714285</v>
      </c>
      <c r="F163" s="81">
        <v>18.131868131868131</v>
      </c>
      <c r="G163" s="81">
        <v>8.5164835164835164</v>
      </c>
      <c r="H163" s="81">
        <v>0.5494505494505495</v>
      </c>
      <c r="I163" s="92">
        <v>0.82417582417582425</v>
      </c>
    </row>
    <row r="164" spans="1:9" ht="14.25" customHeight="1" x14ac:dyDescent="0.15">
      <c r="A164" s="116"/>
      <c r="B164" s="31" t="s">
        <v>324</v>
      </c>
      <c r="C164" s="32">
        <v>185</v>
      </c>
      <c r="D164" s="81">
        <v>29.189189189189189</v>
      </c>
      <c r="E164" s="81">
        <v>36.756756756756758</v>
      </c>
      <c r="F164" s="81">
        <v>24.324324324324326</v>
      </c>
      <c r="G164" s="81">
        <v>7.5675675675675684</v>
      </c>
      <c r="H164" s="81">
        <v>1.0810810810810811</v>
      </c>
      <c r="I164" s="92">
        <v>1.0810810810810811</v>
      </c>
    </row>
    <row r="165" spans="1:9" ht="14.25" customHeight="1" x14ac:dyDescent="0.15">
      <c r="A165" s="134"/>
      <c r="B165" s="16" t="s">
        <v>325</v>
      </c>
      <c r="C165" s="35">
        <v>355</v>
      </c>
      <c r="D165" s="83">
        <v>29.295774647887324</v>
      </c>
      <c r="E165" s="83">
        <v>41.408450704225352</v>
      </c>
      <c r="F165" s="83">
        <v>17.464788732394364</v>
      </c>
      <c r="G165" s="83">
        <v>7.605633802816901</v>
      </c>
      <c r="H165" s="83">
        <v>1.971830985915493</v>
      </c>
      <c r="I165" s="93">
        <v>2.2535211267605635</v>
      </c>
    </row>
    <row r="166" spans="1:9" ht="14.25" customHeight="1" x14ac:dyDescent="0.15">
      <c r="A166" s="108" t="s">
        <v>459</v>
      </c>
      <c r="B166" s="38" t="s">
        <v>326</v>
      </c>
      <c r="C166" s="39">
        <v>1597</v>
      </c>
      <c r="D166" s="85">
        <v>31.621790857858485</v>
      </c>
      <c r="E166" s="85">
        <v>39.511584220413276</v>
      </c>
      <c r="F166" s="85">
        <v>18.346900438321853</v>
      </c>
      <c r="G166" s="85">
        <v>7.0131496556042574</v>
      </c>
      <c r="H166" s="85">
        <v>1.4402003757044459</v>
      </c>
      <c r="I166" s="94">
        <v>2.0663744520976834</v>
      </c>
    </row>
    <row r="167" spans="1:9" ht="14.25" customHeight="1" x14ac:dyDescent="0.15">
      <c r="A167" s="116"/>
      <c r="B167" s="31" t="s">
        <v>327</v>
      </c>
      <c r="C167" s="32">
        <v>770</v>
      </c>
      <c r="D167" s="81">
        <v>29.480519480519479</v>
      </c>
      <c r="E167" s="81">
        <v>43.246753246753244</v>
      </c>
      <c r="F167" s="81">
        <v>18.181818181818183</v>
      </c>
      <c r="G167" s="81">
        <v>5.324675324675324</v>
      </c>
      <c r="H167" s="81">
        <v>1.4285714285714286</v>
      </c>
      <c r="I167" s="92">
        <v>2.3376623376623376</v>
      </c>
    </row>
    <row r="168" spans="1:9" ht="14.25" customHeight="1" x14ac:dyDescent="0.15">
      <c r="A168" s="116"/>
      <c r="B168" s="31" t="s">
        <v>328</v>
      </c>
      <c r="C168" s="32">
        <v>43</v>
      </c>
      <c r="D168" s="81">
        <v>30.232558139534881</v>
      </c>
      <c r="E168" s="81">
        <v>41.860465116279073</v>
      </c>
      <c r="F168" s="81">
        <v>18.604651162790699</v>
      </c>
      <c r="G168" s="81">
        <v>4.6511627906976747</v>
      </c>
      <c r="H168" s="81">
        <v>2.3255813953488373</v>
      </c>
      <c r="I168" s="92">
        <v>2.3255813953488373</v>
      </c>
    </row>
    <row r="169" spans="1:9" ht="14.25" customHeight="1" x14ac:dyDescent="0.15">
      <c r="A169" s="116"/>
      <c r="B169" s="31" t="s">
        <v>329</v>
      </c>
      <c r="C169" s="32">
        <v>54</v>
      </c>
      <c r="D169" s="81">
        <v>31.481481481481481</v>
      </c>
      <c r="E169" s="81">
        <v>27.777777777777779</v>
      </c>
      <c r="F169" s="81">
        <v>25.925925925925924</v>
      </c>
      <c r="G169" s="81">
        <v>5.5555555555555554</v>
      </c>
      <c r="H169" s="81">
        <v>3.7037037037037033</v>
      </c>
      <c r="I169" s="92">
        <v>5.5555555555555554</v>
      </c>
    </row>
    <row r="170" spans="1:9" ht="14.25" customHeight="1" x14ac:dyDescent="0.15">
      <c r="A170" s="116"/>
      <c r="B170" s="31" t="s">
        <v>330</v>
      </c>
      <c r="C170" s="32">
        <v>119</v>
      </c>
      <c r="D170" s="81">
        <v>26.890756302521009</v>
      </c>
      <c r="E170" s="81">
        <v>33.613445378151262</v>
      </c>
      <c r="F170" s="81">
        <v>22.689075630252102</v>
      </c>
      <c r="G170" s="81">
        <v>10.084033613445378</v>
      </c>
      <c r="H170" s="81">
        <v>2.5210084033613445</v>
      </c>
      <c r="I170" s="92">
        <v>4.2016806722689077</v>
      </c>
    </row>
    <row r="171" spans="1:9" ht="14.25" customHeight="1" x14ac:dyDescent="0.15">
      <c r="A171" s="116"/>
      <c r="B171" s="31" t="s">
        <v>331</v>
      </c>
      <c r="C171" s="32">
        <v>20</v>
      </c>
      <c r="D171" s="81">
        <v>10</v>
      </c>
      <c r="E171" s="81">
        <v>40</v>
      </c>
      <c r="F171" s="81">
        <v>30</v>
      </c>
      <c r="G171" s="81">
        <v>15</v>
      </c>
      <c r="H171" s="81">
        <v>0</v>
      </c>
      <c r="I171" s="92">
        <v>5</v>
      </c>
    </row>
    <row r="172" spans="1:9" ht="14.25" customHeight="1" x14ac:dyDescent="0.15">
      <c r="A172" s="116"/>
      <c r="B172" s="31" t="s">
        <v>332</v>
      </c>
      <c r="C172" s="32">
        <v>305</v>
      </c>
      <c r="D172" s="81">
        <v>25.245901639344265</v>
      </c>
      <c r="E172" s="81">
        <v>34.0983606557377</v>
      </c>
      <c r="F172" s="81">
        <v>26.229508196721312</v>
      </c>
      <c r="G172" s="81">
        <v>10.163934426229508</v>
      </c>
      <c r="H172" s="81">
        <v>3.278688524590164</v>
      </c>
      <c r="I172" s="92">
        <v>0.98360655737704927</v>
      </c>
    </row>
    <row r="173" spans="1:9" ht="14.25" customHeight="1" x14ac:dyDescent="0.15">
      <c r="A173" s="134"/>
      <c r="B173" s="16" t="s">
        <v>39</v>
      </c>
      <c r="C173" s="35">
        <v>20</v>
      </c>
      <c r="D173" s="83">
        <v>30</v>
      </c>
      <c r="E173" s="83">
        <v>30</v>
      </c>
      <c r="F173" s="83">
        <v>30</v>
      </c>
      <c r="G173" s="83">
        <v>5</v>
      </c>
      <c r="H173" s="83">
        <v>0</v>
      </c>
      <c r="I173" s="93">
        <v>5</v>
      </c>
    </row>
    <row r="174" spans="1:9" ht="14.25" customHeight="1" x14ac:dyDescent="0.15">
      <c r="A174" s="113" t="s">
        <v>333</v>
      </c>
      <c r="B174" s="38" t="s">
        <v>334</v>
      </c>
      <c r="C174" s="39">
        <v>294</v>
      </c>
      <c r="D174" s="85">
        <v>32.653061224489797</v>
      </c>
      <c r="E174" s="85">
        <v>43.197278911564624</v>
      </c>
      <c r="F174" s="85">
        <v>15.646258503401361</v>
      </c>
      <c r="G174" s="85">
        <v>5.1020408163265305</v>
      </c>
      <c r="H174" s="85">
        <v>1.0204081632653061</v>
      </c>
      <c r="I174" s="94">
        <v>2.3809523809523809</v>
      </c>
    </row>
    <row r="175" spans="1:9" ht="14.25" customHeight="1" x14ac:dyDescent="0.15">
      <c r="A175" s="107"/>
      <c r="B175" s="31" t="s">
        <v>335</v>
      </c>
      <c r="C175" s="32">
        <v>660</v>
      </c>
      <c r="D175" s="81">
        <v>30.151515151515152</v>
      </c>
      <c r="E175" s="81">
        <v>36.818181818181813</v>
      </c>
      <c r="F175" s="81">
        <v>21.212121212121211</v>
      </c>
      <c r="G175" s="81">
        <v>8.3333333333333321</v>
      </c>
      <c r="H175" s="81">
        <v>2.5757575757575757</v>
      </c>
      <c r="I175" s="92">
        <v>0.90909090909090906</v>
      </c>
    </row>
    <row r="176" spans="1:9" ht="14.25" customHeight="1" x14ac:dyDescent="0.15">
      <c r="A176" s="107"/>
      <c r="B176" s="31" t="s">
        <v>336</v>
      </c>
      <c r="C176" s="32">
        <v>111</v>
      </c>
      <c r="D176" s="81">
        <v>32.432432432432435</v>
      </c>
      <c r="E176" s="81">
        <v>38.738738738738739</v>
      </c>
      <c r="F176" s="81">
        <v>14.414414414414415</v>
      </c>
      <c r="G176" s="81">
        <v>12.612612612612612</v>
      </c>
      <c r="H176" s="81">
        <v>1.8018018018018018</v>
      </c>
      <c r="I176" s="92">
        <v>0</v>
      </c>
    </row>
    <row r="177" spans="1:9" ht="14.25" customHeight="1" x14ac:dyDescent="0.15">
      <c r="A177" s="107"/>
      <c r="B177" s="31" t="s">
        <v>337</v>
      </c>
      <c r="C177" s="32">
        <v>216</v>
      </c>
      <c r="D177" s="81">
        <v>23.148148148148149</v>
      </c>
      <c r="E177" s="81">
        <v>40.74074074074074</v>
      </c>
      <c r="F177" s="81">
        <v>23.148148148148149</v>
      </c>
      <c r="G177" s="81">
        <v>7.8703703703703702</v>
      </c>
      <c r="H177" s="81">
        <v>3.7037037037037033</v>
      </c>
      <c r="I177" s="92">
        <v>1.3888888888888888</v>
      </c>
    </row>
    <row r="178" spans="1:9" ht="14.25" customHeight="1" x14ac:dyDescent="0.15">
      <c r="A178" s="107"/>
      <c r="B178" s="31" t="s">
        <v>338</v>
      </c>
      <c r="C178" s="32">
        <v>368</v>
      </c>
      <c r="D178" s="81">
        <v>28.260869565217391</v>
      </c>
      <c r="E178" s="81">
        <v>40.489130434782609</v>
      </c>
      <c r="F178" s="81">
        <v>20.923913043478262</v>
      </c>
      <c r="G178" s="81">
        <v>7.8804347826086962</v>
      </c>
      <c r="H178" s="81">
        <v>1.9021739130434785</v>
      </c>
      <c r="I178" s="92">
        <v>0.54347826086956519</v>
      </c>
    </row>
    <row r="179" spans="1:9" ht="14.25" customHeight="1" x14ac:dyDescent="0.15">
      <c r="A179" s="107"/>
      <c r="B179" s="31" t="s">
        <v>39</v>
      </c>
      <c r="C179" s="32">
        <v>40</v>
      </c>
      <c r="D179" s="81">
        <v>27.500000000000004</v>
      </c>
      <c r="E179" s="81">
        <v>32.5</v>
      </c>
      <c r="F179" s="81">
        <v>25</v>
      </c>
      <c r="G179" s="81">
        <v>12.5</v>
      </c>
      <c r="H179" s="81">
        <v>0</v>
      </c>
      <c r="I179" s="92">
        <v>2.5</v>
      </c>
    </row>
    <row r="180" spans="1:9" ht="14.25" customHeight="1" thickBot="1" x14ac:dyDescent="0.2">
      <c r="A180" s="110"/>
      <c r="B180" s="45" t="s">
        <v>339</v>
      </c>
      <c r="C180" s="46">
        <v>1052</v>
      </c>
      <c r="D180" s="87">
        <v>29.752851711026619</v>
      </c>
      <c r="E180" s="87">
        <v>40.399239543726232</v>
      </c>
      <c r="F180" s="87">
        <v>19.866920152091254</v>
      </c>
      <c r="G180" s="87">
        <v>5.9885931558935361</v>
      </c>
      <c r="H180" s="87">
        <v>1.2357414448669202</v>
      </c>
      <c r="I180" s="95">
        <v>2.7566539923954374</v>
      </c>
    </row>
    <row r="182" spans="1:9" ht="14.25" customHeight="1" thickBot="1" x14ac:dyDescent="0.2">
      <c r="A182" s="16"/>
    </row>
    <row r="183" spans="1:9" ht="28.5" customHeight="1" x14ac:dyDescent="0.15">
      <c r="A183" s="49"/>
      <c r="B183" s="50"/>
      <c r="C183" s="51"/>
      <c r="D183" s="100" t="s">
        <v>464</v>
      </c>
      <c r="E183" s="101"/>
      <c r="F183" s="101"/>
      <c r="G183" s="101"/>
      <c r="H183" s="101"/>
      <c r="I183" s="102"/>
    </row>
    <row r="184" spans="1:9" s="22" customFormat="1" ht="57" customHeight="1" x14ac:dyDescent="0.15">
      <c r="A184" s="21"/>
      <c r="C184" s="23" t="s">
        <v>461</v>
      </c>
      <c r="D184" s="24" t="s">
        <v>21</v>
      </c>
      <c r="E184" s="24" t="s">
        <v>22</v>
      </c>
      <c r="F184" s="24" t="s">
        <v>15</v>
      </c>
      <c r="G184" s="24" t="s">
        <v>23</v>
      </c>
      <c r="H184" s="24" t="s">
        <v>24</v>
      </c>
      <c r="I184" s="25" t="s">
        <v>18</v>
      </c>
    </row>
    <row r="185" spans="1:9" ht="14.25" customHeight="1" x14ac:dyDescent="0.15">
      <c r="A185" s="52"/>
      <c r="B185" s="27" t="s">
        <v>19</v>
      </c>
      <c r="C185" s="28">
        <v>2982</v>
      </c>
      <c r="D185" s="73">
        <v>32.394366197183103</v>
      </c>
      <c r="E185" s="73">
        <v>38.12877263581489</v>
      </c>
      <c r="F185" s="73">
        <v>18.142186452045607</v>
      </c>
      <c r="G185" s="73">
        <v>6.9751844399731731</v>
      </c>
      <c r="H185" s="73">
        <v>2.0120724346076457</v>
      </c>
      <c r="I185" s="91">
        <v>2.3474178403755865</v>
      </c>
    </row>
    <row r="186" spans="1:9" ht="14.25" customHeight="1" x14ac:dyDescent="0.15">
      <c r="A186" s="106" t="s">
        <v>221</v>
      </c>
      <c r="B186" s="31" t="s">
        <v>7</v>
      </c>
      <c r="C186" s="32">
        <v>1231</v>
      </c>
      <c r="D186" s="81">
        <v>33.712428919577583</v>
      </c>
      <c r="E186" s="81">
        <v>37.449228269699432</v>
      </c>
      <c r="F186" s="81">
        <v>18.440292445166531</v>
      </c>
      <c r="G186" s="81">
        <v>7.0674248578391552</v>
      </c>
      <c r="H186" s="81">
        <v>1.868399675060926</v>
      </c>
      <c r="I186" s="92">
        <v>1.4622258326563771</v>
      </c>
    </row>
    <row r="187" spans="1:9" ht="14.25" customHeight="1" x14ac:dyDescent="0.15">
      <c r="A187" s="134"/>
      <c r="B187" s="16" t="s">
        <v>222</v>
      </c>
      <c r="C187" s="35">
        <v>1660</v>
      </c>
      <c r="D187" s="83">
        <v>31.506024096385545</v>
      </c>
      <c r="E187" s="83">
        <v>38.614457831325296</v>
      </c>
      <c r="F187" s="83">
        <v>18.072289156626507</v>
      </c>
      <c r="G187" s="83">
        <v>7.1084337349397595</v>
      </c>
      <c r="H187" s="83">
        <v>1.9277108433734942</v>
      </c>
      <c r="I187" s="93">
        <v>2.7710843373493974</v>
      </c>
    </row>
    <row r="188" spans="1:9" ht="14.25" customHeight="1" x14ac:dyDescent="0.15">
      <c r="A188" s="108" t="s">
        <v>452</v>
      </c>
      <c r="B188" s="38" t="s">
        <v>453</v>
      </c>
      <c r="C188" s="39">
        <v>218</v>
      </c>
      <c r="D188" s="85">
        <v>35.321100917431195</v>
      </c>
      <c r="E188" s="85">
        <v>33.944954128440372</v>
      </c>
      <c r="F188" s="85">
        <v>18.348623853211009</v>
      </c>
      <c r="G188" s="85">
        <v>9.6330275229357802</v>
      </c>
      <c r="H188" s="85">
        <v>2.7522935779816518</v>
      </c>
      <c r="I188" s="94">
        <v>0</v>
      </c>
    </row>
    <row r="189" spans="1:9" ht="14.25" customHeight="1" x14ac:dyDescent="0.15">
      <c r="A189" s="116"/>
      <c r="B189" s="31" t="s">
        <v>238</v>
      </c>
      <c r="C189" s="32">
        <v>287</v>
      </c>
      <c r="D189" s="81">
        <v>23.693379790940767</v>
      </c>
      <c r="E189" s="81">
        <v>42.160278745644597</v>
      </c>
      <c r="F189" s="81">
        <v>19.860627177700348</v>
      </c>
      <c r="G189" s="81">
        <v>11.149825783972126</v>
      </c>
      <c r="H189" s="81">
        <v>2.7874564459930316</v>
      </c>
      <c r="I189" s="92">
        <v>0.34843205574912894</v>
      </c>
    </row>
    <row r="190" spans="1:9" ht="14.25" customHeight="1" x14ac:dyDescent="0.15">
      <c r="A190" s="116"/>
      <c r="B190" s="31" t="s">
        <v>239</v>
      </c>
      <c r="C190" s="32">
        <v>358</v>
      </c>
      <c r="D190" s="81">
        <v>27.374301675977652</v>
      </c>
      <c r="E190" s="81">
        <v>44.134078212290504</v>
      </c>
      <c r="F190" s="81">
        <v>18.435754189944134</v>
      </c>
      <c r="G190" s="81">
        <v>7.5418994413407825</v>
      </c>
      <c r="H190" s="81">
        <v>1.9553072625698324</v>
      </c>
      <c r="I190" s="92">
        <v>0.55865921787709494</v>
      </c>
    </row>
    <row r="191" spans="1:9" ht="14.25" customHeight="1" x14ac:dyDescent="0.15">
      <c r="A191" s="116"/>
      <c r="B191" s="31" t="s">
        <v>240</v>
      </c>
      <c r="C191" s="32">
        <v>550</v>
      </c>
      <c r="D191" s="81">
        <v>34.727272727272727</v>
      </c>
      <c r="E191" s="81">
        <v>38</v>
      </c>
      <c r="F191" s="81">
        <v>17.09090909090909</v>
      </c>
      <c r="G191" s="81">
        <v>6</v>
      </c>
      <c r="H191" s="81">
        <v>3.0909090909090908</v>
      </c>
      <c r="I191" s="92">
        <v>1.0909090909090911</v>
      </c>
    </row>
    <row r="192" spans="1:9" ht="14.25" customHeight="1" x14ac:dyDescent="0.15">
      <c r="A192" s="116"/>
      <c r="B192" s="31" t="s">
        <v>241</v>
      </c>
      <c r="C192" s="32">
        <v>493</v>
      </c>
      <c r="D192" s="81">
        <v>31.03448275862069</v>
      </c>
      <c r="E192" s="81">
        <v>38.945233265720077</v>
      </c>
      <c r="F192" s="81">
        <v>21.906693711967545</v>
      </c>
      <c r="G192" s="81">
        <v>6.2880324543610548</v>
      </c>
      <c r="H192" s="81">
        <v>1.2170385395537524</v>
      </c>
      <c r="I192" s="92">
        <v>0.6085192697768762</v>
      </c>
    </row>
    <row r="193" spans="1:9" ht="14.25" customHeight="1" x14ac:dyDescent="0.15">
      <c r="A193" s="134"/>
      <c r="B193" s="16" t="s">
        <v>242</v>
      </c>
      <c r="C193" s="35">
        <v>1021</v>
      </c>
      <c r="D193" s="83">
        <v>35.553379040156706</v>
      </c>
      <c r="E193" s="83">
        <v>35.455435847208619</v>
      </c>
      <c r="F193" s="83">
        <v>16.454456415279136</v>
      </c>
      <c r="G193" s="83">
        <v>6.1704211557296764</v>
      </c>
      <c r="H193" s="83">
        <v>1.2732615083251715</v>
      </c>
      <c r="I193" s="93">
        <v>5.0930460333006859</v>
      </c>
    </row>
    <row r="194" spans="1:9" ht="14.25" customHeight="1" x14ac:dyDescent="0.15">
      <c r="A194" s="108" t="s">
        <v>454</v>
      </c>
      <c r="B194" s="38" t="s">
        <v>455</v>
      </c>
      <c r="C194" s="39">
        <v>102</v>
      </c>
      <c r="D194" s="85">
        <v>36.274509803921568</v>
      </c>
      <c r="E194" s="85">
        <v>29.411764705882355</v>
      </c>
      <c r="F194" s="85">
        <v>21.568627450980394</v>
      </c>
      <c r="G194" s="85">
        <v>10.784313725490197</v>
      </c>
      <c r="H194" s="85">
        <v>1.9607843137254901</v>
      </c>
      <c r="I194" s="94">
        <v>0</v>
      </c>
    </row>
    <row r="195" spans="1:9" ht="14.25" customHeight="1" x14ac:dyDescent="0.15">
      <c r="A195" s="116"/>
      <c r="B195" s="31" t="s">
        <v>244</v>
      </c>
      <c r="C195" s="32">
        <v>112</v>
      </c>
      <c r="D195" s="81">
        <v>20.535714285714285</v>
      </c>
      <c r="E195" s="81">
        <v>40.178571428571431</v>
      </c>
      <c r="F195" s="81">
        <v>21.428571428571427</v>
      </c>
      <c r="G195" s="81">
        <v>13.392857142857142</v>
      </c>
      <c r="H195" s="81">
        <v>4.4642857142857144</v>
      </c>
      <c r="I195" s="92">
        <v>0</v>
      </c>
    </row>
    <row r="196" spans="1:9" ht="14.25" customHeight="1" x14ac:dyDescent="0.15">
      <c r="A196" s="116"/>
      <c r="B196" s="31" t="s">
        <v>245</v>
      </c>
      <c r="C196" s="32">
        <v>149</v>
      </c>
      <c r="D196" s="81">
        <v>32.214765100671137</v>
      </c>
      <c r="E196" s="81">
        <v>36.241610738255034</v>
      </c>
      <c r="F196" s="81">
        <v>21.476510067114095</v>
      </c>
      <c r="G196" s="81">
        <v>8.0536912751677843</v>
      </c>
      <c r="H196" s="81">
        <v>1.3422818791946309</v>
      </c>
      <c r="I196" s="92">
        <v>0.67114093959731547</v>
      </c>
    </row>
    <row r="197" spans="1:9" ht="14.25" customHeight="1" x14ac:dyDescent="0.15">
      <c r="A197" s="116"/>
      <c r="B197" s="31" t="s">
        <v>246</v>
      </c>
      <c r="C197" s="32">
        <v>225</v>
      </c>
      <c r="D197" s="81">
        <v>36</v>
      </c>
      <c r="E197" s="81">
        <v>38.222222222222221</v>
      </c>
      <c r="F197" s="81">
        <v>16</v>
      </c>
      <c r="G197" s="81">
        <v>6.2222222222222223</v>
      </c>
      <c r="H197" s="81">
        <v>2.666666666666667</v>
      </c>
      <c r="I197" s="92">
        <v>0.88888888888888884</v>
      </c>
    </row>
    <row r="198" spans="1:9" ht="14.25" customHeight="1" x14ac:dyDescent="0.15">
      <c r="A198" s="116"/>
      <c r="B198" s="31" t="s">
        <v>247</v>
      </c>
      <c r="C198" s="32">
        <v>205</v>
      </c>
      <c r="D198" s="81">
        <v>32.682926829268297</v>
      </c>
      <c r="E198" s="81">
        <v>39.512195121951223</v>
      </c>
      <c r="F198" s="81">
        <v>21.951219512195124</v>
      </c>
      <c r="G198" s="81">
        <v>2.9268292682926833</v>
      </c>
      <c r="H198" s="81">
        <v>1.9512195121951219</v>
      </c>
      <c r="I198" s="92">
        <v>0.97560975609756095</v>
      </c>
    </row>
    <row r="199" spans="1:9" ht="14.25" customHeight="1" x14ac:dyDescent="0.15">
      <c r="A199" s="116"/>
      <c r="B199" s="31" t="s">
        <v>248</v>
      </c>
      <c r="C199" s="32">
        <v>435</v>
      </c>
      <c r="D199" s="81">
        <v>36.551724137931032</v>
      </c>
      <c r="E199" s="81">
        <v>37.241379310344833</v>
      </c>
      <c r="F199" s="81">
        <v>15.632183908045977</v>
      </c>
      <c r="G199" s="81">
        <v>6.666666666666667</v>
      </c>
      <c r="H199" s="81">
        <v>0.91954022988505746</v>
      </c>
      <c r="I199" s="92">
        <v>2.9885057471264367</v>
      </c>
    </row>
    <row r="200" spans="1:9" ht="14.25" customHeight="1" x14ac:dyDescent="0.15">
      <c r="A200" s="116"/>
      <c r="B200" s="31" t="s">
        <v>456</v>
      </c>
      <c r="C200" s="32">
        <v>115</v>
      </c>
      <c r="D200" s="81">
        <v>33.913043478260867</v>
      </c>
      <c r="E200" s="81">
        <v>38.260869565217391</v>
      </c>
      <c r="F200" s="81">
        <v>15.65217391304348</v>
      </c>
      <c r="G200" s="81">
        <v>8.695652173913043</v>
      </c>
      <c r="H200" s="81">
        <v>3.4782608695652173</v>
      </c>
      <c r="I200" s="92">
        <v>0</v>
      </c>
    </row>
    <row r="201" spans="1:9" ht="14.25" customHeight="1" x14ac:dyDescent="0.15">
      <c r="A201" s="116"/>
      <c r="B201" s="31" t="s">
        <v>250</v>
      </c>
      <c r="C201" s="32">
        <v>170</v>
      </c>
      <c r="D201" s="81">
        <v>25.882352941176475</v>
      </c>
      <c r="E201" s="81">
        <v>42.941176470588232</v>
      </c>
      <c r="F201" s="81">
        <v>19.411764705882355</v>
      </c>
      <c r="G201" s="81">
        <v>9.4117647058823533</v>
      </c>
      <c r="H201" s="81">
        <v>1.7647058823529411</v>
      </c>
      <c r="I201" s="92">
        <v>0.58823529411764708</v>
      </c>
    </row>
    <row r="202" spans="1:9" ht="14.25" customHeight="1" x14ac:dyDescent="0.15">
      <c r="A202" s="116"/>
      <c r="B202" s="31" t="s">
        <v>251</v>
      </c>
      <c r="C202" s="32">
        <v>203</v>
      </c>
      <c r="D202" s="81">
        <v>24.630541871921181</v>
      </c>
      <c r="E202" s="81">
        <v>48.768472906403943</v>
      </c>
      <c r="F202" s="81">
        <v>16.256157635467979</v>
      </c>
      <c r="G202" s="81">
        <v>7.389162561576355</v>
      </c>
      <c r="H202" s="81">
        <v>2.4630541871921183</v>
      </c>
      <c r="I202" s="92">
        <v>0.49261083743842365</v>
      </c>
    </row>
    <row r="203" spans="1:9" ht="14.25" customHeight="1" x14ac:dyDescent="0.15">
      <c r="A203" s="116"/>
      <c r="B203" s="31" t="s">
        <v>252</v>
      </c>
      <c r="C203" s="32">
        <v>315</v>
      </c>
      <c r="D203" s="81">
        <v>33.968253968253968</v>
      </c>
      <c r="E203" s="81">
        <v>37.777777777777779</v>
      </c>
      <c r="F203" s="81">
        <v>17.777777777777779</v>
      </c>
      <c r="G203" s="81">
        <v>6.0317460317460316</v>
      </c>
      <c r="H203" s="81">
        <v>3.1746031746031744</v>
      </c>
      <c r="I203" s="92">
        <v>1.2698412698412698</v>
      </c>
    </row>
    <row r="204" spans="1:9" ht="14.25" customHeight="1" x14ac:dyDescent="0.15">
      <c r="A204" s="116"/>
      <c r="B204" s="31" t="s">
        <v>253</v>
      </c>
      <c r="C204" s="32">
        <v>282</v>
      </c>
      <c r="D204" s="81">
        <v>29.432624113475175</v>
      </c>
      <c r="E204" s="81">
        <v>39.00709219858156</v>
      </c>
      <c r="F204" s="81">
        <v>21.631205673758867</v>
      </c>
      <c r="G204" s="81">
        <v>8.8652482269503547</v>
      </c>
      <c r="H204" s="81">
        <v>0.70921985815602839</v>
      </c>
      <c r="I204" s="92">
        <v>0.3546099290780142</v>
      </c>
    </row>
    <row r="205" spans="1:9" ht="14.25" customHeight="1" x14ac:dyDescent="0.15">
      <c r="A205" s="134"/>
      <c r="B205" s="16" t="s">
        <v>254</v>
      </c>
      <c r="C205" s="35">
        <v>568</v>
      </c>
      <c r="D205" s="83">
        <v>34.683098591549296</v>
      </c>
      <c r="E205" s="83">
        <v>34.33098591549296</v>
      </c>
      <c r="F205" s="83">
        <v>17.077464788732392</v>
      </c>
      <c r="G205" s="83">
        <v>5.8098591549295771</v>
      </c>
      <c r="H205" s="83">
        <v>1.4084507042253522</v>
      </c>
      <c r="I205" s="93">
        <v>6.6901408450704221</v>
      </c>
    </row>
    <row r="206" spans="1:9" ht="14.25" customHeight="1" x14ac:dyDescent="0.15">
      <c r="A206" s="108" t="s">
        <v>457</v>
      </c>
      <c r="B206" s="38" t="s">
        <v>255</v>
      </c>
      <c r="C206" s="39">
        <v>362</v>
      </c>
      <c r="D206" s="85">
        <v>24.033149171270718</v>
      </c>
      <c r="E206" s="85">
        <v>40.331491712707184</v>
      </c>
      <c r="F206" s="85">
        <v>21.823204419889503</v>
      </c>
      <c r="G206" s="85">
        <v>9.94475138121547</v>
      </c>
      <c r="H206" s="85">
        <v>1.6574585635359116</v>
      </c>
      <c r="I206" s="94">
        <v>2.2099447513812152</v>
      </c>
    </row>
    <row r="207" spans="1:9" ht="14.25" customHeight="1" x14ac:dyDescent="0.15">
      <c r="A207" s="116"/>
      <c r="B207" s="31" t="s">
        <v>256</v>
      </c>
      <c r="C207" s="32">
        <v>220</v>
      </c>
      <c r="D207" s="81">
        <v>24.545454545454547</v>
      </c>
      <c r="E207" s="81">
        <v>38.636363636363633</v>
      </c>
      <c r="F207" s="81">
        <v>25</v>
      </c>
      <c r="G207" s="81">
        <v>7.2727272727272725</v>
      </c>
      <c r="H207" s="81">
        <v>3.6363636363636362</v>
      </c>
      <c r="I207" s="92">
        <v>0.90909090909090906</v>
      </c>
    </row>
    <row r="208" spans="1:9" ht="14.25" customHeight="1" x14ac:dyDescent="0.15">
      <c r="A208" s="116"/>
      <c r="B208" s="31" t="s">
        <v>257</v>
      </c>
      <c r="C208" s="32">
        <v>240</v>
      </c>
      <c r="D208" s="81">
        <v>25.416666666666664</v>
      </c>
      <c r="E208" s="81">
        <v>42.5</v>
      </c>
      <c r="F208" s="81">
        <v>20.833333333333336</v>
      </c>
      <c r="G208" s="81">
        <v>7.5</v>
      </c>
      <c r="H208" s="81">
        <v>2.9166666666666665</v>
      </c>
      <c r="I208" s="92">
        <v>0.83333333333333337</v>
      </c>
    </row>
    <row r="209" spans="1:13" ht="14.25" customHeight="1" x14ac:dyDescent="0.15">
      <c r="A209" s="116"/>
      <c r="B209" s="31" t="s">
        <v>258</v>
      </c>
      <c r="C209" s="32">
        <v>236</v>
      </c>
      <c r="D209" s="81">
        <v>30.508474576271187</v>
      </c>
      <c r="E209" s="81">
        <v>37.711864406779661</v>
      </c>
      <c r="F209" s="81">
        <v>19.491525423728813</v>
      </c>
      <c r="G209" s="81">
        <v>8.0508474576271176</v>
      </c>
      <c r="H209" s="81">
        <v>2.9661016949152543</v>
      </c>
      <c r="I209" s="92">
        <v>1.2711864406779663</v>
      </c>
    </row>
    <row r="210" spans="1:13" ht="14.25" customHeight="1" x14ac:dyDescent="0.15">
      <c r="A210" s="116"/>
      <c r="B210" s="31" t="s">
        <v>259</v>
      </c>
      <c r="C210" s="32">
        <v>530</v>
      </c>
      <c r="D210" s="81">
        <v>37.547169811320757</v>
      </c>
      <c r="E210" s="81">
        <v>38.301886792452834</v>
      </c>
      <c r="F210" s="81">
        <v>14.90566037735849</v>
      </c>
      <c r="G210" s="81">
        <v>6.4150943396226419</v>
      </c>
      <c r="H210" s="81">
        <v>1.6981132075471699</v>
      </c>
      <c r="I210" s="92">
        <v>1.1320754716981132</v>
      </c>
    </row>
    <row r="211" spans="1:13" ht="14.25" customHeight="1" x14ac:dyDescent="0.15">
      <c r="A211" s="116"/>
      <c r="B211" s="31" t="s">
        <v>260</v>
      </c>
      <c r="C211" s="32">
        <v>455</v>
      </c>
      <c r="D211" s="81">
        <v>29.010989010989015</v>
      </c>
      <c r="E211" s="81">
        <v>43.736263736263737</v>
      </c>
      <c r="F211" s="81">
        <v>17.142857142857142</v>
      </c>
      <c r="G211" s="81">
        <v>6.1538461538461542</v>
      </c>
      <c r="H211" s="81">
        <v>1.7582417582417582</v>
      </c>
      <c r="I211" s="92">
        <v>2.197802197802198</v>
      </c>
    </row>
    <row r="212" spans="1:13" ht="14.25" customHeight="1" x14ac:dyDescent="0.15">
      <c r="A212" s="134"/>
      <c r="B212" s="16" t="s">
        <v>261</v>
      </c>
      <c r="C212" s="35">
        <v>866</v>
      </c>
      <c r="D212" s="83">
        <v>39.030023094688218</v>
      </c>
      <c r="E212" s="83">
        <v>32.5635103926097</v>
      </c>
      <c r="F212" s="83">
        <v>16.74364896073903</v>
      </c>
      <c r="G212" s="83">
        <v>6.3510392609699773</v>
      </c>
      <c r="H212" s="83">
        <v>1.3856812933025404</v>
      </c>
      <c r="I212" s="93">
        <v>3.9260969976905313</v>
      </c>
    </row>
    <row r="213" spans="1:13" ht="14.25" customHeight="1" x14ac:dyDescent="0.15">
      <c r="A213" s="108" t="s">
        <v>458</v>
      </c>
      <c r="B213" s="38" t="s">
        <v>262</v>
      </c>
      <c r="C213" s="39">
        <v>378</v>
      </c>
      <c r="D213" s="85">
        <v>29.100529100529098</v>
      </c>
      <c r="E213" s="85">
        <v>32.539682539682538</v>
      </c>
      <c r="F213" s="85">
        <v>25.396825396825395</v>
      </c>
      <c r="G213" s="85">
        <v>7.9365079365079358</v>
      </c>
      <c r="H213" s="85">
        <v>2.3809523809523809</v>
      </c>
      <c r="I213" s="94">
        <v>2.6455026455026456</v>
      </c>
    </row>
    <row r="214" spans="1:13" ht="14.25" customHeight="1" x14ac:dyDescent="0.15">
      <c r="A214" s="116"/>
      <c r="B214" s="31" t="s">
        <v>263</v>
      </c>
      <c r="C214" s="32">
        <v>954</v>
      </c>
      <c r="D214" s="81">
        <v>32.494758909853246</v>
      </c>
      <c r="E214" s="81">
        <v>38.679245283018872</v>
      </c>
      <c r="F214" s="81">
        <v>16.352201257861633</v>
      </c>
      <c r="G214" s="81">
        <v>7.6519916142557651</v>
      </c>
      <c r="H214" s="81">
        <v>1.7819706498951779</v>
      </c>
      <c r="I214" s="92">
        <v>3.0398322851153039</v>
      </c>
    </row>
    <row r="215" spans="1:13" ht="14.25" customHeight="1" x14ac:dyDescent="0.15">
      <c r="A215" s="116"/>
      <c r="B215" s="31" t="s">
        <v>358</v>
      </c>
      <c r="C215" s="32">
        <v>546</v>
      </c>
      <c r="D215" s="81">
        <v>31.684981684981683</v>
      </c>
      <c r="E215" s="81">
        <v>45.238095238095241</v>
      </c>
      <c r="F215" s="81">
        <v>16.117216117216117</v>
      </c>
      <c r="G215" s="81">
        <v>4.7619047619047619</v>
      </c>
      <c r="H215" s="81">
        <v>1.6483516483516485</v>
      </c>
      <c r="I215" s="92">
        <v>0.5494505494505495</v>
      </c>
    </row>
    <row r="216" spans="1:13" ht="14.25" customHeight="1" x14ac:dyDescent="0.15">
      <c r="A216" s="116"/>
      <c r="B216" s="31" t="s">
        <v>357</v>
      </c>
      <c r="C216" s="32">
        <v>746</v>
      </c>
      <c r="D216" s="81">
        <v>34.45040214477212</v>
      </c>
      <c r="E216" s="81">
        <v>37.265415549597861</v>
      </c>
      <c r="F216" s="81">
        <v>16.219839142091153</v>
      </c>
      <c r="G216" s="81">
        <v>8.176943699731904</v>
      </c>
      <c r="H216" s="81">
        <v>2.2788203753351208</v>
      </c>
      <c r="I216" s="92">
        <v>1.6085790884718498</v>
      </c>
    </row>
    <row r="217" spans="1:13" ht="14.25" customHeight="1" x14ac:dyDescent="0.15">
      <c r="A217" s="116"/>
      <c r="B217" s="31" t="s">
        <v>264</v>
      </c>
      <c r="C217" s="32">
        <v>131</v>
      </c>
      <c r="D217" s="81">
        <v>33.587786259541986</v>
      </c>
      <c r="E217" s="81">
        <v>35.877862595419849</v>
      </c>
      <c r="F217" s="81">
        <v>24.427480916030532</v>
      </c>
      <c r="G217" s="81">
        <v>2.2900763358778624</v>
      </c>
      <c r="H217" s="81">
        <v>0.76335877862595414</v>
      </c>
      <c r="I217" s="92">
        <v>3.0534351145038165</v>
      </c>
    </row>
    <row r="218" spans="1:13" ht="14.25" customHeight="1" x14ac:dyDescent="0.15">
      <c r="A218" s="134"/>
      <c r="B218" s="16" t="s">
        <v>39</v>
      </c>
      <c r="C218" s="35">
        <v>132</v>
      </c>
      <c r="D218" s="83">
        <v>32.575757575757578</v>
      </c>
      <c r="E218" s="83">
        <v>28.030303030303028</v>
      </c>
      <c r="F218" s="83">
        <v>25</v>
      </c>
      <c r="G218" s="83">
        <v>10.606060606060606</v>
      </c>
      <c r="H218" s="83">
        <v>3.0303030303030303</v>
      </c>
      <c r="I218" s="93">
        <v>0.75757575757575757</v>
      </c>
    </row>
    <row r="219" spans="1:13" ht="14.25" customHeight="1" x14ac:dyDescent="0.15">
      <c r="A219" s="108" t="s">
        <v>318</v>
      </c>
      <c r="B219" s="38" t="s">
        <v>319</v>
      </c>
      <c r="C219" s="39">
        <v>602</v>
      </c>
      <c r="D219" s="85">
        <v>24.086378737541526</v>
      </c>
      <c r="E219" s="85">
        <v>39.534883720930232</v>
      </c>
      <c r="F219" s="85">
        <v>21.428571428571427</v>
      </c>
      <c r="G219" s="85">
        <v>9.6345514950166127</v>
      </c>
      <c r="H219" s="85">
        <v>3.1561461794019934</v>
      </c>
      <c r="I219" s="94">
        <v>2.1594684385382057</v>
      </c>
      <c r="K219" s="97"/>
    </row>
    <row r="220" spans="1:13" ht="14.25" customHeight="1" x14ac:dyDescent="0.15">
      <c r="A220" s="116"/>
      <c r="B220" s="31" t="s">
        <v>320</v>
      </c>
      <c r="C220" s="32">
        <v>420</v>
      </c>
      <c r="D220" s="81">
        <v>38.571428571428577</v>
      </c>
      <c r="E220" s="81">
        <v>40</v>
      </c>
      <c r="F220" s="81">
        <v>15</v>
      </c>
      <c r="G220" s="81">
        <v>2.8571428571428572</v>
      </c>
      <c r="H220" s="81">
        <v>1.6666666666666667</v>
      </c>
      <c r="I220" s="92">
        <v>1.9047619047619049</v>
      </c>
      <c r="K220" s="97"/>
      <c r="M220" s="97"/>
    </row>
    <row r="221" spans="1:13" ht="14.25" customHeight="1" x14ac:dyDescent="0.15">
      <c r="A221" s="116"/>
      <c r="B221" s="31" t="s">
        <v>321</v>
      </c>
      <c r="C221" s="32">
        <v>455</v>
      </c>
      <c r="D221" s="81">
        <v>37.582417582417584</v>
      </c>
      <c r="E221" s="81">
        <v>40.879120879120876</v>
      </c>
      <c r="F221" s="81">
        <v>14.725274725274726</v>
      </c>
      <c r="G221" s="81">
        <v>3.7362637362637363</v>
      </c>
      <c r="H221" s="81">
        <v>1.098901098901099</v>
      </c>
      <c r="I221" s="92">
        <v>1.9780219780219779</v>
      </c>
      <c r="K221" s="97"/>
      <c r="M221" s="97"/>
    </row>
    <row r="222" spans="1:13" ht="14.25" customHeight="1" x14ac:dyDescent="0.15">
      <c r="A222" s="116"/>
      <c r="B222" s="31" t="s">
        <v>322</v>
      </c>
      <c r="C222" s="32">
        <v>520</v>
      </c>
      <c r="D222" s="81">
        <v>32.11538461538462</v>
      </c>
      <c r="E222" s="81">
        <v>35.769230769230766</v>
      </c>
      <c r="F222" s="81">
        <v>17.5</v>
      </c>
      <c r="G222" s="81">
        <v>9.0384615384615383</v>
      </c>
      <c r="H222" s="81">
        <v>2.1153846153846154</v>
      </c>
      <c r="I222" s="92">
        <v>3.4615384615384617</v>
      </c>
      <c r="K222" s="97"/>
    </row>
    <row r="223" spans="1:13" ht="14.25" customHeight="1" x14ac:dyDescent="0.15">
      <c r="A223" s="116"/>
      <c r="B223" s="31" t="s">
        <v>323</v>
      </c>
      <c r="C223" s="32">
        <v>364</v>
      </c>
      <c r="D223" s="81">
        <v>34.065934065934066</v>
      </c>
      <c r="E223" s="81">
        <v>38.461538461538467</v>
      </c>
      <c r="F223" s="81">
        <v>18.681318681318682</v>
      </c>
      <c r="G223" s="81">
        <v>6.8681318681318686</v>
      </c>
      <c r="H223" s="81">
        <v>0.82417582417582425</v>
      </c>
      <c r="I223" s="92">
        <v>1.098901098901099</v>
      </c>
      <c r="K223" s="97"/>
    </row>
    <row r="224" spans="1:13" ht="14.25" customHeight="1" x14ac:dyDescent="0.15">
      <c r="A224" s="116"/>
      <c r="B224" s="31" t="s">
        <v>324</v>
      </c>
      <c r="C224" s="32">
        <v>185</v>
      </c>
      <c r="D224" s="81">
        <v>31.891891891891895</v>
      </c>
      <c r="E224" s="81">
        <v>33.513513513513516</v>
      </c>
      <c r="F224" s="81">
        <v>22.162162162162165</v>
      </c>
      <c r="G224" s="81">
        <v>9.7297297297297298</v>
      </c>
      <c r="H224" s="81">
        <v>2.1621621621621623</v>
      </c>
      <c r="I224" s="92">
        <v>0.54054054054054057</v>
      </c>
      <c r="K224" s="97"/>
    </row>
    <row r="225" spans="1:11" ht="14.25" customHeight="1" x14ac:dyDescent="0.15">
      <c r="A225" s="134"/>
      <c r="B225" s="16" t="s">
        <v>325</v>
      </c>
      <c r="C225" s="35">
        <v>355</v>
      </c>
      <c r="D225" s="83">
        <v>33.239436619718312</v>
      </c>
      <c r="E225" s="83">
        <v>35.492957746478879</v>
      </c>
      <c r="F225" s="83">
        <v>19.154929577464788</v>
      </c>
      <c r="G225" s="83">
        <v>6.7605633802816891</v>
      </c>
      <c r="H225" s="83">
        <v>2.2535211267605635</v>
      </c>
      <c r="I225" s="93">
        <v>3.0985915492957745</v>
      </c>
      <c r="K225" s="97"/>
    </row>
    <row r="226" spans="1:11" ht="14.25" customHeight="1" x14ac:dyDescent="0.15">
      <c r="A226" s="108" t="s">
        <v>459</v>
      </c>
      <c r="B226" s="38" t="s">
        <v>326</v>
      </c>
      <c r="C226" s="39">
        <v>1597</v>
      </c>
      <c r="D226" s="85">
        <v>34.001252348152789</v>
      </c>
      <c r="E226" s="85">
        <v>37.194740137758295</v>
      </c>
      <c r="F226" s="85">
        <v>17.908578584846587</v>
      </c>
      <c r="G226" s="85">
        <v>7.3262366938008761</v>
      </c>
      <c r="H226" s="85">
        <v>1.3775829680651221</v>
      </c>
      <c r="I226" s="94">
        <v>2.1916092673763305</v>
      </c>
    </row>
    <row r="227" spans="1:11" ht="14.25" customHeight="1" x14ac:dyDescent="0.15">
      <c r="A227" s="116"/>
      <c r="B227" s="31" t="s">
        <v>327</v>
      </c>
      <c r="C227" s="32">
        <v>770</v>
      </c>
      <c r="D227" s="81">
        <v>33.896103896103895</v>
      </c>
      <c r="E227" s="81">
        <v>42.077922077922075</v>
      </c>
      <c r="F227" s="81">
        <v>16.363636363636363</v>
      </c>
      <c r="G227" s="81">
        <v>5.0649350649350655</v>
      </c>
      <c r="H227" s="81">
        <v>1.0389610389610389</v>
      </c>
      <c r="I227" s="92">
        <v>1.5584415584415585</v>
      </c>
    </row>
    <row r="228" spans="1:11" ht="14.25" customHeight="1" x14ac:dyDescent="0.15">
      <c r="A228" s="116"/>
      <c r="B228" s="31" t="s">
        <v>328</v>
      </c>
      <c r="C228" s="32">
        <v>43</v>
      </c>
      <c r="D228" s="81">
        <v>32.558139534883722</v>
      </c>
      <c r="E228" s="81">
        <v>44.186046511627907</v>
      </c>
      <c r="F228" s="81">
        <v>4.6511627906976747</v>
      </c>
      <c r="G228" s="81">
        <v>9.3023255813953494</v>
      </c>
      <c r="H228" s="81">
        <v>4.6511627906976747</v>
      </c>
      <c r="I228" s="92">
        <v>4.6511627906976747</v>
      </c>
    </row>
    <row r="229" spans="1:11" ht="14.25" customHeight="1" x14ac:dyDescent="0.15">
      <c r="A229" s="116"/>
      <c r="B229" s="31" t="s">
        <v>329</v>
      </c>
      <c r="C229" s="32">
        <v>54</v>
      </c>
      <c r="D229" s="81">
        <v>29.629629629629626</v>
      </c>
      <c r="E229" s="81">
        <v>27.777777777777779</v>
      </c>
      <c r="F229" s="81">
        <v>18.518518518518519</v>
      </c>
      <c r="G229" s="81">
        <v>7.4074074074074066</v>
      </c>
      <c r="H229" s="81">
        <v>11.111111111111111</v>
      </c>
      <c r="I229" s="92">
        <v>5.5555555555555554</v>
      </c>
    </row>
    <row r="230" spans="1:11" ht="14.25" customHeight="1" x14ac:dyDescent="0.15">
      <c r="A230" s="116"/>
      <c r="B230" s="31" t="s">
        <v>330</v>
      </c>
      <c r="C230" s="32">
        <v>119</v>
      </c>
      <c r="D230" s="81">
        <v>26.05042016806723</v>
      </c>
      <c r="E230" s="81">
        <v>29.411764705882355</v>
      </c>
      <c r="F230" s="81">
        <v>24.369747899159663</v>
      </c>
      <c r="G230" s="81">
        <v>10.084033613445378</v>
      </c>
      <c r="H230" s="81">
        <v>5.8823529411764701</v>
      </c>
      <c r="I230" s="92">
        <v>4.2016806722689077</v>
      </c>
    </row>
    <row r="231" spans="1:11" ht="14.25" customHeight="1" x14ac:dyDescent="0.15">
      <c r="A231" s="116"/>
      <c r="B231" s="31" t="s">
        <v>331</v>
      </c>
      <c r="C231" s="32">
        <v>20</v>
      </c>
      <c r="D231" s="81">
        <v>25</v>
      </c>
      <c r="E231" s="81">
        <v>35</v>
      </c>
      <c r="F231" s="81">
        <v>30</v>
      </c>
      <c r="G231" s="81">
        <v>5</v>
      </c>
      <c r="H231" s="81">
        <v>0</v>
      </c>
      <c r="I231" s="92">
        <v>5</v>
      </c>
    </row>
    <row r="232" spans="1:11" ht="14.25" customHeight="1" x14ac:dyDescent="0.15">
      <c r="A232" s="116"/>
      <c r="B232" s="31" t="s">
        <v>332</v>
      </c>
      <c r="C232" s="32">
        <v>305</v>
      </c>
      <c r="D232" s="81">
        <v>24.918032786885249</v>
      </c>
      <c r="E232" s="81">
        <v>38.032786885245898</v>
      </c>
      <c r="F232" s="81">
        <v>22.295081967213115</v>
      </c>
      <c r="G232" s="81">
        <v>9.5081967213114744</v>
      </c>
      <c r="H232" s="81">
        <v>4.2622950819672125</v>
      </c>
      <c r="I232" s="92">
        <v>0.98360655737704927</v>
      </c>
    </row>
    <row r="233" spans="1:11" ht="14.25" customHeight="1" x14ac:dyDescent="0.15">
      <c r="A233" s="134"/>
      <c r="B233" s="16" t="s">
        <v>39</v>
      </c>
      <c r="C233" s="35">
        <v>20</v>
      </c>
      <c r="D233" s="83">
        <v>20</v>
      </c>
      <c r="E233" s="83">
        <v>30</v>
      </c>
      <c r="F233" s="83">
        <v>35</v>
      </c>
      <c r="G233" s="83">
        <v>10</v>
      </c>
      <c r="H233" s="83">
        <v>0</v>
      </c>
      <c r="I233" s="93">
        <v>5</v>
      </c>
    </row>
    <row r="234" spans="1:11" ht="14.25" customHeight="1" x14ac:dyDescent="0.15">
      <c r="A234" s="113" t="s">
        <v>333</v>
      </c>
      <c r="B234" s="38" t="s">
        <v>334</v>
      </c>
      <c r="C234" s="39">
        <v>294</v>
      </c>
      <c r="D234" s="85">
        <v>36.394557823129254</v>
      </c>
      <c r="E234" s="85">
        <v>37.074829931972793</v>
      </c>
      <c r="F234" s="85">
        <v>18.367346938775512</v>
      </c>
      <c r="G234" s="85">
        <v>4.4217687074829932</v>
      </c>
      <c r="H234" s="85">
        <v>1.7006802721088436</v>
      </c>
      <c r="I234" s="94">
        <v>2.0408163265306123</v>
      </c>
    </row>
    <row r="235" spans="1:11" ht="14.25" customHeight="1" x14ac:dyDescent="0.15">
      <c r="A235" s="107"/>
      <c r="B235" s="31" t="s">
        <v>335</v>
      </c>
      <c r="C235" s="32">
        <v>660</v>
      </c>
      <c r="D235" s="81">
        <v>31.515151515151512</v>
      </c>
      <c r="E235" s="81">
        <v>38.484848484848484</v>
      </c>
      <c r="F235" s="81">
        <v>18.333333333333332</v>
      </c>
      <c r="G235" s="81">
        <v>8.4848484848484862</v>
      </c>
      <c r="H235" s="81">
        <v>2.1212121212121215</v>
      </c>
      <c r="I235" s="92">
        <v>1.0606060606060608</v>
      </c>
    </row>
    <row r="236" spans="1:11" ht="14.25" customHeight="1" x14ac:dyDescent="0.15">
      <c r="A236" s="107"/>
      <c r="B236" s="31" t="s">
        <v>336</v>
      </c>
      <c r="C236" s="32">
        <v>111</v>
      </c>
      <c r="D236" s="81">
        <v>31.531531531531531</v>
      </c>
      <c r="E236" s="81">
        <v>36.036036036036037</v>
      </c>
      <c r="F236" s="81">
        <v>14.414414414414415</v>
      </c>
      <c r="G236" s="81">
        <v>16.216216216216218</v>
      </c>
      <c r="H236" s="81">
        <v>1.8018018018018018</v>
      </c>
      <c r="I236" s="92">
        <v>0</v>
      </c>
    </row>
    <row r="237" spans="1:11" ht="14.25" customHeight="1" x14ac:dyDescent="0.15">
      <c r="A237" s="107"/>
      <c r="B237" s="31" t="s">
        <v>337</v>
      </c>
      <c r="C237" s="32">
        <v>216</v>
      </c>
      <c r="D237" s="81">
        <v>28.240740740740737</v>
      </c>
      <c r="E237" s="81">
        <v>41.203703703703702</v>
      </c>
      <c r="F237" s="81">
        <v>19.907407407407408</v>
      </c>
      <c r="G237" s="81">
        <v>5.5555555555555554</v>
      </c>
      <c r="H237" s="81">
        <v>3.2407407407407405</v>
      </c>
      <c r="I237" s="92">
        <v>1.8518518518518516</v>
      </c>
    </row>
    <row r="238" spans="1:11" ht="14.25" customHeight="1" x14ac:dyDescent="0.15">
      <c r="A238" s="107"/>
      <c r="B238" s="31" t="s">
        <v>338</v>
      </c>
      <c r="C238" s="32">
        <v>368</v>
      </c>
      <c r="D238" s="81">
        <v>33.423913043478258</v>
      </c>
      <c r="E238" s="81">
        <v>38.586956521739133</v>
      </c>
      <c r="F238" s="81">
        <v>19.293478260869566</v>
      </c>
      <c r="G238" s="81">
        <v>6.5217391304347823</v>
      </c>
      <c r="H238" s="81">
        <v>1.6304347826086956</v>
      </c>
      <c r="I238" s="92">
        <v>0.54347826086956519</v>
      </c>
    </row>
    <row r="239" spans="1:11" ht="14.25" customHeight="1" x14ac:dyDescent="0.15">
      <c r="A239" s="107"/>
      <c r="B239" s="31" t="s">
        <v>39</v>
      </c>
      <c r="C239" s="32">
        <v>40</v>
      </c>
      <c r="D239" s="81">
        <v>32.5</v>
      </c>
      <c r="E239" s="81">
        <v>37.5</v>
      </c>
      <c r="F239" s="81">
        <v>22.5</v>
      </c>
      <c r="G239" s="81">
        <v>2.5</v>
      </c>
      <c r="H239" s="81">
        <v>2.5</v>
      </c>
      <c r="I239" s="92">
        <v>2.5</v>
      </c>
    </row>
    <row r="240" spans="1:11" ht="14.25" customHeight="1" thickBot="1" x14ac:dyDescent="0.2">
      <c r="A240" s="110"/>
      <c r="B240" s="45" t="s">
        <v>339</v>
      </c>
      <c r="C240" s="46">
        <v>1052</v>
      </c>
      <c r="D240" s="87">
        <v>31.558935361216729</v>
      </c>
      <c r="E240" s="87">
        <v>39.353612167300376</v>
      </c>
      <c r="F240" s="87">
        <v>17.775665399239543</v>
      </c>
      <c r="G240" s="87">
        <v>7.1292775665399235</v>
      </c>
      <c r="H240" s="87">
        <v>1.9011406844106464</v>
      </c>
      <c r="I240" s="95">
        <v>2.2813688212927756</v>
      </c>
    </row>
    <row r="242" spans="1:19" ht="14.25" customHeight="1" thickBot="1" x14ac:dyDescent="0.2">
      <c r="A242" s="16"/>
    </row>
    <row r="243" spans="1:19" ht="28.5" customHeight="1" x14ac:dyDescent="0.15">
      <c r="A243" s="49"/>
      <c r="B243" s="50"/>
      <c r="C243" s="51"/>
      <c r="D243" s="100" t="s">
        <v>465</v>
      </c>
      <c r="E243" s="101"/>
      <c r="F243" s="101"/>
      <c r="G243" s="101"/>
      <c r="H243" s="101"/>
      <c r="I243" s="101"/>
      <c r="J243" s="101"/>
      <c r="K243" s="101"/>
      <c r="L243" s="101"/>
      <c r="M243" s="101"/>
      <c r="N243" s="101"/>
      <c r="O243" s="101"/>
      <c r="P243" s="101"/>
      <c r="Q243" s="101"/>
      <c r="R243" s="101"/>
      <c r="S243" s="102"/>
    </row>
    <row r="244" spans="1:19" s="22" customFormat="1" ht="78.75" customHeight="1" x14ac:dyDescent="0.15">
      <c r="A244" s="21"/>
      <c r="C244" s="23" t="s">
        <v>461</v>
      </c>
      <c r="D244" s="24" t="s">
        <v>26</v>
      </c>
      <c r="E244" s="24" t="s">
        <v>27</v>
      </c>
      <c r="F244" s="24" t="s">
        <v>443</v>
      </c>
      <c r="G244" s="24" t="s">
        <v>28</v>
      </c>
      <c r="H244" s="24" t="s">
        <v>29</v>
      </c>
      <c r="I244" s="24" t="s">
        <v>30</v>
      </c>
      <c r="J244" s="24" t="s">
        <v>31</v>
      </c>
      <c r="K244" s="24" t="s">
        <v>32</v>
      </c>
      <c r="L244" s="24" t="s">
        <v>33</v>
      </c>
      <c r="M244" s="24" t="s">
        <v>34</v>
      </c>
      <c r="N244" s="24" t="s">
        <v>35</v>
      </c>
      <c r="O244" s="24" t="s">
        <v>36</v>
      </c>
      <c r="P244" s="24" t="s">
        <v>37</v>
      </c>
      <c r="Q244" s="24" t="s">
        <v>38</v>
      </c>
      <c r="R244" s="24" t="s">
        <v>39</v>
      </c>
      <c r="S244" s="25" t="s">
        <v>18</v>
      </c>
    </row>
    <row r="245" spans="1:19" ht="14.25" customHeight="1" x14ac:dyDescent="0.15">
      <c r="A245" s="52"/>
      <c r="B245" s="27" t="s">
        <v>19</v>
      </c>
      <c r="C245" s="28">
        <v>2982</v>
      </c>
      <c r="D245" s="73">
        <v>15.560026827632461</v>
      </c>
      <c r="E245" s="73">
        <v>34.071093226022803</v>
      </c>
      <c r="F245" s="73">
        <v>23.038229376257547</v>
      </c>
      <c r="G245" s="73">
        <v>11.301140174379611</v>
      </c>
      <c r="H245" s="73">
        <v>13.782696177062373</v>
      </c>
      <c r="I245" s="73">
        <v>21.763916834339369</v>
      </c>
      <c r="J245" s="73">
        <v>8.7189805499664654</v>
      </c>
      <c r="K245" s="73">
        <v>11.737089201877934</v>
      </c>
      <c r="L245" s="73">
        <v>4.7619047619047619</v>
      </c>
      <c r="M245" s="73">
        <v>11.569416498993963</v>
      </c>
      <c r="N245" s="73">
        <v>5.1978537894030854</v>
      </c>
      <c r="O245" s="73">
        <v>21.395036887994635</v>
      </c>
      <c r="P245" s="73">
        <v>24.681421864520456</v>
      </c>
      <c r="Q245" s="73">
        <v>4.6948356807511731</v>
      </c>
      <c r="R245" s="73">
        <v>5.2984574111334677</v>
      </c>
      <c r="S245" s="91">
        <v>1.5090543259557343</v>
      </c>
    </row>
    <row r="246" spans="1:19" ht="14.25" customHeight="1" x14ac:dyDescent="0.15">
      <c r="A246" s="106" t="s">
        <v>221</v>
      </c>
      <c r="B246" s="31" t="s">
        <v>7</v>
      </c>
      <c r="C246" s="32">
        <v>1231</v>
      </c>
      <c r="D246" s="81">
        <v>17.140536149471973</v>
      </c>
      <c r="E246" s="81">
        <v>34.199837530463043</v>
      </c>
      <c r="F246" s="81">
        <v>24.614134849715676</v>
      </c>
      <c r="G246" s="81">
        <v>12.672623883021933</v>
      </c>
      <c r="H246" s="81">
        <v>11.372867587327375</v>
      </c>
      <c r="I246" s="81">
        <v>25.182778229082047</v>
      </c>
      <c r="J246" s="81">
        <v>10.07311129163282</v>
      </c>
      <c r="K246" s="81">
        <v>10.966693744922827</v>
      </c>
      <c r="L246" s="81">
        <v>5.9301380991064176</v>
      </c>
      <c r="M246" s="81">
        <v>11.129163281884647</v>
      </c>
      <c r="N246" s="81">
        <v>5.5239642567018681</v>
      </c>
      <c r="O246" s="81">
        <v>22.014622258326565</v>
      </c>
      <c r="P246" s="81">
        <v>25.913891145410233</v>
      </c>
      <c r="Q246" s="81">
        <v>4.7116165718927707</v>
      </c>
      <c r="R246" s="81">
        <v>4.4679122664500408</v>
      </c>
      <c r="S246" s="92">
        <v>0.81234768480909825</v>
      </c>
    </row>
    <row r="247" spans="1:19" ht="14.25" customHeight="1" x14ac:dyDescent="0.15">
      <c r="A247" s="134"/>
      <c r="B247" s="16" t="s">
        <v>222</v>
      </c>
      <c r="C247" s="35">
        <v>1660</v>
      </c>
      <c r="D247" s="83">
        <v>14.337349397590362</v>
      </c>
      <c r="E247" s="83">
        <v>33.915662650602407</v>
      </c>
      <c r="F247" s="83">
        <v>22.048192771084338</v>
      </c>
      <c r="G247" s="83">
        <v>10.301204819277109</v>
      </c>
      <c r="H247" s="83">
        <v>15.66265060240964</v>
      </c>
      <c r="I247" s="83">
        <v>19.638554216867472</v>
      </c>
      <c r="J247" s="83">
        <v>7.7710843373493974</v>
      </c>
      <c r="K247" s="83">
        <v>12.409638554216867</v>
      </c>
      <c r="L247" s="83">
        <v>3.975903614457831</v>
      </c>
      <c r="M247" s="83">
        <v>12.168674698795181</v>
      </c>
      <c r="N247" s="83">
        <v>5</v>
      </c>
      <c r="O247" s="83">
        <v>21.024096385542169</v>
      </c>
      <c r="P247" s="83">
        <v>24.156626506024097</v>
      </c>
      <c r="Q247" s="83">
        <v>4.5783132530120483</v>
      </c>
      <c r="R247" s="83">
        <v>5.8433734939759034</v>
      </c>
      <c r="S247" s="93">
        <v>1.7469879518072291</v>
      </c>
    </row>
    <row r="248" spans="1:19" ht="14.25" customHeight="1" x14ac:dyDescent="0.15">
      <c r="A248" s="108" t="s">
        <v>452</v>
      </c>
      <c r="B248" s="38" t="s">
        <v>453</v>
      </c>
      <c r="C248" s="39">
        <v>218</v>
      </c>
      <c r="D248" s="85">
        <v>53.211009174311933</v>
      </c>
      <c r="E248" s="85">
        <v>36.697247706422019</v>
      </c>
      <c r="F248" s="85">
        <v>11.926605504587156</v>
      </c>
      <c r="G248" s="85">
        <v>20.183486238532112</v>
      </c>
      <c r="H248" s="85">
        <v>6.4220183486238538</v>
      </c>
      <c r="I248" s="85">
        <v>17.889908256880734</v>
      </c>
      <c r="J248" s="85">
        <v>9.1743119266055047</v>
      </c>
      <c r="K248" s="85">
        <v>3.2110091743119269</v>
      </c>
      <c r="L248" s="85">
        <v>3.669724770642202</v>
      </c>
      <c r="M248" s="85">
        <v>6.4220183486238538</v>
      </c>
      <c r="N248" s="85">
        <v>0.91743119266055051</v>
      </c>
      <c r="O248" s="85">
        <v>6.4220183486238538</v>
      </c>
      <c r="P248" s="85">
        <v>8.7155963302752291</v>
      </c>
      <c r="Q248" s="85">
        <v>5.0458715596330279</v>
      </c>
      <c r="R248" s="85">
        <v>1.834862385321101</v>
      </c>
      <c r="S248" s="94">
        <v>0</v>
      </c>
    </row>
    <row r="249" spans="1:19" ht="14.25" customHeight="1" x14ac:dyDescent="0.15">
      <c r="A249" s="116"/>
      <c r="B249" s="31" t="s">
        <v>238</v>
      </c>
      <c r="C249" s="32">
        <v>287</v>
      </c>
      <c r="D249" s="81">
        <v>20.209059233449477</v>
      </c>
      <c r="E249" s="81">
        <v>25.087108013937282</v>
      </c>
      <c r="F249" s="81">
        <v>35.88850174216028</v>
      </c>
      <c r="G249" s="81">
        <v>9.7560975609756095</v>
      </c>
      <c r="H249" s="81">
        <v>20.905923344947734</v>
      </c>
      <c r="I249" s="81">
        <v>31.010452961672474</v>
      </c>
      <c r="J249" s="81">
        <v>14.634146341463413</v>
      </c>
      <c r="K249" s="81">
        <v>13.937282229965156</v>
      </c>
      <c r="L249" s="81">
        <v>3.484320557491289</v>
      </c>
      <c r="M249" s="81">
        <v>11.149825783972126</v>
      </c>
      <c r="N249" s="81">
        <v>2.7874564459930316</v>
      </c>
      <c r="O249" s="81">
        <v>19.16376306620209</v>
      </c>
      <c r="P249" s="81">
        <v>21.951219512195124</v>
      </c>
      <c r="Q249" s="81">
        <v>2.0905923344947737</v>
      </c>
      <c r="R249" s="81">
        <v>3.484320557491289</v>
      </c>
      <c r="S249" s="92">
        <v>0.34843205574912894</v>
      </c>
    </row>
    <row r="250" spans="1:19" ht="14.25" customHeight="1" x14ac:dyDescent="0.15">
      <c r="A250" s="116"/>
      <c r="B250" s="31" t="s">
        <v>239</v>
      </c>
      <c r="C250" s="32">
        <v>358</v>
      </c>
      <c r="D250" s="81">
        <v>20.949720670391063</v>
      </c>
      <c r="E250" s="81">
        <v>24.860335195530723</v>
      </c>
      <c r="F250" s="81">
        <v>26.815642458100559</v>
      </c>
      <c r="G250" s="81">
        <v>10.05586592178771</v>
      </c>
      <c r="H250" s="81">
        <v>17.597765363128492</v>
      </c>
      <c r="I250" s="81">
        <v>29.608938547486037</v>
      </c>
      <c r="J250" s="81">
        <v>9.4972067039106136</v>
      </c>
      <c r="K250" s="81">
        <v>17.039106145251395</v>
      </c>
      <c r="L250" s="81">
        <v>5.027932960893855</v>
      </c>
      <c r="M250" s="81">
        <v>8.938547486033519</v>
      </c>
      <c r="N250" s="81">
        <v>2.7932960893854748</v>
      </c>
      <c r="O250" s="81">
        <v>23.463687150837988</v>
      </c>
      <c r="P250" s="81">
        <v>21.787709497206702</v>
      </c>
      <c r="Q250" s="81">
        <v>3.6312849162011176</v>
      </c>
      <c r="R250" s="81">
        <v>5.5865921787709496</v>
      </c>
      <c r="S250" s="92">
        <v>0.27932960893854747</v>
      </c>
    </row>
    <row r="251" spans="1:19" ht="14.25" customHeight="1" x14ac:dyDescent="0.15">
      <c r="A251" s="116"/>
      <c r="B251" s="31" t="s">
        <v>240</v>
      </c>
      <c r="C251" s="32">
        <v>550</v>
      </c>
      <c r="D251" s="81">
        <v>20.727272727272727</v>
      </c>
      <c r="E251" s="81">
        <v>34.545454545454547</v>
      </c>
      <c r="F251" s="81">
        <v>26.36363636363636</v>
      </c>
      <c r="G251" s="81">
        <v>12.181818181818182</v>
      </c>
      <c r="H251" s="81">
        <v>19.636363636363637</v>
      </c>
      <c r="I251" s="81">
        <v>23.09090909090909</v>
      </c>
      <c r="J251" s="81">
        <v>9.0909090909090917</v>
      </c>
      <c r="K251" s="81">
        <v>9.8181818181818183</v>
      </c>
      <c r="L251" s="81">
        <v>3.8181818181818183</v>
      </c>
      <c r="M251" s="81">
        <v>10</v>
      </c>
      <c r="N251" s="81">
        <v>3.6363636363636362</v>
      </c>
      <c r="O251" s="81">
        <v>18.181818181818183</v>
      </c>
      <c r="P251" s="81">
        <v>20.909090909090907</v>
      </c>
      <c r="Q251" s="81">
        <v>2.3636363636363638</v>
      </c>
      <c r="R251" s="81">
        <v>5.0909090909090908</v>
      </c>
      <c r="S251" s="92">
        <v>0.54545454545454553</v>
      </c>
    </row>
    <row r="252" spans="1:19" ht="14.25" customHeight="1" x14ac:dyDescent="0.15">
      <c r="A252" s="116"/>
      <c r="B252" s="31" t="s">
        <v>241</v>
      </c>
      <c r="C252" s="32">
        <v>493</v>
      </c>
      <c r="D252" s="81">
        <v>9.7363083164300193</v>
      </c>
      <c r="E252" s="81">
        <v>35.699797160243406</v>
      </c>
      <c r="F252" s="81">
        <v>22.718052738336713</v>
      </c>
      <c r="G252" s="81">
        <v>9.3306288032454354</v>
      </c>
      <c r="H252" s="81">
        <v>13.590263691683571</v>
      </c>
      <c r="I252" s="81">
        <v>20.689655172413794</v>
      </c>
      <c r="J252" s="81">
        <v>5.6795131845841782</v>
      </c>
      <c r="K252" s="81">
        <v>9.939148073022313</v>
      </c>
      <c r="L252" s="81">
        <v>5.2738336713995944</v>
      </c>
      <c r="M252" s="81">
        <v>12.981744421906694</v>
      </c>
      <c r="N252" s="81">
        <v>4.8681541582150096</v>
      </c>
      <c r="O252" s="81">
        <v>19.066937119675455</v>
      </c>
      <c r="P252" s="81">
        <v>26.166328600405681</v>
      </c>
      <c r="Q252" s="81">
        <v>4.4624746450304258</v>
      </c>
      <c r="R252" s="81">
        <v>6.0851926977687629</v>
      </c>
      <c r="S252" s="92">
        <v>0.6085192697768762</v>
      </c>
    </row>
    <row r="253" spans="1:19" ht="14.25" customHeight="1" x14ac:dyDescent="0.15">
      <c r="A253" s="134"/>
      <c r="B253" s="16" t="s">
        <v>242</v>
      </c>
      <c r="C253" s="35">
        <v>1021</v>
      </c>
      <c r="D253" s="83">
        <v>4.8971596474045054</v>
      </c>
      <c r="E253" s="83">
        <v>37.904015670910873</v>
      </c>
      <c r="F253" s="83">
        <v>19.09892262487757</v>
      </c>
      <c r="G253" s="83">
        <v>11.165523996082271</v>
      </c>
      <c r="H253" s="83">
        <v>9.3046033300685593</v>
      </c>
      <c r="I253" s="83">
        <v>17.140058765915768</v>
      </c>
      <c r="J253" s="83">
        <v>8.227228207639568</v>
      </c>
      <c r="K253" s="83">
        <v>13.222331047992164</v>
      </c>
      <c r="L253" s="83">
        <v>5.3868756121449559</v>
      </c>
      <c r="M253" s="83">
        <v>14.005876591576886</v>
      </c>
      <c r="N253" s="83">
        <v>8.6190009794319291</v>
      </c>
      <c r="O253" s="83">
        <v>27.619980411361411</v>
      </c>
      <c r="P253" s="83">
        <v>31.341821743388838</v>
      </c>
      <c r="Q253" s="83">
        <v>7.0519098922624881</v>
      </c>
      <c r="R253" s="83">
        <v>6.072477962781587</v>
      </c>
      <c r="S253" s="93">
        <v>3.0362389813907935</v>
      </c>
    </row>
    <row r="254" spans="1:19" ht="14.25" customHeight="1" x14ac:dyDescent="0.15">
      <c r="A254" s="108" t="s">
        <v>454</v>
      </c>
      <c r="B254" s="38" t="s">
        <v>455</v>
      </c>
      <c r="C254" s="39">
        <v>102</v>
      </c>
      <c r="D254" s="85">
        <v>57.843137254901968</v>
      </c>
      <c r="E254" s="85">
        <v>38.235294117647058</v>
      </c>
      <c r="F254" s="85">
        <v>10.784313725490197</v>
      </c>
      <c r="G254" s="85">
        <v>19.607843137254903</v>
      </c>
      <c r="H254" s="85">
        <v>7.8431372549019605</v>
      </c>
      <c r="I254" s="85">
        <v>16.666666666666664</v>
      </c>
      <c r="J254" s="85">
        <v>8.8235294117647065</v>
      </c>
      <c r="K254" s="85">
        <v>1.9607843137254901</v>
      </c>
      <c r="L254" s="85">
        <v>3.9215686274509802</v>
      </c>
      <c r="M254" s="85">
        <v>3.9215686274509802</v>
      </c>
      <c r="N254" s="85">
        <v>0.98039215686274506</v>
      </c>
      <c r="O254" s="85">
        <v>3.9215686274509802</v>
      </c>
      <c r="P254" s="85">
        <v>8.8235294117647065</v>
      </c>
      <c r="Q254" s="85">
        <v>4.9019607843137258</v>
      </c>
      <c r="R254" s="85">
        <v>0.98039215686274506</v>
      </c>
      <c r="S254" s="94">
        <v>0</v>
      </c>
    </row>
    <row r="255" spans="1:19" ht="14.25" customHeight="1" x14ac:dyDescent="0.15">
      <c r="A255" s="116"/>
      <c r="B255" s="31" t="s">
        <v>244</v>
      </c>
      <c r="C255" s="32">
        <v>112</v>
      </c>
      <c r="D255" s="81">
        <v>17.857142857142858</v>
      </c>
      <c r="E255" s="81">
        <v>21.428571428571427</v>
      </c>
      <c r="F255" s="81">
        <v>41.964285714285715</v>
      </c>
      <c r="G255" s="81">
        <v>9.8214285714285712</v>
      </c>
      <c r="H255" s="81">
        <v>16.071428571428573</v>
      </c>
      <c r="I255" s="81">
        <v>32.142857142857146</v>
      </c>
      <c r="J255" s="81">
        <v>18.75</v>
      </c>
      <c r="K255" s="81">
        <v>10.714285714285714</v>
      </c>
      <c r="L255" s="81">
        <v>2.6785714285714284</v>
      </c>
      <c r="M255" s="81">
        <v>11.607142857142858</v>
      </c>
      <c r="N255" s="81">
        <v>3.5714285714285712</v>
      </c>
      <c r="O255" s="81">
        <v>20.535714285714285</v>
      </c>
      <c r="P255" s="81">
        <v>25</v>
      </c>
      <c r="Q255" s="81">
        <v>0.89285714285714279</v>
      </c>
      <c r="R255" s="81">
        <v>1.7857142857142856</v>
      </c>
      <c r="S255" s="92">
        <v>0</v>
      </c>
    </row>
    <row r="256" spans="1:19" ht="14.25" customHeight="1" x14ac:dyDescent="0.15">
      <c r="A256" s="116"/>
      <c r="B256" s="31" t="s">
        <v>245</v>
      </c>
      <c r="C256" s="32">
        <v>149</v>
      </c>
      <c r="D256" s="81">
        <v>20.134228187919462</v>
      </c>
      <c r="E256" s="81">
        <v>22.818791946308725</v>
      </c>
      <c r="F256" s="81">
        <v>25.503355704697988</v>
      </c>
      <c r="G256" s="81">
        <v>12.751677852348994</v>
      </c>
      <c r="H256" s="81">
        <v>14.093959731543624</v>
      </c>
      <c r="I256" s="81">
        <v>33.557046979865774</v>
      </c>
      <c r="J256" s="81">
        <v>12.751677852348994</v>
      </c>
      <c r="K256" s="81">
        <v>16.107382550335569</v>
      </c>
      <c r="L256" s="81">
        <v>8.724832214765101</v>
      </c>
      <c r="M256" s="81">
        <v>6.7114093959731544</v>
      </c>
      <c r="N256" s="81">
        <v>2.0134228187919461</v>
      </c>
      <c r="O256" s="81">
        <v>22.14765100671141</v>
      </c>
      <c r="P256" s="81">
        <v>22.14765100671141</v>
      </c>
      <c r="Q256" s="81">
        <v>5.3691275167785237</v>
      </c>
      <c r="R256" s="81">
        <v>3.3557046979865772</v>
      </c>
      <c r="S256" s="92">
        <v>0</v>
      </c>
    </row>
    <row r="257" spans="1:19" ht="14.25" customHeight="1" x14ac:dyDescent="0.15">
      <c r="A257" s="116"/>
      <c r="B257" s="31" t="s">
        <v>246</v>
      </c>
      <c r="C257" s="32">
        <v>225</v>
      </c>
      <c r="D257" s="81">
        <v>25.333333333333336</v>
      </c>
      <c r="E257" s="81">
        <v>36.888888888888886</v>
      </c>
      <c r="F257" s="81">
        <v>28.444444444444443</v>
      </c>
      <c r="G257" s="81">
        <v>16.888888888888889</v>
      </c>
      <c r="H257" s="81">
        <v>18.222222222222221</v>
      </c>
      <c r="I257" s="81">
        <v>25.333333333333336</v>
      </c>
      <c r="J257" s="81">
        <v>8.4444444444444446</v>
      </c>
      <c r="K257" s="81">
        <v>9.7777777777777786</v>
      </c>
      <c r="L257" s="81">
        <v>6.666666666666667</v>
      </c>
      <c r="M257" s="81">
        <v>7.5555555555555554</v>
      </c>
      <c r="N257" s="81">
        <v>4.4444444444444446</v>
      </c>
      <c r="O257" s="81">
        <v>17.777777777777779</v>
      </c>
      <c r="P257" s="81">
        <v>20.888888888888889</v>
      </c>
      <c r="Q257" s="81">
        <v>1.7777777777777777</v>
      </c>
      <c r="R257" s="81">
        <v>3.5555555555555554</v>
      </c>
      <c r="S257" s="92">
        <v>0</v>
      </c>
    </row>
    <row r="258" spans="1:19" ht="14.25" customHeight="1" x14ac:dyDescent="0.15">
      <c r="A258" s="116"/>
      <c r="B258" s="31" t="s">
        <v>247</v>
      </c>
      <c r="C258" s="32">
        <v>205</v>
      </c>
      <c r="D258" s="81">
        <v>12.195121951219512</v>
      </c>
      <c r="E258" s="81">
        <v>36.585365853658537</v>
      </c>
      <c r="F258" s="81">
        <v>23.902439024390244</v>
      </c>
      <c r="G258" s="81">
        <v>7.8048780487804876</v>
      </c>
      <c r="H258" s="81">
        <v>10.24390243902439</v>
      </c>
      <c r="I258" s="81">
        <v>26.829268292682929</v>
      </c>
      <c r="J258" s="81">
        <v>8.2926829268292686</v>
      </c>
      <c r="K258" s="81">
        <v>8.7804878048780477</v>
      </c>
      <c r="L258" s="81">
        <v>6.8292682926829276</v>
      </c>
      <c r="M258" s="81">
        <v>15.121951219512194</v>
      </c>
      <c r="N258" s="81">
        <v>4.8780487804878048</v>
      </c>
      <c r="O258" s="81">
        <v>20.975609756097562</v>
      </c>
      <c r="P258" s="81">
        <v>28.780487804878046</v>
      </c>
      <c r="Q258" s="81">
        <v>3.9024390243902438</v>
      </c>
      <c r="R258" s="81">
        <v>5.8536585365853666</v>
      </c>
      <c r="S258" s="92">
        <v>0</v>
      </c>
    </row>
    <row r="259" spans="1:19" ht="14.25" customHeight="1" x14ac:dyDescent="0.15">
      <c r="A259" s="116"/>
      <c r="B259" s="31" t="s">
        <v>248</v>
      </c>
      <c r="C259" s="32">
        <v>435</v>
      </c>
      <c r="D259" s="81">
        <v>4.5977011494252871</v>
      </c>
      <c r="E259" s="81">
        <v>37.931034482758619</v>
      </c>
      <c r="F259" s="81">
        <v>21.609195402298852</v>
      </c>
      <c r="G259" s="81">
        <v>11.954022988505747</v>
      </c>
      <c r="H259" s="81">
        <v>7.1264367816091951</v>
      </c>
      <c r="I259" s="81">
        <v>21.839080459770116</v>
      </c>
      <c r="J259" s="81">
        <v>8.9655172413793096</v>
      </c>
      <c r="K259" s="81">
        <v>12.873563218390805</v>
      </c>
      <c r="L259" s="81">
        <v>5.5172413793103452</v>
      </c>
      <c r="M259" s="81">
        <v>14.022988505747128</v>
      </c>
      <c r="N259" s="81">
        <v>8.9655172413793096</v>
      </c>
      <c r="O259" s="81">
        <v>29.425287356321839</v>
      </c>
      <c r="P259" s="81">
        <v>32.643678160919542</v>
      </c>
      <c r="Q259" s="81">
        <v>7.3563218390804597</v>
      </c>
      <c r="R259" s="81">
        <v>6.2068965517241379</v>
      </c>
      <c r="S259" s="92">
        <v>2.0689655172413794</v>
      </c>
    </row>
    <row r="260" spans="1:19" ht="14.25" customHeight="1" x14ac:dyDescent="0.15">
      <c r="A260" s="116"/>
      <c r="B260" s="31" t="s">
        <v>456</v>
      </c>
      <c r="C260" s="32">
        <v>115</v>
      </c>
      <c r="D260" s="81">
        <v>48.695652173913047</v>
      </c>
      <c r="E260" s="81">
        <v>34.782608695652172</v>
      </c>
      <c r="F260" s="81">
        <v>13.043478260869565</v>
      </c>
      <c r="G260" s="81">
        <v>20</v>
      </c>
      <c r="H260" s="81">
        <v>5.2173913043478262</v>
      </c>
      <c r="I260" s="81">
        <v>19.130434782608695</v>
      </c>
      <c r="J260" s="81">
        <v>9.5652173913043477</v>
      </c>
      <c r="K260" s="81">
        <v>4.3478260869565215</v>
      </c>
      <c r="L260" s="81">
        <v>3.4782608695652173</v>
      </c>
      <c r="M260" s="81">
        <v>8.695652173913043</v>
      </c>
      <c r="N260" s="81">
        <v>0.86956521739130432</v>
      </c>
      <c r="O260" s="81">
        <v>8.695652173913043</v>
      </c>
      <c r="P260" s="81">
        <v>8.695652173913043</v>
      </c>
      <c r="Q260" s="81">
        <v>5.2173913043478262</v>
      </c>
      <c r="R260" s="81">
        <v>2.6086956521739131</v>
      </c>
      <c r="S260" s="92">
        <v>0</v>
      </c>
    </row>
    <row r="261" spans="1:19" ht="14.25" customHeight="1" x14ac:dyDescent="0.15">
      <c r="A261" s="116"/>
      <c r="B261" s="31" t="s">
        <v>250</v>
      </c>
      <c r="C261" s="32">
        <v>170</v>
      </c>
      <c r="D261" s="81">
        <v>21.176470588235293</v>
      </c>
      <c r="E261" s="81">
        <v>27.647058823529413</v>
      </c>
      <c r="F261" s="81">
        <v>31.176470588235293</v>
      </c>
      <c r="G261" s="81">
        <v>10</v>
      </c>
      <c r="H261" s="81">
        <v>24.117647058823529</v>
      </c>
      <c r="I261" s="81">
        <v>30.588235294117649</v>
      </c>
      <c r="J261" s="81">
        <v>11.176470588235295</v>
      </c>
      <c r="K261" s="81">
        <v>16.470588235294116</v>
      </c>
      <c r="L261" s="81">
        <v>4.117647058823529</v>
      </c>
      <c r="M261" s="81">
        <v>11.176470588235295</v>
      </c>
      <c r="N261" s="81">
        <v>2.3529411764705883</v>
      </c>
      <c r="O261" s="81">
        <v>18.823529411764707</v>
      </c>
      <c r="P261" s="81">
        <v>20.588235294117645</v>
      </c>
      <c r="Q261" s="81">
        <v>2.9411764705882351</v>
      </c>
      <c r="R261" s="81">
        <v>4.117647058823529</v>
      </c>
      <c r="S261" s="92">
        <v>0.58823529411764708</v>
      </c>
    </row>
    <row r="262" spans="1:19" ht="14.25" customHeight="1" x14ac:dyDescent="0.15">
      <c r="A262" s="116"/>
      <c r="B262" s="31" t="s">
        <v>251</v>
      </c>
      <c r="C262" s="32">
        <v>203</v>
      </c>
      <c r="D262" s="81">
        <v>20.689655172413794</v>
      </c>
      <c r="E262" s="81">
        <v>27.093596059113302</v>
      </c>
      <c r="F262" s="81">
        <v>28.571428571428569</v>
      </c>
      <c r="G262" s="81">
        <v>8.3743842364532011</v>
      </c>
      <c r="H262" s="81">
        <v>19.21182266009852</v>
      </c>
      <c r="I262" s="81">
        <v>27.093596059113302</v>
      </c>
      <c r="J262" s="81">
        <v>6.8965517241379306</v>
      </c>
      <c r="K262" s="81">
        <v>17.733990147783253</v>
      </c>
      <c r="L262" s="81">
        <v>2.4630541871921183</v>
      </c>
      <c r="M262" s="81">
        <v>10.83743842364532</v>
      </c>
      <c r="N262" s="81">
        <v>3.4482758620689653</v>
      </c>
      <c r="O262" s="81">
        <v>24.137931034482758</v>
      </c>
      <c r="P262" s="81">
        <v>21.182266009852217</v>
      </c>
      <c r="Q262" s="81">
        <v>2.4630541871921183</v>
      </c>
      <c r="R262" s="81">
        <v>7.389162561576355</v>
      </c>
      <c r="S262" s="92">
        <v>0.49261083743842365</v>
      </c>
    </row>
    <row r="263" spans="1:19" ht="14.25" customHeight="1" x14ac:dyDescent="0.15">
      <c r="A263" s="116"/>
      <c r="B263" s="31" t="s">
        <v>252</v>
      </c>
      <c r="C263" s="32">
        <v>315</v>
      </c>
      <c r="D263" s="81">
        <v>17.460317460317459</v>
      </c>
      <c r="E263" s="81">
        <v>33.333333333333329</v>
      </c>
      <c r="F263" s="81">
        <v>25.079365079365079</v>
      </c>
      <c r="G263" s="81">
        <v>8.8888888888888893</v>
      </c>
      <c r="H263" s="81">
        <v>20.634920634920633</v>
      </c>
      <c r="I263" s="81">
        <v>21.904761904761905</v>
      </c>
      <c r="J263" s="81">
        <v>9.2063492063492074</v>
      </c>
      <c r="K263" s="81">
        <v>9.8412698412698418</v>
      </c>
      <c r="L263" s="81">
        <v>1.9047619047619049</v>
      </c>
      <c r="M263" s="81">
        <v>12.063492063492063</v>
      </c>
      <c r="N263" s="81">
        <v>3.1746031746031744</v>
      </c>
      <c r="O263" s="81">
        <v>18.730158730158731</v>
      </c>
      <c r="P263" s="81">
        <v>21.269841269841269</v>
      </c>
      <c r="Q263" s="81">
        <v>2.5396825396825395</v>
      </c>
      <c r="R263" s="81">
        <v>6.0317460317460316</v>
      </c>
      <c r="S263" s="92">
        <v>0.95238095238095244</v>
      </c>
    </row>
    <row r="264" spans="1:19" ht="14.25" customHeight="1" x14ac:dyDescent="0.15">
      <c r="A264" s="116"/>
      <c r="B264" s="31" t="s">
        <v>253</v>
      </c>
      <c r="C264" s="32">
        <v>282</v>
      </c>
      <c r="D264" s="81">
        <v>7.4468085106382977</v>
      </c>
      <c r="E264" s="81">
        <v>34.751773049645394</v>
      </c>
      <c r="F264" s="81">
        <v>22.340425531914892</v>
      </c>
      <c r="G264" s="81">
        <v>10.283687943262411</v>
      </c>
      <c r="H264" s="81">
        <v>15.602836879432624</v>
      </c>
      <c r="I264" s="81">
        <v>16.666666666666664</v>
      </c>
      <c r="J264" s="81">
        <v>3.9007092198581561</v>
      </c>
      <c r="K264" s="81">
        <v>10.638297872340425</v>
      </c>
      <c r="L264" s="81">
        <v>4.2553191489361701</v>
      </c>
      <c r="M264" s="81">
        <v>11.347517730496454</v>
      </c>
      <c r="N264" s="81">
        <v>4.9645390070921991</v>
      </c>
      <c r="O264" s="81">
        <v>17.730496453900709</v>
      </c>
      <c r="P264" s="81">
        <v>24.468085106382979</v>
      </c>
      <c r="Q264" s="81">
        <v>4.6099290780141837</v>
      </c>
      <c r="R264" s="81">
        <v>6.3829787234042552</v>
      </c>
      <c r="S264" s="92">
        <v>1.0638297872340425</v>
      </c>
    </row>
    <row r="265" spans="1:19" ht="14.25" customHeight="1" x14ac:dyDescent="0.15">
      <c r="A265" s="134"/>
      <c r="B265" s="16" t="s">
        <v>254</v>
      </c>
      <c r="C265" s="35">
        <v>568</v>
      </c>
      <c r="D265" s="83">
        <v>4.753521126760563</v>
      </c>
      <c r="E265" s="83">
        <v>38.028169014084504</v>
      </c>
      <c r="F265" s="83">
        <v>16.901408450704224</v>
      </c>
      <c r="G265" s="83">
        <v>10.035211267605634</v>
      </c>
      <c r="H265" s="83">
        <v>11.091549295774648</v>
      </c>
      <c r="I265" s="83">
        <v>14.084507042253522</v>
      </c>
      <c r="J265" s="83">
        <v>7.922535211267606</v>
      </c>
      <c r="K265" s="83">
        <v>13.204225352112676</v>
      </c>
      <c r="L265" s="83">
        <v>5.457746478873239</v>
      </c>
      <c r="M265" s="83">
        <v>14.084507042253522</v>
      </c>
      <c r="N265" s="83">
        <v>8.0985915492957758</v>
      </c>
      <c r="O265" s="83">
        <v>26.23239436619718</v>
      </c>
      <c r="P265" s="83">
        <v>30.633802816901408</v>
      </c>
      <c r="Q265" s="83">
        <v>6.8661971830985919</v>
      </c>
      <c r="R265" s="83">
        <v>5.9859154929577461</v>
      </c>
      <c r="S265" s="93">
        <v>3.697183098591549</v>
      </c>
    </row>
    <row r="266" spans="1:19" ht="14.25" customHeight="1" x14ac:dyDescent="0.15">
      <c r="A266" s="108" t="s">
        <v>457</v>
      </c>
      <c r="B266" s="38" t="s">
        <v>255</v>
      </c>
      <c r="C266" s="39">
        <v>362</v>
      </c>
      <c r="D266" s="85">
        <v>2.2099447513812152</v>
      </c>
      <c r="E266" s="85">
        <v>15.469613259668508</v>
      </c>
      <c r="F266" s="85">
        <v>40.055248618784525</v>
      </c>
      <c r="G266" s="85">
        <v>6.9060773480662991</v>
      </c>
      <c r="H266" s="85">
        <v>14.917127071823206</v>
      </c>
      <c r="I266" s="85">
        <v>32.872928176795583</v>
      </c>
      <c r="J266" s="85">
        <v>13.535911602209943</v>
      </c>
      <c r="K266" s="85">
        <v>7.4585635359116029</v>
      </c>
      <c r="L266" s="85">
        <v>6.3535911602209953</v>
      </c>
      <c r="M266" s="85">
        <v>12.430939226519337</v>
      </c>
      <c r="N266" s="85">
        <v>4.4198895027624303</v>
      </c>
      <c r="O266" s="85">
        <v>23.480662983425415</v>
      </c>
      <c r="P266" s="85">
        <v>22.651933701657459</v>
      </c>
      <c r="Q266" s="85">
        <v>4.4198895027624303</v>
      </c>
      <c r="R266" s="85">
        <v>5.2486187845303869</v>
      </c>
      <c r="S266" s="94">
        <v>0.82872928176795579</v>
      </c>
    </row>
    <row r="267" spans="1:19" ht="14.25" customHeight="1" x14ac:dyDescent="0.15">
      <c r="A267" s="116"/>
      <c r="B267" s="31" t="s">
        <v>256</v>
      </c>
      <c r="C267" s="32">
        <v>220</v>
      </c>
      <c r="D267" s="81">
        <v>1.3636363636363635</v>
      </c>
      <c r="E267" s="81">
        <v>15.909090909090908</v>
      </c>
      <c r="F267" s="81">
        <v>37.727272727272727</v>
      </c>
      <c r="G267" s="81">
        <v>9.5454545454545467</v>
      </c>
      <c r="H267" s="81">
        <v>20.909090909090907</v>
      </c>
      <c r="I267" s="81">
        <v>27.727272727272727</v>
      </c>
      <c r="J267" s="81">
        <v>10.909090909090908</v>
      </c>
      <c r="K267" s="81">
        <v>11.363636363636363</v>
      </c>
      <c r="L267" s="81">
        <v>4.5454545454545459</v>
      </c>
      <c r="M267" s="81">
        <v>12.272727272727273</v>
      </c>
      <c r="N267" s="81">
        <v>5.4545454545454541</v>
      </c>
      <c r="O267" s="81">
        <v>20</v>
      </c>
      <c r="P267" s="81">
        <v>25</v>
      </c>
      <c r="Q267" s="81">
        <v>2.2727272727272729</v>
      </c>
      <c r="R267" s="81">
        <v>5.9090909090909092</v>
      </c>
      <c r="S267" s="92">
        <v>0</v>
      </c>
    </row>
    <row r="268" spans="1:19" ht="14.25" customHeight="1" x14ac:dyDescent="0.15">
      <c r="A268" s="116"/>
      <c r="B268" s="31" t="s">
        <v>257</v>
      </c>
      <c r="C268" s="32">
        <v>240</v>
      </c>
      <c r="D268" s="81">
        <v>7.5</v>
      </c>
      <c r="E268" s="81">
        <v>20.833333333333336</v>
      </c>
      <c r="F268" s="81">
        <v>27.083333333333332</v>
      </c>
      <c r="G268" s="81">
        <v>12.5</v>
      </c>
      <c r="H268" s="81">
        <v>17.5</v>
      </c>
      <c r="I268" s="81">
        <v>28.749999999999996</v>
      </c>
      <c r="J268" s="81">
        <v>10.833333333333334</v>
      </c>
      <c r="K268" s="81">
        <v>12.5</v>
      </c>
      <c r="L268" s="81">
        <v>3.75</v>
      </c>
      <c r="M268" s="81">
        <v>7.083333333333333</v>
      </c>
      <c r="N268" s="81">
        <v>3.3333333333333335</v>
      </c>
      <c r="O268" s="81">
        <v>21.25</v>
      </c>
      <c r="P268" s="81">
        <v>24.166666666666668</v>
      </c>
      <c r="Q268" s="81">
        <v>5.416666666666667</v>
      </c>
      <c r="R268" s="81">
        <v>7.9166666666666661</v>
      </c>
      <c r="S268" s="92">
        <v>0.83333333333333337</v>
      </c>
    </row>
    <row r="269" spans="1:19" ht="14.25" customHeight="1" x14ac:dyDescent="0.15">
      <c r="A269" s="116"/>
      <c r="B269" s="31" t="s">
        <v>258</v>
      </c>
      <c r="C269" s="32">
        <v>236</v>
      </c>
      <c r="D269" s="81">
        <v>13.983050847457626</v>
      </c>
      <c r="E269" s="81">
        <v>25.423728813559322</v>
      </c>
      <c r="F269" s="81">
        <v>21.1864406779661</v>
      </c>
      <c r="G269" s="81">
        <v>11.016949152542372</v>
      </c>
      <c r="H269" s="81">
        <v>14.40677966101695</v>
      </c>
      <c r="I269" s="81">
        <v>21.1864406779661</v>
      </c>
      <c r="J269" s="81">
        <v>9.3220338983050848</v>
      </c>
      <c r="K269" s="81">
        <v>9.7457627118644066</v>
      </c>
      <c r="L269" s="81">
        <v>5.9322033898305087</v>
      </c>
      <c r="M269" s="81">
        <v>8.0508474576271176</v>
      </c>
      <c r="N269" s="81">
        <v>5.0847457627118651</v>
      </c>
      <c r="O269" s="81">
        <v>20.762711864406779</v>
      </c>
      <c r="P269" s="81">
        <v>16.101694915254235</v>
      </c>
      <c r="Q269" s="81">
        <v>8.898305084745763</v>
      </c>
      <c r="R269" s="81">
        <v>4.6610169491525424</v>
      </c>
      <c r="S269" s="92">
        <v>0.84745762711864403</v>
      </c>
    </row>
    <row r="270" spans="1:19" ht="14.25" customHeight="1" x14ac:dyDescent="0.15">
      <c r="A270" s="116"/>
      <c r="B270" s="31" t="s">
        <v>259</v>
      </c>
      <c r="C270" s="32">
        <v>530</v>
      </c>
      <c r="D270" s="81">
        <v>20</v>
      </c>
      <c r="E270" s="81">
        <v>38.301886792452834</v>
      </c>
      <c r="F270" s="81">
        <v>21.320754716981131</v>
      </c>
      <c r="G270" s="81">
        <v>12.452830188679245</v>
      </c>
      <c r="H270" s="81">
        <v>16.60377358490566</v>
      </c>
      <c r="I270" s="81">
        <v>21.69811320754717</v>
      </c>
      <c r="J270" s="81">
        <v>8.1132075471698109</v>
      </c>
      <c r="K270" s="81">
        <v>11.69811320754717</v>
      </c>
      <c r="L270" s="81">
        <v>3.9622641509433962</v>
      </c>
      <c r="M270" s="81">
        <v>13.962264150943396</v>
      </c>
      <c r="N270" s="81">
        <v>3.3962264150943398</v>
      </c>
      <c r="O270" s="81">
        <v>17.735849056603772</v>
      </c>
      <c r="P270" s="81">
        <v>22.452830188679247</v>
      </c>
      <c r="Q270" s="81">
        <v>2.4528301886792456</v>
      </c>
      <c r="R270" s="81">
        <v>4.716981132075472</v>
      </c>
      <c r="S270" s="92">
        <v>1.1320754716981132</v>
      </c>
    </row>
    <row r="271" spans="1:19" ht="14.25" customHeight="1" x14ac:dyDescent="0.15">
      <c r="A271" s="116"/>
      <c r="B271" s="31" t="s">
        <v>260</v>
      </c>
      <c r="C271" s="32">
        <v>455</v>
      </c>
      <c r="D271" s="81">
        <v>17.802197802197803</v>
      </c>
      <c r="E271" s="81">
        <v>39.120879120879124</v>
      </c>
      <c r="F271" s="81">
        <v>19.12087912087912</v>
      </c>
      <c r="G271" s="81">
        <v>13.406593406593407</v>
      </c>
      <c r="H271" s="81">
        <v>12.747252747252746</v>
      </c>
      <c r="I271" s="81">
        <v>19.560439560439562</v>
      </c>
      <c r="J271" s="81">
        <v>8.3516483516483504</v>
      </c>
      <c r="K271" s="81">
        <v>12.747252747252746</v>
      </c>
      <c r="L271" s="81">
        <v>4.1758241758241752</v>
      </c>
      <c r="M271" s="81">
        <v>12.967032967032969</v>
      </c>
      <c r="N271" s="81">
        <v>5.4945054945054945</v>
      </c>
      <c r="O271" s="81">
        <v>20.87912087912088</v>
      </c>
      <c r="P271" s="81">
        <v>24.835164835164836</v>
      </c>
      <c r="Q271" s="81">
        <v>5.4945054945054945</v>
      </c>
      <c r="R271" s="81">
        <v>4.8351648351648358</v>
      </c>
      <c r="S271" s="92">
        <v>1.3186813186813187</v>
      </c>
    </row>
    <row r="272" spans="1:19" ht="14.25" customHeight="1" x14ac:dyDescent="0.15">
      <c r="A272" s="134"/>
      <c r="B272" s="16" t="s">
        <v>261</v>
      </c>
      <c r="C272" s="35">
        <v>866</v>
      </c>
      <c r="D272" s="83">
        <v>24.249422632794456</v>
      </c>
      <c r="E272" s="83">
        <v>46.420323325635103</v>
      </c>
      <c r="F272" s="83">
        <v>14.896073903002311</v>
      </c>
      <c r="G272" s="83">
        <v>12.124711316397228</v>
      </c>
      <c r="H272" s="83">
        <v>9.4688221709006921</v>
      </c>
      <c r="I272" s="83">
        <v>15.011547344110854</v>
      </c>
      <c r="J272" s="83">
        <v>6.0046189376443415</v>
      </c>
      <c r="K272" s="83">
        <v>13.741339491916859</v>
      </c>
      <c r="L272" s="83">
        <v>4.503464203233257</v>
      </c>
      <c r="M272" s="83">
        <v>10.739030023094688</v>
      </c>
      <c r="N272" s="83">
        <v>7.274826789838337</v>
      </c>
      <c r="O272" s="83">
        <v>23.094688221709006</v>
      </c>
      <c r="P272" s="83">
        <v>29.561200923787528</v>
      </c>
      <c r="Q272" s="83">
        <v>5.1963048498845268</v>
      </c>
      <c r="R272" s="83">
        <v>5.1963048498845268</v>
      </c>
      <c r="S272" s="93">
        <v>2.3094688221709005</v>
      </c>
    </row>
    <row r="273" spans="1:19" ht="14.25" customHeight="1" x14ac:dyDescent="0.15">
      <c r="A273" s="108" t="s">
        <v>458</v>
      </c>
      <c r="B273" s="38" t="s">
        <v>262</v>
      </c>
      <c r="C273" s="39">
        <v>378</v>
      </c>
      <c r="D273" s="85">
        <v>8.2010582010582009</v>
      </c>
      <c r="E273" s="85">
        <v>23.544973544973544</v>
      </c>
      <c r="F273" s="85">
        <v>24.603174603174601</v>
      </c>
      <c r="G273" s="85">
        <v>3.7037037037037033</v>
      </c>
      <c r="H273" s="85">
        <v>11.904761904761903</v>
      </c>
      <c r="I273" s="85">
        <v>23.544973544973544</v>
      </c>
      <c r="J273" s="85">
        <v>11.375661375661375</v>
      </c>
      <c r="K273" s="85">
        <v>5.5555555555555554</v>
      </c>
      <c r="L273" s="85">
        <v>5.8201058201058196</v>
      </c>
      <c r="M273" s="85">
        <v>15.608465608465607</v>
      </c>
      <c r="N273" s="85">
        <v>10.052910052910052</v>
      </c>
      <c r="O273" s="85">
        <v>17.460317460317459</v>
      </c>
      <c r="P273" s="85">
        <v>24.338624338624339</v>
      </c>
      <c r="Q273" s="85">
        <v>6.8783068783068781</v>
      </c>
      <c r="R273" s="85">
        <v>6.3492063492063489</v>
      </c>
      <c r="S273" s="94">
        <v>2.1164021164021163</v>
      </c>
    </row>
    <row r="274" spans="1:19" ht="14.25" customHeight="1" x14ac:dyDescent="0.15">
      <c r="A274" s="116"/>
      <c r="B274" s="31" t="s">
        <v>263</v>
      </c>
      <c r="C274" s="32">
        <v>954</v>
      </c>
      <c r="D274" s="81">
        <v>6.2893081761006293</v>
      </c>
      <c r="E274" s="81">
        <v>33.438155136268342</v>
      </c>
      <c r="F274" s="81">
        <v>25.052410901467503</v>
      </c>
      <c r="G274" s="81">
        <v>7.7568134171907763</v>
      </c>
      <c r="H274" s="81">
        <v>10.90146750524109</v>
      </c>
      <c r="I274" s="81">
        <v>23.270440251572328</v>
      </c>
      <c r="J274" s="81">
        <v>9.7484276729559749</v>
      </c>
      <c r="K274" s="81">
        <v>10.272536687631026</v>
      </c>
      <c r="L274" s="81">
        <v>6.184486373165619</v>
      </c>
      <c r="M274" s="81">
        <v>13.941299790356393</v>
      </c>
      <c r="N274" s="81">
        <v>5.450733752620545</v>
      </c>
      <c r="O274" s="81">
        <v>25.995807127882596</v>
      </c>
      <c r="P274" s="81">
        <v>30.29350104821803</v>
      </c>
      <c r="Q274" s="81">
        <v>5.8700209643605872</v>
      </c>
      <c r="R274" s="81">
        <v>4.9266247379454926</v>
      </c>
      <c r="S274" s="92">
        <v>1.4675052410901468</v>
      </c>
    </row>
    <row r="275" spans="1:19" ht="14.25" customHeight="1" x14ac:dyDescent="0.15">
      <c r="A275" s="116"/>
      <c r="B275" s="31" t="s">
        <v>358</v>
      </c>
      <c r="C275" s="32">
        <v>546</v>
      </c>
      <c r="D275" s="81">
        <v>17.765567765567766</v>
      </c>
      <c r="E275" s="81">
        <v>24.725274725274726</v>
      </c>
      <c r="F275" s="81">
        <v>32.600732600732599</v>
      </c>
      <c r="G275" s="81">
        <v>5.6776556776556779</v>
      </c>
      <c r="H275" s="81">
        <v>24.358974358974358</v>
      </c>
      <c r="I275" s="81">
        <v>29.670329670329672</v>
      </c>
      <c r="J275" s="81">
        <v>10.073260073260073</v>
      </c>
      <c r="K275" s="81">
        <v>21.978021978021978</v>
      </c>
      <c r="L275" s="81">
        <v>3.8461538461538463</v>
      </c>
      <c r="M275" s="81">
        <v>10.622710622710622</v>
      </c>
      <c r="N275" s="81">
        <v>2.9304029304029302</v>
      </c>
      <c r="O275" s="81">
        <v>24.54212454212454</v>
      </c>
      <c r="P275" s="81">
        <v>26.007326007326011</v>
      </c>
      <c r="Q275" s="81">
        <v>1.8315018315018317</v>
      </c>
      <c r="R275" s="81">
        <v>5.1282051282051277</v>
      </c>
      <c r="S275" s="92">
        <v>0.18315018315018314</v>
      </c>
    </row>
    <row r="276" spans="1:19" ht="14.25" customHeight="1" x14ac:dyDescent="0.15">
      <c r="A276" s="116"/>
      <c r="B276" s="31" t="s">
        <v>357</v>
      </c>
      <c r="C276" s="32">
        <v>746</v>
      </c>
      <c r="D276" s="81">
        <v>26.675603217158177</v>
      </c>
      <c r="E276" s="81">
        <v>43.163538873994639</v>
      </c>
      <c r="F276" s="81">
        <v>17.694369973190348</v>
      </c>
      <c r="G276" s="81">
        <v>17.828418230563003</v>
      </c>
      <c r="H276" s="81">
        <v>11.796246648793565</v>
      </c>
      <c r="I276" s="81">
        <v>17.292225201072387</v>
      </c>
      <c r="J276" s="81">
        <v>7.3726541554959777</v>
      </c>
      <c r="K276" s="81">
        <v>10.589812332439678</v>
      </c>
      <c r="L276" s="81">
        <v>3.6193029490616624</v>
      </c>
      <c r="M276" s="81">
        <v>8.713136729222521</v>
      </c>
      <c r="N276" s="81">
        <v>4.2895442359249332</v>
      </c>
      <c r="O276" s="81">
        <v>17.962466487935657</v>
      </c>
      <c r="P276" s="81">
        <v>19.705093833780161</v>
      </c>
      <c r="Q276" s="81">
        <v>3.6193029490616624</v>
      </c>
      <c r="R276" s="81">
        <v>4.8257372654155493</v>
      </c>
      <c r="S276" s="92">
        <v>1.4745308310991956</v>
      </c>
    </row>
    <row r="277" spans="1:19" ht="14.25" customHeight="1" x14ac:dyDescent="0.15">
      <c r="A277" s="116"/>
      <c r="B277" s="31" t="s">
        <v>264</v>
      </c>
      <c r="C277" s="32">
        <v>131</v>
      </c>
      <c r="D277" s="81">
        <v>25.190839694656486</v>
      </c>
      <c r="E277" s="81">
        <v>45.038167938931295</v>
      </c>
      <c r="F277" s="81">
        <v>6.1068702290076331</v>
      </c>
      <c r="G277" s="81">
        <v>38.167938931297712</v>
      </c>
      <c r="H277" s="81">
        <v>12.977099236641221</v>
      </c>
      <c r="I277" s="81">
        <v>9.9236641221374047</v>
      </c>
      <c r="J277" s="81">
        <v>2.2900763358778624</v>
      </c>
      <c r="K277" s="81">
        <v>12.213740458015266</v>
      </c>
      <c r="L277" s="81">
        <v>2.2900763358778624</v>
      </c>
      <c r="M277" s="81">
        <v>6.8702290076335881</v>
      </c>
      <c r="N277" s="81">
        <v>4.5801526717557248</v>
      </c>
      <c r="O277" s="81">
        <v>12.213740458015266</v>
      </c>
      <c r="P277" s="81">
        <v>16.030534351145036</v>
      </c>
      <c r="Q277" s="81">
        <v>8.3969465648854964</v>
      </c>
      <c r="R277" s="81">
        <v>3.0534351145038165</v>
      </c>
      <c r="S277" s="92">
        <v>1.5267175572519083</v>
      </c>
    </row>
    <row r="278" spans="1:19" ht="14.25" customHeight="1" x14ac:dyDescent="0.15">
      <c r="A278" s="134"/>
      <c r="B278" s="16" t="s">
        <v>39</v>
      </c>
      <c r="C278" s="35">
        <v>132</v>
      </c>
      <c r="D278" s="83">
        <v>25</v>
      </c>
      <c r="E278" s="83">
        <v>42.424242424242422</v>
      </c>
      <c r="F278" s="83">
        <v>12.878787878787879</v>
      </c>
      <c r="G278" s="83">
        <v>20.454545454545457</v>
      </c>
      <c r="H278" s="83">
        <v>12.121212121212121</v>
      </c>
      <c r="I278" s="83">
        <v>12.878787878787879</v>
      </c>
      <c r="J278" s="83">
        <v>6.0606060606060606</v>
      </c>
      <c r="K278" s="83">
        <v>5.3030303030303028</v>
      </c>
      <c r="L278" s="83">
        <v>3.0303030303030303</v>
      </c>
      <c r="M278" s="83">
        <v>9.0909090909090917</v>
      </c>
      <c r="N278" s="83">
        <v>4.5454545454545459</v>
      </c>
      <c r="O278" s="83">
        <v>16.666666666666664</v>
      </c>
      <c r="P278" s="83">
        <v>15.909090909090908</v>
      </c>
      <c r="Q278" s="83">
        <v>4.5454545454545459</v>
      </c>
      <c r="R278" s="83">
        <v>11.363636363636363</v>
      </c>
      <c r="S278" s="93">
        <v>0.75757575757575757</v>
      </c>
    </row>
    <row r="279" spans="1:19" ht="14.25" customHeight="1" x14ac:dyDescent="0.15">
      <c r="A279" s="108" t="s">
        <v>318</v>
      </c>
      <c r="B279" s="38" t="s">
        <v>319</v>
      </c>
      <c r="C279" s="39">
        <v>602</v>
      </c>
      <c r="D279" s="85">
        <v>17.607973421926911</v>
      </c>
      <c r="E279" s="85">
        <v>33.388704318936881</v>
      </c>
      <c r="F279" s="85">
        <v>20.930232558139537</v>
      </c>
      <c r="G279" s="85">
        <v>11.461794019933555</v>
      </c>
      <c r="H279" s="85">
        <v>11.960132890365449</v>
      </c>
      <c r="I279" s="85">
        <v>19.102990033222593</v>
      </c>
      <c r="J279" s="85">
        <v>10.631229235880399</v>
      </c>
      <c r="K279" s="85">
        <v>8.3056478405315612</v>
      </c>
      <c r="L279" s="85">
        <v>3.6544850498338874</v>
      </c>
      <c r="M279" s="85">
        <v>6.9767441860465116</v>
      </c>
      <c r="N279" s="85">
        <v>2.9900332225913622</v>
      </c>
      <c r="O279" s="85">
        <v>15.11627906976744</v>
      </c>
      <c r="P279" s="85">
        <v>15.946843853820598</v>
      </c>
      <c r="Q279" s="85">
        <v>6.3122923588039868</v>
      </c>
      <c r="R279" s="85">
        <v>4.485049833887043</v>
      </c>
      <c r="S279" s="94">
        <v>1.3289036544850499</v>
      </c>
    </row>
    <row r="280" spans="1:19" ht="14.25" customHeight="1" x14ac:dyDescent="0.15">
      <c r="A280" s="116"/>
      <c r="B280" s="31" t="s">
        <v>320</v>
      </c>
      <c r="C280" s="32">
        <v>420</v>
      </c>
      <c r="D280" s="81">
        <v>14.285714285714285</v>
      </c>
      <c r="E280" s="81">
        <v>34.047619047619051</v>
      </c>
      <c r="F280" s="81">
        <v>16.666666666666664</v>
      </c>
      <c r="G280" s="81">
        <v>9.5238095238095237</v>
      </c>
      <c r="H280" s="81">
        <v>15.238095238095239</v>
      </c>
      <c r="I280" s="81">
        <v>40.714285714285715</v>
      </c>
      <c r="J280" s="81">
        <v>12.142857142857142</v>
      </c>
      <c r="K280" s="81">
        <v>4.2857142857142856</v>
      </c>
      <c r="L280" s="81">
        <v>7.3809523809523814</v>
      </c>
      <c r="M280" s="81">
        <v>28.095238095238095</v>
      </c>
      <c r="N280" s="81">
        <v>5.7142857142857144</v>
      </c>
      <c r="O280" s="81">
        <v>12.619047619047619</v>
      </c>
      <c r="P280" s="81">
        <v>13.571428571428571</v>
      </c>
      <c r="Q280" s="81">
        <v>3.5714285714285712</v>
      </c>
      <c r="R280" s="81">
        <v>5.2380952380952381</v>
      </c>
      <c r="S280" s="92">
        <v>1.4285714285714286</v>
      </c>
    </row>
    <row r="281" spans="1:19" ht="14.25" customHeight="1" x14ac:dyDescent="0.15">
      <c r="A281" s="116"/>
      <c r="B281" s="31" t="s">
        <v>321</v>
      </c>
      <c r="C281" s="32">
        <v>455</v>
      </c>
      <c r="D281" s="81">
        <v>13.186813186813188</v>
      </c>
      <c r="E281" s="81">
        <v>29.010989010989015</v>
      </c>
      <c r="F281" s="81">
        <v>26.813186813186814</v>
      </c>
      <c r="G281" s="81">
        <v>10.76923076923077</v>
      </c>
      <c r="H281" s="81">
        <v>18.681318681318682</v>
      </c>
      <c r="I281" s="81">
        <v>25.714285714285712</v>
      </c>
      <c r="J281" s="81">
        <v>9.2307692307692317</v>
      </c>
      <c r="K281" s="81">
        <v>13.626373626373626</v>
      </c>
      <c r="L281" s="81">
        <v>3.7362637362637363</v>
      </c>
      <c r="M281" s="81">
        <v>13.406593406593407</v>
      </c>
      <c r="N281" s="81">
        <v>7.4725274725274726</v>
      </c>
      <c r="O281" s="81">
        <v>27.912087912087912</v>
      </c>
      <c r="P281" s="81">
        <v>24.175824175824175</v>
      </c>
      <c r="Q281" s="81">
        <v>4.6153846153846159</v>
      </c>
      <c r="R281" s="81">
        <v>3.5164835164835164</v>
      </c>
      <c r="S281" s="92">
        <v>1.098901098901099</v>
      </c>
    </row>
    <row r="282" spans="1:19" ht="14.25" customHeight="1" x14ac:dyDescent="0.15">
      <c r="A282" s="116"/>
      <c r="B282" s="31" t="s">
        <v>322</v>
      </c>
      <c r="C282" s="32">
        <v>520</v>
      </c>
      <c r="D282" s="81">
        <v>17.692307692307693</v>
      </c>
      <c r="E282" s="81">
        <v>35</v>
      </c>
      <c r="F282" s="81">
        <v>25.192307692307693</v>
      </c>
      <c r="G282" s="81">
        <v>12.5</v>
      </c>
      <c r="H282" s="81">
        <v>12.307692307692308</v>
      </c>
      <c r="I282" s="81">
        <v>15.576923076923077</v>
      </c>
      <c r="J282" s="81">
        <v>7.115384615384615</v>
      </c>
      <c r="K282" s="81">
        <v>13.846153846153847</v>
      </c>
      <c r="L282" s="81">
        <v>4.6153846153846159</v>
      </c>
      <c r="M282" s="81">
        <v>6.3461538461538458</v>
      </c>
      <c r="N282" s="81">
        <v>6.3461538461538458</v>
      </c>
      <c r="O282" s="81">
        <v>25.961538461538463</v>
      </c>
      <c r="P282" s="81">
        <v>27.692307692307693</v>
      </c>
      <c r="Q282" s="81">
        <v>4.0384615384615383</v>
      </c>
      <c r="R282" s="81">
        <v>7.115384615384615</v>
      </c>
      <c r="S282" s="92">
        <v>1.7307692307692308</v>
      </c>
    </row>
    <row r="283" spans="1:19" ht="14.25" customHeight="1" x14ac:dyDescent="0.15">
      <c r="A283" s="116"/>
      <c r="B283" s="31" t="s">
        <v>323</v>
      </c>
      <c r="C283" s="32">
        <v>364</v>
      </c>
      <c r="D283" s="81">
        <v>17.032967032967033</v>
      </c>
      <c r="E283" s="81">
        <v>30.494505494505496</v>
      </c>
      <c r="F283" s="81">
        <v>26.373626373626376</v>
      </c>
      <c r="G283" s="81">
        <v>11.263736263736265</v>
      </c>
      <c r="H283" s="81">
        <v>17.032967032967033</v>
      </c>
      <c r="I283" s="81">
        <v>24.450549450549449</v>
      </c>
      <c r="J283" s="81">
        <v>8.791208791208792</v>
      </c>
      <c r="K283" s="81">
        <v>13.186813186813188</v>
      </c>
      <c r="L283" s="81">
        <v>4.9450549450549453</v>
      </c>
      <c r="M283" s="81">
        <v>11.813186813186812</v>
      </c>
      <c r="N283" s="81">
        <v>5.4945054945054945</v>
      </c>
      <c r="O283" s="81">
        <v>18.956043956043956</v>
      </c>
      <c r="P283" s="81">
        <v>24.450549450549449</v>
      </c>
      <c r="Q283" s="81">
        <v>3.5714285714285712</v>
      </c>
      <c r="R283" s="81">
        <v>4.395604395604396</v>
      </c>
      <c r="S283" s="92">
        <v>1.6483516483516485</v>
      </c>
    </row>
    <row r="284" spans="1:19" ht="14.25" customHeight="1" x14ac:dyDescent="0.15">
      <c r="A284" s="116"/>
      <c r="B284" s="31" t="s">
        <v>324</v>
      </c>
      <c r="C284" s="32">
        <v>185</v>
      </c>
      <c r="D284" s="81">
        <v>11.351351351351353</v>
      </c>
      <c r="E284" s="81">
        <v>44.86486486486487</v>
      </c>
      <c r="F284" s="81">
        <v>21.081081081081081</v>
      </c>
      <c r="G284" s="81">
        <v>11.891891891891893</v>
      </c>
      <c r="H284" s="81">
        <v>7.5675675675675684</v>
      </c>
      <c r="I284" s="81">
        <v>9.7297297297297298</v>
      </c>
      <c r="J284" s="81">
        <v>5.9459459459459465</v>
      </c>
      <c r="K284" s="81">
        <v>18.918918918918919</v>
      </c>
      <c r="L284" s="81">
        <v>5.9459459459459465</v>
      </c>
      <c r="M284" s="81">
        <v>5.9459459459459465</v>
      </c>
      <c r="N284" s="81">
        <v>4.8648648648648649</v>
      </c>
      <c r="O284" s="81">
        <v>21.621621621621621</v>
      </c>
      <c r="P284" s="81">
        <v>34.054054054054056</v>
      </c>
      <c r="Q284" s="81">
        <v>7.0270270270270272</v>
      </c>
      <c r="R284" s="81">
        <v>9.1891891891891895</v>
      </c>
      <c r="S284" s="92">
        <v>0</v>
      </c>
    </row>
    <row r="285" spans="1:19" ht="14.25" customHeight="1" x14ac:dyDescent="0.15">
      <c r="A285" s="134"/>
      <c r="B285" s="16" t="s">
        <v>325</v>
      </c>
      <c r="C285" s="35">
        <v>355</v>
      </c>
      <c r="D285" s="83">
        <v>14.366197183098592</v>
      </c>
      <c r="E285" s="83">
        <v>37.74647887323944</v>
      </c>
      <c r="F285" s="83">
        <v>24.788732394366196</v>
      </c>
      <c r="G285" s="83">
        <v>12.676056338028168</v>
      </c>
      <c r="H285" s="83">
        <v>11.549295774647888</v>
      </c>
      <c r="I285" s="83">
        <v>12.957746478873238</v>
      </c>
      <c r="J285" s="83">
        <v>4.788732394366197</v>
      </c>
      <c r="K285" s="83">
        <v>16.338028169014084</v>
      </c>
      <c r="L285" s="83">
        <v>4.225352112676056</v>
      </c>
      <c r="M285" s="83">
        <v>8.4507042253521121</v>
      </c>
      <c r="N285" s="83">
        <v>3.3802816901408446</v>
      </c>
      <c r="O285" s="83">
        <v>29.577464788732392</v>
      </c>
      <c r="P285" s="83">
        <v>45.633802816901408</v>
      </c>
      <c r="Q285" s="83">
        <v>3.6619718309859155</v>
      </c>
      <c r="R285" s="83">
        <v>5.070422535211268</v>
      </c>
      <c r="S285" s="93">
        <v>1.4084507042253522</v>
      </c>
    </row>
    <row r="286" spans="1:19" ht="14.25" customHeight="1" x14ac:dyDescent="0.15">
      <c r="A286" s="108" t="s">
        <v>459</v>
      </c>
      <c r="B286" s="38" t="s">
        <v>326</v>
      </c>
      <c r="C286" s="39">
        <v>1597</v>
      </c>
      <c r="D286" s="85">
        <v>17.157169693174705</v>
      </c>
      <c r="E286" s="85">
        <v>43.581715716969313</v>
      </c>
      <c r="F286" s="85">
        <v>18.534752661239825</v>
      </c>
      <c r="G286" s="85">
        <v>13.525360050093926</v>
      </c>
      <c r="H286" s="85">
        <v>11.145898559799624</v>
      </c>
      <c r="I286" s="85">
        <v>16.468378209142141</v>
      </c>
      <c r="J286" s="85">
        <v>6.0738885410144023</v>
      </c>
      <c r="K286" s="85">
        <v>14.339386349405133</v>
      </c>
      <c r="L286" s="85">
        <v>4.7589229805886033</v>
      </c>
      <c r="M286" s="85">
        <v>7.576706324358172</v>
      </c>
      <c r="N286" s="85">
        <v>4.5710707576706326</v>
      </c>
      <c r="O286" s="85">
        <v>25.046963055729492</v>
      </c>
      <c r="P286" s="85">
        <v>28.177833437695682</v>
      </c>
      <c r="Q286" s="85">
        <v>4.1953663118346904</v>
      </c>
      <c r="R286" s="85">
        <v>5.1346274264245464</v>
      </c>
      <c r="S286" s="94">
        <v>1.4402003757044459</v>
      </c>
    </row>
    <row r="287" spans="1:19" ht="14.25" customHeight="1" x14ac:dyDescent="0.15">
      <c r="A287" s="116"/>
      <c r="B287" s="31" t="s">
        <v>327</v>
      </c>
      <c r="C287" s="32">
        <v>770</v>
      </c>
      <c r="D287" s="81">
        <v>15.194805194805195</v>
      </c>
      <c r="E287" s="81">
        <v>35.324675324675326</v>
      </c>
      <c r="F287" s="81">
        <v>23.376623376623375</v>
      </c>
      <c r="G287" s="81">
        <v>7.2727272727272725</v>
      </c>
      <c r="H287" s="81">
        <v>18.441558441558442</v>
      </c>
      <c r="I287" s="81">
        <v>30.38961038961039</v>
      </c>
      <c r="J287" s="81">
        <v>8.8311688311688314</v>
      </c>
      <c r="K287" s="81">
        <v>11.948051948051948</v>
      </c>
      <c r="L287" s="81">
        <v>5.7142857142857144</v>
      </c>
      <c r="M287" s="81">
        <v>19.220779220779221</v>
      </c>
      <c r="N287" s="81">
        <v>5.9740259740259738</v>
      </c>
      <c r="O287" s="81">
        <v>19.870129870129873</v>
      </c>
      <c r="P287" s="81">
        <v>21.298701298701296</v>
      </c>
      <c r="Q287" s="81">
        <v>4.1558441558441555</v>
      </c>
      <c r="R287" s="81">
        <v>5.0649350649350655</v>
      </c>
      <c r="S287" s="92">
        <v>1.0389610389610389</v>
      </c>
    </row>
    <row r="288" spans="1:19" ht="14.25" customHeight="1" x14ac:dyDescent="0.15">
      <c r="A288" s="116"/>
      <c r="B288" s="31" t="s">
        <v>328</v>
      </c>
      <c r="C288" s="32">
        <v>43</v>
      </c>
      <c r="D288" s="81">
        <v>13.953488372093023</v>
      </c>
      <c r="E288" s="81">
        <v>9.3023255813953494</v>
      </c>
      <c r="F288" s="81">
        <v>11.627906976744185</v>
      </c>
      <c r="G288" s="81">
        <v>18.604651162790699</v>
      </c>
      <c r="H288" s="81">
        <v>16.279069767441861</v>
      </c>
      <c r="I288" s="81">
        <v>20.930232558139537</v>
      </c>
      <c r="J288" s="81">
        <v>23.255813953488371</v>
      </c>
      <c r="K288" s="81">
        <v>4.6511627906976747</v>
      </c>
      <c r="L288" s="81">
        <v>6.9767441860465116</v>
      </c>
      <c r="M288" s="81">
        <v>13.953488372093023</v>
      </c>
      <c r="N288" s="81">
        <v>4.6511627906976747</v>
      </c>
      <c r="O288" s="81">
        <v>13.953488372093023</v>
      </c>
      <c r="P288" s="81">
        <v>27.906976744186046</v>
      </c>
      <c r="Q288" s="81">
        <v>4.6511627906976747</v>
      </c>
      <c r="R288" s="81">
        <v>9.3023255813953494</v>
      </c>
      <c r="S288" s="92">
        <v>2.3255813953488373</v>
      </c>
    </row>
    <row r="289" spans="1:19" ht="14.25" customHeight="1" x14ac:dyDescent="0.15">
      <c r="A289" s="116"/>
      <c r="B289" s="31" t="s">
        <v>329</v>
      </c>
      <c r="C289" s="32">
        <v>54</v>
      </c>
      <c r="D289" s="81">
        <v>9.2592592592592595</v>
      </c>
      <c r="E289" s="81">
        <v>3.7037037037037033</v>
      </c>
      <c r="F289" s="81">
        <v>42.592592592592595</v>
      </c>
      <c r="G289" s="81">
        <v>12.962962962962962</v>
      </c>
      <c r="H289" s="81">
        <v>11.111111111111111</v>
      </c>
      <c r="I289" s="81">
        <v>14.814814814814813</v>
      </c>
      <c r="J289" s="81">
        <v>18.518518518518519</v>
      </c>
      <c r="K289" s="81">
        <v>7.4074074074074066</v>
      </c>
      <c r="L289" s="81">
        <v>5.5555555555555554</v>
      </c>
      <c r="M289" s="81">
        <v>12.962962962962962</v>
      </c>
      <c r="N289" s="81">
        <v>3.7037037037037033</v>
      </c>
      <c r="O289" s="81">
        <v>7.4074074074074066</v>
      </c>
      <c r="P289" s="81">
        <v>24.074074074074073</v>
      </c>
      <c r="Q289" s="81">
        <v>5.5555555555555554</v>
      </c>
      <c r="R289" s="81">
        <v>5.5555555555555554</v>
      </c>
      <c r="S289" s="92">
        <v>3.7037037037037033</v>
      </c>
    </row>
    <row r="290" spans="1:19" ht="14.25" customHeight="1" x14ac:dyDescent="0.15">
      <c r="A290" s="116"/>
      <c r="B290" s="31" t="s">
        <v>330</v>
      </c>
      <c r="C290" s="32">
        <v>119</v>
      </c>
      <c r="D290" s="81">
        <v>16.806722689075631</v>
      </c>
      <c r="E290" s="81">
        <v>3.3613445378151261</v>
      </c>
      <c r="F290" s="81">
        <v>44.537815126050425</v>
      </c>
      <c r="G290" s="81">
        <v>9.2436974789915975</v>
      </c>
      <c r="H290" s="81">
        <v>18.487394957983195</v>
      </c>
      <c r="I290" s="81">
        <v>13.445378151260504</v>
      </c>
      <c r="J290" s="81">
        <v>6.7226890756302522</v>
      </c>
      <c r="K290" s="81">
        <v>5.8823529411764701</v>
      </c>
      <c r="L290" s="81">
        <v>3.3613445378151261</v>
      </c>
      <c r="M290" s="81">
        <v>12.605042016806722</v>
      </c>
      <c r="N290" s="81">
        <v>6.7226890756302522</v>
      </c>
      <c r="O290" s="81">
        <v>14.285714285714285</v>
      </c>
      <c r="P290" s="81">
        <v>18.487394957983195</v>
      </c>
      <c r="Q290" s="81">
        <v>10.92436974789916</v>
      </c>
      <c r="R290" s="81">
        <v>3.3613445378151261</v>
      </c>
      <c r="S290" s="92">
        <v>0.84033613445378152</v>
      </c>
    </row>
    <row r="291" spans="1:19" ht="14.25" customHeight="1" x14ac:dyDescent="0.15">
      <c r="A291" s="116"/>
      <c r="B291" s="31" t="s">
        <v>331</v>
      </c>
      <c r="C291" s="32">
        <v>20</v>
      </c>
      <c r="D291" s="81">
        <v>0</v>
      </c>
      <c r="E291" s="81">
        <v>0</v>
      </c>
      <c r="F291" s="81">
        <v>15</v>
      </c>
      <c r="G291" s="81">
        <v>5</v>
      </c>
      <c r="H291" s="81">
        <v>0</v>
      </c>
      <c r="I291" s="81">
        <v>5</v>
      </c>
      <c r="J291" s="81">
        <v>65</v>
      </c>
      <c r="K291" s="81">
        <v>5</v>
      </c>
      <c r="L291" s="81">
        <v>0</v>
      </c>
      <c r="M291" s="81">
        <v>0</v>
      </c>
      <c r="N291" s="81">
        <v>0</v>
      </c>
      <c r="O291" s="81">
        <v>5</v>
      </c>
      <c r="P291" s="81">
        <v>10</v>
      </c>
      <c r="Q291" s="81">
        <v>0</v>
      </c>
      <c r="R291" s="81">
        <v>15</v>
      </c>
      <c r="S291" s="92">
        <v>5</v>
      </c>
    </row>
    <row r="292" spans="1:19" ht="14.25" customHeight="1" x14ac:dyDescent="0.15">
      <c r="A292" s="116"/>
      <c r="B292" s="31" t="s">
        <v>332</v>
      </c>
      <c r="C292" s="32">
        <v>305</v>
      </c>
      <c r="D292" s="81">
        <v>12.131147540983607</v>
      </c>
      <c r="E292" s="81">
        <v>3.278688524590164</v>
      </c>
      <c r="F292" s="81">
        <v>37.377049180327873</v>
      </c>
      <c r="G292" s="81">
        <v>10.491803278688524</v>
      </c>
      <c r="H292" s="81">
        <v>15.737704918032788</v>
      </c>
      <c r="I292" s="81">
        <v>35.73770491803279</v>
      </c>
      <c r="J292" s="81">
        <v>16.065573770491802</v>
      </c>
      <c r="K292" s="81">
        <v>3.6065573770491808</v>
      </c>
      <c r="L292" s="81">
        <v>2.9508196721311477</v>
      </c>
      <c r="M292" s="81">
        <v>13.442622950819672</v>
      </c>
      <c r="N292" s="81">
        <v>5.5737704918032787</v>
      </c>
      <c r="O292" s="81">
        <v>15.409836065573771</v>
      </c>
      <c r="P292" s="81">
        <v>20.655737704918035</v>
      </c>
      <c r="Q292" s="81">
        <v>6.2295081967213122</v>
      </c>
      <c r="R292" s="81">
        <v>5.2459016393442619</v>
      </c>
      <c r="S292" s="92">
        <v>0.32786885245901637</v>
      </c>
    </row>
    <row r="293" spans="1:19" ht="14.25" customHeight="1" x14ac:dyDescent="0.15">
      <c r="A293" s="134"/>
      <c r="B293" s="16" t="s">
        <v>39</v>
      </c>
      <c r="C293" s="35">
        <v>20</v>
      </c>
      <c r="D293" s="83">
        <v>15</v>
      </c>
      <c r="E293" s="83">
        <v>35</v>
      </c>
      <c r="F293" s="83">
        <v>10</v>
      </c>
      <c r="G293" s="83">
        <v>15</v>
      </c>
      <c r="H293" s="83">
        <v>15</v>
      </c>
      <c r="I293" s="83">
        <v>5</v>
      </c>
      <c r="J293" s="83">
        <v>10</v>
      </c>
      <c r="K293" s="83">
        <v>5</v>
      </c>
      <c r="L293" s="83">
        <v>0</v>
      </c>
      <c r="M293" s="83">
        <v>10</v>
      </c>
      <c r="N293" s="83">
        <v>15</v>
      </c>
      <c r="O293" s="83">
        <v>5</v>
      </c>
      <c r="P293" s="83">
        <v>0</v>
      </c>
      <c r="Q293" s="83">
        <v>10</v>
      </c>
      <c r="R293" s="83">
        <v>15</v>
      </c>
      <c r="S293" s="93">
        <v>10</v>
      </c>
    </row>
    <row r="294" spans="1:19" ht="14.25" customHeight="1" x14ac:dyDescent="0.15">
      <c r="A294" s="42" t="s">
        <v>333</v>
      </c>
      <c r="B294" s="38" t="s">
        <v>334</v>
      </c>
      <c r="C294" s="39">
        <v>294</v>
      </c>
      <c r="D294" s="85">
        <v>19.387755102040817</v>
      </c>
      <c r="E294" s="85">
        <v>27.210884353741498</v>
      </c>
      <c r="F294" s="85">
        <v>19.047619047619047</v>
      </c>
      <c r="G294" s="85">
        <v>10.544217687074831</v>
      </c>
      <c r="H294" s="85">
        <v>19.387755102040817</v>
      </c>
      <c r="I294" s="85">
        <v>25.510204081632654</v>
      </c>
      <c r="J294" s="85">
        <v>11.904761904761903</v>
      </c>
      <c r="K294" s="85">
        <v>17.006802721088434</v>
      </c>
      <c r="L294" s="85">
        <v>3.0612244897959182</v>
      </c>
      <c r="M294" s="85">
        <v>11.904761904761903</v>
      </c>
      <c r="N294" s="85">
        <v>3.0612244897959182</v>
      </c>
      <c r="O294" s="85">
        <v>16.666666666666664</v>
      </c>
      <c r="P294" s="85">
        <v>22.108843537414966</v>
      </c>
      <c r="Q294" s="85">
        <v>3.0612244897959182</v>
      </c>
      <c r="R294" s="85">
        <v>4.0816326530612246</v>
      </c>
      <c r="S294" s="94">
        <v>2.3809523809523809</v>
      </c>
    </row>
    <row r="295" spans="1:19" ht="14.25" customHeight="1" x14ac:dyDescent="0.15">
      <c r="A295" s="107"/>
      <c r="B295" s="31" t="s">
        <v>335</v>
      </c>
      <c r="C295" s="32">
        <v>660</v>
      </c>
      <c r="D295" s="81">
        <v>19.696969696969695</v>
      </c>
      <c r="E295" s="81">
        <v>30.909090909090907</v>
      </c>
      <c r="F295" s="81">
        <v>24.242424242424242</v>
      </c>
      <c r="G295" s="81">
        <v>12.121212121212121</v>
      </c>
      <c r="H295" s="81">
        <v>16.666666666666664</v>
      </c>
      <c r="I295" s="81">
        <v>24.545454545454547</v>
      </c>
      <c r="J295" s="81">
        <v>9.5454545454545467</v>
      </c>
      <c r="K295" s="81">
        <v>11.212121212121213</v>
      </c>
      <c r="L295" s="81">
        <v>4.5454545454545459</v>
      </c>
      <c r="M295" s="81">
        <v>10.303030303030303</v>
      </c>
      <c r="N295" s="81">
        <v>3.6363636363636362</v>
      </c>
      <c r="O295" s="81">
        <v>19.242424242424242</v>
      </c>
      <c r="P295" s="81">
        <v>22.878787878787879</v>
      </c>
      <c r="Q295" s="81">
        <v>4.8484848484848486</v>
      </c>
      <c r="R295" s="81">
        <v>4.6969696969696964</v>
      </c>
      <c r="S295" s="92">
        <v>0.75757575757575757</v>
      </c>
    </row>
    <row r="296" spans="1:19" ht="14.25" customHeight="1" x14ac:dyDescent="0.15">
      <c r="A296" s="107"/>
      <c r="B296" s="31" t="s">
        <v>336</v>
      </c>
      <c r="C296" s="32">
        <v>111</v>
      </c>
      <c r="D296" s="81">
        <v>18.918918918918919</v>
      </c>
      <c r="E296" s="81">
        <v>26.126126126126124</v>
      </c>
      <c r="F296" s="81">
        <v>31.531531531531531</v>
      </c>
      <c r="G296" s="81">
        <v>7.2072072072072073</v>
      </c>
      <c r="H296" s="81">
        <v>11.711711711711711</v>
      </c>
      <c r="I296" s="81">
        <v>35.135135135135137</v>
      </c>
      <c r="J296" s="81">
        <v>12.612612612612612</v>
      </c>
      <c r="K296" s="81">
        <v>10.810810810810811</v>
      </c>
      <c r="L296" s="81">
        <v>0.90090090090090091</v>
      </c>
      <c r="M296" s="81">
        <v>8.1081081081081088</v>
      </c>
      <c r="N296" s="81">
        <v>6.3063063063063058</v>
      </c>
      <c r="O296" s="81">
        <v>16.216216216216218</v>
      </c>
      <c r="P296" s="81">
        <v>21.621621621621621</v>
      </c>
      <c r="Q296" s="81">
        <v>2.7027027027027026</v>
      </c>
      <c r="R296" s="81">
        <v>3.6036036036036037</v>
      </c>
      <c r="S296" s="92">
        <v>0</v>
      </c>
    </row>
    <row r="297" spans="1:19" ht="14.25" customHeight="1" x14ac:dyDescent="0.15">
      <c r="A297" s="107"/>
      <c r="B297" s="31" t="s">
        <v>337</v>
      </c>
      <c r="C297" s="32">
        <v>216</v>
      </c>
      <c r="D297" s="81">
        <v>26.388888888888889</v>
      </c>
      <c r="E297" s="81">
        <v>33.333333333333329</v>
      </c>
      <c r="F297" s="81">
        <v>25.462962962962965</v>
      </c>
      <c r="G297" s="81">
        <v>12.962962962962962</v>
      </c>
      <c r="H297" s="81">
        <v>15.277777777777779</v>
      </c>
      <c r="I297" s="81">
        <v>25.925925925925924</v>
      </c>
      <c r="J297" s="81">
        <v>9.7222222222222232</v>
      </c>
      <c r="K297" s="81">
        <v>6.9444444444444446</v>
      </c>
      <c r="L297" s="81">
        <v>4.6296296296296298</v>
      </c>
      <c r="M297" s="81">
        <v>10.185185185185185</v>
      </c>
      <c r="N297" s="81">
        <v>3.7037037037037033</v>
      </c>
      <c r="O297" s="81">
        <v>19.907407407407408</v>
      </c>
      <c r="P297" s="81">
        <v>17.12962962962963</v>
      </c>
      <c r="Q297" s="81">
        <v>5.0925925925925926</v>
      </c>
      <c r="R297" s="81">
        <v>6.0185185185185182</v>
      </c>
      <c r="S297" s="92">
        <v>1.3888888888888888</v>
      </c>
    </row>
    <row r="298" spans="1:19" ht="14.25" customHeight="1" x14ac:dyDescent="0.15">
      <c r="A298" s="107"/>
      <c r="B298" s="31" t="s">
        <v>338</v>
      </c>
      <c r="C298" s="32">
        <v>368</v>
      </c>
      <c r="D298" s="81">
        <v>22.826086956521738</v>
      </c>
      <c r="E298" s="81">
        <v>35.869565217391305</v>
      </c>
      <c r="F298" s="81">
        <v>27.717391304347828</v>
      </c>
      <c r="G298" s="81">
        <v>11.141304347826086</v>
      </c>
      <c r="H298" s="81">
        <v>16.032608695652172</v>
      </c>
      <c r="I298" s="81">
        <v>23.641304347826086</v>
      </c>
      <c r="J298" s="81">
        <v>8.1521739130434785</v>
      </c>
      <c r="K298" s="81">
        <v>10.869565217391305</v>
      </c>
      <c r="L298" s="81">
        <v>4.8913043478260869</v>
      </c>
      <c r="M298" s="81">
        <v>10.054347826086957</v>
      </c>
      <c r="N298" s="81">
        <v>2.1739130434782608</v>
      </c>
      <c r="O298" s="81">
        <v>17.934782608695652</v>
      </c>
      <c r="P298" s="81">
        <v>21.467391304347828</v>
      </c>
      <c r="Q298" s="81">
        <v>2.1739130434782608</v>
      </c>
      <c r="R298" s="81">
        <v>3.5326086956521738</v>
      </c>
      <c r="S298" s="92">
        <v>0.27173913043478259</v>
      </c>
    </row>
    <row r="299" spans="1:19" ht="14.25" customHeight="1" x14ac:dyDescent="0.15">
      <c r="A299" s="107"/>
      <c r="B299" s="31" t="s">
        <v>39</v>
      </c>
      <c r="C299" s="32">
        <v>40</v>
      </c>
      <c r="D299" s="81">
        <v>25</v>
      </c>
      <c r="E299" s="81">
        <v>25</v>
      </c>
      <c r="F299" s="81">
        <v>20</v>
      </c>
      <c r="G299" s="81">
        <v>15</v>
      </c>
      <c r="H299" s="81">
        <v>20</v>
      </c>
      <c r="I299" s="81">
        <v>20</v>
      </c>
      <c r="J299" s="81">
        <v>17.5</v>
      </c>
      <c r="K299" s="81">
        <v>12.5</v>
      </c>
      <c r="L299" s="81">
        <v>10</v>
      </c>
      <c r="M299" s="81">
        <v>17.5</v>
      </c>
      <c r="N299" s="81">
        <v>2.5</v>
      </c>
      <c r="O299" s="81">
        <v>17.5</v>
      </c>
      <c r="P299" s="81">
        <v>25</v>
      </c>
      <c r="Q299" s="81">
        <v>2.5</v>
      </c>
      <c r="R299" s="81">
        <v>2.5</v>
      </c>
      <c r="S299" s="92">
        <v>2.5</v>
      </c>
    </row>
    <row r="300" spans="1:19" ht="14.25" customHeight="1" thickBot="1" x14ac:dyDescent="0.2">
      <c r="A300" s="110"/>
      <c r="B300" s="45" t="s">
        <v>339</v>
      </c>
      <c r="C300" s="46">
        <v>1052</v>
      </c>
      <c r="D300" s="87">
        <v>8.9353612167300387</v>
      </c>
      <c r="E300" s="87">
        <v>39.163498098859314</v>
      </c>
      <c r="F300" s="87">
        <v>21.102661596958175</v>
      </c>
      <c r="G300" s="87">
        <v>11.311787072243346</v>
      </c>
      <c r="H300" s="87">
        <v>9.7908745247148286</v>
      </c>
      <c r="I300" s="87">
        <v>18.250950570342205</v>
      </c>
      <c r="J300" s="87">
        <v>7.0342205323193925</v>
      </c>
      <c r="K300" s="87">
        <v>12.072243346007605</v>
      </c>
      <c r="L300" s="87">
        <v>4.8479087452471479</v>
      </c>
      <c r="M300" s="87">
        <v>13.022813688212928</v>
      </c>
      <c r="N300" s="87">
        <v>6.8441064638783269</v>
      </c>
      <c r="O300" s="87">
        <v>25.380228136882128</v>
      </c>
      <c r="P300" s="87">
        <v>28.612167300380225</v>
      </c>
      <c r="Q300" s="87">
        <v>5.8935361216730033</v>
      </c>
      <c r="R300" s="87">
        <v>6.5589353612167303</v>
      </c>
      <c r="S300" s="95">
        <v>1.0456273764258555</v>
      </c>
    </row>
    <row r="302" spans="1:19" ht="14.25" customHeight="1" thickBot="1" x14ac:dyDescent="0.2">
      <c r="A302" s="16"/>
    </row>
    <row r="303" spans="1:19" ht="28.5" customHeight="1" x14ac:dyDescent="0.15">
      <c r="A303" s="49"/>
      <c r="B303" s="50"/>
      <c r="C303" s="51"/>
      <c r="D303" s="100" t="s">
        <v>466</v>
      </c>
      <c r="E303" s="101"/>
      <c r="F303" s="101"/>
      <c r="G303" s="101"/>
      <c r="H303" s="102"/>
    </row>
    <row r="304" spans="1:19" s="22" customFormat="1" ht="57" customHeight="1" x14ac:dyDescent="0.15">
      <c r="A304" s="21"/>
      <c r="C304" s="23" t="s">
        <v>461</v>
      </c>
      <c r="D304" s="24" t="s">
        <v>41</v>
      </c>
      <c r="E304" s="24" t="s">
        <v>42</v>
      </c>
      <c r="F304" s="24" t="s">
        <v>43</v>
      </c>
      <c r="G304" s="24" t="s">
        <v>44</v>
      </c>
      <c r="H304" s="25" t="s">
        <v>18</v>
      </c>
    </row>
    <row r="305" spans="1:8" ht="14.25" customHeight="1" x14ac:dyDescent="0.15">
      <c r="A305" s="52"/>
      <c r="B305" s="27" t="s">
        <v>19</v>
      </c>
      <c r="C305" s="28">
        <v>2982</v>
      </c>
      <c r="D305" s="73">
        <v>44.232059020791411</v>
      </c>
      <c r="E305" s="73">
        <v>42.488262910798127</v>
      </c>
      <c r="F305" s="73">
        <v>10.026827632461435</v>
      </c>
      <c r="G305" s="73">
        <v>1.8443997317236756</v>
      </c>
      <c r="H305" s="91">
        <v>1.4084507042253522</v>
      </c>
    </row>
    <row r="306" spans="1:8" ht="14.25" customHeight="1" x14ac:dyDescent="0.15">
      <c r="A306" s="106" t="s">
        <v>221</v>
      </c>
      <c r="B306" s="31" t="s">
        <v>7</v>
      </c>
      <c r="C306" s="32">
        <v>1231</v>
      </c>
      <c r="D306" s="81">
        <v>45.004061738424042</v>
      </c>
      <c r="E306" s="81">
        <v>43.785540211210403</v>
      </c>
      <c r="F306" s="81">
        <v>8.6108854589764423</v>
      </c>
      <c r="G306" s="81">
        <v>1.7871649065800164</v>
      </c>
      <c r="H306" s="92">
        <v>0.81234768480909825</v>
      </c>
    </row>
    <row r="307" spans="1:8" ht="14.25" customHeight="1" x14ac:dyDescent="0.15">
      <c r="A307" s="134"/>
      <c r="B307" s="16" t="s">
        <v>222</v>
      </c>
      <c r="C307" s="35">
        <v>1660</v>
      </c>
      <c r="D307" s="83">
        <v>43.855421686746986</v>
      </c>
      <c r="E307" s="83">
        <v>41.506024096385538</v>
      </c>
      <c r="F307" s="83">
        <v>11.204819277108435</v>
      </c>
      <c r="G307" s="83">
        <v>1.8674698795180724</v>
      </c>
      <c r="H307" s="93">
        <v>1.566265060240964</v>
      </c>
    </row>
    <row r="308" spans="1:8" ht="14.25" customHeight="1" x14ac:dyDescent="0.15">
      <c r="A308" s="108" t="s">
        <v>452</v>
      </c>
      <c r="B308" s="38" t="s">
        <v>453</v>
      </c>
      <c r="C308" s="39">
        <v>218</v>
      </c>
      <c r="D308" s="85">
        <v>27.522935779816514</v>
      </c>
      <c r="E308" s="85">
        <v>46.788990825688074</v>
      </c>
      <c r="F308" s="85">
        <v>20.183486238532112</v>
      </c>
      <c r="G308" s="85">
        <v>5.0458715596330279</v>
      </c>
      <c r="H308" s="94">
        <v>0.45871559633027525</v>
      </c>
    </row>
    <row r="309" spans="1:8" ht="14.25" customHeight="1" x14ac:dyDescent="0.15">
      <c r="A309" s="116"/>
      <c r="B309" s="31" t="s">
        <v>238</v>
      </c>
      <c r="C309" s="32">
        <v>287</v>
      </c>
      <c r="D309" s="81">
        <v>35.88850174216028</v>
      </c>
      <c r="E309" s="81">
        <v>49.825783972125436</v>
      </c>
      <c r="F309" s="81">
        <v>11.149825783972126</v>
      </c>
      <c r="G309" s="81">
        <v>2.4390243902439024</v>
      </c>
      <c r="H309" s="92">
        <v>0.69686411149825789</v>
      </c>
    </row>
    <row r="310" spans="1:8" ht="14.25" customHeight="1" x14ac:dyDescent="0.15">
      <c r="A310" s="116"/>
      <c r="B310" s="31" t="s">
        <v>239</v>
      </c>
      <c r="C310" s="32">
        <v>358</v>
      </c>
      <c r="D310" s="81">
        <v>39.664804469273747</v>
      </c>
      <c r="E310" s="81">
        <v>48.324022346368714</v>
      </c>
      <c r="F310" s="81">
        <v>9.7765363128491618</v>
      </c>
      <c r="G310" s="81">
        <v>1.9553072625698324</v>
      </c>
      <c r="H310" s="92">
        <v>0.27932960893854747</v>
      </c>
    </row>
    <row r="311" spans="1:8" ht="14.25" customHeight="1" x14ac:dyDescent="0.15">
      <c r="A311" s="116"/>
      <c r="B311" s="31" t="s">
        <v>240</v>
      </c>
      <c r="C311" s="32">
        <v>550</v>
      </c>
      <c r="D311" s="81">
        <v>43.454545454545453</v>
      </c>
      <c r="E311" s="81">
        <v>42.545454545454547</v>
      </c>
      <c r="F311" s="81">
        <v>11.454545454545455</v>
      </c>
      <c r="G311" s="81">
        <v>2.1818181818181821</v>
      </c>
      <c r="H311" s="92">
        <v>0.36363636363636365</v>
      </c>
    </row>
    <row r="312" spans="1:8" ht="14.25" customHeight="1" x14ac:dyDescent="0.15">
      <c r="A312" s="116"/>
      <c r="B312" s="31" t="s">
        <v>241</v>
      </c>
      <c r="C312" s="32">
        <v>493</v>
      </c>
      <c r="D312" s="81">
        <v>39.959432048681542</v>
      </c>
      <c r="E312" s="81">
        <v>48.073022312373226</v>
      </c>
      <c r="F312" s="81">
        <v>10.141987829614605</v>
      </c>
      <c r="G312" s="81">
        <v>1.6227180527383367</v>
      </c>
      <c r="H312" s="92">
        <v>0.20283975659229209</v>
      </c>
    </row>
    <row r="313" spans="1:8" ht="14.25" customHeight="1" x14ac:dyDescent="0.15">
      <c r="A313" s="134"/>
      <c r="B313" s="16" t="s">
        <v>242</v>
      </c>
      <c r="C313" s="35">
        <v>1021</v>
      </c>
      <c r="D313" s="83">
        <v>54.358472086190012</v>
      </c>
      <c r="E313" s="83">
        <v>34.671890303623897</v>
      </c>
      <c r="F313" s="83">
        <v>7.1498530852105784</v>
      </c>
      <c r="G313" s="83">
        <v>0.78354554358472084</v>
      </c>
      <c r="H313" s="93">
        <v>3.0362389813907935</v>
      </c>
    </row>
    <row r="314" spans="1:8" ht="14.25" customHeight="1" x14ac:dyDescent="0.15">
      <c r="A314" s="108" t="s">
        <v>454</v>
      </c>
      <c r="B314" s="38" t="s">
        <v>455</v>
      </c>
      <c r="C314" s="39">
        <v>102</v>
      </c>
      <c r="D314" s="85">
        <v>27.450980392156865</v>
      </c>
      <c r="E314" s="85">
        <v>46.078431372549019</v>
      </c>
      <c r="F314" s="85">
        <v>21.568627450980394</v>
      </c>
      <c r="G314" s="85">
        <v>4.9019607843137258</v>
      </c>
      <c r="H314" s="94">
        <v>0</v>
      </c>
    </row>
    <row r="315" spans="1:8" ht="14.25" customHeight="1" x14ac:dyDescent="0.15">
      <c r="A315" s="116"/>
      <c r="B315" s="31" t="s">
        <v>244</v>
      </c>
      <c r="C315" s="32">
        <v>112</v>
      </c>
      <c r="D315" s="81">
        <v>40.178571428571431</v>
      </c>
      <c r="E315" s="81">
        <v>46.428571428571431</v>
      </c>
      <c r="F315" s="81">
        <v>8.9285714285714288</v>
      </c>
      <c r="G315" s="81">
        <v>4.4642857142857144</v>
      </c>
      <c r="H315" s="92">
        <v>0</v>
      </c>
    </row>
    <row r="316" spans="1:8" ht="14.25" customHeight="1" x14ac:dyDescent="0.15">
      <c r="A316" s="116"/>
      <c r="B316" s="31" t="s">
        <v>245</v>
      </c>
      <c r="C316" s="32">
        <v>149</v>
      </c>
      <c r="D316" s="81">
        <v>40.939597315436245</v>
      </c>
      <c r="E316" s="81">
        <v>49.664429530201346</v>
      </c>
      <c r="F316" s="81">
        <v>8.0536912751677843</v>
      </c>
      <c r="G316" s="81">
        <v>1.3422818791946309</v>
      </c>
      <c r="H316" s="92">
        <v>0</v>
      </c>
    </row>
    <row r="317" spans="1:8" ht="14.25" customHeight="1" x14ac:dyDescent="0.15">
      <c r="A317" s="116"/>
      <c r="B317" s="31" t="s">
        <v>246</v>
      </c>
      <c r="C317" s="32">
        <v>225</v>
      </c>
      <c r="D317" s="81">
        <v>45.777777777777779</v>
      </c>
      <c r="E317" s="81">
        <v>43.111111111111114</v>
      </c>
      <c r="F317" s="81">
        <v>8.8888888888888893</v>
      </c>
      <c r="G317" s="81">
        <v>2.2222222222222223</v>
      </c>
      <c r="H317" s="92">
        <v>0</v>
      </c>
    </row>
    <row r="318" spans="1:8" ht="14.25" customHeight="1" x14ac:dyDescent="0.15">
      <c r="A318" s="116"/>
      <c r="B318" s="31" t="s">
        <v>247</v>
      </c>
      <c r="C318" s="32">
        <v>205</v>
      </c>
      <c r="D318" s="81">
        <v>40</v>
      </c>
      <c r="E318" s="81">
        <v>52.682926829268297</v>
      </c>
      <c r="F318" s="81">
        <v>5.3658536585365857</v>
      </c>
      <c r="G318" s="81">
        <v>1.9512195121951219</v>
      </c>
      <c r="H318" s="92">
        <v>0</v>
      </c>
    </row>
    <row r="319" spans="1:8" ht="14.25" customHeight="1" x14ac:dyDescent="0.15">
      <c r="A319" s="116"/>
      <c r="B319" s="31" t="s">
        <v>248</v>
      </c>
      <c r="C319" s="32">
        <v>435</v>
      </c>
      <c r="D319" s="81">
        <v>53.793103448275858</v>
      </c>
      <c r="E319" s="81">
        <v>36.551724137931032</v>
      </c>
      <c r="F319" s="81">
        <v>7.1264367816091951</v>
      </c>
      <c r="G319" s="81">
        <v>0.22988505747126436</v>
      </c>
      <c r="H319" s="92">
        <v>2.2988505747126435</v>
      </c>
    </row>
    <row r="320" spans="1:8" ht="14.25" customHeight="1" x14ac:dyDescent="0.15">
      <c r="A320" s="116"/>
      <c r="B320" s="31" t="s">
        <v>456</v>
      </c>
      <c r="C320" s="32">
        <v>115</v>
      </c>
      <c r="D320" s="81">
        <v>27.826086956521738</v>
      </c>
      <c r="E320" s="81">
        <v>46.956521739130437</v>
      </c>
      <c r="F320" s="81">
        <v>19.130434782608695</v>
      </c>
      <c r="G320" s="81">
        <v>5.2173913043478262</v>
      </c>
      <c r="H320" s="92">
        <v>0.86956521739130432</v>
      </c>
    </row>
    <row r="321" spans="1:8" ht="14.25" customHeight="1" x14ac:dyDescent="0.15">
      <c r="A321" s="116"/>
      <c r="B321" s="31" t="s">
        <v>250</v>
      </c>
      <c r="C321" s="32">
        <v>170</v>
      </c>
      <c r="D321" s="81">
        <v>32.941176470588232</v>
      </c>
      <c r="E321" s="81">
        <v>52.352941176470594</v>
      </c>
      <c r="F321" s="81">
        <v>12.352941176470589</v>
      </c>
      <c r="G321" s="81">
        <v>1.1764705882352942</v>
      </c>
      <c r="H321" s="92">
        <v>1.1764705882352942</v>
      </c>
    </row>
    <row r="322" spans="1:8" ht="14.25" customHeight="1" x14ac:dyDescent="0.15">
      <c r="A322" s="116"/>
      <c r="B322" s="31" t="s">
        <v>251</v>
      </c>
      <c r="C322" s="32">
        <v>203</v>
      </c>
      <c r="D322" s="81">
        <v>38.916256157635473</v>
      </c>
      <c r="E322" s="81">
        <v>46.798029556650242</v>
      </c>
      <c r="F322" s="81">
        <v>11.330049261083744</v>
      </c>
      <c r="G322" s="81">
        <v>2.4630541871921183</v>
      </c>
      <c r="H322" s="92">
        <v>0.49261083743842365</v>
      </c>
    </row>
    <row r="323" spans="1:8" ht="14.25" customHeight="1" x14ac:dyDescent="0.15">
      <c r="A323" s="116"/>
      <c r="B323" s="31" t="s">
        <v>252</v>
      </c>
      <c r="C323" s="32">
        <v>315</v>
      </c>
      <c r="D323" s="81">
        <v>41.904761904761905</v>
      </c>
      <c r="E323" s="81">
        <v>42.222222222222221</v>
      </c>
      <c r="F323" s="81">
        <v>13.015873015873018</v>
      </c>
      <c r="G323" s="81">
        <v>2.2222222222222223</v>
      </c>
      <c r="H323" s="92">
        <v>0.63492063492063489</v>
      </c>
    </row>
    <row r="324" spans="1:8" ht="14.25" customHeight="1" x14ac:dyDescent="0.15">
      <c r="A324" s="116"/>
      <c r="B324" s="31" t="s">
        <v>253</v>
      </c>
      <c r="C324" s="32">
        <v>282</v>
      </c>
      <c r="D324" s="81">
        <v>39.716312056737593</v>
      </c>
      <c r="E324" s="81">
        <v>45.035460992907801</v>
      </c>
      <c r="F324" s="81">
        <v>13.475177304964539</v>
      </c>
      <c r="G324" s="81">
        <v>1.4184397163120568</v>
      </c>
      <c r="H324" s="92">
        <v>0.3546099290780142</v>
      </c>
    </row>
    <row r="325" spans="1:8" ht="14.25" customHeight="1" x14ac:dyDescent="0.15">
      <c r="A325" s="134"/>
      <c r="B325" s="16" t="s">
        <v>254</v>
      </c>
      <c r="C325" s="35">
        <v>568</v>
      </c>
      <c r="D325" s="83">
        <v>55.281690140845072</v>
      </c>
      <c r="E325" s="83">
        <v>32.922535211267608</v>
      </c>
      <c r="F325" s="83">
        <v>7.21830985915493</v>
      </c>
      <c r="G325" s="83">
        <v>1.232394366197183</v>
      </c>
      <c r="H325" s="93">
        <v>3.345070422535211</v>
      </c>
    </row>
    <row r="326" spans="1:8" ht="14.25" customHeight="1" x14ac:dyDescent="0.15">
      <c r="A326" s="108" t="s">
        <v>457</v>
      </c>
      <c r="B326" s="38" t="s">
        <v>255</v>
      </c>
      <c r="C326" s="39">
        <v>362</v>
      </c>
      <c r="D326" s="85">
        <v>36.464088397790057</v>
      </c>
      <c r="E326" s="85">
        <v>48.618784530386741</v>
      </c>
      <c r="F326" s="85">
        <v>12.430939226519337</v>
      </c>
      <c r="G326" s="85">
        <v>1.3812154696132597</v>
      </c>
      <c r="H326" s="94">
        <v>1.1049723756906076</v>
      </c>
    </row>
    <row r="327" spans="1:8" ht="14.25" customHeight="1" x14ac:dyDescent="0.15">
      <c r="A327" s="116"/>
      <c r="B327" s="31" t="s">
        <v>256</v>
      </c>
      <c r="C327" s="32">
        <v>220</v>
      </c>
      <c r="D327" s="81">
        <v>42.727272727272727</v>
      </c>
      <c r="E327" s="81">
        <v>42.272727272727273</v>
      </c>
      <c r="F327" s="81">
        <v>12.272727272727273</v>
      </c>
      <c r="G327" s="81">
        <v>2.7272727272727271</v>
      </c>
      <c r="H327" s="92">
        <v>0</v>
      </c>
    </row>
    <row r="328" spans="1:8" ht="14.25" customHeight="1" x14ac:dyDescent="0.15">
      <c r="A328" s="116"/>
      <c r="B328" s="31" t="s">
        <v>257</v>
      </c>
      <c r="C328" s="32">
        <v>240</v>
      </c>
      <c r="D328" s="81">
        <v>37.083333333333336</v>
      </c>
      <c r="E328" s="81">
        <v>47.5</v>
      </c>
      <c r="F328" s="81">
        <v>10.833333333333334</v>
      </c>
      <c r="G328" s="81">
        <v>3.3333333333333335</v>
      </c>
      <c r="H328" s="92">
        <v>1.25</v>
      </c>
    </row>
    <row r="329" spans="1:8" ht="14.25" customHeight="1" x14ac:dyDescent="0.15">
      <c r="A329" s="116"/>
      <c r="B329" s="31" t="s">
        <v>258</v>
      </c>
      <c r="C329" s="32">
        <v>236</v>
      </c>
      <c r="D329" s="81">
        <v>36.016949152542374</v>
      </c>
      <c r="E329" s="81">
        <v>48.305084745762713</v>
      </c>
      <c r="F329" s="81">
        <v>11.016949152542372</v>
      </c>
      <c r="G329" s="81">
        <v>2.9661016949152543</v>
      </c>
      <c r="H329" s="92">
        <v>1.6949152542372881</v>
      </c>
    </row>
    <row r="330" spans="1:8" ht="14.25" customHeight="1" x14ac:dyDescent="0.15">
      <c r="A330" s="116"/>
      <c r="B330" s="31" t="s">
        <v>259</v>
      </c>
      <c r="C330" s="32">
        <v>530</v>
      </c>
      <c r="D330" s="81">
        <v>42.264150943396231</v>
      </c>
      <c r="E330" s="81">
        <v>43.20754716981132</v>
      </c>
      <c r="F330" s="81">
        <v>11.69811320754717</v>
      </c>
      <c r="G330" s="81">
        <v>2.0754716981132075</v>
      </c>
      <c r="H330" s="92">
        <v>0.75471698113207553</v>
      </c>
    </row>
    <row r="331" spans="1:8" ht="14.25" customHeight="1" x14ac:dyDescent="0.15">
      <c r="A331" s="116"/>
      <c r="B331" s="31" t="s">
        <v>260</v>
      </c>
      <c r="C331" s="32">
        <v>455</v>
      </c>
      <c r="D331" s="81">
        <v>40.879120879120876</v>
      </c>
      <c r="E331" s="81">
        <v>45.714285714285715</v>
      </c>
      <c r="F331" s="81">
        <v>10.76923076923077</v>
      </c>
      <c r="G331" s="81">
        <v>1.7582417582417582</v>
      </c>
      <c r="H331" s="92">
        <v>0.87912087912087911</v>
      </c>
    </row>
    <row r="332" spans="1:8" ht="14.25" customHeight="1" x14ac:dyDescent="0.15">
      <c r="A332" s="134"/>
      <c r="B332" s="16" t="s">
        <v>261</v>
      </c>
      <c r="C332" s="35">
        <v>866</v>
      </c>
      <c r="D332" s="83">
        <v>54.965357967667437</v>
      </c>
      <c r="E332" s="83">
        <v>35.565819861431869</v>
      </c>
      <c r="F332" s="83">
        <v>6.3510392609699773</v>
      </c>
      <c r="G332" s="83">
        <v>0.92378752886836024</v>
      </c>
      <c r="H332" s="93">
        <v>2.1939953810623556</v>
      </c>
    </row>
    <row r="333" spans="1:8" ht="14.25" customHeight="1" x14ac:dyDescent="0.15">
      <c r="A333" s="108" t="s">
        <v>458</v>
      </c>
      <c r="B333" s="38" t="s">
        <v>262</v>
      </c>
      <c r="C333" s="39">
        <v>378</v>
      </c>
      <c r="D333" s="85">
        <v>44.444444444444443</v>
      </c>
      <c r="E333" s="85">
        <v>42.328042328042329</v>
      </c>
      <c r="F333" s="85">
        <v>9.5238095238095237</v>
      </c>
      <c r="G333" s="85">
        <v>1.8518518518518516</v>
      </c>
      <c r="H333" s="94">
        <v>1.8518518518518516</v>
      </c>
    </row>
    <row r="334" spans="1:8" ht="14.25" customHeight="1" x14ac:dyDescent="0.15">
      <c r="A334" s="116"/>
      <c r="B334" s="31" t="s">
        <v>263</v>
      </c>
      <c r="C334" s="32">
        <v>954</v>
      </c>
      <c r="D334" s="81">
        <v>48.113207547169814</v>
      </c>
      <c r="E334" s="81">
        <v>40.775681341719078</v>
      </c>
      <c r="F334" s="81">
        <v>8.0712788259958081</v>
      </c>
      <c r="G334" s="81">
        <v>1.4675052410901468</v>
      </c>
      <c r="H334" s="92">
        <v>1.5723270440251573</v>
      </c>
    </row>
    <row r="335" spans="1:8" ht="14.25" customHeight="1" x14ac:dyDescent="0.15">
      <c r="A335" s="116"/>
      <c r="B335" s="31" t="s">
        <v>358</v>
      </c>
      <c r="C335" s="32">
        <v>546</v>
      </c>
      <c r="D335" s="81">
        <v>44.322344322344321</v>
      </c>
      <c r="E335" s="81">
        <v>45.604395604395606</v>
      </c>
      <c r="F335" s="81">
        <v>8.0586080586080584</v>
      </c>
      <c r="G335" s="81">
        <v>1.4652014652014651</v>
      </c>
      <c r="H335" s="92">
        <v>0.5494505494505495</v>
      </c>
    </row>
    <row r="336" spans="1:8" ht="14.25" customHeight="1" x14ac:dyDescent="0.15">
      <c r="A336" s="116"/>
      <c r="B336" s="31" t="s">
        <v>357</v>
      </c>
      <c r="C336" s="32">
        <v>746</v>
      </c>
      <c r="D336" s="81">
        <v>39.410187667560322</v>
      </c>
      <c r="E336" s="81">
        <v>43.029490616621985</v>
      </c>
      <c r="F336" s="81">
        <v>13.672922252010725</v>
      </c>
      <c r="G336" s="81">
        <v>2.5469168900804289</v>
      </c>
      <c r="H336" s="92">
        <v>1.3404825737265416</v>
      </c>
    </row>
    <row r="337" spans="1:11" ht="14.25" customHeight="1" x14ac:dyDescent="0.15">
      <c r="A337" s="116"/>
      <c r="B337" s="31" t="s">
        <v>264</v>
      </c>
      <c r="C337" s="32">
        <v>131</v>
      </c>
      <c r="D337" s="81">
        <v>39.694656488549619</v>
      </c>
      <c r="E337" s="81">
        <v>48.854961832061065</v>
      </c>
      <c r="F337" s="81">
        <v>9.9236641221374047</v>
      </c>
      <c r="G337" s="81">
        <v>0.76335877862595414</v>
      </c>
      <c r="H337" s="92">
        <v>0.76335877862595414</v>
      </c>
    </row>
    <row r="338" spans="1:11" ht="14.25" customHeight="1" x14ac:dyDescent="0.15">
      <c r="A338" s="134"/>
      <c r="B338" s="16" t="s">
        <v>39</v>
      </c>
      <c r="C338" s="35">
        <v>132</v>
      </c>
      <c r="D338" s="83">
        <v>47.727272727272727</v>
      </c>
      <c r="E338" s="83">
        <v>34.848484848484851</v>
      </c>
      <c r="F338" s="83">
        <v>14.393939393939394</v>
      </c>
      <c r="G338" s="83">
        <v>3.0303030303030303</v>
      </c>
      <c r="H338" s="93">
        <v>0</v>
      </c>
    </row>
    <row r="339" spans="1:11" ht="14.25" customHeight="1" x14ac:dyDescent="0.15">
      <c r="A339" s="108" t="s">
        <v>318</v>
      </c>
      <c r="B339" s="38" t="s">
        <v>319</v>
      </c>
      <c r="C339" s="39">
        <v>602</v>
      </c>
      <c r="D339" s="85">
        <v>40.365448504983384</v>
      </c>
      <c r="E339" s="85">
        <v>42.691029900332225</v>
      </c>
      <c r="F339" s="85">
        <v>14.119601328903656</v>
      </c>
      <c r="G339" s="85">
        <v>1.9933554817275747</v>
      </c>
      <c r="H339" s="94">
        <v>0.83056478405315626</v>
      </c>
      <c r="K339" s="96"/>
    </row>
    <row r="340" spans="1:11" ht="14.25" customHeight="1" x14ac:dyDescent="0.15">
      <c r="A340" s="116"/>
      <c r="B340" s="31" t="s">
        <v>320</v>
      </c>
      <c r="C340" s="32">
        <v>420</v>
      </c>
      <c r="D340" s="81">
        <v>49.761904761904759</v>
      </c>
      <c r="E340" s="81">
        <v>43.333333333333336</v>
      </c>
      <c r="F340" s="81">
        <v>4.5238095238095237</v>
      </c>
      <c r="G340" s="81">
        <v>1.4285714285714286</v>
      </c>
      <c r="H340" s="92">
        <v>0.95238095238095244</v>
      </c>
      <c r="K340" s="96"/>
    </row>
    <row r="341" spans="1:11" ht="14.25" customHeight="1" x14ac:dyDescent="0.15">
      <c r="A341" s="116"/>
      <c r="B341" s="31" t="s">
        <v>321</v>
      </c>
      <c r="C341" s="32">
        <v>455</v>
      </c>
      <c r="D341" s="81">
        <v>50.769230769230766</v>
      </c>
      <c r="E341" s="81">
        <v>40</v>
      </c>
      <c r="F341" s="81">
        <v>7.4725274725274726</v>
      </c>
      <c r="G341" s="81">
        <v>0.65934065934065933</v>
      </c>
      <c r="H341" s="92">
        <v>1.098901098901099</v>
      </c>
      <c r="K341" s="96"/>
    </row>
    <row r="342" spans="1:11" ht="14.25" customHeight="1" x14ac:dyDescent="0.15">
      <c r="A342" s="116"/>
      <c r="B342" s="31" t="s">
        <v>322</v>
      </c>
      <c r="C342" s="32">
        <v>520</v>
      </c>
      <c r="D342" s="81">
        <v>40.57692307692308</v>
      </c>
      <c r="E342" s="81">
        <v>44.61538461538462</v>
      </c>
      <c r="F342" s="81">
        <v>10.576923076923077</v>
      </c>
      <c r="G342" s="81">
        <v>2.3076923076923079</v>
      </c>
      <c r="H342" s="92">
        <v>1.9230769230769231</v>
      </c>
      <c r="K342" s="96"/>
    </row>
    <row r="343" spans="1:11" ht="14.25" customHeight="1" x14ac:dyDescent="0.15">
      <c r="A343" s="116"/>
      <c r="B343" s="31" t="s">
        <v>323</v>
      </c>
      <c r="C343" s="32">
        <v>364</v>
      </c>
      <c r="D343" s="81">
        <v>45.879120879120876</v>
      </c>
      <c r="E343" s="81">
        <v>45.879120879120876</v>
      </c>
      <c r="F343" s="81">
        <v>6.593406593406594</v>
      </c>
      <c r="G343" s="81">
        <v>0.82417582417582425</v>
      </c>
      <c r="H343" s="92">
        <v>0.82417582417582425</v>
      </c>
      <c r="K343" s="96"/>
    </row>
    <row r="344" spans="1:11" ht="14.25" customHeight="1" x14ac:dyDescent="0.15">
      <c r="A344" s="116"/>
      <c r="B344" s="31" t="s">
        <v>324</v>
      </c>
      <c r="C344" s="32">
        <v>185</v>
      </c>
      <c r="D344" s="81">
        <v>43.78378378378379</v>
      </c>
      <c r="E344" s="81">
        <v>35.675675675675677</v>
      </c>
      <c r="F344" s="81">
        <v>18.378378378378379</v>
      </c>
      <c r="G344" s="81">
        <v>1.0810810810810811</v>
      </c>
      <c r="H344" s="92">
        <v>1.0810810810810811</v>
      </c>
      <c r="K344" s="96"/>
    </row>
    <row r="345" spans="1:11" ht="14.25" customHeight="1" x14ac:dyDescent="0.15">
      <c r="A345" s="134"/>
      <c r="B345" s="16" t="s">
        <v>325</v>
      </c>
      <c r="C345" s="35">
        <v>355</v>
      </c>
      <c r="D345" s="83">
        <v>41.690140845070424</v>
      </c>
      <c r="E345" s="83">
        <v>41.971830985915496</v>
      </c>
      <c r="F345" s="83">
        <v>10.985915492957748</v>
      </c>
      <c r="G345" s="83">
        <v>3.3802816901408446</v>
      </c>
      <c r="H345" s="93">
        <v>1.971830985915493</v>
      </c>
      <c r="K345" s="96"/>
    </row>
    <row r="346" spans="1:11" ht="14.25" customHeight="1" x14ac:dyDescent="0.15">
      <c r="A346" s="108" t="s">
        <v>459</v>
      </c>
      <c r="B346" s="38" t="s">
        <v>326</v>
      </c>
      <c r="C346" s="39">
        <v>1597</v>
      </c>
      <c r="D346" s="85">
        <v>46.274264245460238</v>
      </c>
      <c r="E346" s="85">
        <v>39.949906073888542</v>
      </c>
      <c r="F346" s="85">
        <v>10.644959298685034</v>
      </c>
      <c r="G346" s="85">
        <v>1.8159048215403883</v>
      </c>
      <c r="H346" s="94">
        <v>1.3149655604257984</v>
      </c>
    </row>
    <row r="347" spans="1:11" ht="14.25" customHeight="1" x14ac:dyDescent="0.15">
      <c r="A347" s="116"/>
      <c r="B347" s="31" t="s">
        <v>327</v>
      </c>
      <c r="C347" s="32">
        <v>770</v>
      </c>
      <c r="D347" s="81">
        <v>48.18181818181818</v>
      </c>
      <c r="E347" s="81">
        <v>41.818181818181813</v>
      </c>
      <c r="F347" s="81">
        <v>8.0519480519480524</v>
      </c>
      <c r="G347" s="81">
        <v>0.90909090909090906</v>
      </c>
      <c r="H347" s="92">
        <v>1.0389610389610389</v>
      </c>
    </row>
    <row r="348" spans="1:11" ht="14.25" customHeight="1" x14ac:dyDescent="0.15">
      <c r="A348" s="116"/>
      <c r="B348" s="31" t="s">
        <v>328</v>
      </c>
      <c r="C348" s="32">
        <v>43</v>
      </c>
      <c r="D348" s="81">
        <v>34.883720930232556</v>
      </c>
      <c r="E348" s="81">
        <v>55.813953488372093</v>
      </c>
      <c r="F348" s="81">
        <v>9.3023255813953494</v>
      </c>
      <c r="G348" s="81">
        <v>0</v>
      </c>
      <c r="H348" s="92">
        <v>0</v>
      </c>
    </row>
    <row r="349" spans="1:11" ht="14.25" customHeight="1" x14ac:dyDescent="0.15">
      <c r="A349" s="116"/>
      <c r="B349" s="31" t="s">
        <v>329</v>
      </c>
      <c r="C349" s="32">
        <v>54</v>
      </c>
      <c r="D349" s="81">
        <v>44.444444444444443</v>
      </c>
      <c r="E349" s="81">
        <v>40.74074074074074</v>
      </c>
      <c r="F349" s="81">
        <v>7.4074074074074066</v>
      </c>
      <c r="G349" s="81">
        <v>3.7037037037037033</v>
      </c>
      <c r="H349" s="92">
        <v>3.7037037037037033</v>
      </c>
    </row>
    <row r="350" spans="1:11" ht="14.25" customHeight="1" x14ac:dyDescent="0.15">
      <c r="A350" s="116"/>
      <c r="B350" s="31" t="s">
        <v>330</v>
      </c>
      <c r="C350" s="32">
        <v>119</v>
      </c>
      <c r="D350" s="81">
        <v>36.134453781512605</v>
      </c>
      <c r="E350" s="81">
        <v>49.579831932773111</v>
      </c>
      <c r="F350" s="81">
        <v>9.2436974789915975</v>
      </c>
      <c r="G350" s="81">
        <v>4.2016806722689077</v>
      </c>
      <c r="H350" s="92">
        <v>0.84033613445378152</v>
      </c>
    </row>
    <row r="351" spans="1:11" ht="14.25" customHeight="1" x14ac:dyDescent="0.15">
      <c r="A351" s="116"/>
      <c r="B351" s="31" t="s">
        <v>331</v>
      </c>
      <c r="C351" s="32">
        <v>20</v>
      </c>
      <c r="D351" s="81">
        <v>20</v>
      </c>
      <c r="E351" s="81">
        <v>65</v>
      </c>
      <c r="F351" s="81">
        <v>5</v>
      </c>
      <c r="G351" s="81">
        <v>5</v>
      </c>
      <c r="H351" s="92">
        <v>5</v>
      </c>
    </row>
    <row r="352" spans="1:11" ht="14.25" customHeight="1" x14ac:dyDescent="0.15">
      <c r="A352" s="116"/>
      <c r="B352" s="31" t="s">
        <v>332</v>
      </c>
      <c r="C352" s="32">
        <v>305</v>
      </c>
      <c r="D352" s="81">
        <v>29.836065573770494</v>
      </c>
      <c r="E352" s="81">
        <v>52.131147540983605</v>
      </c>
      <c r="F352" s="81">
        <v>14.426229508196723</v>
      </c>
      <c r="G352" s="81">
        <v>2.9508196721311477</v>
      </c>
      <c r="H352" s="92">
        <v>0.65573770491803274</v>
      </c>
    </row>
    <row r="353" spans="1:12" ht="14.25" customHeight="1" x14ac:dyDescent="0.15">
      <c r="A353" s="134"/>
      <c r="B353" s="16" t="s">
        <v>39</v>
      </c>
      <c r="C353" s="35">
        <v>20</v>
      </c>
      <c r="D353" s="83">
        <v>30</v>
      </c>
      <c r="E353" s="83">
        <v>55.000000000000007</v>
      </c>
      <c r="F353" s="83">
        <v>5</v>
      </c>
      <c r="G353" s="83">
        <v>0</v>
      </c>
      <c r="H353" s="93">
        <v>10</v>
      </c>
    </row>
    <row r="354" spans="1:12" ht="14.25" customHeight="1" x14ac:dyDescent="0.15">
      <c r="A354" s="42" t="s">
        <v>333</v>
      </c>
      <c r="B354" s="38" t="s">
        <v>334</v>
      </c>
      <c r="C354" s="39">
        <v>294</v>
      </c>
      <c r="D354" s="85">
        <v>48.639455782312922</v>
      </c>
      <c r="E354" s="85">
        <v>37.755102040816325</v>
      </c>
      <c r="F354" s="85">
        <v>9.5238095238095237</v>
      </c>
      <c r="G354" s="85">
        <v>1.3605442176870748</v>
      </c>
      <c r="H354" s="94">
        <v>2.7210884353741496</v>
      </c>
    </row>
    <row r="355" spans="1:12" ht="14.25" customHeight="1" x14ac:dyDescent="0.15">
      <c r="A355" s="107"/>
      <c r="B355" s="31" t="s">
        <v>335</v>
      </c>
      <c r="C355" s="32">
        <v>660</v>
      </c>
      <c r="D355" s="81">
        <v>39.545454545454547</v>
      </c>
      <c r="E355" s="81">
        <v>46.81818181818182</v>
      </c>
      <c r="F355" s="81">
        <v>11.212121212121213</v>
      </c>
      <c r="G355" s="81">
        <v>1.8181818181818181</v>
      </c>
      <c r="H355" s="92">
        <v>0.60606060606060608</v>
      </c>
    </row>
    <row r="356" spans="1:12" ht="14.25" customHeight="1" x14ac:dyDescent="0.15">
      <c r="A356" s="107"/>
      <c r="B356" s="31" t="s">
        <v>336</v>
      </c>
      <c r="C356" s="32">
        <v>111</v>
      </c>
      <c r="D356" s="81">
        <v>46.846846846846844</v>
      </c>
      <c r="E356" s="81">
        <v>39.63963963963964</v>
      </c>
      <c r="F356" s="81">
        <v>10.810810810810811</v>
      </c>
      <c r="G356" s="81">
        <v>2.7027027027027026</v>
      </c>
      <c r="H356" s="92">
        <v>0</v>
      </c>
    </row>
    <row r="357" spans="1:12" ht="14.25" customHeight="1" x14ac:dyDescent="0.15">
      <c r="A357" s="107"/>
      <c r="B357" s="31" t="s">
        <v>337</v>
      </c>
      <c r="C357" s="32">
        <v>216</v>
      </c>
      <c r="D357" s="81">
        <v>36.574074074074076</v>
      </c>
      <c r="E357" s="81">
        <v>49.074074074074076</v>
      </c>
      <c r="F357" s="81">
        <v>11.111111111111111</v>
      </c>
      <c r="G357" s="81">
        <v>2.3148148148148149</v>
      </c>
      <c r="H357" s="92">
        <v>0.92592592592592582</v>
      </c>
    </row>
    <row r="358" spans="1:12" ht="14.25" customHeight="1" x14ac:dyDescent="0.15">
      <c r="A358" s="107"/>
      <c r="B358" s="31" t="s">
        <v>338</v>
      </c>
      <c r="C358" s="32">
        <v>368</v>
      </c>
      <c r="D358" s="81">
        <v>35.326086956521742</v>
      </c>
      <c r="E358" s="81">
        <v>49.184782608695656</v>
      </c>
      <c r="F358" s="81">
        <v>12.228260869565217</v>
      </c>
      <c r="G358" s="81">
        <v>2.9891304347826089</v>
      </c>
      <c r="H358" s="92">
        <v>0.27173913043478259</v>
      </c>
    </row>
    <row r="359" spans="1:12" ht="14.25" customHeight="1" x14ac:dyDescent="0.15">
      <c r="A359" s="107"/>
      <c r="B359" s="31" t="s">
        <v>39</v>
      </c>
      <c r="C359" s="32">
        <v>40</v>
      </c>
      <c r="D359" s="81">
        <v>47.5</v>
      </c>
      <c r="E359" s="81">
        <v>40</v>
      </c>
      <c r="F359" s="81">
        <v>10</v>
      </c>
      <c r="G359" s="81">
        <v>0</v>
      </c>
      <c r="H359" s="92">
        <v>2.5</v>
      </c>
    </row>
    <row r="360" spans="1:12" ht="14.25" customHeight="1" thickBot="1" x14ac:dyDescent="0.2">
      <c r="A360" s="110"/>
      <c r="B360" s="45" t="s">
        <v>339</v>
      </c>
      <c r="C360" s="46">
        <v>1052</v>
      </c>
      <c r="D360" s="87">
        <v>47.623574144486689</v>
      </c>
      <c r="E360" s="87">
        <v>40.589353612167301</v>
      </c>
      <c r="F360" s="87">
        <v>9.0304182509505697</v>
      </c>
      <c r="G360" s="87">
        <v>1.6159695817490494</v>
      </c>
      <c r="H360" s="95">
        <v>1.1406844106463878</v>
      </c>
    </row>
    <row r="362" spans="1:12" ht="14.25" customHeight="1" thickBot="1" x14ac:dyDescent="0.2">
      <c r="A362" s="16"/>
    </row>
    <row r="363" spans="1:12" ht="28.5" customHeight="1" x14ac:dyDescent="0.15">
      <c r="A363" s="49"/>
      <c r="B363" s="50"/>
      <c r="C363" s="51"/>
      <c r="D363" s="100" t="s">
        <v>600</v>
      </c>
      <c r="E363" s="101"/>
      <c r="F363" s="101"/>
      <c r="G363" s="101"/>
      <c r="H363" s="101"/>
      <c r="I363" s="101"/>
      <c r="J363" s="101"/>
      <c r="K363" s="101"/>
      <c r="L363" s="102"/>
    </row>
    <row r="364" spans="1:12" s="22" customFormat="1" ht="78.75" customHeight="1" x14ac:dyDescent="0.15">
      <c r="A364" s="21"/>
      <c r="C364" s="23" t="s">
        <v>461</v>
      </c>
      <c r="D364" s="24" t="s">
        <v>46</v>
      </c>
      <c r="E364" s="24" t="s">
        <v>47</v>
      </c>
      <c r="F364" s="24" t="s">
        <v>48</v>
      </c>
      <c r="G364" s="24" t="s">
        <v>49</v>
      </c>
      <c r="H364" s="24" t="s">
        <v>467</v>
      </c>
      <c r="I364" s="24" t="s">
        <v>51</v>
      </c>
      <c r="J364" s="24" t="s">
        <v>52</v>
      </c>
      <c r="K364" s="24" t="s">
        <v>39</v>
      </c>
      <c r="L364" s="25" t="s">
        <v>18</v>
      </c>
    </row>
    <row r="365" spans="1:12" ht="14.25" customHeight="1" x14ac:dyDescent="0.15">
      <c r="A365" s="52"/>
      <c r="B365" s="27" t="s">
        <v>19</v>
      </c>
      <c r="C365" s="28">
        <v>354</v>
      </c>
      <c r="D365" s="73">
        <v>11.016949152542372</v>
      </c>
      <c r="E365" s="73">
        <v>64.689265536723155</v>
      </c>
      <c r="F365" s="73">
        <v>12.711864406779661</v>
      </c>
      <c r="G365" s="73">
        <v>61.299435028248581</v>
      </c>
      <c r="H365" s="73">
        <v>21.1864406779661</v>
      </c>
      <c r="I365" s="73">
        <v>12.146892655367232</v>
      </c>
      <c r="J365" s="73">
        <v>7.6271186440677967</v>
      </c>
      <c r="K365" s="73">
        <v>13.559322033898304</v>
      </c>
      <c r="L365" s="91">
        <v>3.1073446327683616</v>
      </c>
    </row>
    <row r="366" spans="1:12" ht="14.25" customHeight="1" x14ac:dyDescent="0.15">
      <c r="A366" s="106" t="s">
        <v>221</v>
      </c>
      <c r="B366" s="31" t="s">
        <v>7</v>
      </c>
      <c r="C366" s="32">
        <v>128</v>
      </c>
      <c r="D366" s="81">
        <v>11.71875</v>
      </c>
      <c r="E366" s="81">
        <v>60.9375</v>
      </c>
      <c r="F366" s="81">
        <v>14.84375</v>
      </c>
      <c r="G366" s="81">
        <v>58.59375</v>
      </c>
      <c r="H366" s="81">
        <v>19.53125</v>
      </c>
      <c r="I366" s="81">
        <v>16.40625</v>
      </c>
      <c r="J366" s="81">
        <v>11.71875</v>
      </c>
      <c r="K366" s="81">
        <v>12.5</v>
      </c>
      <c r="L366" s="92">
        <v>3.90625</v>
      </c>
    </row>
    <row r="367" spans="1:12" ht="14.25" customHeight="1" x14ac:dyDescent="0.15">
      <c r="A367" s="134"/>
      <c r="B367" s="16" t="s">
        <v>222</v>
      </c>
      <c r="C367" s="35">
        <v>217</v>
      </c>
      <c r="D367" s="83">
        <v>11.059907834101383</v>
      </c>
      <c r="E367" s="83">
        <v>66.359447004608299</v>
      </c>
      <c r="F367" s="83">
        <v>11.52073732718894</v>
      </c>
      <c r="G367" s="83">
        <v>62.672811059907829</v>
      </c>
      <c r="H367" s="83">
        <v>21.198156682027651</v>
      </c>
      <c r="I367" s="83">
        <v>10.138248847926267</v>
      </c>
      <c r="J367" s="83">
        <v>4.6082949308755765</v>
      </c>
      <c r="K367" s="83">
        <v>12.903225806451612</v>
      </c>
      <c r="L367" s="93">
        <v>2.7649769585253456</v>
      </c>
    </row>
    <row r="368" spans="1:12" ht="14.25" customHeight="1" x14ac:dyDescent="0.15">
      <c r="A368" s="108" t="s">
        <v>452</v>
      </c>
      <c r="B368" s="38" t="s">
        <v>453</v>
      </c>
      <c r="C368" s="39">
        <v>55</v>
      </c>
      <c r="D368" s="85">
        <v>10.909090909090908</v>
      </c>
      <c r="E368" s="85">
        <v>67.272727272727266</v>
      </c>
      <c r="F368" s="85">
        <v>14.545454545454545</v>
      </c>
      <c r="G368" s="85">
        <v>52.72727272727272</v>
      </c>
      <c r="H368" s="85">
        <v>12.727272727272727</v>
      </c>
      <c r="I368" s="85">
        <v>34.545454545454547</v>
      </c>
      <c r="J368" s="85">
        <v>7.2727272727272725</v>
      </c>
      <c r="K368" s="85">
        <v>10.909090909090908</v>
      </c>
      <c r="L368" s="94">
        <v>1.8181818181818181</v>
      </c>
    </row>
    <row r="369" spans="1:12" ht="14.25" customHeight="1" x14ac:dyDescent="0.15">
      <c r="A369" s="116"/>
      <c r="B369" s="31" t="s">
        <v>238</v>
      </c>
      <c r="C369" s="32">
        <v>39</v>
      </c>
      <c r="D369" s="81">
        <v>17.948717948717949</v>
      </c>
      <c r="E369" s="81">
        <v>53.846153846153847</v>
      </c>
      <c r="F369" s="81">
        <v>28.205128205128204</v>
      </c>
      <c r="G369" s="81">
        <v>66.666666666666657</v>
      </c>
      <c r="H369" s="81">
        <v>12.820512820512819</v>
      </c>
      <c r="I369" s="81">
        <v>10.256410256410255</v>
      </c>
      <c r="J369" s="81">
        <v>2.5641025641025639</v>
      </c>
      <c r="K369" s="81">
        <v>10.256410256410255</v>
      </c>
      <c r="L369" s="92">
        <v>7.6923076923076925</v>
      </c>
    </row>
    <row r="370" spans="1:12" ht="14.25" customHeight="1" x14ac:dyDescent="0.15">
      <c r="A370" s="116"/>
      <c r="B370" s="31" t="s">
        <v>239</v>
      </c>
      <c r="C370" s="32">
        <v>42</v>
      </c>
      <c r="D370" s="81">
        <v>16.666666666666664</v>
      </c>
      <c r="E370" s="81">
        <v>66.666666666666657</v>
      </c>
      <c r="F370" s="81">
        <v>7.1428571428571423</v>
      </c>
      <c r="G370" s="81">
        <v>52.380952380952387</v>
      </c>
      <c r="H370" s="81">
        <v>16.666666666666664</v>
      </c>
      <c r="I370" s="81">
        <v>26.190476190476193</v>
      </c>
      <c r="J370" s="81">
        <v>2.3809523809523809</v>
      </c>
      <c r="K370" s="81">
        <v>16.666666666666664</v>
      </c>
      <c r="L370" s="92">
        <v>4.7619047619047619</v>
      </c>
    </row>
    <row r="371" spans="1:12" ht="14.25" customHeight="1" x14ac:dyDescent="0.15">
      <c r="A371" s="116"/>
      <c r="B371" s="31" t="s">
        <v>240</v>
      </c>
      <c r="C371" s="32">
        <v>75</v>
      </c>
      <c r="D371" s="81">
        <v>12</v>
      </c>
      <c r="E371" s="81">
        <v>68</v>
      </c>
      <c r="F371" s="81">
        <v>17.333333333333336</v>
      </c>
      <c r="G371" s="81">
        <v>61.333333333333329</v>
      </c>
      <c r="H371" s="81">
        <v>26.666666666666668</v>
      </c>
      <c r="I371" s="81">
        <v>8</v>
      </c>
      <c r="J371" s="81">
        <v>9.3333333333333339</v>
      </c>
      <c r="K371" s="81">
        <v>14.666666666666666</v>
      </c>
      <c r="L371" s="92">
        <v>2.666666666666667</v>
      </c>
    </row>
    <row r="372" spans="1:12" ht="14.25" customHeight="1" x14ac:dyDescent="0.15">
      <c r="A372" s="116"/>
      <c r="B372" s="31" t="s">
        <v>241</v>
      </c>
      <c r="C372" s="32">
        <v>58</v>
      </c>
      <c r="D372" s="81">
        <v>5.1724137931034484</v>
      </c>
      <c r="E372" s="81">
        <v>56.896551724137936</v>
      </c>
      <c r="F372" s="81">
        <v>8.6206896551724146</v>
      </c>
      <c r="G372" s="81">
        <v>62.068965517241381</v>
      </c>
      <c r="H372" s="81">
        <v>18.96551724137931</v>
      </c>
      <c r="I372" s="81">
        <v>1.7241379310344827</v>
      </c>
      <c r="J372" s="81">
        <v>5.1724137931034484</v>
      </c>
      <c r="K372" s="81">
        <v>18.96551724137931</v>
      </c>
      <c r="L372" s="92">
        <v>1.7241379310344827</v>
      </c>
    </row>
    <row r="373" spans="1:12" ht="14.25" customHeight="1" x14ac:dyDescent="0.15">
      <c r="A373" s="134"/>
      <c r="B373" s="16" t="s">
        <v>242</v>
      </c>
      <c r="C373" s="35">
        <v>81</v>
      </c>
      <c r="D373" s="83">
        <v>8.6419753086419746</v>
      </c>
      <c r="E373" s="83">
        <v>69.135802469135797</v>
      </c>
      <c r="F373" s="83">
        <v>6.1728395061728394</v>
      </c>
      <c r="G373" s="83">
        <v>69.135802469135797</v>
      </c>
      <c r="H373" s="83">
        <v>29.629629629629626</v>
      </c>
      <c r="I373" s="83">
        <v>2.4691358024691357</v>
      </c>
      <c r="J373" s="83">
        <v>12.345679012345679</v>
      </c>
      <c r="K373" s="83">
        <v>8.6419753086419746</v>
      </c>
      <c r="L373" s="93">
        <v>2.4691358024691357</v>
      </c>
    </row>
    <row r="374" spans="1:12" ht="14.25" customHeight="1" x14ac:dyDescent="0.15">
      <c r="A374" s="108" t="s">
        <v>454</v>
      </c>
      <c r="B374" s="38" t="s">
        <v>455</v>
      </c>
      <c r="C374" s="39">
        <v>27</v>
      </c>
      <c r="D374" s="85">
        <v>11.111111111111111</v>
      </c>
      <c r="E374" s="85">
        <v>66.666666666666657</v>
      </c>
      <c r="F374" s="85">
        <v>22.222222222222221</v>
      </c>
      <c r="G374" s="85">
        <v>51.851851851851848</v>
      </c>
      <c r="H374" s="85">
        <v>11.111111111111111</v>
      </c>
      <c r="I374" s="85">
        <v>37.037037037037038</v>
      </c>
      <c r="J374" s="85">
        <v>7.4074074074074066</v>
      </c>
      <c r="K374" s="85">
        <v>7.4074074074074066</v>
      </c>
      <c r="L374" s="94">
        <v>3.7037037037037033</v>
      </c>
    </row>
    <row r="375" spans="1:12" ht="14.25" customHeight="1" x14ac:dyDescent="0.15">
      <c r="A375" s="116"/>
      <c r="B375" s="31" t="s">
        <v>244</v>
      </c>
      <c r="C375" s="32">
        <v>15</v>
      </c>
      <c r="D375" s="81">
        <v>26.666666666666668</v>
      </c>
      <c r="E375" s="81">
        <v>46.666666666666664</v>
      </c>
      <c r="F375" s="81">
        <v>20</v>
      </c>
      <c r="G375" s="81">
        <v>73.333333333333329</v>
      </c>
      <c r="H375" s="81">
        <v>13.333333333333334</v>
      </c>
      <c r="I375" s="81">
        <v>6.666666666666667</v>
      </c>
      <c r="J375" s="81">
        <v>6.666666666666667</v>
      </c>
      <c r="K375" s="81">
        <v>20</v>
      </c>
      <c r="L375" s="92">
        <v>6.666666666666667</v>
      </c>
    </row>
    <row r="376" spans="1:12" ht="14.25" customHeight="1" x14ac:dyDescent="0.15">
      <c r="A376" s="116"/>
      <c r="B376" s="31" t="s">
        <v>245</v>
      </c>
      <c r="C376" s="32">
        <v>14</v>
      </c>
      <c r="D376" s="81">
        <v>21.428571428571427</v>
      </c>
      <c r="E376" s="81">
        <v>57.142857142857139</v>
      </c>
      <c r="F376" s="81">
        <v>14.285714285714285</v>
      </c>
      <c r="G376" s="81">
        <v>42.857142857142854</v>
      </c>
      <c r="H376" s="81">
        <v>14.285714285714285</v>
      </c>
      <c r="I376" s="81">
        <v>35.714285714285715</v>
      </c>
      <c r="J376" s="81">
        <v>0</v>
      </c>
      <c r="K376" s="81">
        <v>21.428571428571427</v>
      </c>
      <c r="L376" s="92">
        <v>0</v>
      </c>
    </row>
    <row r="377" spans="1:12" ht="14.25" customHeight="1" x14ac:dyDescent="0.15">
      <c r="A377" s="116"/>
      <c r="B377" s="31" t="s">
        <v>246</v>
      </c>
      <c r="C377" s="32">
        <v>25</v>
      </c>
      <c r="D377" s="81">
        <v>12</v>
      </c>
      <c r="E377" s="81">
        <v>68</v>
      </c>
      <c r="F377" s="81">
        <v>16</v>
      </c>
      <c r="G377" s="81">
        <v>52</v>
      </c>
      <c r="H377" s="81">
        <v>24</v>
      </c>
      <c r="I377" s="81">
        <v>12</v>
      </c>
      <c r="J377" s="81">
        <v>20</v>
      </c>
      <c r="K377" s="81">
        <v>4</v>
      </c>
      <c r="L377" s="92">
        <v>8</v>
      </c>
    </row>
    <row r="378" spans="1:12" ht="14.25" customHeight="1" x14ac:dyDescent="0.15">
      <c r="A378" s="116"/>
      <c r="B378" s="31" t="s">
        <v>247</v>
      </c>
      <c r="C378" s="32">
        <v>15</v>
      </c>
      <c r="D378" s="81">
        <v>0</v>
      </c>
      <c r="E378" s="81">
        <v>53.333333333333336</v>
      </c>
      <c r="F378" s="81">
        <v>13.333333333333334</v>
      </c>
      <c r="G378" s="81">
        <v>73.333333333333329</v>
      </c>
      <c r="H378" s="81">
        <v>6.666666666666667</v>
      </c>
      <c r="I378" s="81">
        <v>6.666666666666667</v>
      </c>
      <c r="J378" s="81">
        <v>13.333333333333334</v>
      </c>
      <c r="K378" s="81">
        <v>26.666666666666668</v>
      </c>
      <c r="L378" s="92">
        <v>0</v>
      </c>
    </row>
    <row r="379" spans="1:12" ht="14.25" customHeight="1" x14ac:dyDescent="0.15">
      <c r="A379" s="116"/>
      <c r="B379" s="31" t="s">
        <v>248</v>
      </c>
      <c r="C379" s="32">
        <v>32</v>
      </c>
      <c r="D379" s="81">
        <v>6.25</v>
      </c>
      <c r="E379" s="81">
        <v>62.5</v>
      </c>
      <c r="F379" s="81">
        <v>6.25</v>
      </c>
      <c r="G379" s="81">
        <v>62.5</v>
      </c>
      <c r="H379" s="81">
        <v>34.375</v>
      </c>
      <c r="I379" s="81">
        <v>3.125</v>
      </c>
      <c r="J379" s="81">
        <v>15.625</v>
      </c>
      <c r="K379" s="81">
        <v>9.375</v>
      </c>
      <c r="L379" s="92">
        <v>3.125</v>
      </c>
    </row>
    <row r="380" spans="1:12" ht="14.25" customHeight="1" x14ac:dyDescent="0.15">
      <c r="A380" s="116"/>
      <c r="B380" s="31" t="s">
        <v>456</v>
      </c>
      <c r="C380" s="32">
        <v>28</v>
      </c>
      <c r="D380" s="81">
        <v>10.714285714285714</v>
      </c>
      <c r="E380" s="81">
        <v>67.857142857142861</v>
      </c>
      <c r="F380" s="81">
        <v>7.1428571428571423</v>
      </c>
      <c r="G380" s="81">
        <v>53.571428571428569</v>
      </c>
      <c r="H380" s="81">
        <v>14.285714285714285</v>
      </c>
      <c r="I380" s="81">
        <v>32.142857142857146</v>
      </c>
      <c r="J380" s="81">
        <v>7.1428571428571423</v>
      </c>
      <c r="K380" s="81">
        <v>14.285714285714285</v>
      </c>
      <c r="L380" s="92">
        <v>0</v>
      </c>
    </row>
    <row r="381" spans="1:12" ht="14.25" customHeight="1" x14ac:dyDescent="0.15">
      <c r="A381" s="116"/>
      <c r="B381" s="31" t="s">
        <v>250</v>
      </c>
      <c r="C381" s="32">
        <v>23</v>
      </c>
      <c r="D381" s="81">
        <v>13.043478260869565</v>
      </c>
      <c r="E381" s="81">
        <v>56.521739130434781</v>
      </c>
      <c r="F381" s="81">
        <v>34.782608695652172</v>
      </c>
      <c r="G381" s="81">
        <v>60.869565217391312</v>
      </c>
      <c r="H381" s="81">
        <v>8.695652173913043</v>
      </c>
      <c r="I381" s="81">
        <v>13.043478260869565</v>
      </c>
      <c r="J381" s="81">
        <v>0</v>
      </c>
      <c r="K381" s="81">
        <v>4.3478260869565215</v>
      </c>
      <c r="L381" s="92">
        <v>8.695652173913043</v>
      </c>
    </row>
    <row r="382" spans="1:12" ht="14.25" customHeight="1" x14ac:dyDescent="0.15">
      <c r="A382" s="116"/>
      <c r="B382" s="31" t="s">
        <v>251</v>
      </c>
      <c r="C382" s="32">
        <v>28</v>
      </c>
      <c r="D382" s="81">
        <v>14.285714285714285</v>
      </c>
      <c r="E382" s="81">
        <v>71.428571428571431</v>
      </c>
      <c r="F382" s="81">
        <v>3.5714285714285712</v>
      </c>
      <c r="G382" s="81">
        <v>57.142857142857139</v>
      </c>
      <c r="H382" s="81">
        <v>17.857142857142858</v>
      </c>
      <c r="I382" s="81">
        <v>21.428571428571427</v>
      </c>
      <c r="J382" s="81">
        <v>3.5714285714285712</v>
      </c>
      <c r="K382" s="81">
        <v>14.285714285714285</v>
      </c>
      <c r="L382" s="92">
        <v>7.1428571428571423</v>
      </c>
    </row>
    <row r="383" spans="1:12" ht="14.25" customHeight="1" x14ac:dyDescent="0.15">
      <c r="A383" s="116"/>
      <c r="B383" s="31" t="s">
        <v>252</v>
      </c>
      <c r="C383" s="32">
        <v>48</v>
      </c>
      <c r="D383" s="81">
        <v>12.5</v>
      </c>
      <c r="E383" s="81">
        <v>68.75</v>
      </c>
      <c r="F383" s="81">
        <v>16.666666666666664</v>
      </c>
      <c r="G383" s="81">
        <v>64.583333333333343</v>
      </c>
      <c r="H383" s="81">
        <v>27.083333333333332</v>
      </c>
      <c r="I383" s="81">
        <v>6.25</v>
      </c>
      <c r="J383" s="81">
        <v>4.1666666666666661</v>
      </c>
      <c r="K383" s="81">
        <v>18.75</v>
      </c>
      <c r="L383" s="92">
        <v>0</v>
      </c>
    </row>
    <row r="384" spans="1:12" ht="14.25" customHeight="1" x14ac:dyDescent="0.15">
      <c r="A384" s="116"/>
      <c r="B384" s="31" t="s">
        <v>253</v>
      </c>
      <c r="C384" s="32">
        <v>42</v>
      </c>
      <c r="D384" s="81">
        <v>7.1428571428571423</v>
      </c>
      <c r="E384" s="81">
        <v>57.142857142857139</v>
      </c>
      <c r="F384" s="81">
        <v>7.1428571428571423</v>
      </c>
      <c r="G384" s="81">
        <v>59.523809523809526</v>
      </c>
      <c r="H384" s="81">
        <v>21.428571428571427</v>
      </c>
      <c r="I384" s="81">
        <v>0</v>
      </c>
      <c r="J384" s="81">
        <v>2.3809523809523809</v>
      </c>
      <c r="K384" s="81">
        <v>14.285714285714285</v>
      </c>
      <c r="L384" s="92">
        <v>2.3809523809523809</v>
      </c>
    </row>
    <row r="385" spans="1:12" ht="14.25" customHeight="1" x14ac:dyDescent="0.15">
      <c r="A385" s="134"/>
      <c r="B385" s="16" t="s">
        <v>254</v>
      </c>
      <c r="C385" s="35">
        <v>48</v>
      </c>
      <c r="D385" s="83">
        <v>10.416666666666668</v>
      </c>
      <c r="E385" s="83">
        <v>72.916666666666657</v>
      </c>
      <c r="F385" s="83">
        <v>6.25</v>
      </c>
      <c r="G385" s="83">
        <v>72.916666666666657</v>
      </c>
      <c r="H385" s="83">
        <v>27.083333333333332</v>
      </c>
      <c r="I385" s="83">
        <v>2.083333333333333</v>
      </c>
      <c r="J385" s="83">
        <v>8.3333333333333321</v>
      </c>
      <c r="K385" s="83">
        <v>8.3333333333333321</v>
      </c>
      <c r="L385" s="93">
        <v>2.083333333333333</v>
      </c>
    </row>
    <row r="386" spans="1:12" ht="14.25" customHeight="1" x14ac:dyDescent="0.15">
      <c r="A386" s="108" t="s">
        <v>457</v>
      </c>
      <c r="B386" s="38" t="s">
        <v>255</v>
      </c>
      <c r="C386" s="39">
        <v>50</v>
      </c>
      <c r="D386" s="85">
        <v>14.000000000000002</v>
      </c>
      <c r="E386" s="85">
        <v>48</v>
      </c>
      <c r="F386" s="85">
        <v>22</v>
      </c>
      <c r="G386" s="85">
        <v>64</v>
      </c>
      <c r="H386" s="85">
        <v>8</v>
      </c>
      <c r="I386" s="85">
        <v>14.000000000000002</v>
      </c>
      <c r="J386" s="85">
        <v>8</v>
      </c>
      <c r="K386" s="85">
        <v>18</v>
      </c>
      <c r="L386" s="94">
        <v>2</v>
      </c>
    </row>
    <row r="387" spans="1:12" ht="14.25" customHeight="1" x14ac:dyDescent="0.15">
      <c r="A387" s="116"/>
      <c r="B387" s="31" t="s">
        <v>256</v>
      </c>
      <c r="C387" s="32">
        <v>33</v>
      </c>
      <c r="D387" s="81">
        <v>9.0909090909090917</v>
      </c>
      <c r="E387" s="81">
        <v>60.606060606060609</v>
      </c>
      <c r="F387" s="81">
        <v>9.0909090909090917</v>
      </c>
      <c r="G387" s="81">
        <v>66.666666666666657</v>
      </c>
      <c r="H387" s="81">
        <v>24.242424242424242</v>
      </c>
      <c r="I387" s="81">
        <v>0</v>
      </c>
      <c r="J387" s="81">
        <v>6.0606060606060606</v>
      </c>
      <c r="K387" s="81">
        <v>15.151515151515152</v>
      </c>
      <c r="L387" s="92">
        <v>9.0909090909090917</v>
      </c>
    </row>
    <row r="388" spans="1:12" ht="14.25" customHeight="1" x14ac:dyDescent="0.15">
      <c r="A388" s="116"/>
      <c r="B388" s="31" t="s">
        <v>257</v>
      </c>
      <c r="C388" s="32">
        <v>34</v>
      </c>
      <c r="D388" s="81">
        <v>17.647058823529413</v>
      </c>
      <c r="E388" s="81">
        <v>64.705882352941174</v>
      </c>
      <c r="F388" s="81">
        <v>8.8235294117647065</v>
      </c>
      <c r="G388" s="81">
        <v>55.882352941176471</v>
      </c>
      <c r="H388" s="81">
        <v>26.47058823529412</v>
      </c>
      <c r="I388" s="81">
        <v>11.76470588235294</v>
      </c>
      <c r="J388" s="81">
        <v>11.76470588235294</v>
      </c>
      <c r="K388" s="81">
        <v>17.647058823529413</v>
      </c>
      <c r="L388" s="92">
        <v>0</v>
      </c>
    </row>
    <row r="389" spans="1:12" ht="14.25" customHeight="1" x14ac:dyDescent="0.15">
      <c r="A389" s="116"/>
      <c r="B389" s="31" t="s">
        <v>258</v>
      </c>
      <c r="C389" s="32">
        <v>33</v>
      </c>
      <c r="D389" s="81">
        <v>9.0909090909090917</v>
      </c>
      <c r="E389" s="81">
        <v>63.636363636363633</v>
      </c>
      <c r="F389" s="81">
        <v>18.181818181818183</v>
      </c>
      <c r="G389" s="81">
        <v>69.696969696969703</v>
      </c>
      <c r="H389" s="81">
        <v>12.121212121212121</v>
      </c>
      <c r="I389" s="81">
        <v>27.27272727272727</v>
      </c>
      <c r="J389" s="81">
        <v>9.0909090909090917</v>
      </c>
      <c r="K389" s="81">
        <v>12.121212121212121</v>
      </c>
      <c r="L389" s="92">
        <v>3.0303030303030303</v>
      </c>
    </row>
    <row r="390" spans="1:12" ht="14.25" customHeight="1" x14ac:dyDescent="0.15">
      <c r="A390" s="116"/>
      <c r="B390" s="31" t="s">
        <v>259</v>
      </c>
      <c r="C390" s="32">
        <v>73</v>
      </c>
      <c r="D390" s="81">
        <v>10.95890410958904</v>
      </c>
      <c r="E390" s="81">
        <v>69.863013698630141</v>
      </c>
      <c r="F390" s="81">
        <v>10.95890410958904</v>
      </c>
      <c r="G390" s="81">
        <v>56.164383561643838</v>
      </c>
      <c r="H390" s="81">
        <v>20.547945205479451</v>
      </c>
      <c r="I390" s="81">
        <v>19.17808219178082</v>
      </c>
      <c r="J390" s="81">
        <v>4.10958904109589</v>
      </c>
      <c r="K390" s="81">
        <v>13.698630136986301</v>
      </c>
      <c r="L390" s="92">
        <v>2.7397260273972601</v>
      </c>
    </row>
    <row r="391" spans="1:12" ht="14.25" customHeight="1" x14ac:dyDescent="0.15">
      <c r="A391" s="116"/>
      <c r="B391" s="31" t="s">
        <v>260</v>
      </c>
      <c r="C391" s="32">
        <v>57</v>
      </c>
      <c r="D391" s="81">
        <v>7.0175438596491224</v>
      </c>
      <c r="E391" s="81">
        <v>63.157894736842103</v>
      </c>
      <c r="F391" s="81">
        <v>14.035087719298245</v>
      </c>
      <c r="G391" s="81">
        <v>63.157894736842103</v>
      </c>
      <c r="H391" s="81">
        <v>24.561403508771928</v>
      </c>
      <c r="I391" s="81">
        <v>5.2631578947368416</v>
      </c>
      <c r="J391" s="81">
        <v>5.2631578947368416</v>
      </c>
      <c r="K391" s="81">
        <v>12.280701754385964</v>
      </c>
      <c r="L391" s="92">
        <v>5.2631578947368416</v>
      </c>
    </row>
    <row r="392" spans="1:12" ht="14.25" customHeight="1" x14ac:dyDescent="0.15">
      <c r="A392" s="134"/>
      <c r="B392" s="16" t="s">
        <v>261</v>
      </c>
      <c r="C392" s="35">
        <v>63</v>
      </c>
      <c r="D392" s="83">
        <v>9.5238095238095237</v>
      </c>
      <c r="E392" s="83">
        <v>76.19047619047619</v>
      </c>
      <c r="F392" s="83">
        <v>7.9365079365079358</v>
      </c>
      <c r="G392" s="83">
        <v>65.079365079365076</v>
      </c>
      <c r="H392" s="83">
        <v>26.984126984126984</v>
      </c>
      <c r="I392" s="83">
        <v>9.5238095238095237</v>
      </c>
      <c r="J392" s="83">
        <v>11.111111111111111</v>
      </c>
      <c r="K392" s="83">
        <v>7.9365079365079358</v>
      </c>
      <c r="L392" s="93">
        <v>1.5873015873015872</v>
      </c>
    </row>
    <row r="393" spans="1:12" ht="14.25" customHeight="1" x14ac:dyDescent="0.15">
      <c r="A393" s="108" t="s">
        <v>458</v>
      </c>
      <c r="B393" s="38" t="s">
        <v>262</v>
      </c>
      <c r="C393" s="39">
        <v>43</v>
      </c>
      <c r="D393" s="85">
        <v>9.3023255813953494</v>
      </c>
      <c r="E393" s="85">
        <v>62.790697674418603</v>
      </c>
      <c r="F393" s="85">
        <v>6.9767441860465116</v>
      </c>
      <c r="G393" s="85">
        <v>65.116279069767444</v>
      </c>
      <c r="H393" s="85">
        <v>20.930232558139537</v>
      </c>
      <c r="I393" s="85">
        <v>4.6511627906976747</v>
      </c>
      <c r="J393" s="85">
        <v>9.3023255813953494</v>
      </c>
      <c r="K393" s="85">
        <v>23.255813953488371</v>
      </c>
      <c r="L393" s="94">
        <v>0</v>
      </c>
    </row>
    <row r="394" spans="1:12" ht="14.25" customHeight="1" x14ac:dyDescent="0.15">
      <c r="A394" s="116"/>
      <c r="B394" s="31" t="s">
        <v>263</v>
      </c>
      <c r="C394" s="32">
        <v>91</v>
      </c>
      <c r="D394" s="81">
        <v>7.6923076923076925</v>
      </c>
      <c r="E394" s="81">
        <v>58.241758241758248</v>
      </c>
      <c r="F394" s="81">
        <v>7.6923076923076925</v>
      </c>
      <c r="G394" s="81">
        <v>69.230769230769226</v>
      </c>
      <c r="H394" s="81">
        <v>26.373626373626376</v>
      </c>
      <c r="I394" s="81">
        <v>4.395604395604396</v>
      </c>
      <c r="J394" s="81">
        <v>8.791208791208792</v>
      </c>
      <c r="K394" s="81">
        <v>7.6923076923076925</v>
      </c>
      <c r="L394" s="92">
        <v>3.296703296703297</v>
      </c>
    </row>
    <row r="395" spans="1:12" ht="14.25" customHeight="1" x14ac:dyDescent="0.15">
      <c r="A395" s="116"/>
      <c r="B395" s="31" t="s">
        <v>358</v>
      </c>
      <c r="C395" s="32">
        <v>52</v>
      </c>
      <c r="D395" s="81">
        <v>25</v>
      </c>
      <c r="E395" s="81">
        <v>55.769230769230774</v>
      </c>
      <c r="F395" s="81">
        <v>21.153846153846153</v>
      </c>
      <c r="G395" s="81">
        <v>59.615384615384613</v>
      </c>
      <c r="H395" s="81">
        <v>9.6153846153846168</v>
      </c>
      <c r="I395" s="81">
        <v>17.307692307692307</v>
      </c>
      <c r="J395" s="81">
        <v>1.9230769230769231</v>
      </c>
      <c r="K395" s="81">
        <v>21.153846153846153</v>
      </c>
      <c r="L395" s="92">
        <v>7.6923076923076925</v>
      </c>
    </row>
    <row r="396" spans="1:12" ht="14.25" customHeight="1" x14ac:dyDescent="0.15">
      <c r="A396" s="116"/>
      <c r="B396" s="31" t="s">
        <v>357</v>
      </c>
      <c r="C396" s="32">
        <v>121</v>
      </c>
      <c r="D396" s="81">
        <v>7.4380165289256199</v>
      </c>
      <c r="E396" s="81">
        <v>71.900826446281002</v>
      </c>
      <c r="F396" s="81">
        <v>11.570247933884298</v>
      </c>
      <c r="G396" s="81">
        <v>61.983471074380169</v>
      </c>
      <c r="H396" s="81">
        <v>22.314049586776861</v>
      </c>
      <c r="I396" s="81">
        <v>19.008264462809919</v>
      </c>
      <c r="J396" s="81">
        <v>7.4380165289256199</v>
      </c>
      <c r="K396" s="81">
        <v>11.570247933884298</v>
      </c>
      <c r="L396" s="92">
        <v>1.6528925619834711</v>
      </c>
    </row>
    <row r="397" spans="1:12" ht="14.25" customHeight="1" x14ac:dyDescent="0.15">
      <c r="A397" s="116"/>
      <c r="B397" s="31" t="s">
        <v>264</v>
      </c>
      <c r="C397" s="32">
        <v>14</v>
      </c>
      <c r="D397" s="81">
        <v>21.428571428571427</v>
      </c>
      <c r="E397" s="81">
        <v>92.857142857142861</v>
      </c>
      <c r="F397" s="81">
        <v>14.285714285714285</v>
      </c>
      <c r="G397" s="81">
        <v>42.857142857142854</v>
      </c>
      <c r="H397" s="81">
        <v>21.428571428571427</v>
      </c>
      <c r="I397" s="81">
        <v>21.428571428571427</v>
      </c>
      <c r="J397" s="81">
        <v>14.285714285714285</v>
      </c>
      <c r="K397" s="81">
        <v>0</v>
      </c>
      <c r="L397" s="92">
        <v>0</v>
      </c>
    </row>
    <row r="398" spans="1:12" ht="14.25" customHeight="1" x14ac:dyDescent="0.15">
      <c r="A398" s="134"/>
      <c r="B398" s="16" t="s">
        <v>39</v>
      </c>
      <c r="C398" s="35">
        <v>23</v>
      </c>
      <c r="D398" s="83">
        <v>8.695652173913043</v>
      </c>
      <c r="E398" s="83">
        <v>47.826086956521742</v>
      </c>
      <c r="F398" s="83">
        <v>26.086956521739129</v>
      </c>
      <c r="G398" s="83">
        <v>34.782608695652172</v>
      </c>
      <c r="H398" s="83">
        <v>21.739130434782609</v>
      </c>
      <c r="I398" s="83">
        <v>8.695652173913043</v>
      </c>
      <c r="J398" s="83">
        <v>4.3478260869565215</v>
      </c>
      <c r="K398" s="83">
        <v>17.391304347826086</v>
      </c>
      <c r="L398" s="93">
        <v>8.695652173913043</v>
      </c>
    </row>
    <row r="399" spans="1:12" ht="14.25" customHeight="1" x14ac:dyDescent="0.15">
      <c r="A399" s="108" t="s">
        <v>318</v>
      </c>
      <c r="B399" s="38" t="s">
        <v>319</v>
      </c>
      <c r="C399" s="39">
        <v>97</v>
      </c>
      <c r="D399" s="85">
        <v>11.340206185567011</v>
      </c>
      <c r="E399" s="85">
        <v>63.917525773195869</v>
      </c>
      <c r="F399" s="85">
        <v>13.402061855670103</v>
      </c>
      <c r="G399" s="85">
        <v>63.917525773195869</v>
      </c>
      <c r="H399" s="85">
        <v>21.649484536082475</v>
      </c>
      <c r="I399" s="85">
        <v>10.309278350515463</v>
      </c>
      <c r="J399" s="85">
        <v>4.1237113402061851</v>
      </c>
      <c r="K399" s="85">
        <v>15.463917525773196</v>
      </c>
      <c r="L399" s="94">
        <v>2.0618556701030926</v>
      </c>
    </row>
    <row r="400" spans="1:12" ht="14.25" customHeight="1" x14ac:dyDescent="0.15">
      <c r="A400" s="116"/>
      <c r="B400" s="31" t="s">
        <v>320</v>
      </c>
      <c r="C400" s="32">
        <v>25</v>
      </c>
      <c r="D400" s="81">
        <v>36</v>
      </c>
      <c r="E400" s="81">
        <v>20</v>
      </c>
      <c r="F400" s="81">
        <v>12</v>
      </c>
      <c r="G400" s="81">
        <v>40</v>
      </c>
      <c r="H400" s="81">
        <v>8</v>
      </c>
      <c r="I400" s="81">
        <v>20</v>
      </c>
      <c r="J400" s="81">
        <v>12</v>
      </c>
      <c r="K400" s="81">
        <v>28.000000000000004</v>
      </c>
      <c r="L400" s="92">
        <v>0</v>
      </c>
    </row>
    <row r="401" spans="1:12" ht="14.25" customHeight="1" x14ac:dyDescent="0.15">
      <c r="A401" s="116"/>
      <c r="B401" s="31" t="s">
        <v>321</v>
      </c>
      <c r="C401" s="32">
        <v>37</v>
      </c>
      <c r="D401" s="81">
        <v>10.810810810810811</v>
      </c>
      <c r="E401" s="81">
        <v>64.86486486486487</v>
      </c>
      <c r="F401" s="81">
        <v>24.324324324324326</v>
      </c>
      <c r="G401" s="81">
        <v>70.270270270270274</v>
      </c>
      <c r="H401" s="81">
        <v>18.918918918918919</v>
      </c>
      <c r="I401" s="81">
        <v>10.810810810810811</v>
      </c>
      <c r="J401" s="81">
        <v>13.513513513513514</v>
      </c>
      <c r="K401" s="81">
        <v>18.918918918918919</v>
      </c>
      <c r="L401" s="92">
        <v>0</v>
      </c>
    </row>
    <row r="402" spans="1:12" ht="14.25" customHeight="1" x14ac:dyDescent="0.15">
      <c r="A402" s="116"/>
      <c r="B402" s="31" t="s">
        <v>322</v>
      </c>
      <c r="C402" s="32">
        <v>67</v>
      </c>
      <c r="D402" s="81">
        <v>8.9552238805970141</v>
      </c>
      <c r="E402" s="81">
        <v>55.223880597014926</v>
      </c>
      <c r="F402" s="81">
        <v>5.9701492537313428</v>
      </c>
      <c r="G402" s="81">
        <v>67.164179104477611</v>
      </c>
      <c r="H402" s="81">
        <v>23.880597014925371</v>
      </c>
      <c r="I402" s="81">
        <v>10.44776119402985</v>
      </c>
      <c r="J402" s="81">
        <v>11.940298507462686</v>
      </c>
      <c r="K402" s="81">
        <v>10.44776119402985</v>
      </c>
      <c r="L402" s="92">
        <v>7.4626865671641784</v>
      </c>
    </row>
    <row r="403" spans="1:12" ht="14.25" customHeight="1" x14ac:dyDescent="0.15">
      <c r="A403" s="116"/>
      <c r="B403" s="31" t="s">
        <v>323</v>
      </c>
      <c r="C403" s="32">
        <v>27</v>
      </c>
      <c r="D403" s="81">
        <v>11.111111111111111</v>
      </c>
      <c r="E403" s="81">
        <v>66.666666666666657</v>
      </c>
      <c r="F403" s="81">
        <v>18.518518518518519</v>
      </c>
      <c r="G403" s="81">
        <v>59.259259259259252</v>
      </c>
      <c r="H403" s="81">
        <v>14.814814814814813</v>
      </c>
      <c r="I403" s="81">
        <v>18.518518518518519</v>
      </c>
      <c r="J403" s="81">
        <v>3.7037037037037033</v>
      </c>
      <c r="K403" s="81">
        <v>11.111111111111111</v>
      </c>
      <c r="L403" s="92">
        <v>3.7037037037037033</v>
      </c>
    </row>
    <row r="404" spans="1:12" ht="14.25" customHeight="1" x14ac:dyDescent="0.15">
      <c r="A404" s="116"/>
      <c r="B404" s="31" t="s">
        <v>324</v>
      </c>
      <c r="C404" s="32">
        <v>36</v>
      </c>
      <c r="D404" s="81">
        <v>5.5555555555555554</v>
      </c>
      <c r="E404" s="81">
        <v>86.111111111111114</v>
      </c>
      <c r="F404" s="81">
        <v>13.888888888888889</v>
      </c>
      <c r="G404" s="81">
        <v>63.888888888888886</v>
      </c>
      <c r="H404" s="81">
        <v>22.222222222222221</v>
      </c>
      <c r="I404" s="81">
        <v>19.444444444444446</v>
      </c>
      <c r="J404" s="81">
        <v>2.7777777777777777</v>
      </c>
      <c r="K404" s="81">
        <v>11.111111111111111</v>
      </c>
      <c r="L404" s="92">
        <v>0</v>
      </c>
    </row>
    <row r="405" spans="1:12" ht="14.25" customHeight="1" x14ac:dyDescent="0.15">
      <c r="A405" s="134"/>
      <c r="B405" s="16" t="s">
        <v>325</v>
      </c>
      <c r="C405" s="35">
        <v>51</v>
      </c>
      <c r="D405" s="83">
        <v>5.8823529411764701</v>
      </c>
      <c r="E405" s="83">
        <v>84.313725490196077</v>
      </c>
      <c r="F405" s="83">
        <v>7.8431372549019605</v>
      </c>
      <c r="G405" s="83">
        <v>50.980392156862742</v>
      </c>
      <c r="H405" s="83">
        <v>25.490196078431371</v>
      </c>
      <c r="I405" s="83">
        <v>7.8431372549019605</v>
      </c>
      <c r="J405" s="83">
        <v>7.8431372549019605</v>
      </c>
      <c r="K405" s="83">
        <v>1.9607843137254901</v>
      </c>
      <c r="L405" s="93">
        <v>5.8823529411764701</v>
      </c>
    </row>
    <row r="406" spans="1:12" ht="14.25" customHeight="1" x14ac:dyDescent="0.15">
      <c r="A406" s="108" t="s">
        <v>459</v>
      </c>
      <c r="B406" s="38" t="s">
        <v>326</v>
      </c>
      <c r="C406" s="39">
        <v>199</v>
      </c>
      <c r="D406" s="85">
        <v>11.055276381909549</v>
      </c>
      <c r="E406" s="85">
        <v>70.854271356783912</v>
      </c>
      <c r="F406" s="85">
        <v>11.557788944723619</v>
      </c>
      <c r="G406" s="85">
        <v>60.301507537688437</v>
      </c>
      <c r="H406" s="85">
        <v>24.623115577889447</v>
      </c>
      <c r="I406" s="85">
        <v>9.5477386934673358</v>
      </c>
      <c r="J406" s="85">
        <v>7.0351758793969852</v>
      </c>
      <c r="K406" s="85">
        <v>13.06532663316583</v>
      </c>
      <c r="L406" s="94">
        <v>4.5226130653266337</v>
      </c>
    </row>
    <row r="407" spans="1:12" ht="14.25" customHeight="1" x14ac:dyDescent="0.15">
      <c r="A407" s="116"/>
      <c r="B407" s="31" t="s">
        <v>327</v>
      </c>
      <c r="C407" s="32">
        <v>69</v>
      </c>
      <c r="D407" s="81">
        <v>10.144927536231885</v>
      </c>
      <c r="E407" s="81">
        <v>62.318840579710141</v>
      </c>
      <c r="F407" s="81">
        <v>13.043478260869565</v>
      </c>
      <c r="G407" s="81">
        <v>69.565217391304344</v>
      </c>
      <c r="H407" s="81">
        <v>18.840579710144929</v>
      </c>
      <c r="I407" s="81">
        <v>21.739130434782609</v>
      </c>
      <c r="J407" s="81">
        <v>5.7971014492753623</v>
      </c>
      <c r="K407" s="81">
        <v>11.594202898550725</v>
      </c>
      <c r="L407" s="92">
        <v>0</v>
      </c>
    </row>
    <row r="408" spans="1:12" ht="14.25" customHeight="1" x14ac:dyDescent="0.15">
      <c r="A408" s="116"/>
      <c r="B408" s="31" t="s">
        <v>328</v>
      </c>
      <c r="C408" s="32">
        <v>4</v>
      </c>
      <c r="D408" s="81">
        <v>25</v>
      </c>
      <c r="E408" s="81">
        <v>75</v>
      </c>
      <c r="F408" s="81">
        <v>0</v>
      </c>
      <c r="G408" s="81">
        <v>50</v>
      </c>
      <c r="H408" s="81">
        <v>25</v>
      </c>
      <c r="I408" s="81">
        <v>0</v>
      </c>
      <c r="J408" s="81">
        <v>0</v>
      </c>
      <c r="K408" s="81">
        <v>0</v>
      </c>
      <c r="L408" s="92">
        <v>0</v>
      </c>
    </row>
    <row r="409" spans="1:12" ht="14.25" customHeight="1" x14ac:dyDescent="0.15">
      <c r="A409" s="116"/>
      <c r="B409" s="31" t="s">
        <v>329</v>
      </c>
      <c r="C409" s="32">
        <v>6</v>
      </c>
      <c r="D409" s="81">
        <v>0</v>
      </c>
      <c r="E409" s="81">
        <v>66.666666666666657</v>
      </c>
      <c r="F409" s="81">
        <v>0</v>
      </c>
      <c r="G409" s="81">
        <v>50</v>
      </c>
      <c r="H409" s="81">
        <v>33.333333333333329</v>
      </c>
      <c r="I409" s="81">
        <v>16.666666666666664</v>
      </c>
      <c r="J409" s="81">
        <v>33.333333333333329</v>
      </c>
      <c r="K409" s="81">
        <v>16.666666666666664</v>
      </c>
      <c r="L409" s="92">
        <v>0</v>
      </c>
    </row>
    <row r="410" spans="1:12" ht="14.25" customHeight="1" x14ac:dyDescent="0.15">
      <c r="A410" s="116"/>
      <c r="B410" s="31" t="s">
        <v>330</v>
      </c>
      <c r="C410" s="32">
        <v>16</v>
      </c>
      <c r="D410" s="81">
        <v>6.25</v>
      </c>
      <c r="E410" s="81">
        <v>62.5</v>
      </c>
      <c r="F410" s="81">
        <v>6.25</v>
      </c>
      <c r="G410" s="81">
        <v>81.25</v>
      </c>
      <c r="H410" s="81">
        <v>31.25</v>
      </c>
      <c r="I410" s="81">
        <v>0</v>
      </c>
      <c r="J410" s="81">
        <v>18.75</v>
      </c>
      <c r="K410" s="81">
        <v>0</v>
      </c>
      <c r="L410" s="92">
        <v>0</v>
      </c>
    </row>
    <row r="411" spans="1:12" ht="14.25" customHeight="1" x14ac:dyDescent="0.15">
      <c r="A411" s="116"/>
      <c r="B411" s="31" t="s">
        <v>331</v>
      </c>
      <c r="C411" s="32">
        <v>2</v>
      </c>
      <c r="D411" s="81">
        <v>0</v>
      </c>
      <c r="E411" s="81">
        <v>50</v>
      </c>
      <c r="F411" s="81">
        <v>0</v>
      </c>
      <c r="G411" s="81">
        <v>50</v>
      </c>
      <c r="H411" s="81">
        <v>0</v>
      </c>
      <c r="I411" s="81">
        <v>100</v>
      </c>
      <c r="J411" s="81">
        <v>0</v>
      </c>
      <c r="K411" s="81">
        <v>50</v>
      </c>
      <c r="L411" s="92">
        <v>0</v>
      </c>
    </row>
    <row r="412" spans="1:12" ht="14.25" customHeight="1" x14ac:dyDescent="0.15">
      <c r="A412" s="116"/>
      <c r="B412" s="31" t="s">
        <v>332</v>
      </c>
      <c r="C412" s="32">
        <v>53</v>
      </c>
      <c r="D412" s="81">
        <v>15.09433962264151</v>
      </c>
      <c r="E412" s="81">
        <v>45.283018867924532</v>
      </c>
      <c r="F412" s="81">
        <v>20.754716981132077</v>
      </c>
      <c r="G412" s="81">
        <v>52.830188679245282</v>
      </c>
      <c r="H412" s="81">
        <v>7.5471698113207548</v>
      </c>
      <c r="I412" s="81">
        <v>11.320754716981133</v>
      </c>
      <c r="J412" s="81">
        <v>3.7735849056603774</v>
      </c>
      <c r="K412" s="81">
        <v>20.754716981132077</v>
      </c>
      <c r="L412" s="92">
        <v>3.7735849056603774</v>
      </c>
    </row>
    <row r="413" spans="1:12" ht="14.25" customHeight="1" x14ac:dyDescent="0.15">
      <c r="A413" s="134"/>
      <c r="B413" s="16" t="s">
        <v>39</v>
      </c>
      <c r="C413" s="35">
        <v>1</v>
      </c>
      <c r="D413" s="83">
        <v>0</v>
      </c>
      <c r="E413" s="83">
        <v>0</v>
      </c>
      <c r="F413" s="83">
        <v>0</v>
      </c>
      <c r="G413" s="83">
        <v>0</v>
      </c>
      <c r="H413" s="83">
        <v>100</v>
      </c>
      <c r="I413" s="83">
        <v>0</v>
      </c>
      <c r="J413" s="83">
        <v>0</v>
      </c>
      <c r="K413" s="83">
        <v>0</v>
      </c>
      <c r="L413" s="93">
        <v>0</v>
      </c>
    </row>
    <row r="414" spans="1:12" ht="14.25" customHeight="1" x14ac:dyDescent="0.15">
      <c r="A414" s="113" t="s">
        <v>333</v>
      </c>
      <c r="B414" s="38" t="s">
        <v>334</v>
      </c>
      <c r="C414" s="39">
        <v>32</v>
      </c>
      <c r="D414" s="85">
        <v>9.375</v>
      </c>
      <c r="E414" s="85">
        <v>59.375</v>
      </c>
      <c r="F414" s="85">
        <v>18.75</v>
      </c>
      <c r="G414" s="85">
        <v>59.375</v>
      </c>
      <c r="H414" s="85">
        <v>12.5</v>
      </c>
      <c r="I414" s="85">
        <v>18.75</v>
      </c>
      <c r="J414" s="85">
        <v>3.125</v>
      </c>
      <c r="K414" s="85">
        <v>21.875</v>
      </c>
      <c r="L414" s="94">
        <v>0</v>
      </c>
    </row>
    <row r="415" spans="1:12" ht="14.25" customHeight="1" x14ac:dyDescent="0.15">
      <c r="A415" s="107"/>
      <c r="B415" s="31" t="s">
        <v>335</v>
      </c>
      <c r="C415" s="32">
        <v>86</v>
      </c>
      <c r="D415" s="81">
        <v>9.3023255813953494</v>
      </c>
      <c r="E415" s="81">
        <v>68.604651162790702</v>
      </c>
      <c r="F415" s="81">
        <v>11.627906976744185</v>
      </c>
      <c r="G415" s="81">
        <v>65.116279069767444</v>
      </c>
      <c r="H415" s="81">
        <v>12.790697674418606</v>
      </c>
      <c r="I415" s="81">
        <v>15.11627906976744</v>
      </c>
      <c r="J415" s="81">
        <v>3.4883720930232558</v>
      </c>
      <c r="K415" s="81">
        <v>15.11627906976744</v>
      </c>
      <c r="L415" s="92">
        <v>4.6511627906976747</v>
      </c>
    </row>
    <row r="416" spans="1:12" ht="14.25" customHeight="1" x14ac:dyDescent="0.15">
      <c r="A416" s="107"/>
      <c r="B416" s="31" t="s">
        <v>336</v>
      </c>
      <c r="C416" s="32">
        <v>15</v>
      </c>
      <c r="D416" s="81">
        <v>6.666666666666667</v>
      </c>
      <c r="E416" s="81">
        <v>53.333333333333336</v>
      </c>
      <c r="F416" s="81">
        <v>13.333333333333334</v>
      </c>
      <c r="G416" s="81">
        <v>86.666666666666671</v>
      </c>
      <c r="H416" s="81">
        <v>33.333333333333329</v>
      </c>
      <c r="I416" s="81">
        <v>6.666666666666667</v>
      </c>
      <c r="J416" s="81">
        <v>13.333333333333334</v>
      </c>
      <c r="K416" s="81">
        <v>6.666666666666667</v>
      </c>
      <c r="L416" s="92">
        <v>6.666666666666667</v>
      </c>
    </row>
    <row r="417" spans="1:12" ht="14.25" customHeight="1" x14ac:dyDescent="0.15">
      <c r="A417" s="107"/>
      <c r="B417" s="31" t="s">
        <v>337</v>
      </c>
      <c r="C417" s="32">
        <v>29</v>
      </c>
      <c r="D417" s="81">
        <v>10.344827586206897</v>
      </c>
      <c r="E417" s="81">
        <v>62.068965517241381</v>
      </c>
      <c r="F417" s="81">
        <v>17.241379310344829</v>
      </c>
      <c r="G417" s="81">
        <v>65.517241379310349</v>
      </c>
      <c r="H417" s="81">
        <v>34.482758620689658</v>
      </c>
      <c r="I417" s="81">
        <v>10.344827586206897</v>
      </c>
      <c r="J417" s="81">
        <v>3.4482758620689653</v>
      </c>
      <c r="K417" s="81">
        <v>6.8965517241379306</v>
      </c>
      <c r="L417" s="92">
        <v>3.4482758620689653</v>
      </c>
    </row>
    <row r="418" spans="1:12" ht="14.25" customHeight="1" x14ac:dyDescent="0.15">
      <c r="A418" s="107"/>
      <c r="B418" s="31" t="s">
        <v>338</v>
      </c>
      <c r="C418" s="32">
        <v>56</v>
      </c>
      <c r="D418" s="81">
        <v>16.071428571428573</v>
      </c>
      <c r="E418" s="81">
        <v>75</v>
      </c>
      <c r="F418" s="81">
        <v>16.071428571428573</v>
      </c>
      <c r="G418" s="81">
        <v>46.428571428571431</v>
      </c>
      <c r="H418" s="81">
        <v>19.642857142857142</v>
      </c>
      <c r="I418" s="81">
        <v>26.785714285714285</v>
      </c>
      <c r="J418" s="81">
        <v>10.714285714285714</v>
      </c>
      <c r="K418" s="81">
        <v>8.9285714285714288</v>
      </c>
      <c r="L418" s="92">
        <v>1.7857142857142856</v>
      </c>
    </row>
    <row r="419" spans="1:12" ht="14.25" customHeight="1" x14ac:dyDescent="0.15">
      <c r="A419" s="107"/>
      <c r="B419" s="31" t="s">
        <v>39</v>
      </c>
      <c r="C419" s="32">
        <v>4</v>
      </c>
      <c r="D419" s="81">
        <v>0</v>
      </c>
      <c r="E419" s="81">
        <v>50</v>
      </c>
      <c r="F419" s="81">
        <v>0</v>
      </c>
      <c r="G419" s="81">
        <v>0</v>
      </c>
      <c r="H419" s="81">
        <v>0</v>
      </c>
      <c r="I419" s="81">
        <v>25</v>
      </c>
      <c r="J419" s="81">
        <v>0</v>
      </c>
      <c r="K419" s="81">
        <v>50</v>
      </c>
      <c r="L419" s="92">
        <v>0</v>
      </c>
    </row>
    <row r="420" spans="1:12" ht="14.25" customHeight="1" thickBot="1" x14ac:dyDescent="0.2">
      <c r="A420" s="110"/>
      <c r="B420" s="45" t="s">
        <v>339</v>
      </c>
      <c r="C420" s="46">
        <v>112</v>
      </c>
      <c r="D420" s="87">
        <v>13.392857142857142</v>
      </c>
      <c r="E420" s="87">
        <v>62.5</v>
      </c>
      <c r="F420" s="87">
        <v>8.0357142857142865</v>
      </c>
      <c r="G420" s="87">
        <v>64.285714285714292</v>
      </c>
      <c r="H420" s="87">
        <v>26.785714285714285</v>
      </c>
      <c r="I420" s="87">
        <v>1.7857142857142856</v>
      </c>
      <c r="J420" s="87">
        <v>8.0357142857142865</v>
      </c>
      <c r="K420" s="87">
        <v>13.392857142857142</v>
      </c>
      <c r="L420" s="95">
        <v>3.5714285714285712</v>
      </c>
    </row>
    <row r="422" spans="1:12" ht="14.25" customHeight="1" thickBot="1" x14ac:dyDescent="0.2">
      <c r="A422" s="16"/>
    </row>
    <row r="423" spans="1:12" ht="28.5" customHeight="1" x14ac:dyDescent="0.15">
      <c r="A423" s="49"/>
      <c r="B423" s="50"/>
      <c r="C423" s="51"/>
      <c r="D423" s="100" t="s">
        <v>468</v>
      </c>
      <c r="E423" s="101"/>
      <c r="F423" s="101"/>
      <c r="G423" s="101"/>
      <c r="H423" s="102"/>
    </row>
    <row r="424" spans="1:12" s="22" customFormat="1" ht="57" customHeight="1" x14ac:dyDescent="0.15">
      <c r="A424" s="21"/>
      <c r="C424" s="23" t="s">
        <v>461</v>
      </c>
      <c r="D424" s="24" t="s">
        <v>55</v>
      </c>
      <c r="E424" s="24" t="s">
        <v>56</v>
      </c>
      <c r="F424" s="24" t="s">
        <v>57</v>
      </c>
      <c r="G424" s="24" t="s">
        <v>58</v>
      </c>
      <c r="H424" s="25" t="s">
        <v>18</v>
      </c>
    </row>
    <row r="425" spans="1:12" ht="14.25" customHeight="1" x14ac:dyDescent="0.15">
      <c r="A425" s="52"/>
      <c r="B425" s="27" t="s">
        <v>19</v>
      </c>
      <c r="C425" s="28">
        <v>2982</v>
      </c>
      <c r="D425" s="73">
        <v>37.592219986586187</v>
      </c>
      <c r="E425" s="73">
        <v>52.481556002682758</v>
      </c>
      <c r="F425" s="73">
        <v>5.9691482226693493</v>
      </c>
      <c r="G425" s="73">
        <v>1.1737089201877933</v>
      </c>
      <c r="H425" s="91">
        <v>2.7833668678739101</v>
      </c>
    </row>
    <row r="426" spans="1:12" ht="14.25" customHeight="1" x14ac:dyDescent="0.15">
      <c r="A426" s="106" t="s">
        <v>221</v>
      </c>
      <c r="B426" s="31" t="s">
        <v>7</v>
      </c>
      <c r="C426" s="32">
        <v>1231</v>
      </c>
      <c r="D426" s="81">
        <v>41.510966693744919</v>
      </c>
      <c r="E426" s="81">
        <v>49.553208773354996</v>
      </c>
      <c r="F426" s="81">
        <v>5.8489033306255083</v>
      </c>
      <c r="G426" s="81">
        <v>1.1372867587327375</v>
      </c>
      <c r="H426" s="92">
        <v>1.949634443541836</v>
      </c>
    </row>
    <row r="427" spans="1:12" ht="14.25" customHeight="1" x14ac:dyDescent="0.15">
      <c r="A427" s="134"/>
      <c r="B427" s="16" t="s">
        <v>222</v>
      </c>
      <c r="C427" s="35">
        <v>1660</v>
      </c>
      <c r="D427" s="83">
        <v>34.819277108433731</v>
      </c>
      <c r="E427" s="83">
        <v>55.24096385542169</v>
      </c>
      <c r="F427" s="83">
        <v>5.7831325301204819</v>
      </c>
      <c r="G427" s="83">
        <v>1.0843373493975903</v>
      </c>
      <c r="H427" s="93">
        <v>3.072289156626506</v>
      </c>
    </row>
    <row r="428" spans="1:12" ht="14.25" customHeight="1" x14ac:dyDescent="0.15">
      <c r="A428" s="108" t="s">
        <v>452</v>
      </c>
      <c r="B428" s="38" t="s">
        <v>453</v>
      </c>
      <c r="C428" s="39">
        <v>218</v>
      </c>
      <c r="D428" s="85">
        <v>41.284403669724774</v>
      </c>
      <c r="E428" s="85">
        <v>52.752293577981646</v>
      </c>
      <c r="F428" s="85">
        <v>5.5045871559633035</v>
      </c>
      <c r="G428" s="85">
        <v>0.45871559633027525</v>
      </c>
      <c r="H428" s="94">
        <v>0</v>
      </c>
    </row>
    <row r="429" spans="1:12" ht="14.25" customHeight="1" x14ac:dyDescent="0.15">
      <c r="A429" s="116"/>
      <c r="B429" s="31" t="s">
        <v>238</v>
      </c>
      <c r="C429" s="32">
        <v>287</v>
      </c>
      <c r="D429" s="81">
        <v>44.250871080139369</v>
      </c>
      <c r="E429" s="81">
        <v>44.947735191637634</v>
      </c>
      <c r="F429" s="81">
        <v>8.0139372822299642</v>
      </c>
      <c r="G429" s="81">
        <v>1.3937282229965158</v>
      </c>
      <c r="H429" s="92">
        <v>1.3937282229965158</v>
      </c>
    </row>
    <row r="430" spans="1:12" ht="14.25" customHeight="1" x14ac:dyDescent="0.15">
      <c r="A430" s="116"/>
      <c r="B430" s="31" t="s">
        <v>239</v>
      </c>
      <c r="C430" s="32">
        <v>358</v>
      </c>
      <c r="D430" s="81">
        <v>34.07821229050279</v>
      </c>
      <c r="E430" s="81">
        <v>56.983240223463682</v>
      </c>
      <c r="F430" s="81">
        <v>7.5418994413407825</v>
      </c>
      <c r="G430" s="81">
        <v>0.83798882681564246</v>
      </c>
      <c r="H430" s="92">
        <v>0.55865921787709494</v>
      </c>
    </row>
    <row r="431" spans="1:12" ht="14.25" customHeight="1" x14ac:dyDescent="0.15">
      <c r="A431" s="116"/>
      <c r="B431" s="31" t="s">
        <v>240</v>
      </c>
      <c r="C431" s="32">
        <v>550</v>
      </c>
      <c r="D431" s="81">
        <v>40.545454545454547</v>
      </c>
      <c r="E431" s="81">
        <v>50.727272727272734</v>
      </c>
      <c r="F431" s="81">
        <v>6.7272727272727275</v>
      </c>
      <c r="G431" s="81">
        <v>1.0909090909090911</v>
      </c>
      <c r="H431" s="92">
        <v>0.90909090909090906</v>
      </c>
    </row>
    <row r="432" spans="1:12" ht="14.25" customHeight="1" x14ac:dyDescent="0.15">
      <c r="A432" s="116"/>
      <c r="B432" s="31" t="s">
        <v>241</v>
      </c>
      <c r="C432" s="32">
        <v>493</v>
      </c>
      <c r="D432" s="81">
        <v>31.643002028397564</v>
      </c>
      <c r="E432" s="81">
        <v>60.851926977687633</v>
      </c>
      <c r="F432" s="81">
        <v>4.2596348884381339</v>
      </c>
      <c r="G432" s="81">
        <v>1.4198782961460445</v>
      </c>
      <c r="H432" s="92">
        <v>1.8255578093306288</v>
      </c>
    </row>
    <row r="433" spans="1:8" ht="14.25" customHeight="1" x14ac:dyDescent="0.15">
      <c r="A433" s="134"/>
      <c r="B433" s="16" t="s">
        <v>242</v>
      </c>
      <c r="C433" s="35">
        <v>1021</v>
      </c>
      <c r="D433" s="83">
        <v>37.806072477962779</v>
      </c>
      <c r="E433" s="83">
        <v>50.734573947110675</v>
      </c>
      <c r="F433" s="83">
        <v>5.0930460333006859</v>
      </c>
      <c r="G433" s="83">
        <v>1.0773751224289911</v>
      </c>
      <c r="H433" s="93">
        <v>5.2889324191968656</v>
      </c>
    </row>
    <row r="434" spans="1:8" ht="14.25" customHeight="1" x14ac:dyDescent="0.15">
      <c r="A434" s="108" t="s">
        <v>454</v>
      </c>
      <c r="B434" s="38" t="s">
        <v>455</v>
      </c>
      <c r="C434" s="39">
        <v>102</v>
      </c>
      <c r="D434" s="85">
        <v>43.137254901960787</v>
      </c>
      <c r="E434" s="85">
        <v>50.980392156862742</v>
      </c>
      <c r="F434" s="85">
        <v>5.8823529411764701</v>
      </c>
      <c r="G434" s="85">
        <v>0</v>
      </c>
      <c r="H434" s="94">
        <v>0</v>
      </c>
    </row>
    <row r="435" spans="1:8" ht="14.25" customHeight="1" x14ac:dyDescent="0.15">
      <c r="A435" s="116"/>
      <c r="B435" s="31" t="s">
        <v>244</v>
      </c>
      <c r="C435" s="32">
        <v>112</v>
      </c>
      <c r="D435" s="81">
        <v>55.357142857142861</v>
      </c>
      <c r="E435" s="81">
        <v>32.142857142857146</v>
      </c>
      <c r="F435" s="81">
        <v>10.714285714285714</v>
      </c>
      <c r="G435" s="81">
        <v>0.89285714285714279</v>
      </c>
      <c r="H435" s="92">
        <v>0.89285714285714279</v>
      </c>
    </row>
    <row r="436" spans="1:8" ht="14.25" customHeight="1" x14ac:dyDescent="0.15">
      <c r="A436" s="116"/>
      <c r="B436" s="31" t="s">
        <v>245</v>
      </c>
      <c r="C436" s="32">
        <v>149</v>
      </c>
      <c r="D436" s="81">
        <v>42.281879194630875</v>
      </c>
      <c r="E436" s="81">
        <v>46.979865771812079</v>
      </c>
      <c r="F436" s="81">
        <v>8.724832214765101</v>
      </c>
      <c r="G436" s="81">
        <v>1.3422818791946309</v>
      </c>
      <c r="H436" s="92">
        <v>0.67114093959731547</v>
      </c>
    </row>
    <row r="437" spans="1:8" ht="14.25" customHeight="1" x14ac:dyDescent="0.15">
      <c r="A437" s="116"/>
      <c r="B437" s="31" t="s">
        <v>246</v>
      </c>
      <c r="C437" s="32">
        <v>225</v>
      </c>
      <c r="D437" s="81">
        <v>41.333333333333336</v>
      </c>
      <c r="E437" s="81">
        <v>52</v>
      </c>
      <c r="F437" s="81">
        <v>5.3333333333333339</v>
      </c>
      <c r="G437" s="81">
        <v>0.88888888888888884</v>
      </c>
      <c r="H437" s="92">
        <v>0.44444444444444442</v>
      </c>
    </row>
    <row r="438" spans="1:8" ht="14.25" customHeight="1" x14ac:dyDescent="0.15">
      <c r="A438" s="116"/>
      <c r="B438" s="31" t="s">
        <v>247</v>
      </c>
      <c r="C438" s="32">
        <v>205</v>
      </c>
      <c r="D438" s="81">
        <v>35.609756097560975</v>
      </c>
      <c r="E438" s="81">
        <v>58.048780487804876</v>
      </c>
      <c r="F438" s="81">
        <v>3.9024390243902438</v>
      </c>
      <c r="G438" s="81">
        <v>1.4634146341463417</v>
      </c>
      <c r="H438" s="92">
        <v>0.97560975609756095</v>
      </c>
    </row>
    <row r="439" spans="1:8" ht="14.25" customHeight="1" x14ac:dyDescent="0.15">
      <c r="A439" s="116"/>
      <c r="B439" s="31" t="s">
        <v>248</v>
      </c>
      <c r="C439" s="32">
        <v>435</v>
      </c>
      <c r="D439" s="81">
        <v>40.229885057471265</v>
      </c>
      <c r="E439" s="81">
        <v>49.425287356321839</v>
      </c>
      <c r="F439" s="81">
        <v>4.8275862068965516</v>
      </c>
      <c r="G439" s="81">
        <v>1.3793103448275863</v>
      </c>
      <c r="H439" s="92">
        <v>4.1379310344827589</v>
      </c>
    </row>
    <row r="440" spans="1:8" ht="14.25" customHeight="1" x14ac:dyDescent="0.15">
      <c r="A440" s="116"/>
      <c r="B440" s="31" t="s">
        <v>456</v>
      </c>
      <c r="C440" s="32">
        <v>115</v>
      </c>
      <c r="D440" s="81">
        <v>40</v>
      </c>
      <c r="E440" s="81">
        <v>53.913043478260867</v>
      </c>
      <c r="F440" s="81">
        <v>5.2173913043478262</v>
      </c>
      <c r="G440" s="81">
        <v>0.86956521739130432</v>
      </c>
      <c r="H440" s="92">
        <v>0</v>
      </c>
    </row>
    <row r="441" spans="1:8" ht="14.25" customHeight="1" x14ac:dyDescent="0.15">
      <c r="A441" s="116"/>
      <c r="B441" s="31" t="s">
        <v>250</v>
      </c>
      <c r="C441" s="32">
        <v>170</v>
      </c>
      <c r="D441" s="81">
        <v>37.058823529411768</v>
      </c>
      <c r="E441" s="81">
        <v>53.529411764705884</v>
      </c>
      <c r="F441" s="81">
        <v>5.8823529411764701</v>
      </c>
      <c r="G441" s="81">
        <v>1.7647058823529411</v>
      </c>
      <c r="H441" s="92">
        <v>1.7647058823529411</v>
      </c>
    </row>
    <row r="442" spans="1:8" ht="14.25" customHeight="1" x14ac:dyDescent="0.15">
      <c r="A442" s="116"/>
      <c r="B442" s="31" t="s">
        <v>251</v>
      </c>
      <c r="C442" s="32">
        <v>203</v>
      </c>
      <c r="D442" s="81">
        <v>28.078817733990146</v>
      </c>
      <c r="E442" s="81">
        <v>64.039408866995075</v>
      </c>
      <c r="F442" s="81">
        <v>6.8965517241379306</v>
      </c>
      <c r="G442" s="81">
        <v>0.49261083743842365</v>
      </c>
      <c r="H442" s="92">
        <v>0.49261083743842365</v>
      </c>
    </row>
    <row r="443" spans="1:8" ht="14.25" customHeight="1" x14ac:dyDescent="0.15">
      <c r="A443" s="116"/>
      <c r="B443" s="31" t="s">
        <v>252</v>
      </c>
      <c r="C443" s="32">
        <v>315</v>
      </c>
      <c r="D443" s="81">
        <v>40.317460317460316</v>
      </c>
      <c r="E443" s="81">
        <v>49.523809523809526</v>
      </c>
      <c r="F443" s="81">
        <v>7.6190476190476195</v>
      </c>
      <c r="G443" s="81">
        <v>1.2698412698412698</v>
      </c>
      <c r="H443" s="92">
        <v>1.2698412698412698</v>
      </c>
    </row>
    <row r="444" spans="1:8" ht="14.25" customHeight="1" x14ac:dyDescent="0.15">
      <c r="A444" s="116"/>
      <c r="B444" s="31" t="s">
        <v>253</v>
      </c>
      <c r="C444" s="32">
        <v>282</v>
      </c>
      <c r="D444" s="81">
        <v>28.368794326241137</v>
      </c>
      <c r="E444" s="81">
        <v>63.475177304964539</v>
      </c>
      <c r="F444" s="81">
        <v>4.2553191489361701</v>
      </c>
      <c r="G444" s="81">
        <v>1.4184397163120568</v>
      </c>
      <c r="H444" s="92">
        <v>2.4822695035460995</v>
      </c>
    </row>
    <row r="445" spans="1:8" ht="14.25" customHeight="1" x14ac:dyDescent="0.15">
      <c r="A445" s="134"/>
      <c r="B445" s="16" t="s">
        <v>254</v>
      </c>
      <c r="C445" s="35">
        <v>568</v>
      </c>
      <c r="D445" s="83">
        <v>35.739436619718312</v>
      </c>
      <c r="E445" s="83">
        <v>52.112676056338024</v>
      </c>
      <c r="F445" s="83">
        <v>5.28169014084507</v>
      </c>
      <c r="G445" s="83">
        <v>0.88028169014084512</v>
      </c>
      <c r="H445" s="93">
        <v>5.9859154929577461</v>
      </c>
    </row>
    <row r="446" spans="1:8" ht="14.25" customHeight="1" x14ac:dyDescent="0.15">
      <c r="A446" s="108" t="s">
        <v>457</v>
      </c>
      <c r="B446" s="38" t="s">
        <v>255</v>
      </c>
      <c r="C446" s="39">
        <v>362</v>
      </c>
      <c r="D446" s="85">
        <v>39.226519337016576</v>
      </c>
      <c r="E446" s="85">
        <v>51.381215469613259</v>
      </c>
      <c r="F446" s="85">
        <v>6.9060773480662991</v>
      </c>
      <c r="G446" s="85">
        <v>0.82872928176795579</v>
      </c>
      <c r="H446" s="94">
        <v>1.6574585635359116</v>
      </c>
    </row>
    <row r="447" spans="1:8" ht="14.25" customHeight="1" x14ac:dyDescent="0.15">
      <c r="A447" s="116"/>
      <c r="B447" s="31" t="s">
        <v>256</v>
      </c>
      <c r="C447" s="32">
        <v>220</v>
      </c>
      <c r="D447" s="81">
        <v>45</v>
      </c>
      <c r="E447" s="81">
        <v>47.272727272727273</v>
      </c>
      <c r="F447" s="81">
        <v>5.9090909090909092</v>
      </c>
      <c r="G447" s="81">
        <v>0.90909090909090906</v>
      </c>
      <c r="H447" s="92">
        <v>0.90909090909090906</v>
      </c>
    </row>
    <row r="448" spans="1:8" ht="14.25" customHeight="1" x14ac:dyDescent="0.15">
      <c r="A448" s="116"/>
      <c r="B448" s="31" t="s">
        <v>257</v>
      </c>
      <c r="C448" s="32">
        <v>240</v>
      </c>
      <c r="D448" s="81">
        <v>36.25</v>
      </c>
      <c r="E448" s="81">
        <v>52.083333333333336</v>
      </c>
      <c r="F448" s="81">
        <v>10</v>
      </c>
      <c r="G448" s="81">
        <v>1.6666666666666667</v>
      </c>
      <c r="H448" s="92">
        <v>0</v>
      </c>
    </row>
    <row r="449" spans="1:8" ht="14.25" customHeight="1" x14ac:dyDescent="0.15">
      <c r="A449" s="116"/>
      <c r="B449" s="31" t="s">
        <v>258</v>
      </c>
      <c r="C449" s="32">
        <v>236</v>
      </c>
      <c r="D449" s="81">
        <v>33.050847457627121</v>
      </c>
      <c r="E449" s="81">
        <v>58.474576271186443</v>
      </c>
      <c r="F449" s="81">
        <v>5.0847457627118651</v>
      </c>
      <c r="G449" s="81">
        <v>2.1186440677966099</v>
      </c>
      <c r="H449" s="92">
        <v>1.2711864406779663</v>
      </c>
    </row>
    <row r="450" spans="1:8" ht="14.25" customHeight="1" x14ac:dyDescent="0.15">
      <c r="A450" s="116"/>
      <c r="B450" s="31" t="s">
        <v>259</v>
      </c>
      <c r="C450" s="32">
        <v>530</v>
      </c>
      <c r="D450" s="81">
        <v>41.509433962264154</v>
      </c>
      <c r="E450" s="81">
        <v>51.320754716981135</v>
      </c>
      <c r="F450" s="81">
        <v>5.0943396226415096</v>
      </c>
      <c r="G450" s="81">
        <v>0.75471698113207553</v>
      </c>
      <c r="H450" s="92">
        <v>1.3207547169811322</v>
      </c>
    </row>
    <row r="451" spans="1:8" ht="14.25" customHeight="1" x14ac:dyDescent="0.15">
      <c r="A451" s="116"/>
      <c r="B451" s="31" t="s">
        <v>260</v>
      </c>
      <c r="C451" s="32">
        <v>455</v>
      </c>
      <c r="D451" s="81">
        <v>33.406593406593402</v>
      </c>
      <c r="E451" s="81">
        <v>56.483516483516482</v>
      </c>
      <c r="F451" s="81">
        <v>6.593406593406594</v>
      </c>
      <c r="G451" s="81">
        <v>0.43956043956043955</v>
      </c>
      <c r="H451" s="92">
        <v>3.0769230769230771</v>
      </c>
    </row>
    <row r="452" spans="1:8" ht="14.25" customHeight="1" x14ac:dyDescent="0.15">
      <c r="A452" s="134"/>
      <c r="B452" s="16" t="s">
        <v>261</v>
      </c>
      <c r="C452" s="35">
        <v>866</v>
      </c>
      <c r="D452" s="83">
        <v>36.720554272517319</v>
      </c>
      <c r="E452" s="83">
        <v>52.309468822170899</v>
      </c>
      <c r="F452" s="83">
        <v>4.503464203233257</v>
      </c>
      <c r="G452" s="83">
        <v>1.3856812933025404</v>
      </c>
      <c r="H452" s="93">
        <v>5.0808314087759809</v>
      </c>
    </row>
    <row r="453" spans="1:8" ht="14.25" customHeight="1" x14ac:dyDescent="0.15">
      <c r="A453" s="108" t="s">
        <v>458</v>
      </c>
      <c r="B453" s="38" t="s">
        <v>262</v>
      </c>
      <c r="C453" s="39">
        <v>378</v>
      </c>
      <c r="D453" s="85">
        <v>32.539682539682538</v>
      </c>
      <c r="E453" s="85">
        <v>54.761904761904766</v>
      </c>
      <c r="F453" s="85">
        <v>7.1428571428571423</v>
      </c>
      <c r="G453" s="85">
        <v>1.3227513227513228</v>
      </c>
      <c r="H453" s="94">
        <v>4.2328042328042326</v>
      </c>
    </row>
    <row r="454" spans="1:8" ht="14.25" customHeight="1" x14ac:dyDescent="0.15">
      <c r="A454" s="116"/>
      <c r="B454" s="31" t="s">
        <v>263</v>
      </c>
      <c r="C454" s="32">
        <v>954</v>
      </c>
      <c r="D454" s="81">
        <v>38.155136268343817</v>
      </c>
      <c r="E454" s="81">
        <v>53.03983228511531</v>
      </c>
      <c r="F454" s="81">
        <v>4.6121593291404608</v>
      </c>
      <c r="G454" s="81">
        <v>1.1530398322851152</v>
      </c>
      <c r="H454" s="92">
        <v>3.0398322851153039</v>
      </c>
    </row>
    <row r="455" spans="1:8" ht="14.25" customHeight="1" x14ac:dyDescent="0.15">
      <c r="A455" s="116"/>
      <c r="B455" s="31" t="s">
        <v>358</v>
      </c>
      <c r="C455" s="32">
        <v>546</v>
      </c>
      <c r="D455" s="81">
        <v>38.827838827838832</v>
      </c>
      <c r="E455" s="81">
        <v>52.564102564102569</v>
      </c>
      <c r="F455" s="81">
        <v>6.2271062271062272</v>
      </c>
      <c r="G455" s="81">
        <v>0.91575091575091583</v>
      </c>
      <c r="H455" s="92">
        <v>1.4652014652014651</v>
      </c>
    </row>
    <row r="456" spans="1:8" ht="14.25" customHeight="1" x14ac:dyDescent="0.15">
      <c r="A456" s="116"/>
      <c r="B456" s="31" t="s">
        <v>357</v>
      </c>
      <c r="C456" s="32">
        <v>746</v>
      </c>
      <c r="D456" s="81">
        <v>39.678284182305632</v>
      </c>
      <c r="E456" s="81">
        <v>51.072386058981238</v>
      </c>
      <c r="F456" s="81">
        <v>6.1662198391420908</v>
      </c>
      <c r="G456" s="81">
        <v>1.2064343163538873</v>
      </c>
      <c r="H456" s="92">
        <v>1.8766756032171581</v>
      </c>
    </row>
    <row r="457" spans="1:8" ht="14.25" customHeight="1" x14ac:dyDescent="0.15">
      <c r="A457" s="116"/>
      <c r="B457" s="31" t="s">
        <v>264</v>
      </c>
      <c r="C457" s="32">
        <v>131</v>
      </c>
      <c r="D457" s="81">
        <v>29.770992366412212</v>
      </c>
      <c r="E457" s="81">
        <v>58.778625954198475</v>
      </c>
      <c r="F457" s="81">
        <v>5.343511450381679</v>
      </c>
      <c r="G457" s="81">
        <v>1.5267175572519083</v>
      </c>
      <c r="H457" s="92">
        <v>4.5801526717557248</v>
      </c>
    </row>
    <row r="458" spans="1:8" ht="14.25" customHeight="1" x14ac:dyDescent="0.15">
      <c r="A458" s="134"/>
      <c r="B458" s="16" t="s">
        <v>39</v>
      </c>
      <c r="C458" s="35">
        <v>132</v>
      </c>
      <c r="D458" s="83">
        <v>39.393939393939391</v>
      </c>
      <c r="E458" s="83">
        <v>52.272727272727273</v>
      </c>
      <c r="F458" s="83">
        <v>6.0606060606060606</v>
      </c>
      <c r="G458" s="83">
        <v>0.75757575757575757</v>
      </c>
      <c r="H458" s="93">
        <v>1.5151515151515151</v>
      </c>
    </row>
    <row r="459" spans="1:8" ht="14.25" customHeight="1" x14ac:dyDescent="0.15">
      <c r="A459" s="108" t="s">
        <v>318</v>
      </c>
      <c r="B459" s="38" t="s">
        <v>319</v>
      </c>
      <c r="C459" s="39">
        <v>602</v>
      </c>
      <c r="D459" s="85">
        <v>32.724252491694351</v>
      </c>
      <c r="E459" s="85">
        <v>55.980066445182722</v>
      </c>
      <c r="F459" s="85">
        <v>6.9767441860465116</v>
      </c>
      <c r="G459" s="85">
        <v>1.4950166112956811</v>
      </c>
      <c r="H459" s="94">
        <v>2.823920265780731</v>
      </c>
    </row>
    <row r="460" spans="1:8" ht="14.25" customHeight="1" x14ac:dyDescent="0.15">
      <c r="A460" s="116"/>
      <c r="B460" s="31" t="s">
        <v>320</v>
      </c>
      <c r="C460" s="32">
        <v>420</v>
      </c>
      <c r="D460" s="81">
        <v>34.523809523809526</v>
      </c>
      <c r="E460" s="81">
        <v>58.095238095238102</v>
      </c>
      <c r="F460" s="81">
        <v>5.2380952380952381</v>
      </c>
      <c r="G460" s="81">
        <v>0.95238095238095244</v>
      </c>
      <c r="H460" s="92">
        <v>1.1904761904761905</v>
      </c>
    </row>
    <row r="461" spans="1:8" ht="14.25" customHeight="1" x14ac:dyDescent="0.15">
      <c r="A461" s="116"/>
      <c r="B461" s="31" t="s">
        <v>321</v>
      </c>
      <c r="C461" s="32">
        <v>455</v>
      </c>
      <c r="D461" s="81">
        <v>45.054945054945058</v>
      </c>
      <c r="E461" s="81">
        <v>48.35164835164835</v>
      </c>
      <c r="F461" s="81">
        <v>3.5164835164835164</v>
      </c>
      <c r="G461" s="81">
        <v>0.43956043956043955</v>
      </c>
      <c r="H461" s="92">
        <v>2.6373626373626373</v>
      </c>
    </row>
    <row r="462" spans="1:8" ht="14.25" customHeight="1" x14ac:dyDescent="0.15">
      <c r="A462" s="116"/>
      <c r="B462" s="31" t="s">
        <v>322</v>
      </c>
      <c r="C462" s="32">
        <v>520</v>
      </c>
      <c r="D462" s="81">
        <v>38.076923076923073</v>
      </c>
      <c r="E462" s="81">
        <v>50.384615384615387</v>
      </c>
      <c r="F462" s="81">
        <v>6.5384615384615392</v>
      </c>
      <c r="G462" s="81">
        <v>1.3461538461538463</v>
      </c>
      <c r="H462" s="92">
        <v>3.6538461538461542</v>
      </c>
    </row>
    <row r="463" spans="1:8" ht="14.25" customHeight="1" x14ac:dyDescent="0.15">
      <c r="A463" s="116"/>
      <c r="B463" s="31" t="s">
        <v>323</v>
      </c>
      <c r="C463" s="32">
        <v>364</v>
      </c>
      <c r="D463" s="81">
        <v>44.505494505494504</v>
      </c>
      <c r="E463" s="81">
        <v>47.802197802197803</v>
      </c>
      <c r="F463" s="81">
        <v>5.2197802197802199</v>
      </c>
      <c r="G463" s="81">
        <v>0.5494505494505495</v>
      </c>
      <c r="H463" s="92">
        <v>1.9230769230769231</v>
      </c>
    </row>
    <row r="464" spans="1:8" ht="14.25" customHeight="1" x14ac:dyDescent="0.15">
      <c r="A464" s="116"/>
      <c r="B464" s="31" t="s">
        <v>324</v>
      </c>
      <c r="C464" s="32">
        <v>185</v>
      </c>
      <c r="D464" s="81">
        <v>36.216216216216218</v>
      </c>
      <c r="E464" s="81">
        <v>52.972972972972975</v>
      </c>
      <c r="F464" s="81">
        <v>4.3243243243243246</v>
      </c>
      <c r="G464" s="81">
        <v>2.1621621621621623</v>
      </c>
      <c r="H464" s="92">
        <v>4.3243243243243246</v>
      </c>
    </row>
    <row r="465" spans="1:8" ht="14.25" customHeight="1" x14ac:dyDescent="0.15">
      <c r="A465" s="134"/>
      <c r="B465" s="16" t="s">
        <v>325</v>
      </c>
      <c r="C465" s="35">
        <v>355</v>
      </c>
      <c r="D465" s="83">
        <v>34.929577464788728</v>
      </c>
      <c r="E465" s="83">
        <v>54.366197183098599</v>
      </c>
      <c r="F465" s="83">
        <v>7.887323943661972</v>
      </c>
      <c r="G465" s="83">
        <v>0.84507042253521114</v>
      </c>
      <c r="H465" s="93">
        <v>1.971830985915493</v>
      </c>
    </row>
    <row r="466" spans="1:8" ht="14.25" customHeight="1" x14ac:dyDescent="0.15">
      <c r="A466" s="108" t="s">
        <v>459</v>
      </c>
      <c r="B466" s="38" t="s">
        <v>326</v>
      </c>
      <c r="C466" s="39">
        <v>1597</v>
      </c>
      <c r="D466" s="85">
        <v>37.319974953036947</v>
      </c>
      <c r="E466" s="85">
        <v>52.097683155917338</v>
      </c>
      <c r="F466" s="85">
        <v>6.386975579211021</v>
      </c>
      <c r="G466" s="85">
        <v>1.2523481527864746</v>
      </c>
      <c r="H466" s="94">
        <v>2.9430181590482154</v>
      </c>
    </row>
    <row r="467" spans="1:8" ht="14.25" customHeight="1" x14ac:dyDescent="0.15">
      <c r="A467" s="116"/>
      <c r="B467" s="31" t="s">
        <v>327</v>
      </c>
      <c r="C467" s="32">
        <v>770</v>
      </c>
      <c r="D467" s="81">
        <v>39.740259740259745</v>
      </c>
      <c r="E467" s="81">
        <v>54.155844155844157</v>
      </c>
      <c r="F467" s="81">
        <v>3.8961038961038961</v>
      </c>
      <c r="G467" s="81">
        <v>0.64935064935064934</v>
      </c>
      <c r="H467" s="92">
        <v>1.5584415584415585</v>
      </c>
    </row>
    <row r="468" spans="1:8" ht="14.25" customHeight="1" x14ac:dyDescent="0.15">
      <c r="A468" s="116"/>
      <c r="B468" s="31" t="s">
        <v>328</v>
      </c>
      <c r="C468" s="32">
        <v>43</v>
      </c>
      <c r="D468" s="81">
        <v>48.837209302325576</v>
      </c>
      <c r="E468" s="81">
        <v>39.534883720930232</v>
      </c>
      <c r="F468" s="81">
        <v>4.6511627906976747</v>
      </c>
      <c r="G468" s="81">
        <v>2.3255813953488373</v>
      </c>
      <c r="H468" s="92">
        <v>4.6511627906976747</v>
      </c>
    </row>
    <row r="469" spans="1:8" ht="14.25" customHeight="1" x14ac:dyDescent="0.15">
      <c r="A469" s="116"/>
      <c r="B469" s="31" t="s">
        <v>329</v>
      </c>
      <c r="C469" s="32">
        <v>54</v>
      </c>
      <c r="D469" s="81">
        <v>33.333333333333329</v>
      </c>
      <c r="E469" s="81">
        <v>51.851851851851848</v>
      </c>
      <c r="F469" s="81">
        <v>5.5555555555555554</v>
      </c>
      <c r="G469" s="81">
        <v>1.8518518518518516</v>
      </c>
      <c r="H469" s="92">
        <v>7.4074074074074066</v>
      </c>
    </row>
    <row r="470" spans="1:8" ht="14.25" customHeight="1" x14ac:dyDescent="0.15">
      <c r="A470" s="116"/>
      <c r="B470" s="31" t="s">
        <v>330</v>
      </c>
      <c r="C470" s="32">
        <v>119</v>
      </c>
      <c r="D470" s="81">
        <v>30.252100840336134</v>
      </c>
      <c r="E470" s="81">
        <v>56.30252100840336</v>
      </c>
      <c r="F470" s="81">
        <v>7.5630252100840334</v>
      </c>
      <c r="G470" s="81">
        <v>2.5210084033613445</v>
      </c>
      <c r="H470" s="92">
        <v>3.3613445378151261</v>
      </c>
    </row>
    <row r="471" spans="1:8" ht="14.25" customHeight="1" x14ac:dyDescent="0.15">
      <c r="A471" s="116"/>
      <c r="B471" s="31" t="s">
        <v>331</v>
      </c>
      <c r="C471" s="32">
        <v>20</v>
      </c>
      <c r="D471" s="81">
        <v>40</v>
      </c>
      <c r="E471" s="81">
        <v>50</v>
      </c>
      <c r="F471" s="81">
        <v>5</v>
      </c>
      <c r="G471" s="81">
        <v>0</v>
      </c>
      <c r="H471" s="92">
        <v>5</v>
      </c>
    </row>
    <row r="472" spans="1:8" ht="14.25" customHeight="1" x14ac:dyDescent="0.15">
      <c r="A472" s="116"/>
      <c r="B472" s="31" t="s">
        <v>332</v>
      </c>
      <c r="C472" s="32">
        <v>305</v>
      </c>
      <c r="D472" s="81">
        <v>37.377049180327873</v>
      </c>
      <c r="E472" s="81">
        <v>51.803278688524593</v>
      </c>
      <c r="F472" s="81">
        <v>7.8688524590163942</v>
      </c>
      <c r="G472" s="81">
        <v>0.98360655737704927</v>
      </c>
      <c r="H472" s="92">
        <v>1.9672131147540985</v>
      </c>
    </row>
    <row r="473" spans="1:8" ht="14.25" customHeight="1" x14ac:dyDescent="0.15">
      <c r="A473" s="134"/>
      <c r="B473" s="16" t="s">
        <v>39</v>
      </c>
      <c r="C473" s="35">
        <v>20</v>
      </c>
      <c r="D473" s="83">
        <v>30</v>
      </c>
      <c r="E473" s="83">
        <v>60</v>
      </c>
      <c r="F473" s="83">
        <v>5</v>
      </c>
      <c r="G473" s="83">
        <v>0</v>
      </c>
      <c r="H473" s="93">
        <v>5</v>
      </c>
    </row>
    <row r="474" spans="1:8" ht="14.25" customHeight="1" x14ac:dyDescent="0.15">
      <c r="A474" s="113" t="s">
        <v>333</v>
      </c>
      <c r="B474" s="38" t="s">
        <v>334</v>
      </c>
      <c r="C474" s="39">
        <v>294</v>
      </c>
      <c r="D474" s="85">
        <v>37.074829931972793</v>
      </c>
      <c r="E474" s="85">
        <v>57.142857142857139</v>
      </c>
      <c r="F474" s="85">
        <v>3.4013605442176873</v>
      </c>
      <c r="G474" s="85">
        <v>1.0204081632653061</v>
      </c>
      <c r="H474" s="94">
        <v>1.3605442176870748</v>
      </c>
    </row>
    <row r="475" spans="1:8" ht="14.25" customHeight="1" x14ac:dyDescent="0.15">
      <c r="A475" s="107"/>
      <c r="B475" s="31" t="s">
        <v>335</v>
      </c>
      <c r="C475" s="32">
        <v>660</v>
      </c>
      <c r="D475" s="81">
        <v>36.515151515151516</v>
      </c>
      <c r="E475" s="81">
        <v>52.575757575757578</v>
      </c>
      <c r="F475" s="81">
        <v>7.878787878787878</v>
      </c>
      <c r="G475" s="81">
        <v>1.3636363636363635</v>
      </c>
      <c r="H475" s="92">
        <v>1.6666666666666667</v>
      </c>
    </row>
    <row r="476" spans="1:8" ht="14.25" customHeight="1" x14ac:dyDescent="0.15">
      <c r="A476" s="107"/>
      <c r="B476" s="31" t="s">
        <v>336</v>
      </c>
      <c r="C476" s="32">
        <v>111</v>
      </c>
      <c r="D476" s="81">
        <v>40.54054054054054</v>
      </c>
      <c r="E476" s="81">
        <v>51.351351351351347</v>
      </c>
      <c r="F476" s="81">
        <v>4.5045045045045047</v>
      </c>
      <c r="G476" s="81">
        <v>0.90090090090090091</v>
      </c>
      <c r="H476" s="92">
        <v>2.7027027027027026</v>
      </c>
    </row>
    <row r="477" spans="1:8" ht="14.25" customHeight="1" x14ac:dyDescent="0.15">
      <c r="A477" s="107"/>
      <c r="B477" s="31" t="s">
        <v>337</v>
      </c>
      <c r="C477" s="32">
        <v>216</v>
      </c>
      <c r="D477" s="81">
        <v>36.574074074074076</v>
      </c>
      <c r="E477" s="81">
        <v>55.092592592592595</v>
      </c>
      <c r="F477" s="81">
        <v>6.481481481481481</v>
      </c>
      <c r="G477" s="81">
        <v>0.46296296296296291</v>
      </c>
      <c r="H477" s="92">
        <v>1.3888888888888888</v>
      </c>
    </row>
    <row r="478" spans="1:8" ht="14.25" customHeight="1" x14ac:dyDescent="0.15">
      <c r="A478" s="107"/>
      <c r="B478" s="31" t="s">
        <v>338</v>
      </c>
      <c r="C478" s="32">
        <v>368</v>
      </c>
      <c r="D478" s="81">
        <v>44.29347826086957</v>
      </c>
      <c r="E478" s="81">
        <v>49.728260869565219</v>
      </c>
      <c r="F478" s="81">
        <v>5.1630434782608692</v>
      </c>
      <c r="G478" s="81">
        <v>0.54347826086956519</v>
      </c>
      <c r="H478" s="92">
        <v>0.27173913043478259</v>
      </c>
    </row>
    <row r="479" spans="1:8" ht="14.25" customHeight="1" x14ac:dyDescent="0.15">
      <c r="A479" s="107"/>
      <c r="B479" s="31" t="s">
        <v>39</v>
      </c>
      <c r="C479" s="32">
        <v>40</v>
      </c>
      <c r="D479" s="81">
        <v>40</v>
      </c>
      <c r="E479" s="81">
        <v>52.5</v>
      </c>
      <c r="F479" s="81">
        <v>2.5</v>
      </c>
      <c r="G479" s="81">
        <v>2.5</v>
      </c>
      <c r="H479" s="92">
        <v>2.5</v>
      </c>
    </row>
    <row r="480" spans="1:8" ht="14.25" customHeight="1" thickBot="1" x14ac:dyDescent="0.2">
      <c r="A480" s="110"/>
      <c r="B480" s="45" t="s">
        <v>339</v>
      </c>
      <c r="C480" s="46">
        <v>1052</v>
      </c>
      <c r="D480" s="87">
        <v>36.406844106463879</v>
      </c>
      <c r="E480" s="87">
        <v>53.517110266159698</v>
      </c>
      <c r="F480" s="87">
        <v>5.418250950570342</v>
      </c>
      <c r="G480" s="87">
        <v>1.1406844106463878</v>
      </c>
      <c r="H480" s="95">
        <v>3.5171102661596962</v>
      </c>
    </row>
    <row r="482" spans="1:12" ht="14.25" customHeight="1" thickBot="1" x14ac:dyDescent="0.2">
      <c r="A482" s="16"/>
    </row>
    <row r="483" spans="1:12" ht="28.5" customHeight="1" x14ac:dyDescent="0.15">
      <c r="A483" s="49"/>
      <c r="B483" s="50"/>
      <c r="C483" s="51"/>
      <c r="D483" s="100" t="s">
        <v>469</v>
      </c>
      <c r="E483" s="101"/>
      <c r="F483" s="101"/>
      <c r="G483" s="101"/>
      <c r="H483" s="101"/>
      <c r="I483" s="102"/>
    </row>
    <row r="484" spans="1:12" s="22" customFormat="1" ht="57" customHeight="1" x14ac:dyDescent="0.15">
      <c r="A484" s="21"/>
      <c r="C484" s="23" t="s">
        <v>461</v>
      </c>
      <c r="D484" s="24" t="s">
        <v>60</v>
      </c>
      <c r="E484" s="24" t="s">
        <v>61</v>
      </c>
      <c r="F484" s="24" t="s">
        <v>62</v>
      </c>
      <c r="G484" s="24" t="s">
        <v>63</v>
      </c>
      <c r="H484" s="24" t="s">
        <v>5</v>
      </c>
      <c r="I484" s="25" t="s">
        <v>18</v>
      </c>
    </row>
    <row r="485" spans="1:12" ht="14.25" customHeight="1" x14ac:dyDescent="0.15">
      <c r="A485" s="52"/>
      <c r="B485" s="27" t="s">
        <v>19</v>
      </c>
      <c r="C485" s="28">
        <v>2982</v>
      </c>
      <c r="D485" s="73">
        <v>22.334004024144868</v>
      </c>
      <c r="E485" s="73">
        <v>44.097920858484244</v>
      </c>
      <c r="F485" s="73">
        <v>20.52313883299799</v>
      </c>
      <c r="G485" s="73">
        <v>10.06036217303823</v>
      </c>
      <c r="H485" s="73">
        <v>1.039570757880617</v>
      </c>
      <c r="I485" s="91">
        <v>1.9450033534540576</v>
      </c>
      <c r="K485" s="97"/>
    </row>
    <row r="486" spans="1:12" ht="14.25" customHeight="1" x14ac:dyDescent="0.15">
      <c r="A486" s="106" t="s">
        <v>221</v>
      </c>
      <c r="B486" s="31" t="s">
        <v>7</v>
      </c>
      <c r="C486" s="32">
        <v>1231</v>
      </c>
      <c r="D486" s="81">
        <v>23.639317627944763</v>
      </c>
      <c r="E486" s="81">
        <v>44.354183590576767</v>
      </c>
      <c r="F486" s="81">
        <v>20.064987814784725</v>
      </c>
      <c r="G486" s="81">
        <v>9.4232331437855414</v>
      </c>
      <c r="H486" s="81">
        <v>1.2185215272136474</v>
      </c>
      <c r="I486" s="92">
        <v>1.2997562956945572</v>
      </c>
      <c r="K486" s="97"/>
      <c r="L486" s="97"/>
    </row>
    <row r="487" spans="1:12" ht="14.25" customHeight="1" x14ac:dyDescent="0.15">
      <c r="A487" s="134"/>
      <c r="B487" s="16" t="s">
        <v>222</v>
      </c>
      <c r="C487" s="35">
        <v>1660</v>
      </c>
      <c r="D487" s="83">
        <v>21.445783132530121</v>
      </c>
      <c r="E487" s="83">
        <v>44.096385542168676</v>
      </c>
      <c r="F487" s="83">
        <v>20.903614457831328</v>
      </c>
      <c r="G487" s="83">
        <v>10.301204819277109</v>
      </c>
      <c r="H487" s="83">
        <v>0.96385542168674709</v>
      </c>
      <c r="I487" s="93">
        <v>2.2891566265060241</v>
      </c>
      <c r="K487" s="97"/>
      <c r="L487" s="97"/>
    </row>
    <row r="488" spans="1:12" ht="14.25" customHeight="1" x14ac:dyDescent="0.15">
      <c r="A488" s="108" t="s">
        <v>452</v>
      </c>
      <c r="B488" s="38" t="s">
        <v>453</v>
      </c>
      <c r="C488" s="39">
        <v>218</v>
      </c>
      <c r="D488" s="85">
        <v>28.899082568807337</v>
      </c>
      <c r="E488" s="85">
        <v>40.366972477064223</v>
      </c>
      <c r="F488" s="85">
        <v>15.596330275229359</v>
      </c>
      <c r="G488" s="85">
        <v>12.385321100917432</v>
      </c>
      <c r="H488" s="85">
        <v>2.2935779816513762</v>
      </c>
      <c r="I488" s="94">
        <v>0.45871559633027525</v>
      </c>
      <c r="K488" s="97"/>
      <c r="L488" s="97"/>
    </row>
    <row r="489" spans="1:12" ht="14.25" customHeight="1" x14ac:dyDescent="0.15">
      <c r="A489" s="116"/>
      <c r="B489" s="31" t="s">
        <v>238</v>
      </c>
      <c r="C489" s="32">
        <v>287</v>
      </c>
      <c r="D489" s="81">
        <v>22.299651567944252</v>
      </c>
      <c r="E489" s="81">
        <v>45.644599303135891</v>
      </c>
      <c r="F489" s="81">
        <v>21.602787456445995</v>
      </c>
      <c r="G489" s="81">
        <v>9.7560975609756095</v>
      </c>
      <c r="H489" s="81">
        <v>0.34843205574912894</v>
      </c>
      <c r="I489" s="92">
        <v>0.34843205574912894</v>
      </c>
      <c r="K489" s="97"/>
      <c r="L489" s="97"/>
    </row>
    <row r="490" spans="1:12" ht="14.25" customHeight="1" x14ac:dyDescent="0.15">
      <c r="A490" s="116"/>
      <c r="B490" s="31" t="s">
        <v>239</v>
      </c>
      <c r="C490" s="32">
        <v>358</v>
      </c>
      <c r="D490" s="81">
        <v>19.273743016759777</v>
      </c>
      <c r="E490" s="81">
        <v>45.81005586592179</v>
      </c>
      <c r="F490" s="81">
        <v>24.30167597765363</v>
      </c>
      <c r="G490" s="81">
        <v>8.938547486033519</v>
      </c>
      <c r="H490" s="81">
        <v>1.3966480446927374</v>
      </c>
      <c r="I490" s="92">
        <v>0.27932960893854747</v>
      </c>
      <c r="K490" s="97"/>
      <c r="L490" s="97"/>
    </row>
    <row r="491" spans="1:12" ht="14.25" customHeight="1" x14ac:dyDescent="0.15">
      <c r="A491" s="116"/>
      <c r="B491" s="31" t="s">
        <v>240</v>
      </c>
      <c r="C491" s="32">
        <v>550</v>
      </c>
      <c r="D491" s="81">
        <v>23.454545454545457</v>
      </c>
      <c r="E491" s="81">
        <v>42</v>
      </c>
      <c r="F491" s="81">
        <v>21.272727272727273</v>
      </c>
      <c r="G491" s="81">
        <v>11.272727272727273</v>
      </c>
      <c r="H491" s="81">
        <v>0.90909090909090906</v>
      </c>
      <c r="I491" s="92">
        <v>1.0909090909090911</v>
      </c>
      <c r="K491" s="97"/>
      <c r="L491" s="97"/>
    </row>
    <row r="492" spans="1:12" ht="14.25" customHeight="1" x14ac:dyDescent="0.15">
      <c r="A492" s="116"/>
      <c r="B492" s="31" t="s">
        <v>241</v>
      </c>
      <c r="C492" s="32">
        <v>493</v>
      </c>
      <c r="D492" s="81">
        <v>20.689655172413794</v>
      </c>
      <c r="E492" s="81">
        <v>49.087221095334691</v>
      </c>
      <c r="F492" s="81">
        <v>19.472616632860039</v>
      </c>
      <c r="G492" s="81">
        <v>9.1277890466531435</v>
      </c>
      <c r="H492" s="81">
        <v>0.40567951318458417</v>
      </c>
      <c r="I492" s="92">
        <v>1.2170385395537524</v>
      </c>
      <c r="K492" s="97"/>
      <c r="L492" s="97"/>
    </row>
    <row r="493" spans="1:12" ht="14.25" customHeight="1" x14ac:dyDescent="0.15">
      <c r="A493" s="134"/>
      <c r="B493" s="16" t="s">
        <v>242</v>
      </c>
      <c r="C493" s="35">
        <v>1021</v>
      </c>
      <c r="D493" s="83">
        <v>22.428991185112636</v>
      </c>
      <c r="E493" s="83">
        <v>42.507345739471106</v>
      </c>
      <c r="F493" s="83">
        <v>20.078354554358473</v>
      </c>
      <c r="G493" s="83">
        <v>9.6963761018609205</v>
      </c>
      <c r="H493" s="83">
        <v>1.2732615083251715</v>
      </c>
      <c r="I493" s="93">
        <v>4.0156709108716946</v>
      </c>
      <c r="K493" s="97"/>
      <c r="L493" s="97"/>
    </row>
    <row r="494" spans="1:12" ht="14.25" customHeight="1" x14ac:dyDescent="0.15">
      <c r="A494" s="108" t="s">
        <v>454</v>
      </c>
      <c r="B494" s="38" t="s">
        <v>455</v>
      </c>
      <c r="C494" s="39">
        <v>102</v>
      </c>
      <c r="D494" s="85">
        <v>32.352941176470587</v>
      </c>
      <c r="E494" s="85">
        <v>32.352941176470587</v>
      </c>
      <c r="F494" s="85">
        <v>13.725490196078432</v>
      </c>
      <c r="G494" s="85">
        <v>18.627450980392158</v>
      </c>
      <c r="H494" s="85">
        <v>2.9411764705882351</v>
      </c>
      <c r="I494" s="94">
        <v>0</v>
      </c>
    </row>
    <row r="495" spans="1:12" ht="14.25" customHeight="1" x14ac:dyDescent="0.15">
      <c r="A495" s="116"/>
      <c r="B495" s="31" t="s">
        <v>244</v>
      </c>
      <c r="C495" s="32">
        <v>112</v>
      </c>
      <c r="D495" s="81">
        <v>24.107142857142858</v>
      </c>
      <c r="E495" s="81">
        <v>41.071428571428569</v>
      </c>
      <c r="F495" s="81">
        <v>25</v>
      </c>
      <c r="G495" s="81">
        <v>9.8214285714285712</v>
      </c>
      <c r="H495" s="81">
        <v>0</v>
      </c>
      <c r="I495" s="92">
        <v>0</v>
      </c>
    </row>
    <row r="496" spans="1:12" ht="14.25" customHeight="1" x14ac:dyDescent="0.15">
      <c r="A496" s="116"/>
      <c r="B496" s="31" t="s">
        <v>245</v>
      </c>
      <c r="C496" s="32">
        <v>149</v>
      </c>
      <c r="D496" s="81">
        <v>18.791946308724832</v>
      </c>
      <c r="E496" s="81">
        <v>44.29530201342282</v>
      </c>
      <c r="F496" s="81">
        <v>26.174496644295303</v>
      </c>
      <c r="G496" s="81">
        <v>8.724832214765101</v>
      </c>
      <c r="H496" s="81">
        <v>2.0134228187919461</v>
      </c>
      <c r="I496" s="92">
        <v>0</v>
      </c>
    </row>
    <row r="497" spans="1:9" ht="14.25" customHeight="1" x14ac:dyDescent="0.15">
      <c r="A497" s="116"/>
      <c r="B497" s="31" t="s">
        <v>246</v>
      </c>
      <c r="C497" s="32">
        <v>225</v>
      </c>
      <c r="D497" s="81">
        <v>24</v>
      </c>
      <c r="E497" s="81">
        <v>45.777777777777779</v>
      </c>
      <c r="F497" s="81">
        <v>20</v>
      </c>
      <c r="G497" s="81">
        <v>9.3333333333333339</v>
      </c>
      <c r="H497" s="81">
        <v>0.88888888888888884</v>
      </c>
      <c r="I497" s="92">
        <v>0</v>
      </c>
    </row>
    <row r="498" spans="1:9" ht="14.25" customHeight="1" x14ac:dyDescent="0.15">
      <c r="A498" s="116"/>
      <c r="B498" s="31" t="s">
        <v>247</v>
      </c>
      <c r="C498" s="32">
        <v>205</v>
      </c>
      <c r="D498" s="81">
        <v>23.414634146341466</v>
      </c>
      <c r="E498" s="81">
        <v>49.268292682926827</v>
      </c>
      <c r="F498" s="81">
        <v>17.560975609756095</v>
      </c>
      <c r="G498" s="81">
        <v>8.7804878048780477</v>
      </c>
      <c r="H498" s="81">
        <v>0.48780487804878048</v>
      </c>
      <c r="I498" s="92">
        <v>0.48780487804878048</v>
      </c>
    </row>
    <row r="499" spans="1:9" ht="14.25" customHeight="1" x14ac:dyDescent="0.15">
      <c r="A499" s="116"/>
      <c r="B499" s="31" t="s">
        <v>248</v>
      </c>
      <c r="C499" s="32">
        <v>435</v>
      </c>
      <c r="D499" s="81">
        <v>23.218390804597703</v>
      </c>
      <c r="E499" s="81">
        <v>44.827586206896555</v>
      </c>
      <c r="F499" s="81">
        <v>19.310344827586206</v>
      </c>
      <c r="G499" s="81">
        <v>7.8160919540229887</v>
      </c>
      <c r="H499" s="81">
        <v>1.3793103448275863</v>
      </c>
      <c r="I499" s="92">
        <v>3.4482758620689653</v>
      </c>
    </row>
    <row r="500" spans="1:9" ht="14.25" customHeight="1" x14ac:dyDescent="0.15">
      <c r="A500" s="116"/>
      <c r="B500" s="31" t="s">
        <v>456</v>
      </c>
      <c r="C500" s="32">
        <v>115</v>
      </c>
      <c r="D500" s="81">
        <v>25.217391304347824</v>
      </c>
      <c r="E500" s="81">
        <v>47.826086956521742</v>
      </c>
      <c r="F500" s="81">
        <v>17.391304347826086</v>
      </c>
      <c r="G500" s="81">
        <v>6.9565217391304346</v>
      </c>
      <c r="H500" s="81">
        <v>1.7391304347826086</v>
      </c>
      <c r="I500" s="92">
        <v>0.86956521739130432</v>
      </c>
    </row>
    <row r="501" spans="1:9" ht="14.25" customHeight="1" x14ac:dyDescent="0.15">
      <c r="A501" s="116"/>
      <c r="B501" s="31" t="s">
        <v>250</v>
      </c>
      <c r="C501" s="32">
        <v>170</v>
      </c>
      <c r="D501" s="81">
        <v>21.176470588235293</v>
      </c>
      <c r="E501" s="81">
        <v>48.823529411764703</v>
      </c>
      <c r="F501" s="81">
        <v>19.411764705882355</v>
      </c>
      <c r="G501" s="81">
        <v>9.4117647058823533</v>
      </c>
      <c r="H501" s="81">
        <v>0.58823529411764708</v>
      </c>
      <c r="I501" s="92">
        <v>0.58823529411764708</v>
      </c>
    </row>
    <row r="502" spans="1:9" ht="14.25" customHeight="1" x14ac:dyDescent="0.15">
      <c r="A502" s="116"/>
      <c r="B502" s="31" t="s">
        <v>251</v>
      </c>
      <c r="C502" s="32">
        <v>203</v>
      </c>
      <c r="D502" s="81">
        <v>19.21182266009852</v>
      </c>
      <c r="E502" s="81">
        <v>47.290640394088669</v>
      </c>
      <c r="F502" s="81">
        <v>22.660098522167488</v>
      </c>
      <c r="G502" s="81">
        <v>9.3596059113300498</v>
      </c>
      <c r="H502" s="81">
        <v>0.98522167487684731</v>
      </c>
      <c r="I502" s="92">
        <v>0.49261083743842365</v>
      </c>
    </row>
    <row r="503" spans="1:9" ht="14.25" customHeight="1" x14ac:dyDescent="0.15">
      <c r="A503" s="116"/>
      <c r="B503" s="31" t="s">
        <v>252</v>
      </c>
      <c r="C503" s="32">
        <v>315</v>
      </c>
      <c r="D503" s="81">
        <v>23.49206349206349</v>
      </c>
      <c r="E503" s="81">
        <v>39.365079365079367</v>
      </c>
      <c r="F503" s="81">
        <v>21.587301587301589</v>
      </c>
      <c r="G503" s="81">
        <v>12.698412698412698</v>
      </c>
      <c r="H503" s="81">
        <v>0.95238095238095244</v>
      </c>
      <c r="I503" s="92">
        <v>1.9047619047619049</v>
      </c>
    </row>
    <row r="504" spans="1:9" ht="14.25" customHeight="1" x14ac:dyDescent="0.15">
      <c r="A504" s="116"/>
      <c r="B504" s="31" t="s">
        <v>253</v>
      </c>
      <c r="C504" s="32">
        <v>282</v>
      </c>
      <c r="D504" s="81">
        <v>18.794326241134751</v>
      </c>
      <c r="E504" s="81">
        <v>48.936170212765958</v>
      </c>
      <c r="F504" s="81">
        <v>21.276595744680851</v>
      </c>
      <c r="G504" s="81">
        <v>8.8652482269503547</v>
      </c>
      <c r="H504" s="81">
        <v>0.3546099290780142</v>
      </c>
      <c r="I504" s="92">
        <v>1.773049645390071</v>
      </c>
    </row>
    <row r="505" spans="1:9" ht="14.25" customHeight="1" x14ac:dyDescent="0.15">
      <c r="A505" s="134"/>
      <c r="B505" s="16" t="s">
        <v>254</v>
      </c>
      <c r="C505" s="35">
        <v>568</v>
      </c>
      <c r="D505" s="83">
        <v>21.830985915492956</v>
      </c>
      <c r="E505" s="83">
        <v>41.021126760563384</v>
      </c>
      <c r="F505" s="83">
        <v>20.598591549295776</v>
      </c>
      <c r="G505" s="83">
        <v>11.091549295774648</v>
      </c>
      <c r="H505" s="83">
        <v>1.232394366197183</v>
      </c>
      <c r="I505" s="93">
        <v>4.225352112676056</v>
      </c>
    </row>
    <row r="506" spans="1:9" ht="14.25" customHeight="1" x14ac:dyDescent="0.15">
      <c r="A506" s="108" t="s">
        <v>457</v>
      </c>
      <c r="B506" s="38" t="s">
        <v>255</v>
      </c>
      <c r="C506" s="39">
        <v>362</v>
      </c>
      <c r="D506" s="85">
        <v>22.928176795580111</v>
      </c>
      <c r="E506" s="85">
        <v>41.436464088397791</v>
      </c>
      <c r="F506" s="85">
        <v>25.69060773480663</v>
      </c>
      <c r="G506" s="85">
        <v>7.1823204419889501</v>
      </c>
      <c r="H506" s="85">
        <v>1.6574585635359116</v>
      </c>
      <c r="I506" s="94">
        <v>1.1049723756906076</v>
      </c>
    </row>
    <row r="507" spans="1:9" ht="14.25" customHeight="1" x14ac:dyDescent="0.15">
      <c r="A507" s="116"/>
      <c r="B507" s="31" t="s">
        <v>256</v>
      </c>
      <c r="C507" s="32">
        <v>220</v>
      </c>
      <c r="D507" s="81">
        <v>24.09090909090909</v>
      </c>
      <c r="E507" s="81">
        <v>41.363636363636367</v>
      </c>
      <c r="F507" s="81">
        <v>18.636363636363637</v>
      </c>
      <c r="G507" s="81">
        <v>14.545454545454545</v>
      </c>
      <c r="H507" s="81">
        <v>0.90909090909090906</v>
      </c>
      <c r="I507" s="92">
        <v>0.45454545454545453</v>
      </c>
    </row>
    <row r="508" spans="1:9" ht="14.25" customHeight="1" x14ac:dyDescent="0.15">
      <c r="A508" s="116"/>
      <c r="B508" s="31" t="s">
        <v>257</v>
      </c>
      <c r="C508" s="32">
        <v>240</v>
      </c>
      <c r="D508" s="81">
        <v>17.5</v>
      </c>
      <c r="E508" s="81">
        <v>49.166666666666664</v>
      </c>
      <c r="F508" s="81">
        <v>18.333333333333332</v>
      </c>
      <c r="G508" s="81">
        <v>12.5</v>
      </c>
      <c r="H508" s="81">
        <v>0.41666666666666669</v>
      </c>
      <c r="I508" s="92">
        <v>2.083333333333333</v>
      </c>
    </row>
    <row r="509" spans="1:9" ht="14.25" customHeight="1" x14ac:dyDescent="0.15">
      <c r="A509" s="116"/>
      <c r="B509" s="31" t="s">
        <v>258</v>
      </c>
      <c r="C509" s="32">
        <v>236</v>
      </c>
      <c r="D509" s="81">
        <v>26.271186440677969</v>
      </c>
      <c r="E509" s="81">
        <v>47.881355932203391</v>
      </c>
      <c r="F509" s="81">
        <v>14.83050847457627</v>
      </c>
      <c r="G509" s="81">
        <v>8.4745762711864394</v>
      </c>
      <c r="H509" s="81">
        <v>1.6949152542372881</v>
      </c>
      <c r="I509" s="92">
        <v>0.84745762711864403</v>
      </c>
    </row>
    <row r="510" spans="1:9" ht="14.25" customHeight="1" x14ac:dyDescent="0.15">
      <c r="A510" s="116"/>
      <c r="B510" s="31" t="s">
        <v>259</v>
      </c>
      <c r="C510" s="32">
        <v>530</v>
      </c>
      <c r="D510" s="81">
        <v>27.735849056603772</v>
      </c>
      <c r="E510" s="81">
        <v>41.886792452830193</v>
      </c>
      <c r="F510" s="81">
        <v>19.245283018867926</v>
      </c>
      <c r="G510" s="81">
        <v>9.6226415094339632</v>
      </c>
      <c r="H510" s="81">
        <v>0.94339622641509435</v>
      </c>
      <c r="I510" s="92">
        <v>0.56603773584905659</v>
      </c>
    </row>
    <row r="511" spans="1:9" ht="14.25" customHeight="1" x14ac:dyDescent="0.15">
      <c r="A511" s="116"/>
      <c r="B511" s="31" t="s">
        <v>260</v>
      </c>
      <c r="C511" s="32">
        <v>455</v>
      </c>
      <c r="D511" s="81">
        <v>18.901098901098901</v>
      </c>
      <c r="E511" s="81">
        <v>47.472527472527467</v>
      </c>
      <c r="F511" s="81">
        <v>22.197802197802197</v>
      </c>
      <c r="G511" s="81">
        <v>8.3516483516483504</v>
      </c>
      <c r="H511" s="81">
        <v>0.65934065934065933</v>
      </c>
      <c r="I511" s="92">
        <v>2.4175824175824179</v>
      </c>
    </row>
    <row r="512" spans="1:9" ht="14.25" customHeight="1" x14ac:dyDescent="0.15">
      <c r="A512" s="134"/>
      <c r="B512" s="16" t="s">
        <v>261</v>
      </c>
      <c r="C512" s="35">
        <v>866</v>
      </c>
      <c r="D512" s="83">
        <v>20.207852193995382</v>
      </c>
      <c r="E512" s="83">
        <v>42.840646651270205</v>
      </c>
      <c r="F512" s="83">
        <v>21.362586605080832</v>
      </c>
      <c r="G512" s="83">
        <v>11.085450346420323</v>
      </c>
      <c r="H512" s="83">
        <v>1.0392609699769053</v>
      </c>
      <c r="I512" s="93">
        <v>3.4642032332563506</v>
      </c>
    </row>
    <row r="513" spans="1:12" ht="14.25" customHeight="1" x14ac:dyDescent="0.15">
      <c r="A513" s="108" t="s">
        <v>458</v>
      </c>
      <c r="B513" s="38" t="s">
        <v>262</v>
      </c>
      <c r="C513" s="39">
        <v>378</v>
      </c>
      <c r="D513" s="85">
        <v>26.455026455026452</v>
      </c>
      <c r="E513" s="85">
        <v>41.534391534391531</v>
      </c>
      <c r="F513" s="85">
        <v>19.31216931216931</v>
      </c>
      <c r="G513" s="85">
        <v>8.7301587301587293</v>
      </c>
      <c r="H513" s="85">
        <v>1.5873015873015872</v>
      </c>
      <c r="I513" s="94">
        <v>2.3809523809523809</v>
      </c>
    </row>
    <row r="514" spans="1:12" ht="14.25" customHeight="1" x14ac:dyDescent="0.15">
      <c r="A514" s="116"/>
      <c r="B514" s="31" t="s">
        <v>263</v>
      </c>
      <c r="C514" s="32">
        <v>954</v>
      </c>
      <c r="D514" s="81">
        <v>20.859538784067087</v>
      </c>
      <c r="E514" s="81">
        <v>44.444444444444443</v>
      </c>
      <c r="F514" s="81">
        <v>21.174004192872118</v>
      </c>
      <c r="G514" s="81">
        <v>10.90146750524109</v>
      </c>
      <c r="H514" s="81">
        <v>0.41928721174004197</v>
      </c>
      <c r="I514" s="92">
        <v>2.2012578616352201</v>
      </c>
    </row>
    <row r="515" spans="1:12" ht="14.25" customHeight="1" x14ac:dyDescent="0.15">
      <c r="A515" s="116"/>
      <c r="B515" s="31" t="s">
        <v>358</v>
      </c>
      <c r="C515" s="32">
        <v>546</v>
      </c>
      <c r="D515" s="81">
        <v>19.780219780219781</v>
      </c>
      <c r="E515" s="81">
        <v>50</v>
      </c>
      <c r="F515" s="81">
        <v>21.062271062271062</v>
      </c>
      <c r="G515" s="81">
        <v>7.6923076923076925</v>
      </c>
      <c r="H515" s="81">
        <v>0.91575091575091583</v>
      </c>
      <c r="I515" s="92">
        <v>0.5494505494505495</v>
      </c>
    </row>
    <row r="516" spans="1:12" ht="14.25" customHeight="1" x14ac:dyDescent="0.15">
      <c r="A516" s="116"/>
      <c r="B516" s="31" t="s">
        <v>357</v>
      </c>
      <c r="C516" s="32">
        <v>746</v>
      </c>
      <c r="D516" s="81">
        <v>24.530831099195709</v>
      </c>
      <c r="E516" s="81">
        <v>41.286863270777481</v>
      </c>
      <c r="F516" s="81">
        <v>21.179624664879356</v>
      </c>
      <c r="G516" s="81">
        <v>10.187667560321715</v>
      </c>
      <c r="H516" s="81">
        <v>1.0723860589812333</v>
      </c>
      <c r="I516" s="92">
        <v>1.7426273458445041</v>
      </c>
    </row>
    <row r="517" spans="1:12" ht="14.25" customHeight="1" x14ac:dyDescent="0.15">
      <c r="A517" s="116"/>
      <c r="B517" s="31" t="s">
        <v>264</v>
      </c>
      <c r="C517" s="32">
        <v>131</v>
      </c>
      <c r="D517" s="81">
        <v>21.374045801526716</v>
      </c>
      <c r="E517" s="81">
        <v>44.274809160305345</v>
      </c>
      <c r="F517" s="81">
        <v>19.083969465648856</v>
      </c>
      <c r="G517" s="81">
        <v>11.450381679389313</v>
      </c>
      <c r="H517" s="81">
        <v>1.5267175572519083</v>
      </c>
      <c r="I517" s="92">
        <v>2.2900763358778624</v>
      </c>
    </row>
    <row r="518" spans="1:12" ht="14.25" customHeight="1" x14ac:dyDescent="0.15">
      <c r="A518" s="134"/>
      <c r="B518" s="16" t="s">
        <v>39</v>
      </c>
      <c r="C518" s="35">
        <v>132</v>
      </c>
      <c r="D518" s="83">
        <v>20.454545454545457</v>
      </c>
      <c r="E518" s="83">
        <v>41.666666666666671</v>
      </c>
      <c r="F518" s="83">
        <v>19.696969696969695</v>
      </c>
      <c r="G518" s="83">
        <v>12.121212121212121</v>
      </c>
      <c r="H518" s="83">
        <v>3.0303030303030303</v>
      </c>
      <c r="I518" s="93">
        <v>3.0303030303030303</v>
      </c>
    </row>
    <row r="519" spans="1:12" ht="14.25" customHeight="1" x14ac:dyDescent="0.15">
      <c r="A519" s="108" t="s">
        <v>318</v>
      </c>
      <c r="B519" s="38" t="s">
        <v>319</v>
      </c>
      <c r="C519" s="39">
        <v>602</v>
      </c>
      <c r="D519" s="85">
        <v>17.607973421926911</v>
      </c>
      <c r="E519" s="85">
        <v>41.362126245847172</v>
      </c>
      <c r="F519" s="85">
        <v>23.754152823920265</v>
      </c>
      <c r="G519" s="85">
        <v>13.122923588039868</v>
      </c>
      <c r="H519" s="85">
        <v>1.3289036544850499</v>
      </c>
      <c r="I519" s="94">
        <v>2.823920265780731</v>
      </c>
      <c r="K519" s="97"/>
      <c r="L519" s="97"/>
    </row>
    <row r="520" spans="1:12" ht="14.25" customHeight="1" x14ac:dyDescent="0.15">
      <c r="A520" s="116"/>
      <c r="B520" s="31" t="s">
        <v>320</v>
      </c>
      <c r="C520" s="32">
        <v>420</v>
      </c>
      <c r="D520" s="81">
        <v>46.666666666666664</v>
      </c>
      <c r="E520" s="81">
        <v>41.904761904761905</v>
      </c>
      <c r="F520" s="81">
        <v>8.5714285714285712</v>
      </c>
      <c r="G520" s="81">
        <v>1.4285714285714286</v>
      </c>
      <c r="H520" s="81">
        <v>0.47619047619047622</v>
      </c>
      <c r="I520" s="92">
        <v>0.95238095238095244</v>
      </c>
      <c r="K520" s="97"/>
      <c r="L520" s="97"/>
    </row>
    <row r="521" spans="1:12" ht="14.25" customHeight="1" x14ac:dyDescent="0.15">
      <c r="A521" s="116"/>
      <c r="B521" s="31" t="s">
        <v>321</v>
      </c>
      <c r="C521" s="32">
        <v>455</v>
      </c>
      <c r="D521" s="81">
        <v>22.41758241758242</v>
      </c>
      <c r="E521" s="81">
        <v>48.131868131868131</v>
      </c>
      <c r="F521" s="81">
        <v>19.560439560439562</v>
      </c>
      <c r="G521" s="81">
        <v>6.813186813186813</v>
      </c>
      <c r="H521" s="81">
        <v>1.3186813186813187</v>
      </c>
      <c r="I521" s="92">
        <v>1.7582417582417582</v>
      </c>
      <c r="K521" s="97"/>
      <c r="L521" s="97"/>
    </row>
    <row r="522" spans="1:12" ht="14.25" customHeight="1" x14ac:dyDescent="0.15">
      <c r="A522" s="116"/>
      <c r="B522" s="31" t="s">
        <v>322</v>
      </c>
      <c r="C522" s="32">
        <v>520</v>
      </c>
      <c r="D522" s="81">
        <v>14.423076923076922</v>
      </c>
      <c r="E522" s="81">
        <v>40.96153846153846</v>
      </c>
      <c r="F522" s="81">
        <v>25.576923076923073</v>
      </c>
      <c r="G522" s="81">
        <v>15</v>
      </c>
      <c r="H522" s="81">
        <v>1.153846153846154</v>
      </c>
      <c r="I522" s="92">
        <v>2.8846153846153846</v>
      </c>
      <c r="K522" s="97"/>
      <c r="L522" s="97"/>
    </row>
    <row r="523" spans="1:12" ht="14.25" customHeight="1" x14ac:dyDescent="0.15">
      <c r="A523" s="116"/>
      <c r="B523" s="31" t="s">
        <v>323</v>
      </c>
      <c r="C523" s="32">
        <v>364</v>
      </c>
      <c r="D523" s="81">
        <v>27.472527472527474</v>
      </c>
      <c r="E523" s="81">
        <v>53.296703296703299</v>
      </c>
      <c r="F523" s="81">
        <v>13.461538461538462</v>
      </c>
      <c r="G523" s="81">
        <v>3.8461538461538463</v>
      </c>
      <c r="H523" s="81">
        <v>0.82417582417582425</v>
      </c>
      <c r="I523" s="92">
        <v>1.098901098901099</v>
      </c>
      <c r="K523" s="97"/>
      <c r="L523" s="97"/>
    </row>
    <row r="524" spans="1:12" ht="14.25" customHeight="1" x14ac:dyDescent="0.15">
      <c r="A524" s="116"/>
      <c r="B524" s="31" t="s">
        <v>324</v>
      </c>
      <c r="C524" s="32">
        <v>185</v>
      </c>
      <c r="D524" s="81">
        <v>9.1891891891891895</v>
      </c>
      <c r="E524" s="81">
        <v>45.405405405405411</v>
      </c>
      <c r="F524" s="81">
        <v>29.189189189189189</v>
      </c>
      <c r="G524" s="81">
        <v>12.432432432432433</v>
      </c>
      <c r="H524" s="81">
        <v>0.54054054054054057</v>
      </c>
      <c r="I524" s="92">
        <v>3.2432432432432434</v>
      </c>
      <c r="K524" s="97"/>
      <c r="L524" s="97"/>
    </row>
    <row r="525" spans="1:12" ht="14.25" customHeight="1" x14ac:dyDescent="0.15">
      <c r="A525" s="134"/>
      <c r="B525" s="16" t="s">
        <v>325</v>
      </c>
      <c r="C525" s="35">
        <v>355</v>
      </c>
      <c r="D525" s="83">
        <v>15.774647887323944</v>
      </c>
      <c r="E525" s="83">
        <v>41.12676056338028</v>
      </c>
      <c r="F525" s="83">
        <v>25.352112676056336</v>
      </c>
      <c r="G525" s="83">
        <v>16.056338028169016</v>
      </c>
      <c r="H525" s="83">
        <v>1.1267605633802817</v>
      </c>
      <c r="I525" s="93">
        <v>0.56338028169014087</v>
      </c>
      <c r="K525" s="97"/>
      <c r="L525" s="97"/>
    </row>
    <row r="526" spans="1:12" ht="14.25" customHeight="1" x14ac:dyDescent="0.15">
      <c r="A526" s="108" t="s">
        <v>459</v>
      </c>
      <c r="B526" s="38" t="s">
        <v>326</v>
      </c>
      <c r="C526" s="39">
        <v>1597</v>
      </c>
      <c r="D526" s="85">
        <v>18.096430807764559</v>
      </c>
      <c r="E526" s="85">
        <v>44.771446462116472</v>
      </c>
      <c r="F526" s="85">
        <v>22.354414527238571</v>
      </c>
      <c r="G526" s="85">
        <v>11.772072636192862</v>
      </c>
      <c r="H526" s="85">
        <v>0.93926111458985595</v>
      </c>
      <c r="I526" s="94">
        <v>2.0663744520976834</v>
      </c>
      <c r="L526" s="97"/>
    </row>
    <row r="527" spans="1:12" ht="14.25" customHeight="1" x14ac:dyDescent="0.15">
      <c r="A527" s="116"/>
      <c r="B527" s="31" t="s">
        <v>327</v>
      </c>
      <c r="C527" s="32">
        <v>770</v>
      </c>
      <c r="D527" s="81">
        <v>29.220779220779221</v>
      </c>
      <c r="E527" s="81">
        <v>45.454545454545453</v>
      </c>
      <c r="F527" s="81">
        <v>17.142857142857142</v>
      </c>
      <c r="G527" s="81">
        <v>6.2337662337662341</v>
      </c>
      <c r="H527" s="81">
        <v>0.64935064935064934</v>
      </c>
      <c r="I527" s="92">
        <v>1.2987012987012987</v>
      </c>
    </row>
    <row r="528" spans="1:12" ht="14.25" customHeight="1" x14ac:dyDescent="0.15">
      <c r="A528" s="116"/>
      <c r="B528" s="31" t="s">
        <v>328</v>
      </c>
      <c r="C528" s="32">
        <v>43</v>
      </c>
      <c r="D528" s="81">
        <v>30.232558139534881</v>
      </c>
      <c r="E528" s="81">
        <v>32.558139534883722</v>
      </c>
      <c r="F528" s="81">
        <v>25.581395348837212</v>
      </c>
      <c r="G528" s="81">
        <v>9.3023255813953494</v>
      </c>
      <c r="H528" s="81">
        <v>0</v>
      </c>
      <c r="I528" s="92">
        <v>2.3255813953488373</v>
      </c>
    </row>
    <row r="529" spans="1:9" ht="14.25" customHeight="1" x14ac:dyDescent="0.15">
      <c r="A529" s="116"/>
      <c r="B529" s="31" t="s">
        <v>329</v>
      </c>
      <c r="C529" s="32">
        <v>54</v>
      </c>
      <c r="D529" s="81">
        <v>31.481481481481481</v>
      </c>
      <c r="E529" s="81">
        <v>37.037037037037038</v>
      </c>
      <c r="F529" s="81">
        <v>14.814814814814813</v>
      </c>
      <c r="G529" s="81">
        <v>9.2592592592592595</v>
      </c>
      <c r="H529" s="81">
        <v>3.7037037037037033</v>
      </c>
      <c r="I529" s="92">
        <v>3.7037037037037033</v>
      </c>
    </row>
    <row r="530" spans="1:9" ht="14.25" customHeight="1" x14ac:dyDescent="0.15">
      <c r="A530" s="116"/>
      <c r="B530" s="31" t="s">
        <v>330</v>
      </c>
      <c r="C530" s="32">
        <v>119</v>
      </c>
      <c r="D530" s="81">
        <v>15.126050420168067</v>
      </c>
      <c r="E530" s="81">
        <v>42.857142857142854</v>
      </c>
      <c r="F530" s="81">
        <v>22.689075630252102</v>
      </c>
      <c r="G530" s="81">
        <v>14.285714285714285</v>
      </c>
      <c r="H530" s="81">
        <v>2.5210084033613445</v>
      </c>
      <c r="I530" s="92">
        <v>2.5210084033613445</v>
      </c>
    </row>
    <row r="531" spans="1:9" ht="14.25" customHeight="1" x14ac:dyDescent="0.15">
      <c r="A531" s="116"/>
      <c r="B531" s="31" t="s">
        <v>331</v>
      </c>
      <c r="C531" s="32">
        <v>20</v>
      </c>
      <c r="D531" s="81">
        <v>15</v>
      </c>
      <c r="E531" s="81">
        <v>60</v>
      </c>
      <c r="F531" s="81">
        <v>15</v>
      </c>
      <c r="G531" s="81">
        <v>10</v>
      </c>
      <c r="H531" s="81">
        <v>0</v>
      </c>
      <c r="I531" s="92">
        <v>0</v>
      </c>
    </row>
    <row r="532" spans="1:9" ht="14.25" customHeight="1" x14ac:dyDescent="0.15">
      <c r="A532" s="116"/>
      <c r="B532" s="31" t="s">
        <v>332</v>
      </c>
      <c r="C532" s="32">
        <v>305</v>
      </c>
      <c r="D532" s="81">
        <v>29.180327868852459</v>
      </c>
      <c r="E532" s="81">
        <v>40.655737704918032</v>
      </c>
      <c r="F532" s="81">
        <v>18.688524590163937</v>
      </c>
      <c r="G532" s="81">
        <v>9.1803278688524586</v>
      </c>
      <c r="H532" s="81">
        <v>0.65573770491803274</v>
      </c>
      <c r="I532" s="92">
        <v>1.639344262295082</v>
      </c>
    </row>
    <row r="533" spans="1:9" ht="14.25" customHeight="1" x14ac:dyDescent="0.15">
      <c r="A533" s="134"/>
      <c r="B533" s="16" t="s">
        <v>39</v>
      </c>
      <c r="C533" s="35">
        <v>20</v>
      </c>
      <c r="D533" s="83">
        <v>10</v>
      </c>
      <c r="E533" s="83">
        <v>40</v>
      </c>
      <c r="F533" s="83">
        <v>20</v>
      </c>
      <c r="G533" s="83">
        <v>10</v>
      </c>
      <c r="H533" s="83">
        <v>10</v>
      </c>
      <c r="I533" s="93">
        <v>10</v>
      </c>
    </row>
    <row r="534" spans="1:9" ht="14.25" customHeight="1" x14ac:dyDescent="0.15">
      <c r="A534" s="113" t="s">
        <v>333</v>
      </c>
      <c r="B534" s="38" t="s">
        <v>334</v>
      </c>
      <c r="C534" s="39">
        <v>294</v>
      </c>
      <c r="D534" s="85">
        <v>25.170068027210885</v>
      </c>
      <c r="E534" s="85">
        <v>45.57823129251701</v>
      </c>
      <c r="F534" s="85">
        <v>19.387755102040817</v>
      </c>
      <c r="G534" s="85">
        <v>7.8231292517006805</v>
      </c>
      <c r="H534" s="85">
        <v>0.68027210884353739</v>
      </c>
      <c r="I534" s="94">
        <v>1.3605442176870748</v>
      </c>
    </row>
    <row r="535" spans="1:9" ht="14.25" customHeight="1" x14ac:dyDescent="0.15">
      <c r="A535" s="107"/>
      <c r="B535" s="31" t="s">
        <v>335</v>
      </c>
      <c r="C535" s="32">
        <v>660</v>
      </c>
      <c r="D535" s="81">
        <v>20</v>
      </c>
      <c r="E535" s="81">
        <v>48.484848484848484</v>
      </c>
      <c r="F535" s="81">
        <v>18.636363636363637</v>
      </c>
      <c r="G535" s="81">
        <v>11.060606060606061</v>
      </c>
      <c r="H535" s="81">
        <v>1.3636363636363635</v>
      </c>
      <c r="I535" s="92">
        <v>0.45454545454545453</v>
      </c>
    </row>
    <row r="536" spans="1:9" ht="14.25" customHeight="1" x14ac:dyDescent="0.15">
      <c r="A536" s="107"/>
      <c r="B536" s="31" t="s">
        <v>336</v>
      </c>
      <c r="C536" s="32">
        <v>111</v>
      </c>
      <c r="D536" s="81">
        <v>24.324324324324326</v>
      </c>
      <c r="E536" s="81">
        <v>36.936936936936938</v>
      </c>
      <c r="F536" s="81">
        <v>19.81981981981982</v>
      </c>
      <c r="G536" s="81">
        <v>14.414414414414415</v>
      </c>
      <c r="H536" s="81">
        <v>0.90090090090090091</v>
      </c>
      <c r="I536" s="92">
        <v>3.6036036036036037</v>
      </c>
    </row>
    <row r="537" spans="1:9" ht="14.25" customHeight="1" x14ac:dyDescent="0.15">
      <c r="A537" s="107"/>
      <c r="B537" s="31" t="s">
        <v>337</v>
      </c>
      <c r="C537" s="32">
        <v>216</v>
      </c>
      <c r="D537" s="81">
        <v>22.222222222222221</v>
      </c>
      <c r="E537" s="81">
        <v>45.370370370370374</v>
      </c>
      <c r="F537" s="81">
        <v>19.907407407407408</v>
      </c>
      <c r="G537" s="81">
        <v>10.648148148148149</v>
      </c>
      <c r="H537" s="81">
        <v>0.92592592592592582</v>
      </c>
      <c r="I537" s="92">
        <v>0.92592592592592582</v>
      </c>
    </row>
    <row r="538" spans="1:9" ht="14.25" customHeight="1" x14ac:dyDescent="0.15">
      <c r="A538" s="107"/>
      <c r="B538" s="31" t="s">
        <v>338</v>
      </c>
      <c r="C538" s="32">
        <v>368</v>
      </c>
      <c r="D538" s="81">
        <v>25.543478260869566</v>
      </c>
      <c r="E538" s="81">
        <v>43.478260869565219</v>
      </c>
      <c r="F538" s="81">
        <v>21.467391304347828</v>
      </c>
      <c r="G538" s="81">
        <v>8.9673913043478262</v>
      </c>
      <c r="H538" s="81">
        <v>0.27173913043478259</v>
      </c>
      <c r="I538" s="92">
        <v>0.27173913043478259</v>
      </c>
    </row>
    <row r="539" spans="1:9" ht="14.25" customHeight="1" x14ac:dyDescent="0.15">
      <c r="A539" s="107"/>
      <c r="B539" s="31" t="s">
        <v>39</v>
      </c>
      <c r="C539" s="32">
        <v>40</v>
      </c>
      <c r="D539" s="81">
        <v>35</v>
      </c>
      <c r="E539" s="81">
        <v>40</v>
      </c>
      <c r="F539" s="81">
        <v>22.5</v>
      </c>
      <c r="G539" s="81">
        <v>2.5</v>
      </c>
      <c r="H539" s="81">
        <v>0</v>
      </c>
      <c r="I539" s="92">
        <v>0</v>
      </c>
    </row>
    <row r="540" spans="1:9" ht="14.25" customHeight="1" thickBot="1" x14ac:dyDescent="0.2">
      <c r="A540" s="110"/>
      <c r="B540" s="45" t="s">
        <v>339</v>
      </c>
      <c r="C540" s="46">
        <v>1052</v>
      </c>
      <c r="D540" s="87">
        <v>21.292775665399237</v>
      </c>
      <c r="E540" s="87">
        <v>42.01520912547528</v>
      </c>
      <c r="F540" s="87">
        <v>22.433460076045627</v>
      </c>
      <c r="G540" s="87">
        <v>10.266159695817491</v>
      </c>
      <c r="H540" s="87">
        <v>0.95057034220532322</v>
      </c>
      <c r="I540" s="95">
        <v>3.041825095057034</v>
      </c>
    </row>
    <row r="542" spans="1:9" ht="14.25" customHeight="1" thickBot="1" x14ac:dyDescent="0.2">
      <c r="A542" s="16"/>
    </row>
    <row r="543" spans="1:9" ht="28.5" customHeight="1" x14ac:dyDescent="0.15">
      <c r="A543" s="49"/>
      <c r="B543" s="50"/>
      <c r="C543" s="51"/>
      <c r="D543" s="100" t="s">
        <v>470</v>
      </c>
      <c r="E543" s="101"/>
      <c r="F543" s="101"/>
      <c r="G543" s="101"/>
      <c r="H543" s="101"/>
      <c r="I543" s="102"/>
    </row>
    <row r="544" spans="1:9" s="22" customFormat="1" ht="57" customHeight="1" x14ac:dyDescent="0.15">
      <c r="A544" s="21"/>
      <c r="C544" s="23" t="s">
        <v>461</v>
      </c>
      <c r="D544" s="24" t="s">
        <v>60</v>
      </c>
      <c r="E544" s="24" t="s">
        <v>61</v>
      </c>
      <c r="F544" s="24" t="s">
        <v>62</v>
      </c>
      <c r="G544" s="24" t="s">
        <v>63</v>
      </c>
      <c r="H544" s="24" t="s">
        <v>5</v>
      </c>
      <c r="I544" s="25" t="s">
        <v>18</v>
      </c>
    </row>
    <row r="545" spans="1:12" ht="14.25" customHeight="1" x14ac:dyDescent="0.15">
      <c r="A545" s="52"/>
      <c r="B545" s="27" t="s">
        <v>19</v>
      </c>
      <c r="C545" s="28">
        <v>2982</v>
      </c>
      <c r="D545" s="73">
        <v>28.504359490274982</v>
      </c>
      <c r="E545" s="73">
        <v>46.478873239436616</v>
      </c>
      <c r="F545" s="73">
        <v>10.160965794768611</v>
      </c>
      <c r="G545" s="73">
        <v>3.8229376257545273</v>
      </c>
      <c r="H545" s="73">
        <v>8.2494969818913475</v>
      </c>
      <c r="I545" s="91">
        <v>2.7833668678739101</v>
      </c>
    </row>
    <row r="546" spans="1:12" ht="14.25" customHeight="1" x14ac:dyDescent="0.15">
      <c r="A546" s="106" t="s">
        <v>221</v>
      </c>
      <c r="B546" s="31" t="s">
        <v>7</v>
      </c>
      <c r="C546" s="32">
        <v>1231</v>
      </c>
      <c r="D546" s="81">
        <v>28.919577579203899</v>
      </c>
      <c r="E546" s="81">
        <v>46.87246141348497</v>
      </c>
      <c r="F546" s="81">
        <v>10.479285134037369</v>
      </c>
      <c r="G546" s="81">
        <v>3.899268887083672</v>
      </c>
      <c r="H546" s="81">
        <v>8.4484159220146218</v>
      </c>
      <c r="I546" s="92">
        <v>1.380991064175467</v>
      </c>
      <c r="K546" s="97"/>
      <c r="L546" s="97"/>
    </row>
    <row r="547" spans="1:12" ht="14.25" customHeight="1" x14ac:dyDescent="0.15">
      <c r="A547" s="134"/>
      <c r="B547" s="16" t="s">
        <v>222</v>
      </c>
      <c r="C547" s="35">
        <v>1660</v>
      </c>
      <c r="D547" s="83">
        <v>28.373493975903614</v>
      </c>
      <c r="E547" s="83">
        <v>46.686746987951807</v>
      </c>
      <c r="F547" s="83">
        <v>9.7590361445783138</v>
      </c>
      <c r="G547" s="83">
        <v>3.4939759036144582</v>
      </c>
      <c r="H547" s="83">
        <v>8.19277108433735</v>
      </c>
      <c r="I547" s="93">
        <v>3.4939759036144582</v>
      </c>
      <c r="K547" s="97"/>
      <c r="L547" s="97"/>
    </row>
    <row r="548" spans="1:12" ht="14.25" customHeight="1" x14ac:dyDescent="0.15">
      <c r="A548" s="108" t="s">
        <v>452</v>
      </c>
      <c r="B548" s="38" t="s">
        <v>453</v>
      </c>
      <c r="C548" s="39">
        <v>218</v>
      </c>
      <c r="D548" s="85">
        <v>33.486238532110093</v>
      </c>
      <c r="E548" s="85">
        <v>44.954128440366972</v>
      </c>
      <c r="F548" s="85">
        <v>8.7155963302752291</v>
      </c>
      <c r="G548" s="85">
        <v>3.2110091743119269</v>
      </c>
      <c r="H548" s="85">
        <v>9.1743119266055047</v>
      </c>
      <c r="I548" s="94">
        <v>0.45871559633027525</v>
      </c>
      <c r="K548" s="97"/>
      <c r="L548" s="97"/>
    </row>
    <row r="549" spans="1:12" ht="14.25" customHeight="1" x14ac:dyDescent="0.15">
      <c r="A549" s="116"/>
      <c r="B549" s="31" t="s">
        <v>238</v>
      </c>
      <c r="C549" s="32">
        <v>287</v>
      </c>
      <c r="D549" s="81">
        <v>29.616724738675959</v>
      </c>
      <c r="E549" s="81">
        <v>39.721254355400696</v>
      </c>
      <c r="F549" s="81">
        <v>16.027874564459928</v>
      </c>
      <c r="G549" s="81">
        <v>6.6202090592334493</v>
      </c>
      <c r="H549" s="81">
        <v>7.3170731707317067</v>
      </c>
      <c r="I549" s="92">
        <v>0.69686411149825789</v>
      </c>
      <c r="K549" s="97"/>
      <c r="L549" s="97"/>
    </row>
    <row r="550" spans="1:12" ht="14.25" customHeight="1" x14ac:dyDescent="0.15">
      <c r="A550" s="116"/>
      <c r="B550" s="31" t="s">
        <v>239</v>
      </c>
      <c r="C550" s="32">
        <v>358</v>
      </c>
      <c r="D550" s="81">
        <v>24.30167597765363</v>
      </c>
      <c r="E550" s="81">
        <v>50</v>
      </c>
      <c r="F550" s="81">
        <v>11.731843575418994</v>
      </c>
      <c r="G550" s="81">
        <v>5.5865921787709496</v>
      </c>
      <c r="H550" s="81">
        <v>8.1005586592178762</v>
      </c>
      <c r="I550" s="92">
        <v>0.27932960893854747</v>
      </c>
      <c r="K550" s="97"/>
      <c r="L550" s="97"/>
    </row>
    <row r="551" spans="1:12" ht="14.25" customHeight="1" x14ac:dyDescent="0.15">
      <c r="A551" s="116"/>
      <c r="B551" s="31" t="s">
        <v>240</v>
      </c>
      <c r="C551" s="32">
        <v>550</v>
      </c>
      <c r="D551" s="81">
        <v>28.72727272727273</v>
      </c>
      <c r="E551" s="81">
        <v>45.090909090909093</v>
      </c>
      <c r="F551" s="81">
        <v>9.2727272727272734</v>
      </c>
      <c r="G551" s="81">
        <v>4.9090909090909092</v>
      </c>
      <c r="H551" s="81">
        <v>11.090909090909092</v>
      </c>
      <c r="I551" s="92">
        <v>0.90909090909090906</v>
      </c>
      <c r="K551" s="97"/>
      <c r="L551" s="97"/>
    </row>
    <row r="552" spans="1:12" ht="14.25" customHeight="1" x14ac:dyDescent="0.15">
      <c r="A552" s="116"/>
      <c r="B552" s="31" t="s">
        <v>241</v>
      </c>
      <c r="C552" s="32">
        <v>493</v>
      </c>
      <c r="D552" s="81">
        <v>24.746450304259636</v>
      </c>
      <c r="E552" s="81">
        <v>51.926977687626774</v>
      </c>
      <c r="F552" s="81">
        <v>12.373225152129818</v>
      </c>
      <c r="G552" s="81">
        <v>2.6369168356997972</v>
      </c>
      <c r="H552" s="81">
        <v>6.2880324543610548</v>
      </c>
      <c r="I552" s="92">
        <v>2.028397565922921</v>
      </c>
      <c r="K552" s="97"/>
      <c r="L552" s="97"/>
    </row>
    <row r="553" spans="1:12" ht="14.25" customHeight="1" x14ac:dyDescent="0.15">
      <c r="A553" s="134"/>
      <c r="B553" s="16" t="s">
        <v>242</v>
      </c>
      <c r="C553" s="35">
        <v>1021</v>
      </c>
      <c r="D553" s="83">
        <v>30.460333006856022</v>
      </c>
      <c r="E553" s="83">
        <v>45.935357492654262</v>
      </c>
      <c r="F553" s="83">
        <v>7.5416258570029386</v>
      </c>
      <c r="G553" s="83">
        <v>2.6444662095984328</v>
      </c>
      <c r="H553" s="83">
        <v>7.639569049951028</v>
      </c>
      <c r="I553" s="93">
        <v>5.7786483839373162</v>
      </c>
      <c r="L553" s="97"/>
    </row>
    <row r="554" spans="1:12" ht="14.25" customHeight="1" x14ac:dyDescent="0.15">
      <c r="A554" s="108" t="s">
        <v>454</v>
      </c>
      <c r="B554" s="38" t="s">
        <v>455</v>
      </c>
      <c r="C554" s="39">
        <v>102</v>
      </c>
      <c r="D554" s="85">
        <v>33.333333333333329</v>
      </c>
      <c r="E554" s="85">
        <v>44.117647058823529</v>
      </c>
      <c r="F554" s="85">
        <v>8.8235294117647065</v>
      </c>
      <c r="G554" s="85">
        <v>4.9019607843137258</v>
      </c>
      <c r="H554" s="85">
        <v>8.8235294117647065</v>
      </c>
      <c r="I554" s="94">
        <v>0</v>
      </c>
    </row>
    <row r="555" spans="1:12" ht="14.25" customHeight="1" x14ac:dyDescent="0.15">
      <c r="A555" s="116"/>
      <c r="B555" s="31" t="s">
        <v>244</v>
      </c>
      <c r="C555" s="32">
        <v>112</v>
      </c>
      <c r="D555" s="81">
        <v>28.571428571428569</v>
      </c>
      <c r="E555" s="81">
        <v>38.392857142857146</v>
      </c>
      <c r="F555" s="81">
        <v>17.857142857142858</v>
      </c>
      <c r="G555" s="81">
        <v>7.1428571428571423</v>
      </c>
      <c r="H555" s="81">
        <v>8.0357142857142865</v>
      </c>
      <c r="I555" s="92">
        <v>0</v>
      </c>
    </row>
    <row r="556" spans="1:12" ht="14.25" customHeight="1" x14ac:dyDescent="0.15">
      <c r="A556" s="116"/>
      <c r="B556" s="31" t="s">
        <v>245</v>
      </c>
      <c r="C556" s="32">
        <v>149</v>
      </c>
      <c r="D556" s="81">
        <v>23.48993288590604</v>
      </c>
      <c r="E556" s="81">
        <v>50.335570469798661</v>
      </c>
      <c r="F556" s="81">
        <v>10.067114093959731</v>
      </c>
      <c r="G556" s="81">
        <v>6.7114093959731544</v>
      </c>
      <c r="H556" s="81">
        <v>9.3959731543624159</v>
      </c>
      <c r="I556" s="92">
        <v>0</v>
      </c>
    </row>
    <row r="557" spans="1:12" ht="14.25" customHeight="1" x14ac:dyDescent="0.15">
      <c r="A557" s="116"/>
      <c r="B557" s="31" t="s">
        <v>246</v>
      </c>
      <c r="C557" s="32">
        <v>225</v>
      </c>
      <c r="D557" s="81">
        <v>30.666666666666664</v>
      </c>
      <c r="E557" s="81">
        <v>45.333333333333329</v>
      </c>
      <c r="F557" s="81">
        <v>8.8888888888888893</v>
      </c>
      <c r="G557" s="81">
        <v>3.5555555555555554</v>
      </c>
      <c r="H557" s="81">
        <v>10.666666666666668</v>
      </c>
      <c r="I557" s="92">
        <v>0.88888888888888884</v>
      </c>
    </row>
    <row r="558" spans="1:12" ht="14.25" customHeight="1" x14ac:dyDescent="0.15">
      <c r="A558" s="116"/>
      <c r="B558" s="31" t="s">
        <v>247</v>
      </c>
      <c r="C558" s="32">
        <v>205</v>
      </c>
      <c r="D558" s="81">
        <v>25.365853658536587</v>
      </c>
      <c r="E558" s="81">
        <v>49.756097560975611</v>
      </c>
      <c r="F558" s="81">
        <v>12.682926829268293</v>
      </c>
      <c r="G558" s="81">
        <v>2.9268292682926833</v>
      </c>
      <c r="H558" s="81">
        <v>7.8048780487804876</v>
      </c>
      <c r="I558" s="92">
        <v>1.4634146341463417</v>
      </c>
    </row>
    <row r="559" spans="1:12" ht="14.25" customHeight="1" x14ac:dyDescent="0.15">
      <c r="A559" s="116"/>
      <c r="B559" s="31" t="s">
        <v>248</v>
      </c>
      <c r="C559" s="32">
        <v>435</v>
      </c>
      <c r="D559" s="81">
        <v>30.804597701149426</v>
      </c>
      <c r="E559" s="81">
        <v>47.816091954022987</v>
      </c>
      <c r="F559" s="81">
        <v>8.9655172413793096</v>
      </c>
      <c r="G559" s="81">
        <v>2.5287356321839081</v>
      </c>
      <c r="H559" s="81">
        <v>7.1264367816091951</v>
      </c>
      <c r="I559" s="92">
        <v>2.7586206896551726</v>
      </c>
    </row>
    <row r="560" spans="1:12" ht="14.25" customHeight="1" x14ac:dyDescent="0.15">
      <c r="A560" s="116"/>
      <c r="B560" s="31" t="s">
        <v>456</v>
      </c>
      <c r="C560" s="32">
        <v>115</v>
      </c>
      <c r="D560" s="81">
        <v>33.043478260869563</v>
      </c>
      <c r="E560" s="81">
        <v>46.086956521739133</v>
      </c>
      <c r="F560" s="81">
        <v>8.695652173913043</v>
      </c>
      <c r="G560" s="81">
        <v>1.7391304347826086</v>
      </c>
      <c r="H560" s="81">
        <v>9.5652173913043477</v>
      </c>
      <c r="I560" s="92">
        <v>0.86956521739130432</v>
      </c>
    </row>
    <row r="561" spans="1:9" ht="14.25" customHeight="1" x14ac:dyDescent="0.15">
      <c r="A561" s="116"/>
      <c r="B561" s="31" t="s">
        <v>250</v>
      </c>
      <c r="C561" s="32">
        <v>170</v>
      </c>
      <c r="D561" s="81">
        <v>31.176470588235293</v>
      </c>
      <c r="E561" s="81">
        <v>41.17647058823529</v>
      </c>
      <c r="F561" s="81">
        <v>14.117647058823529</v>
      </c>
      <c r="G561" s="81">
        <v>5.2941176470588234</v>
      </c>
      <c r="H561" s="81">
        <v>7.0588235294117645</v>
      </c>
      <c r="I561" s="92">
        <v>1.1764705882352942</v>
      </c>
    </row>
    <row r="562" spans="1:9" ht="14.25" customHeight="1" x14ac:dyDescent="0.15">
      <c r="A562" s="116"/>
      <c r="B562" s="31" t="s">
        <v>251</v>
      </c>
      <c r="C562" s="32">
        <v>203</v>
      </c>
      <c r="D562" s="81">
        <v>24.137931034482758</v>
      </c>
      <c r="E562" s="81">
        <v>49.75369458128079</v>
      </c>
      <c r="F562" s="81">
        <v>13.300492610837439</v>
      </c>
      <c r="G562" s="81">
        <v>4.9261083743842367</v>
      </c>
      <c r="H562" s="81">
        <v>7.389162561576355</v>
      </c>
      <c r="I562" s="92">
        <v>0.49261083743842365</v>
      </c>
    </row>
    <row r="563" spans="1:9" ht="14.25" customHeight="1" x14ac:dyDescent="0.15">
      <c r="A563" s="116"/>
      <c r="B563" s="31" t="s">
        <v>252</v>
      </c>
      <c r="C563" s="32">
        <v>315</v>
      </c>
      <c r="D563" s="81">
        <v>27.936507936507937</v>
      </c>
      <c r="E563" s="81">
        <v>45.079365079365083</v>
      </c>
      <c r="F563" s="81">
        <v>9.8412698412698418</v>
      </c>
      <c r="G563" s="81">
        <v>4.7619047619047619</v>
      </c>
      <c r="H563" s="81">
        <v>11.428571428571429</v>
      </c>
      <c r="I563" s="92">
        <v>0.95238095238095244</v>
      </c>
    </row>
    <row r="564" spans="1:9" ht="14.25" customHeight="1" x14ac:dyDescent="0.15">
      <c r="A564" s="116"/>
      <c r="B564" s="31" t="s">
        <v>253</v>
      </c>
      <c r="C564" s="32">
        <v>282</v>
      </c>
      <c r="D564" s="81">
        <v>24.468085106382979</v>
      </c>
      <c r="E564" s="81">
        <v>53.191489361702125</v>
      </c>
      <c r="F564" s="81">
        <v>12.056737588652481</v>
      </c>
      <c r="G564" s="81">
        <v>2.4822695035460995</v>
      </c>
      <c r="H564" s="81">
        <v>5.3191489361702127</v>
      </c>
      <c r="I564" s="92">
        <v>2.4822695035460995</v>
      </c>
    </row>
    <row r="565" spans="1:9" ht="14.25" customHeight="1" x14ac:dyDescent="0.15">
      <c r="A565" s="134"/>
      <c r="B565" s="16" t="s">
        <v>254</v>
      </c>
      <c r="C565" s="35">
        <v>568</v>
      </c>
      <c r="D565" s="83">
        <v>30.1056338028169</v>
      </c>
      <c r="E565" s="83">
        <v>44.894366197183103</v>
      </c>
      <c r="F565" s="83">
        <v>6.3380281690140841</v>
      </c>
      <c r="G565" s="83">
        <v>2.640845070422535</v>
      </c>
      <c r="H565" s="83">
        <v>8.274647887323944</v>
      </c>
      <c r="I565" s="93">
        <v>7.7464788732394361</v>
      </c>
    </row>
    <row r="566" spans="1:9" ht="14.25" customHeight="1" x14ac:dyDescent="0.15">
      <c r="A566" s="108" t="s">
        <v>457</v>
      </c>
      <c r="B566" s="38" t="s">
        <v>255</v>
      </c>
      <c r="C566" s="39">
        <v>362</v>
      </c>
      <c r="D566" s="85">
        <v>28.453038674033149</v>
      </c>
      <c r="E566" s="85">
        <v>43.370165745856355</v>
      </c>
      <c r="F566" s="85">
        <v>11.602209944751381</v>
      </c>
      <c r="G566" s="85">
        <v>3.867403314917127</v>
      </c>
      <c r="H566" s="85">
        <v>11.325966850828729</v>
      </c>
      <c r="I566" s="94">
        <v>1.3812154696132597</v>
      </c>
    </row>
    <row r="567" spans="1:9" ht="14.25" customHeight="1" x14ac:dyDescent="0.15">
      <c r="A567" s="116"/>
      <c r="B567" s="31" t="s">
        <v>256</v>
      </c>
      <c r="C567" s="32">
        <v>220</v>
      </c>
      <c r="D567" s="81">
        <v>32.272727272727273</v>
      </c>
      <c r="E567" s="81">
        <v>41.363636363636367</v>
      </c>
      <c r="F567" s="81">
        <v>10</v>
      </c>
      <c r="G567" s="81">
        <v>7.7272727272727266</v>
      </c>
      <c r="H567" s="81">
        <v>7.7272727272727266</v>
      </c>
      <c r="I567" s="92">
        <v>0.90909090909090906</v>
      </c>
    </row>
    <row r="568" spans="1:9" ht="14.25" customHeight="1" x14ac:dyDescent="0.15">
      <c r="A568" s="116"/>
      <c r="B568" s="31" t="s">
        <v>257</v>
      </c>
      <c r="C568" s="32">
        <v>240</v>
      </c>
      <c r="D568" s="81">
        <v>25.416666666666664</v>
      </c>
      <c r="E568" s="81">
        <v>47.916666666666671</v>
      </c>
      <c r="F568" s="81">
        <v>12.083333333333334</v>
      </c>
      <c r="G568" s="81">
        <v>5.416666666666667</v>
      </c>
      <c r="H568" s="81">
        <v>7.9166666666666661</v>
      </c>
      <c r="I568" s="92">
        <v>1.25</v>
      </c>
    </row>
    <row r="569" spans="1:9" ht="14.25" customHeight="1" x14ac:dyDescent="0.15">
      <c r="A569" s="116"/>
      <c r="B569" s="31" t="s">
        <v>258</v>
      </c>
      <c r="C569" s="32">
        <v>236</v>
      </c>
      <c r="D569" s="81">
        <v>23.728813559322035</v>
      </c>
      <c r="E569" s="81">
        <v>48.305084745762713</v>
      </c>
      <c r="F569" s="81">
        <v>13.135593220338984</v>
      </c>
      <c r="G569" s="81">
        <v>4.6610169491525424</v>
      </c>
      <c r="H569" s="81">
        <v>8.898305084745763</v>
      </c>
      <c r="I569" s="92">
        <v>1.2711864406779663</v>
      </c>
    </row>
    <row r="570" spans="1:9" ht="14.25" customHeight="1" x14ac:dyDescent="0.15">
      <c r="A570" s="116"/>
      <c r="B570" s="31" t="s">
        <v>259</v>
      </c>
      <c r="C570" s="32">
        <v>530</v>
      </c>
      <c r="D570" s="81">
        <v>32.452830188679243</v>
      </c>
      <c r="E570" s="81">
        <v>46.79245283018868</v>
      </c>
      <c r="F570" s="81">
        <v>10.377358490566039</v>
      </c>
      <c r="G570" s="81">
        <v>3.5849056603773586</v>
      </c>
      <c r="H570" s="81">
        <v>5.6603773584905666</v>
      </c>
      <c r="I570" s="92">
        <v>1.1320754716981132</v>
      </c>
    </row>
    <row r="571" spans="1:9" ht="14.25" customHeight="1" x14ac:dyDescent="0.15">
      <c r="A571" s="116"/>
      <c r="B571" s="31" t="s">
        <v>260</v>
      </c>
      <c r="C571" s="32">
        <v>455</v>
      </c>
      <c r="D571" s="81">
        <v>27.252747252747252</v>
      </c>
      <c r="E571" s="81">
        <v>48.35164835164835</v>
      </c>
      <c r="F571" s="81">
        <v>11.428571428571429</v>
      </c>
      <c r="G571" s="81">
        <v>2.8571428571428572</v>
      </c>
      <c r="H571" s="81">
        <v>7.2527472527472536</v>
      </c>
      <c r="I571" s="92">
        <v>2.8571428571428572</v>
      </c>
    </row>
    <row r="572" spans="1:9" ht="14.25" customHeight="1" x14ac:dyDescent="0.15">
      <c r="A572" s="134"/>
      <c r="B572" s="16" t="s">
        <v>261</v>
      </c>
      <c r="C572" s="35">
        <v>866</v>
      </c>
      <c r="D572" s="83">
        <v>28.52193995381062</v>
      </c>
      <c r="E572" s="83">
        <v>46.997690531177824</v>
      </c>
      <c r="F572" s="83">
        <v>7.6212471131639719</v>
      </c>
      <c r="G572" s="83">
        <v>2.8868360277136258</v>
      </c>
      <c r="H572" s="83">
        <v>8.8914549653579673</v>
      </c>
      <c r="I572" s="93">
        <v>5.0808314087759809</v>
      </c>
    </row>
    <row r="573" spans="1:9" ht="14.25" customHeight="1" x14ac:dyDescent="0.15">
      <c r="A573" s="108" t="s">
        <v>458</v>
      </c>
      <c r="B573" s="38" t="s">
        <v>262</v>
      </c>
      <c r="C573" s="39">
        <v>378</v>
      </c>
      <c r="D573" s="85">
        <v>27.24867724867725</v>
      </c>
      <c r="E573" s="85">
        <v>43.12169312169312</v>
      </c>
      <c r="F573" s="85">
        <v>8.2010582010582009</v>
      </c>
      <c r="G573" s="85">
        <v>3.4391534391534391</v>
      </c>
      <c r="H573" s="85">
        <v>13.492063492063492</v>
      </c>
      <c r="I573" s="94">
        <v>4.4973544973544968</v>
      </c>
    </row>
    <row r="574" spans="1:9" ht="14.25" customHeight="1" x14ac:dyDescent="0.15">
      <c r="A574" s="116"/>
      <c r="B574" s="31" t="s">
        <v>263</v>
      </c>
      <c r="C574" s="32">
        <v>954</v>
      </c>
      <c r="D574" s="81">
        <v>29.454926624737947</v>
      </c>
      <c r="E574" s="81">
        <v>49.161425576519918</v>
      </c>
      <c r="F574" s="81">
        <v>8.9098532494758906</v>
      </c>
      <c r="G574" s="81">
        <v>2.8301886792452833</v>
      </c>
      <c r="H574" s="81">
        <v>7.1278825995807118</v>
      </c>
      <c r="I574" s="92">
        <v>2.5157232704402519</v>
      </c>
    </row>
    <row r="575" spans="1:9" ht="14.25" customHeight="1" x14ac:dyDescent="0.15">
      <c r="A575" s="116"/>
      <c r="B575" s="31" t="s">
        <v>358</v>
      </c>
      <c r="C575" s="32">
        <v>546</v>
      </c>
      <c r="D575" s="81">
        <v>29.487179487179489</v>
      </c>
      <c r="E575" s="81">
        <v>47.435897435897431</v>
      </c>
      <c r="F575" s="81">
        <v>13.003663003663005</v>
      </c>
      <c r="G575" s="81">
        <v>5.8608058608058604</v>
      </c>
      <c r="H575" s="81">
        <v>2.7472527472527473</v>
      </c>
      <c r="I575" s="92">
        <v>1.4652014652014651</v>
      </c>
    </row>
    <row r="576" spans="1:9" ht="14.25" customHeight="1" x14ac:dyDescent="0.15">
      <c r="A576" s="116"/>
      <c r="B576" s="31" t="s">
        <v>357</v>
      </c>
      <c r="C576" s="32">
        <v>746</v>
      </c>
      <c r="D576" s="81">
        <v>28.01608579088472</v>
      </c>
      <c r="E576" s="81">
        <v>46.112600536193028</v>
      </c>
      <c r="F576" s="81">
        <v>10.053619302949061</v>
      </c>
      <c r="G576" s="81">
        <v>3.7533512064343162</v>
      </c>
      <c r="H576" s="81">
        <v>9.9195710455764079</v>
      </c>
      <c r="I576" s="92">
        <v>2.1447721179624666</v>
      </c>
    </row>
    <row r="577" spans="1:12" ht="14.25" customHeight="1" x14ac:dyDescent="0.15">
      <c r="A577" s="116"/>
      <c r="B577" s="31" t="s">
        <v>264</v>
      </c>
      <c r="C577" s="32">
        <v>131</v>
      </c>
      <c r="D577" s="81">
        <v>26.717557251908396</v>
      </c>
      <c r="E577" s="81">
        <v>48.091603053435115</v>
      </c>
      <c r="F577" s="81">
        <v>10.687022900763358</v>
      </c>
      <c r="G577" s="81">
        <v>5.343511450381679</v>
      </c>
      <c r="H577" s="81">
        <v>6.1068702290076331</v>
      </c>
      <c r="I577" s="92">
        <v>3.0534351145038165</v>
      </c>
    </row>
    <row r="578" spans="1:12" ht="14.25" customHeight="1" x14ac:dyDescent="0.15">
      <c r="A578" s="134"/>
      <c r="B578" s="16" t="s">
        <v>39</v>
      </c>
      <c r="C578" s="35">
        <v>132</v>
      </c>
      <c r="D578" s="83">
        <v>25</v>
      </c>
      <c r="E578" s="83">
        <v>37.878787878787875</v>
      </c>
      <c r="F578" s="83">
        <v>14.393939393939394</v>
      </c>
      <c r="G578" s="83">
        <v>3.0303030303030303</v>
      </c>
      <c r="H578" s="83">
        <v>14.393939393939394</v>
      </c>
      <c r="I578" s="93">
        <v>5.3030303030303028</v>
      </c>
    </row>
    <row r="579" spans="1:12" ht="14.25" customHeight="1" x14ac:dyDescent="0.15">
      <c r="A579" s="108" t="s">
        <v>318</v>
      </c>
      <c r="B579" s="38" t="s">
        <v>319</v>
      </c>
      <c r="C579" s="39">
        <v>602</v>
      </c>
      <c r="D579" s="85">
        <v>24.252491694352159</v>
      </c>
      <c r="E579" s="85">
        <v>45.182724252491695</v>
      </c>
      <c r="F579" s="85">
        <v>12.126245847176079</v>
      </c>
      <c r="G579" s="85">
        <v>5.6478405315614619</v>
      </c>
      <c r="H579" s="85">
        <v>9.1362126245847186</v>
      </c>
      <c r="I579" s="94">
        <v>3.6544850498338874</v>
      </c>
    </row>
    <row r="580" spans="1:12" ht="14.25" customHeight="1" x14ac:dyDescent="0.15">
      <c r="A580" s="116"/>
      <c r="B580" s="31" t="s">
        <v>320</v>
      </c>
      <c r="C580" s="32">
        <v>420</v>
      </c>
      <c r="D580" s="81">
        <v>22.61904761904762</v>
      </c>
      <c r="E580" s="81">
        <v>48.571428571428569</v>
      </c>
      <c r="F580" s="81">
        <v>11.190476190476192</v>
      </c>
      <c r="G580" s="81">
        <v>5.2380952380952381</v>
      </c>
      <c r="H580" s="81">
        <v>9.7619047619047628</v>
      </c>
      <c r="I580" s="92">
        <v>2.6190476190476191</v>
      </c>
      <c r="K580" s="97"/>
      <c r="L580" s="97"/>
    </row>
    <row r="581" spans="1:12" ht="14.25" customHeight="1" x14ac:dyDescent="0.15">
      <c r="A581" s="116"/>
      <c r="B581" s="31" t="s">
        <v>321</v>
      </c>
      <c r="C581" s="32">
        <v>455</v>
      </c>
      <c r="D581" s="81">
        <v>26.153846153846157</v>
      </c>
      <c r="E581" s="81">
        <v>52.967032967032971</v>
      </c>
      <c r="F581" s="81">
        <v>7.0329670329670328</v>
      </c>
      <c r="G581" s="81">
        <v>2.8571428571428572</v>
      </c>
      <c r="H581" s="81">
        <v>8.5714285714285712</v>
      </c>
      <c r="I581" s="92">
        <v>2.4175824175824179</v>
      </c>
      <c r="K581" s="97"/>
      <c r="L581" s="97"/>
    </row>
    <row r="582" spans="1:12" ht="14.25" customHeight="1" x14ac:dyDescent="0.15">
      <c r="A582" s="116"/>
      <c r="B582" s="31" t="s">
        <v>322</v>
      </c>
      <c r="C582" s="32">
        <v>520</v>
      </c>
      <c r="D582" s="81">
        <v>30</v>
      </c>
      <c r="E582" s="81">
        <v>44.03846153846154</v>
      </c>
      <c r="F582" s="81">
        <v>11.538461538461538</v>
      </c>
      <c r="G582" s="81">
        <v>2.5</v>
      </c>
      <c r="H582" s="81">
        <v>8.2692307692307683</v>
      </c>
      <c r="I582" s="92">
        <v>3.6538461538461542</v>
      </c>
      <c r="K582" s="97"/>
      <c r="L582" s="97"/>
    </row>
    <row r="583" spans="1:12" ht="14.25" customHeight="1" x14ac:dyDescent="0.15">
      <c r="A583" s="116"/>
      <c r="B583" s="31" t="s">
        <v>323</v>
      </c>
      <c r="C583" s="32">
        <v>364</v>
      </c>
      <c r="D583" s="81">
        <v>31.868131868131865</v>
      </c>
      <c r="E583" s="81">
        <v>45.329670329670328</v>
      </c>
      <c r="F583" s="81">
        <v>10.714285714285714</v>
      </c>
      <c r="G583" s="81">
        <v>3.5714285714285712</v>
      </c>
      <c r="H583" s="81">
        <v>6.593406593406594</v>
      </c>
      <c r="I583" s="92">
        <v>1.9230769230769231</v>
      </c>
      <c r="K583" s="97"/>
      <c r="L583" s="97"/>
    </row>
    <row r="584" spans="1:12" ht="14.25" customHeight="1" x14ac:dyDescent="0.15">
      <c r="A584" s="116"/>
      <c r="B584" s="31" t="s">
        <v>324</v>
      </c>
      <c r="C584" s="32">
        <v>185</v>
      </c>
      <c r="D584" s="81">
        <v>40.54054054054054</v>
      </c>
      <c r="E584" s="81">
        <v>38.918918918918919</v>
      </c>
      <c r="F584" s="81">
        <v>7.5675675675675684</v>
      </c>
      <c r="G584" s="81">
        <v>3.2432432432432434</v>
      </c>
      <c r="H584" s="81">
        <v>7.0270270270270272</v>
      </c>
      <c r="I584" s="92">
        <v>2.7027027027027026</v>
      </c>
      <c r="K584" s="97"/>
      <c r="L584" s="97"/>
    </row>
    <row r="585" spans="1:12" ht="14.25" customHeight="1" x14ac:dyDescent="0.15">
      <c r="A585" s="134"/>
      <c r="B585" s="16" t="s">
        <v>325</v>
      </c>
      <c r="C585" s="35">
        <v>355</v>
      </c>
      <c r="D585" s="83">
        <v>35.492957746478879</v>
      </c>
      <c r="E585" s="83">
        <v>46.478873239436616</v>
      </c>
      <c r="F585" s="83">
        <v>7.323943661971831</v>
      </c>
      <c r="G585" s="83">
        <v>3.3802816901408446</v>
      </c>
      <c r="H585" s="83">
        <v>6.7605633802816891</v>
      </c>
      <c r="I585" s="93">
        <v>0.56338028169014087</v>
      </c>
      <c r="K585" s="97"/>
      <c r="L585" s="97"/>
    </row>
    <row r="586" spans="1:12" ht="14.25" customHeight="1" x14ac:dyDescent="0.15">
      <c r="A586" s="108" t="s">
        <v>459</v>
      </c>
      <c r="B586" s="38" t="s">
        <v>326</v>
      </c>
      <c r="C586" s="39">
        <v>1597</v>
      </c>
      <c r="D586" s="85">
        <v>31.872260488415783</v>
      </c>
      <c r="E586" s="85">
        <v>45.835942391984972</v>
      </c>
      <c r="F586" s="85">
        <v>10.144020037570446</v>
      </c>
      <c r="G586" s="85">
        <v>3.6944270507201002</v>
      </c>
      <c r="H586" s="85">
        <v>5.6981840951784593</v>
      </c>
      <c r="I586" s="94">
        <v>2.7551659361302443</v>
      </c>
      <c r="K586" s="97"/>
      <c r="L586" s="97"/>
    </row>
    <row r="587" spans="1:12" ht="14.25" customHeight="1" x14ac:dyDescent="0.15">
      <c r="A587" s="116"/>
      <c r="B587" s="31" t="s">
        <v>327</v>
      </c>
      <c r="C587" s="32">
        <v>770</v>
      </c>
      <c r="D587" s="81">
        <v>27.79220779220779</v>
      </c>
      <c r="E587" s="81">
        <v>49.090909090909093</v>
      </c>
      <c r="F587" s="81">
        <v>9.0909090909090917</v>
      </c>
      <c r="G587" s="81">
        <v>3.2467532467532463</v>
      </c>
      <c r="H587" s="81">
        <v>8.7012987012987022</v>
      </c>
      <c r="I587" s="92">
        <v>2.0779220779220777</v>
      </c>
      <c r="L587" s="97"/>
    </row>
    <row r="588" spans="1:12" ht="14.25" customHeight="1" x14ac:dyDescent="0.15">
      <c r="A588" s="116"/>
      <c r="B588" s="31" t="s">
        <v>328</v>
      </c>
      <c r="C588" s="32">
        <v>43</v>
      </c>
      <c r="D588" s="81">
        <v>30.232558139534881</v>
      </c>
      <c r="E588" s="81">
        <v>44.186046511627907</v>
      </c>
      <c r="F588" s="81">
        <v>2.3255813953488373</v>
      </c>
      <c r="G588" s="81">
        <v>4.6511627906976747</v>
      </c>
      <c r="H588" s="81">
        <v>13.953488372093023</v>
      </c>
      <c r="I588" s="92">
        <v>4.6511627906976747</v>
      </c>
    </row>
    <row r="589" spans="1:12" ht="14.25" customHeight="1" x14ac:dyDescent="0.15">
      <c r="A589" s="116"/>
      <c r="B589" s="31" t="s">
        <v>329</v>
      </c>
      <c r="C589" s="32">
        <v>54</v>
      </c>
      <c r="D589" s="81">
        <v>24.074074074074073</v>
      </c>
      <c r="E589" s="81">
        <v>44.444444444444443</v>
      </c>
      <c r="F589" s="81">
        <v>7.4074074074074066</v>
      </c>
      <c r="G589" s="81">
        <v>3.7037037037037033</v>
      </c>
      <c r="H589" s="81">
        <v>9.2592592592592595</v>
      </c>
      <c r="I589" s="92">
        <v>11.111111111111111</v>
      </c>
    </row>
    <row r="590" spans="1:12" ht="14.25" customHeight="1" x14ac:dyDescent="0.15">
      <c r="A590" s="116"/>
      <c r="B590" s="31" t="s">
        <v>330</v>
      </c>
      <c r="C590" s="32">
        <v>119</v>
      </c>
      <c r="D590" s="81">
        <v>16.806722689075631</v>
      </c>
      <c r="E590" s="81">
        <v>48.739495798319325</v>
      </c>
      <c r="F590" s="81">
        <v>11.76470588235294</v>
      </c>
      <c r="G590" s="81">
        <v>3.3613445378151261</v>
      </c>
      <c r="H590" s="81">
        <v>17.647058823529413</v>
      </c>
      <c r="I590" s="92">
        <v>1.680672268907563</v>
      </c>
    </row>
    <row r="591" spans="1:12" ht="14.25" customHeight="1" x14ac:dyDescent="0.15">
      <c r="A591" s="116"/>
      <c r="B591" s="31" t="s">
        <v>331</v>
      </c>
      <c r="C591" s="32">
        <v>20</v>
      </c>
      <c r="D591" s="81">
        <v>15</v>
      </c>
      <c r="E591" s="81">
        <v>35</v>
      </c>
      <c r="F591" s="81">
        <v>25</v>
      </c>
      <c r="G591" s="81">
        <v>0</v>
      </c>
      <c r="H591" s="81">
        <v>25</v>
      </c>
      <c r="I591" s="92">
        <v>0</v>
      </c>
    </row>
    <row r="592" spans="1:12" ht="14.25" customHeight="1" x14ac:dyDescent="0.15">
      <c r="A592" s="116"/>
      <c r="B592" s="31" t="s">
        <v>332</v>
      </c>
      <c r="C592" s="32">
        <v>305</v>
      </c>
      <c r="D592" s="81">
        <v>21.639344262295083</v>
      </c>
      <c r="E592" s="81">
        <v>45.245901639344261</v>
      </c>
      <c r="F592" s="81">
        <v>12.459016393442624</v>
      </c>
      <c r="G592" s="81">
        <v>6.557377049180328</v>
      </c>
      <c r="H592" s="81">
        <v>12.459016393442624</v>
      </c>
      <c r="I592" s="92">
        <v>1.639344262295082</v>
      </c>
    </row>
    <row r="593" spans="1:12" ht="14.25" customHeight="1" x14ac:dyDescent="0.15">
      <c r="A593" s="134"/>
      <c r="B593" s="16" t="s">
        <v>39</v>
      </c>
      <c r="C593" s="35">
        <v>20</v>
      </c>
      <c r="D593" s="83">
        <v>5</v>
      </c>
      <c r="E593" s="83">
        <v>50</v>
      </c>
      <c r="F593" s="83">
        <v>10</v>
      </c>
      <c r="G593" s="83">
        <v>5</v>
      </c>
      <c r="H593" s="83">
        <v>25</v>
      </c>
      <c r="I593" s="93">
        <v>5</v>
      </c>
    </row>
    <row r="594" spans="1:12" ht="14.25" customHeight="1" x14ac:dyDescent="0.15">
      <c r="A594" s="113" t="s">
        <v>333</v>
      </c>
      <c r="B594" s="38" t="s">
        <v>334</v>
      </c>
      <c r="C594" s="39">
        <v>294</v>
      </c>
      <c r="D594" s="85">
        <v>29.251700680272108</v>
      </c>
      <c r="E594" s="85">
        <v>43.197278911564624</v>
      </c>
      <c r="F594" s="85">
        <v>10.884353741496598</v>
      </c>
      <c r="G594" s="85">
        <v>4.0816326530612246</v>
      </c>
      <c r="H594" s="85">
        <v>10.204081632653061</v>
      </c>
      <c r="I594" s="94">
        <v>2.3809523809523809</v>
      </c>
    </row>
    <row r="595" spans="1:12" ht="14.25" customHeight="1" x14ac:dyDescent="0.15">
      <c r="A595" s="107"/>
      <c r="B595" s="31" t="s">
        <v>335</v>
      </c>
      <c r="C595" s="32">
        <v>660</v>
      </c>
      <c r="D595" s="81">
        <v>28.18181818181818</v>
      </c>
      <c r="E595" s="81">
        <v>46.81818181818182</v>
      </c>
      <c r="F595" s="81">
        <v>10.454545454545453</v>
      </c>
      <c r="G595" s="81">
        <v>4.6969696969696964</v>
      </c>
      <c r="H595" s="81">
        <v>8.3333333333333321</v>
      </c>
      <c r="I595" s="92">
        <v>1.5151515151515151</v>
      </c>
    </row>
    <row r="596" spans="1:12" ht="14.25" customHeight="1" x14ac:dyDescent="0.15">
      <c r="A596" s="107"/>
      <c r="B596" s="31" t="s">
        <v>336</v>
      </c>
      <c r="C596" s="32">
        <v>111</v>
      </c>
      <c r="D596" s="81">
        <v>29.72972972972973</v>
      </c>
      <c r="E596" s="81">
        <v>45.945945945945951</v>
      </c>
      <c r="F596" s="81">
        <v>13.513513513513514</v>
      </c>
      <c r="G596" s="81">
        <v>3.6036036036036037</v>
      </c>
      <c r="H596" s="81">
        <v>6.3063063063063058</v>
      </c>
      <c r="I596" s="92">
        <v>0.90090090090090091</v>
      </c>
    </row>
    <row r="597" spans="1:12" ht="14.25" customHeight="1" x14ac:dyDescent="0.15">
      <c r="A597" s="107"/>
      <c r="B597" s="31" t="s">
        <v>337</v>
      </c>
      <c r="C597" s="32">
        <v>216</v>
      </c>
      <c r="D597" s="81">
        <v>26.388888888888889</v>
      </c>
      <c r="E597" s="81">
        <v>47.685185185185183</v>
      </c>
      <c r="F597" s="81">
        <v>11.574074074074074</v>
      </c>
      <c r="G597" s="81">
        <v>3.7037037037037033</v>
      </c>
      <c r="H597" s="81">
        <v>10.185185185185185</v>
      </c>
      <c r="I597" s="92">
        <v>0.46296296296296291</v>
      </c>
    </row>
    <row r="598" spans="1:12" ht="14.25" customHeight="1" x14ac:dyDescent="0.15">
      <c r="A598" s="107"/>
      <c r="B598" s="31" t="s">
        <v>338</v>
      </c>
      <c r="C598" s="32">
        <v>368</v>
      </c>
      <c r="D598" s="81">
        <v>28.260869565217391</v>
      </c>
      <c r="E598" s="81">
        <v>47.826086956521742</v>
      </c>
      <c r="F598" s="81">
        <v>10.597826086956522</v>
      </c>
      <c r="G598" s="81">
        <v>4.8913043478260869</v>
      </c>
      <c r="H598" s="81">
        <v>7.608695652173914</v>
      </c>
      <c r="I598" s="92">
        <v>0.81521739130434778</v>
      </c>
    </row>
    <row r="599" spans="1:12" ht="14.25" customHeight="1" x14ac:dyDescent="0.15">
      <c r="A599" s="107"/>
      <c r="B599" s="31" t="s">
        <v>39</v>
      </c>
      <c r="C599" s="32">
        <v>40</v>
      </c>
      <c r="D599" s="81">
        <v>32.5</v>
      </c>
      <c r="E599" s="81">
        <v>42.5</v>
      </c>
      <c r="F599" s="81">
        <v>10</v>
      </c>
      <c r="G599" s="81">
        <v>2.5</v>
      </c>
      <c r="H599" s="81">
        <v>10</v>
      </c>
      <c r="I599" s="92">
        <v>2.5</v>
      </c>
    </row>
    <row r="600" spans="1:12" ht="14.25" customHeight="1" thickBot="1" x14ac:dyDescent="0.2">
      <c r="A600" s="110"/>
      <c r="B600" s="45" t="s">
        <v>339</v>
      </c>
      <c r="C600" s="46">
        <v>1052</v>
      </c>
      <c r="D600" s="87">
        <v>28.517110266159694</v>
      </c>
      <c r="E600" s="87">
        <v>48.00380228136882</v>
      </c>
      <c r="F600" s="87">
        <v>9.6007604562737647</v>
      </c>
      <c r="G600" s="87">
        <v>3.3269961977186311</v>
      </c>
      <c r="H600" s="87">
        <v>7.2243346007604554</v>
      </c>
      <c r="I600" s="95">
        <v>3.3269961977186311</v>
      </c>
    </row>
    <row r="602" spans="1:12" ht="14.25" customHeight="1" thickBot="1" x14ac:dyDescent="0.2">
      <c r="A602" s="16"/>
    </row>
    <row r="603" spans="1:12" ht="28.5" customHeight="1" x14ac:dyDescent="0.15">
      <c r="A603" s="49"/>
      <c r="B603" s="50"/>
      <c r="C603" s="51"/>
      <c r="D603" s="100" t="s">
        <v>471</v>
      </c>
      <c r="E603" s="101"/>
      <c r="F603" s="101"/>
      <c r="G603" s="101"/>
      <c r="H603" s="101"/>
      <c r="I603" s="102"/>
    </row>
    <row r="604" spans="1:12" s="22" customFormat="1" ht="57" customHeight="1" x14ac:dyDescent="0.15">
      <c r="A604" s="21"/>
      <c r="C604" s="23" t="s">
        <v>461</v>
      </c>
      <c r="D604" s="24" t="s">
        <v>60</v>
      </c>
      <c r="E604" s="24" t="s">
        <v>61</v>
      </c>
      <c r="F604" s="24" t="s">
        <v>62</v>
      </c>
      <c r="G604" s="24" t="s">
        <v>63</v>
      </c>
      <c r="H604" s="24" t="s">
        <v>5</v>
      </c>
      <c r="I604" s="25" t="s">
        <v>18</v>
      </c>
    </row>
    <row r="605" spans="1:12" ht="14.25" customHeight="1" x14ac:dyDescent="0.15">
      <c r="A605" s="52"/>
      <c r="B605" s="27" t="s">
        <v>19</v>
      </c>
      <c r="C605" s="28">
        <v>2982</v>
      </c>
      <c r="D605" s="73">
        <v>31.187122736418509</v>
      </c>
      <c r="E605" s="73">
        <v>47.350771294433265</v>
      </c>
      <c r="F605" s="73">
        <v>7.6794097920858482</v>
      </c>
      <c r="G605" s="73">
        <v>2.5150905432595576</v>
      </c>
      <c r="H605" s="73">
        <v>7.9141515761234071</v>
      </c>
      <c r="I605" s="91">
        <v>3.3534540576794098</v>
      </c>
    </row>
    <row r="606" spans="1:12" ht="14.25" customHeight="1" x14ac:dyDescent="0.15">
      <c r="A606" s="106" t="s">
        <v>221</v>
      </c>
      <c r="B606" s="31" t="s">
        <v>7</v>
      </c>
      <c r="C606" s="32">
        <v>1231</v>
      </c>
      <c r="D606" s="81">
        <v>32.412672623883019</v>
      </c>
      <c r="E606" s="81">
        <v>47.197400487408608</v>
      </c>
      <c r="F606" s="81">
        <v>7.7173030056864338</v>
      </c>
      <c r="G606" s="81">
        <v>2.8432168968318439</v>
      </c>
      <c r="H606" s="81">
        <v>7.4735987002437039</v>
      </c>
      <c r="I606" s="92">
        <v>2.3558082859463854</v>
      </c>
      <c r="K606" s="97"/>
      <c r="L606" s="97"/>
    </row>
    <row r="607" spans="1:12" ht="14.25" customHeight="1" x14ac:dyDescent="0.15">
      <c r="A607" s="134"/>
      <c r="B607" s="16" t="s">
        <v>222</v>
      </c>
      <c r="C607" s="35">
        <v>1660</v>
      </c>
      <c r="D607" s="83">
        <v>30.843373493975907</v>
      </c>
      <c r="E607" s="83">
        <v>47.650602409638552</v>
      </c>
      <c r="F607" s="83">
        <v>7.5301204819277112</v>
      </c>
      <c r="G607" s="83">
        <v>2.1686746987951806</v>
      </c>
      <c r="H607" s="83">
        <v>8.2530120481927707</v>
      </c>
      <c r="I607" s="93">
        <v>3.5542168674698797</v>
      </c>
      <c r="K607" s="97"/>
      <c r="L607" s="97"/>
    </row>
    <row r="608" spans="1:12" ht="14.25" customHeight="1" x14ac:dyDescent="0.15">
      <c r="A608" s="108" t="s">
        <v>452</v>
      </c>
      <c r="B608" s="38" t="s">
        <v>453</v>
      </c>
      <c r="C608" s="39">
        <v>218</v>
      </c>
      <c r="D608" s="85">
        <v>27.981651376146786</v>
      </c>
      <c r="E608" s="85">
        <v>55.045871559633028</v>
      </c>
      <c r="F608" s="85">
        <v>7.3394495412844041</v>
      </c>
      <c r="G608" s="85">
        <v>1.834862385321101</v>
      </c>
      <c r="H608" s="85">
        <v>7.7981651376146797</v>
      </c>
      <c r="I608" s="94">
        <v>0</v>
      </c>
      <c r="K608" s="97"/>
      <c r="L608" s="97"/>
    </row>
    <row r="609" spans="1:12" ht="14.25" customHeight="1" x14ac:dyDescent="0.15">
      <c r="A609" s="116"/>
      <c r="B609" s="31" t="s">
        <v>238</v>
      </c>
      <c r="C609" s="32">
        <v>287</v>
      </c>
      <c r="D609" s="81">
        <v>31.010452961672474</v>
      </c>
      <c r="E609" s="81">
        <v>45.296167247386762</v>
      </c>
      <c r="F609" s="81">
        <v>9.4076655052264808</v>
      </c>
      <c r="G609" s="81">
        <v>3.8327526132404177</v>
      </c>
      <c r="H609" s="81">
        <v>10.104529616724738</v>
      </c>
      <c r="I609" s="92">
        <v>0.34843205574912894</v>
      </c>
      <c r="K609" s="97"/>
      <c r="L609" s="97"/>
    </row>
    <row r="610" spans="1:12" ht="14.25" customHeight="1" x14ac:dyDescent="0.15">
      <c r="A610" s="116"/>
      <c r="B610" s="31" t="s">
        <v>239</v>
      </c>
      <c r="C610" s="32">
        <v>358</v>
      </c>
      <c r="D610" s="81">
        <v>28.212290502793298</v>
      </c>
      <c r="E610" s="81">
        <v>51.117318435754186</v>
      </c>
      <c r="F610" s="81">
        <v>6.983240223463687</v>
      </c>
      <c r="G610" s="81">
        <v>3.9106145251396649</v>
      </c>
      <c r="H610" s="81">
        <v>9.4972067039106136</v>
      </c>
      <c r="I610" s="92">
        <v>0.27932960893854747</v>
      </c>
      <c r="K610" s="97"/>
      <c r="L610" s="97"/>
    </row>
    <row r="611" spans="1:12" ht="14.25" customHeight="1" x14ac:dyDescent="0.15">
      <c r="A611" s="116"/>
      <c r="B611" s="31" t="s">
        <v>240</v>
      </c>
      <c r="C611" s="32">
        <v>550</v>
      </c>
      <c r="D611" s="81">
        <v>34.545454545454547</v>
      </c>
      <c r="E611" s="81">
        <v>44.18181818181818</v>
      </c>
      <c r="F611" s="81">
        <v>8.7272727272727284</v>
      </c>
      <c r="G611" s="81">
        <v>2.9090909090909092</v>
      </c>
      <c r="H611" s="81">
        <v>8.545454545454545</v>
      </c>
      <c r="I611" s="92">
        <v>1.0909090909090911</v>
      </c>
      <c r="K611" s="97"/>
      <c r="L611" s="97"/>
    </row>
    <row r="612" spans="1:12" ht="14.25" customHeight="1" x14ac:dyDescent="0.15">
      <c r="A612" s="116"/>
      <c r="B612" s="31" t="s">
        <v>241</v>
      </c>
      <c r="C612" s="32">
        <v>493</v>
      </c>
      <c r="D612" s="81">
        <v>28.803245436105477</v>
      </c>
      <c r="E612" s="81">
        <v>50.709939148073026</v>
      </c>
      <c r="F612" s="81">
        <v>9.5334685598377273</v>
      </c>
      <c r="G612" s="81">
        <v>2.2312373225152129</v>
      </c>
      <c r="H612" s="81">
        <v>6.6937119675456387</v>
      </c>
      <c r="I612" s="92">
        <v>2.028397565922921</v>
      </c>
      <c r="K612" s="97"/>
      <c r="L612" s="97"/>
    </row>
    <row r="613" spans="1:12" ht="14.25" customHeight="1" x14ac:dyDescent="0.15">
      <c r="A613" s="134"/>
      <c r="B613" s="16" t="s">
        <v>242</v>
      </c>
      <c r="C613" s="35">
        <v>1021</v>
      </c>
      <c r="D613" s="83">
        <v>33.104799216454452</v>
      </c>
      <c r="E613" s="83">
        <v>45.34769833496572</v>
      </c>
      <c r="F613" s="83">
        <v>5.8765915768854065</v>
      </c>
      <c r="G613" s="83">
        <v>1.762977473065622</v>
      </c>
      <c r="H613" s="83">
        <v>6.7580803134182172</v>
      </c>
      <c r="I613" s="93">
        <v>7.1498530852105784</v>
      </c>
      <c r="L613" s="97"/>
    </row>
    <row r="614" spans="1:12" ht="14.25" customHeight="1" x14ac:dyDescent="0.15">
      <c r="A614" s="108" t="s">
        <v>454</v>
      </c>
      <c r="B614" s="38" t="s">
        <v>455</v>
      </c>
      <c r="C614" s="39">
        <v>102</v>
      </c>
      <c r="D614" s="85">
        <v>30.392156862745097</v>
      </c>
      <c r="E614" s="85">
        <v>48.03921568627451</v>
      </c>
      <c r="F614" s="85">
        <v>11.76470588235294</v>
      </c>
      <c r="G614" s="85">
        <v>1.9607843137254901</v>
      </c>
      <c r="H614" s="85">
        <v>7.8431372549019605</v>
      </c>
      <c r="I614" s="94">
        <v>0</v>
      </c>
    </row>
    <row r="615" spans="1:12" ht="14.25" customHeight="1" x14ac:dyDescent="0.15">
      <c r="A615" s="116"/>
      <c r="B615" s="31" t="s">
        <v>244</v>
      </c>
      <c r="C615" s="32">
        <v>112</v>
      </c>
      <c r="D615" s="81">
        <v>32.142857142857146</v>
      </c>
      <c r="E615" s="81">
        <v>44.642857142857146</v>
      </c>
      <c r="F615" s="81">
        <v>7.1428571428571423</v>
      </c>
      <c r="G615" s="81">
        <v>4.4642857142857144</v>
      </c>
      <c r="H615" s="81">
        <v>11.607142857142858</v>
      </c>
      <c r="I615" s="92">
        <v>0</v>
      </c>
    </row>
    <row r="616" spans="1:12" ht="14.25" customHeight="1" x14ac:dyDescent="0.15">
      <c r="A616" s="116"/>
      <c r="B616" s="31" t="s">
        <v>245</v>
      </c>
      <c r="C616" s="32">
        <v>149</v>
      </c>
      <c r="D616" s="81">
        <v>30.872483221476511</v>
      </c>
      <c r="E616" s="81">
        <v>54.36241610738255</v>
      </c>
      <c r="F616" s="81">
        <v>4.0268456375838921</v>
      </c>
      <c r="G616" s="81">
        <v>2.6845637583892619</v>
      </c>
      <c r="H616" s="81">
        <v>7.3825503355704702</v>
      </c>
      <c r="I616" s="92">
        <v>0.67114093959731547</v>
      </c>
    </row>
    <row r="617" spans="1:12" ht="14.25" customHeight="1" x14ac:dyDescent="0.15">
      <c r="A617" s="116"/>
      <c r="B617" s="31" t="s">
        <v>246</v>
      </c>
      <c r="C617" s="32">
        <v>225</v>
      </c>
      <c r="D617" s="81">
        <v>38.666666666666664</v>
      </c>
      <c r="E617" s="81">
        <v>42.222222222222221</v>
      </c>
      <c r="F617" s="81">
        <v>8.4444444444444446</v>
      </c>
      <c r="G617" s="81">
        <v>4</v>
      </c>
      <c r="H617" s="81">
        <v>6.2222222222222223</v>
      </c>
      <c r="I617" s="92">
        <v>0.44444444444444442</v>
      </c>
    </row>
    <row r="618" spans="1:12" ht="14.25" customHeight="1" x14ac:dyDescent="0.15">
      <c r="A618" s="116"/>
      <c r="B618" s="31" t="s">
        <v>247</v>
      </c>
      <c r="C618" s="32">
        <v>205</v>
      </c>
      <c r="D618" s="81">
        <v>27.804878048780491</v>
      </c>
      <c r="E618" s="81">
        <v>50.731707317073173</v>
      </c>
      <c r="F618" s="81">
        <v>10.24390243902439</v>
      </c>
      <c r="G618" s="81">
        <v>2.9268292682926833</v>
      </c>
      <c r="H618" s="81">
        <v>6.8292682926829276</v>
      </c>
      <c r="I618" s="92">
        <v>1.4634146341463417</v>
      </c>
    </row>
    <row r="619" spans="1:12" ht="14.25" customHeight="1" x14ac:dyDescent="0.15">
      <c r="A619" s="116"/>
      <c r="B619" s="31" t="s">
        <v>248</v>
      </c>
      <c r="C619" s="32">
        <v>435</v>
      </c>
      <c r="D619" s="81">
        <v>32.643678160919542</v>
      </c>
      <c r="E619" s="81">
        <v>46.206896551724135</v>
      </c>
      <c r="F619" s="81">
        <v>6.666666666666667</v>
      </c>
      <c r="G619" s="81">
        <v>2.0689655172413794</v>
      </c>
      <c r="H619" s="81">
        <v>7.1264367816091951</v>
      </c>
      <c r="I619" s="92">
        <v>5.2873563218390807</v>
      </c>
    </row>
    <row r="620" spans="1:12" ht="14.25" customHeight="1" x14ac:dyDescent="0.15">
      <c r="A620" s="116"/>
      <c r="B620" s="31" t="s">
        <v>456</v>
      </c>
      <c r="C620" s="32">
        <v>115</v>
      </c>
      <c r="D620" s="81">
        <v>26.086956521739129</v>
      </c>
      <c r="E620" s="81">
        <v>60.869565217391312</v>
      </c>
      <c r="F620" s="81">
        <v>3.4782608695652173</v>
      </c>
      <c r="G620" s="81">
        <v>1.7391304347826086</v>
      </c>
      <c r="H620" s="81">
        <v>7.8260869565217401</v>
      </c>
      <c r="I620" s="92">
        <v>0</v>
      </c>
    </row>
    <row r="621" spans="1:12" ht="14.25" customHeight="1" x14ac:dyDescent="0.15">
      <c r="A621" s="116"/>
      <c r="B621" s="31" t="s">
        <v>250</v>
      </c>
      <c r="C621" s="32">
        <v>170</v>
      </c>
      <c r="D621" s="81">
        <v>30.588235294117649</v>
      </c>
      <c r="E621" s="81">
        <v>45.294117647058826</v>
      </c>
      <c r="F621" s="81">
        <v>11.176470588235295</v>
      </c>
      <c r="G621" s="81">
        <v>2.9411764705882351</v>
      </c>
      <c r="H621" s="81">
        <v>9.4117647058823533</v>
      </c>
      <c r="I621" s="92">
        <v>0.58823529411764708</v>
      </c>
    </row>
    <row r="622" spans="1:12" ht="14.25" customHeight="1" x14ac:dyDescent="0.15">
      <c r="A622" s="116"/>
      <c r="B622" s="31" t="s">
        <v>251</v>
      </c>
      <c r="C622" s="32">
        <v>203</v>
      </c>
      <c r="D622" s="81">
        <v>26.600985221674879</v>
      </c>
      <c r="E622" s="81">
        <v>47.783251231527096</v>
      </c>
      <c r="F622" s="81">
        <v>9.3596059113300498</v>
      </c>
      <c r="G622" s="81">
        <v>4.9261083743842367</v>
      </c>
      <c r="H622" s="81">
        <v>11.330049261083744</v>
      </c>
      <c r="I622" s="92">
        <v>0</v>
      </c>
    </row>
    <row r="623" spans="1:12" ht="14.25" customHeight="1" x14ac:dyDescent="0.15">
      <c r="A623" s="116"/>
      <c r="B623" s="31" t="s">
        <v>252</v>
      </c>
      <c r="C623" s="32">
        <v>315</v>
      </c>
      <c r="D623" s="81">
        <v>32.063492063492063</v>
      </c>
      <c r="E623" s="81">
        <v>46.349206349206348</v>
      </c>
      <c r="F623" s="81">
        <v>8.5714285714285712</v>
      </c>
      <c r="G623" s="81">
        <v>1.5873015873015872</v>
      </c>
      <c r="H623" s="81">
        <v>9.8412698412698418</v>
      </c>
      <c r="I623" s="92">
        <v>1.5873015873015872</v>
      </c>
    </row>
    <row r="624" spans="1:12" ht="14.25" customHeight="1" x14ac:dyDescent="0.15">
      <c r="A624" s="116"/>
      <c r="B624" s="31" t="s">
        <v>253</v>
      </c>
      <c r="C624" s="32">
        <v>282</v>
      </c>
      <c r="D624" s="81">
        <v>29.078014184397162</v>
      </c>
      <c r="E624" s="81">
        <v>51.063829787234042</v>
      </c>
      <c r="F624" s="81">
        <v>9.2198581560283674</v>
      </c>
      <c r="G624" s="81">
        <v>1.773049645390071</v>
      </c>
      <c r="H624" s="81">
        <v>6.7375886524822697</v>
      </c>
      <c r="I624" s="92">
        <v>2.1276595744680851</v>
      </c>
    </row>
    <row r="625" spans="1:12" ht="14.25" customHeight="1" x14ac:dyDescent="0.15">
      <c r="A625" s="134"/>
      <c r="B625" s="16" t="s">
        <v>254</v>
      </c>
      <c r="C625" s="35">
        <v>568</v>
      </c>
      <c r="D625" s="83">
        <v>33.802816901408448</v>
      </c>
      <c r="E625" s="83">
        <v>44.366197183098592</v>
      </c>
      <c r="F625" s="83">
        <v>5.28169014084507</v>
      </c>
      <c r="G625" s="83">
        <v>1.584507042253521</v>
      </c>
      <c r="H625" s="83">
        <v>6.6901408450704221</v>
      </c>
      <c r="I625" s="93">
        <v>8.274647887323944</v>
      </c>
    </row>
    <row r="626" spans="1:12" ht="14.25" customHeight="1" x14ac:dyDescent="0.15">
      <c r="A626" s="108" t="s">
        <v>457</v>
      </c>
      <c r="B626" s="38" t="s">
        <v>255</v>
      </c>
      <c r="C626" s="39">
        <v>362</v>
      </c>
      <c r="D626" s="85">
        <v>27.900552486187845</v>
      </c>
      <c r="E626" s="85">
        <v>49.447513812154696</v>
      </c>
      <c r="F626" s="85">
        <v>6.0773480662983426</v>
      </c>
      <c r="G626" s="85">
        <v>3.0386740331491713</v>
      </c>
      <c r="H626" s="85">
        <v>12.154696132596685</v>
      </c>
      <c r="I626" s="94">
        <v>1.3812154696132597</v>
      </c>
    </row>
    <row r="627" spans="1:12" ht="14.25" customHeight="1" x14ac:dyDescent="0.15">
      <c r="A627" s="116"/>
      <c r="B627" s="31" t="s">
        <v>256</v>
      </c>
      <c r="C627" s="32">
        <v>220</v>
      </c>
      <c r="D627" s="81">
        <v>34.090909090909086</v>
      </c>
      <c r="E627" s="81">
        <v>47.272727272727273</v>
      </c>
      <c r="F627" s="81">
        <v>6.8181818181818175</v>
      </c>
      <c r="G627" s="81">
        <v>2.2727272727272729</v>
      </c>
      <c r="H627" s="81">
        <v>9.0909090909090917</v>
      </c>
      <c r="I627" s="92">
        <v>0.45454545454545453</v>
      </c>
    </row>
    <row r="628" spans="1:12" ht="14.25" customHeight="1" x14ac:dyDescent="0.15">
      <c r="A628" s="116"/>
      <c r="B628" s="31" t="s">
        <v>257</v>
      </c>
      <c r="C628" s="32">
        <v>240</v>
      </c>
      <c r="D628" s="81">
        <v>29.583333333333332</v>
      </c>
      <c r="E628" s="81">
        <v>50.416666666666664</v>
      </c>
      <c r="F628" s="81">
        <v>7.5</v>
      </c>
      <c r="G628" s="81">
        <v>2.5</v>
      </c>
      <c r="H628" s="81">
        <v>8.3333333333333321</v>
      </c>
      <c r="I628" s="92">
        <v>1.6666666666666667</v>
      </c>
    </row>
    <row r="629" spans="1:12" ht="14.25" customHeight="1" x14ac:dyDescent="0.15">
      <c r="A629" s="116"/>
      <c r="B629" s="31" t="s">
        <v>258</v>
      </c>
      <c r="C629" s="32">
        <v>236</v>
      </c>
      <c r="D629" s="81">
        <v>30.084745762711862</v>
      </c>
      <c r="E629" s="81">
        <v>52.118644067796616</v>
      </c>
      <c r="F629" s="81">
        <v>6.3559322033898304</v>
      </c>
      <c r="G629" s="81">
        <v>1.6949152542372881</v>
      </c>
      <c r="H629" s="81">
        <v>8.4745762711864394</v>
      </c>
      <c r="I629" s="92">
        <v>1.2711864406779663</v>
      </c>
    </row>
    <row r="630" spans="1:12" ht="14.25" customHeight="1" x14ac:dyDescent="0.15">
      <c r="A630" s="116"/>
      <c r="B630" s="31" t="s">
        <v>259</v>
      </c>
      <c r="C630" s="32">
        <v>530</v>
      </c>
      <c r="D630" s="81">
        <v>32.641509433962263</v>
      </c>
      <c r="E630" s="81">
        <v>49.433962264150942</v>
      </c>
      <c r="F630" s="81">
        <v>7.5471698113207548</v>
      </c>
      <c r="G630" s="81">
        <v>2.0754716981132075</v>
      </c>
      <c r="H630" s="81">
        <v>6.7924528301886795</v>
      </c>
      <c r="I630" s="92">
        <v>1.5094339622641511</v>
      </c>
    </row>
    <row r="631" spans="1:12" ht="14.25" customHeight="1" x14ac:dyDescent="0.15">
      <c r="A631" s="116"/>
      <c r="B631" s="31" t="s">
        <v>260</v>
      </c>
      <c r="C631" s="32">
        <v>455</v>
      </c>
      <c r="D631" s="81">
        <v>31.428571428571427</v>
      </c>
      <c r="E631" s="81">
        <v>45.934065934065934</v>
      </c>
      <c r="F631" s="81">
        <v>11.868131868131867</v>
      </c>
      <c r="G631" s="81">
        <v>2.6373626373626373</v>
      </c>
      <c r="H631" s="81">
        <v>5.0549450549450547</v>
      </c>
      <c r="I631" s="92">
        <v>3.0769230769230771</v>
      </c>
    </row>
    <row r="632" spans="1:12" ht="14.25" customHeight="1" x14ac:dyDescent="0.15">
      <c r="A632" s="134"/>
      <c r="B632" s="16" t="s">
        <v>261</v>
      </c>
      <c r="C632" s="35">
        <v>866</v>
      </c>
      <c r="D632" s="83">
        <v>32.5635103926097</v>
      </c>
      <c r="E632" s="83">
        <v>44.457274826789842</v>
      </c>
      <c r="F632" s="83">
        <v>6.6974595842956122</v>
      </c>
      <c r="G632" s="83">
        <v>2.5404157043879905</v>
      </c>
      <c r="H632" s="83">
        <v>7.3903002309468819</v>
      </c>
      <c r="I632" s="93">
        <v>6.3510392609699773</v>
      </c>
    </row>
    <row r="633" spans="1:12" ht="14.25" customHeight="1" x14ac:dyDescent="0.15">
      <c r="A633" s="108" t="s">
        <v>458</v>
      </c>
      <c r="B633" s="38" t="s">
        <v>262</v>
      </c>
      <c r="C633" s="39">
        <v>378</v>
      </c>
      <c r="D633" s="85">
        <v>27.777777777777779</v>
      </c>
      <c r="E633" s="85">
        <v>45.238095238095241</v>
      </c>
      <c r="F633" s="85">
        <v>7.1428571428571423</v>
      </c>
      <c r="G633" s="85">
        <v>1.3227513227513228</v>
      </c>
      <c r="H633" s="85">
        <v>11.640211640211639</v>
      </c>
      <c r="I633" s="94">
        <v>6.8783068783068781</v>
      </c>
    </row>
    <row r="634" spans="1:12" ht="14.25" customHeight="1" x14ac:dyDescent="0.15">
      <c r="A634" s="116"/>
      <c r="B634" s="31" t="s">
        <v>263</v>
      </c>
      <c r="C634" s="32">
        <v>954</v>
      </c>
      <c r="D634" s="81">
        <v>32.180293501048219</v>
      </c>
      <c r="E634" s="81">
        <v>48.84696016771489</v>
      </c>
      <c r="F634" s="81">
        <v>6.498951781970649</v>
      </c>
      <c r="G634" s="81">
        <v>1.5723270440251573</v>
      </c>
      <c r="H634" s="81">
        <v>7.3375262054507342</v>
      </c>
      <c r="I634" s="92">
        <v>3.5639412997903559</v>
      </c>
    </row>
    <row r="635" spans="1:12" ht="14.25" customHeight="1" x14ac:dyDescent="0.15">
      <c r="A635" s="116"/>
      <c r="B635" s="31" t="s">
        <v>358</v>
      </c>
      <c r="C635" s="32">
        <v>546</v>
      </c>
      <c r="D635" s="81">
        <v>30.586080586080588</v>
      </c>
      <c r="E635" s="81">
        <v>51.098901098901095</v>
      </c>
      <c r="F635" s="81">
        <v>7.875457875457875</v>
      </c>
      <c r="G635" s="81">
        <v>3.4798534798534799</v>
      </c>
      <c r="H635" s="81">
        <v>6.0439560439560438</v>
      </c>
      <c r="I635" s="92">
        <v>0.91575091575091583</v>
      </c>
    </row>
    <row r="636" spans="1:12" ht="14.25" customHeight="1" x14ac:dyDescent="0.15">
      <c r="A636" s="116"/>
      <c r="B636" s="31" t="s">
        <v>357</v>
      </c>
      <c r="C636" s="32">
        <v>746</v>
      </c>
      <c r="D636" s="81">
        <v>33.243967828418228</v>
      </c>
      <c r="E636" s="81">
        <v>46.648793565683647</v>
      </c>
      <c r="F636" s="81">
        <v>8.0428954423592494</v>
      </c>
      <c r="G636" s="81">
        <v>2.9490616621983912</v>
      </c>
      <c r="H636" s="81">
        <v>7.104557640750671</v>
      </c>
      <c r="I636" s="92">
        <v>2.0107238605898123</v>
      </c>
    </row>
    <row r="637" spans="1:12" ht="14.25" customHeight="1" x14ac:dyDescent="0.15">
      <c r="A637" s="116"/>
      <c r="B637" s="31" t="s">
        <v>264</v>
      </c>
      <c r="C637" s="32">
        <v>131</v>
      </c>
      <c r="D637" s="81">
        <v>29.770992366412212</v>
      </c>
      <c r="E637" s="81">
        <v>50.381679389312971</v>
      </c>
      <c r="F637" s="81">
        <v>8.3969465648854964</v>
      </c>
      <c r="G637" s="81">
        <v>2.2900763358778624</v>
      </c>
      <c r="H637" s="81">
        <v>6.8702290076335881</v>
      </c>
      <c r="I637" s="92">
        <v>2.2900763358778624</v>
      </c>
    </row>
    <row r="638" spans="1:12" ht="14.25" customHeight="1" x14ac:dyDescent="0.15">
      <c r="A638" s="134"/>
      <c r="B638" s="16" t="s">
        <v>39</v>
      </c>
      <c r="C638" s="35">
        <v>132</v>
      </c>
      <c r="D638" s="83">
        <v>31.818181818181817</v>
      </c>
      <c r="E638" s="83">
        <v>30.303030303030305</v>
      </c>
      <c r="F638" s="83">
        <v>14.393939393939394</v>
      </c>
      <c r="G638" s="83">
        <v>6.0606060606060606</v>
      </c>
      <c r="H638" s="83">
        <v>12.121212121212121</v>
      </c>
      <c r="I638" s="93">
        <v>5.3030303030303028</v>
      </c>
    </row>
    <row r="639" spans="1:12" ht="14.25" customHeight="1" x14ac:dyDescent="0.15">
      <c r="A639" s="108" t="s">
        <v>318</v>
      </c>
      <c r="B639" s="38" t="s">
        <v>319</v>
      </c>
      <c r="C639" s="39">
        <v>602</v>
      </c>
      <c r="D639" s="85">
        <v>24.58471760797342</v>
      </c>
      <c r="E639" s="85">
        <v>46.345514950166113</v>
      </c>
      <c r="F639" s="85">
        <v>10.963455149501661</v>
      </c>
      <c r="G639" s="85">
        <v>2.823920265780731</v>
      </c>
      <c r="H639" s="85">
        <v>10.465116279069768</v>
      </c>
      <c r="I639" s="94">
        <v>4.8172757475083063</v>
      </c>
    </row>
    <row r="640" spans="1:12" ht="14.25" customHeight="1" x14ac:dyDescent="0.15">
      <c r="A640" s="116"/>
      <c r="B640" s="31" t="s">
        <v>320</v>
      </c>
      <c r="C640" s="32">
        <v>420</v>
      </c>
      <c r="D640" s="81">
        <v>24.047619047619047</v>
      </c>
      <c r="E640" s="81">
        <v>49.285714285714292</v>
      </c>
      <c r="F640" s="81">
        <v>10</v>
      </c>
      <c r="G640" s="81">
        <v>3.0952380952380953</v>
      </c>
      <c r="H640" s="81">
        <v>11.428571428571429</v>
      </c>
      <c r="I640" s="92">
        <v>2.1428571428571428</v>
      </c>
      <c r="K640" s="97"/>
      <c r="L640" s="97"/>
    </row>
    <row r="641" spans="1:12" ht="14.25" customHeight="1" x14ac:dyDescent="0.15">
      <c r="A641" s="116"/>
      <c r="B641" s="31" t="s">
        <v>321</v>
      </c>
      <c r="C641" s="32">
        <v>455</v>
      </c>
      <c r="D641" s="81">
        <v>33.186813186813183</v>
      </c>
      <c r="E641" s="81">
        <v>51.428571428571423</v>
      </c>
      <c r="F641" s="81">
        <v>5.0549450549450547</v>
      </c>
      <c r="G641" s="81">
        <v>2.197802197802198</v>
      </c>
      <c r="H641" s="81">
        <v>5.2747252747252746</v>
      </c>
      <c r="I641" s="92">
        <v>2.8571428571428572</v>
      </c>
      <c r="K641" s="97"/>
      <c r="L641" s="97"/>
    </row>
    <row r="642" spans="1:12" ht="14.25" customHeight="1" x14ac:dyDescent="0.15">
      <c r="A642" s="116"/>
      <c r="B642" s="31" t="s">
        <v>322</v>
      </c>
      <c r="C642" s="32">
        <v>520</v>
      </c>
      <c r="D642" s="81">
        <v>32.11538461538462</v>
      </c>
      <c r="E642" s="81">
        <v>48.846153846153847</v>
      </c>
      <c r="F642" s="81">
        <v>6.3461538461538458</v>
      </c>
      <c r="G642" s="81">
        <v>1.9230769230769231</v>
      </c>
      <c r="H642" s="81">
        <v>6.9230769230769234</v>
      </c>
      <c r="I642" s="92">
        <v>3.8461538461538463</v>
      </c>
      <c r="K642" s="97"/>
      <c r="L642" s="97"/>
    </row>
    <row r="643" spans="1:12" ht="14.25" customHeight="1" x14ac:dyDescent="0.15">
      <c r="A643" s="116"/>
      <c r="B643" s="31" t="s">
        <v>323</v>
      </c>
      <c r="C643" s="32">
        <v>364</v>
      </c>
      <c r="D643" s="81">
        <v>33.241758241758241</v>
      </c>
      <c r="E643" s="81">
        <v>51.373626373626365</v>
      </c>
      <c r="F643" s="81">
        <v>6.0439560439560438</v>
      </c>
      <c r="G643" s="81">
        <v>1.3736263736263736</v>
      </c>
      <c r="H643" s="81">
        <v>6.3186813186813184</v>
      </c>
      <c r="I643" s="92">
        <v>1.6483516483516485</v>
      </c>
      <c r="K643" s="97"/>
      <c r="L643" s="97"/>
    </row>
    <row r="644" spans="1:12" ht="14.25" customHeight="1" x14ac:dyDescent="0.15">
      <c r="A644" s="116"/>
      <c r="B644" s="31" t="s">
        <v>324</v>
      </c>
      <c r="C644" s="32">
        <v>185</v>
      </c>
      <c r="D644" s="81">
        <v>37.837837837837839</v>
      </c>
      <c r="E644" s="81">
        <v>40.54054054054054</v>
      </c>
      <c r="F644" s="81">
        <v>5.9459459459459465</v>
      </c>
      <c r="G644" s="81">
        <v>4.3243243243243246</v>
      </c>
      <c r="H644" s="81">
        <v>7.5675675675675684</v>
      </c>
      <c r="I644" s="92">
        <v>3.7837837837837842</v>
      </c>
      <c r="K644" s="97"/>
      <c r="L644" s="97"/>
    </row>
    <row r="645" spans="1:12" ht="14.25" customHeight="1" x14ac:dyDescent="0.15">
      <c r="A645" s="134"/>
      <c r="B645" s="16" t="s">
        <v>325</v>
      </c>
      <c r="C645" s="35">
        <v>355</v>
      </c>
      <c r="D645" s="83">
        <v>42.25352112676056</v>
      </c>
      <c r="E645" s="83">
        <v>40.845070422535215</v>
      </c>
      <c r="F645" s="83">
        <v>6.197183098591549</v>
      </c>
      <c r="G645" s="83">
        <v>2.535211267605634</v>
      </c>
      <c r="H645" s="83">
        <v>6.197183098591549</v>
      </c>
      <c r="I645" s="93">
        <v>1.971830985915493</v>
      </c>
      <c r="K645" s="97"/>
      <c r="L645" s="97"/>
    </row>
    <row r="646" spans="1:12" ht="14.25" customHeight="1" x14ac:dyDescent="0.15">
      <c r="A646" s="108" t="s">
        <v>459</v>
      </c>
      <c r="B646" s="38" t="s">
        <v>326</v>
      </c>
      <c r="C646" s="39">
        <v>1597</v>
      </c>
      <c r="D646" s="85">
        <v>33.500313087038194</v>
      </c>
      <c r="E646" s="85">
        <v>46.02379461490294</v>
      </c>
      <c r="F646" s="85">
        <v>7.2636192861615534</v>
      </c>
      <c r="G646" s="85">
        <v>2.3794614902943017</v>
      </c>
      <c r="H646" s="85">
        <v>7.1383844708829054</v>
      </c>
      <c r="I646" s="94">
        <v>3.6944270507201002</v>
      </c>
      <c r="K646" s="97"/>
      <c r="L646" s="97"/>
    </row>
    <row r="647" spans="1:12" ht="14.25" customHeight="1" x14ac:dyDescent="0.15">
      <c r="A647" s="116"/>
      <c r="B647" s="31" t="s">
        <v>327</v>
      </c>
      <c r="C647" s="32">
        <v>770</v>
      </c>
      <c r="D647" s="81">
        <v>30.779220779220779</v>
      </c>
      <c r="E647" s="81">
        <v>48.441558441558442</v>
      </c>
      <c r="F647" s="81">
        <v>8.5714285714285712</v>
      </c>
      <c r="G647" s="81">
        <v>2.9870129870129869</v>
      </c>
      <c r="H647" s="81">
        <v>7.1428571428571423</v>
      </c>
      <c r="I647" s="92">
        <v>2.0779220779220777</v>
      </c>
      <c r="L647" s="97"/>
    </row>
    <row r="648" spans="1:12" ht="14.25" customHeight="1" x14ac:dyDescent="0.15">
      <c r="A648" s="116"/>
      <c r="B648" s="31" t="s">
        <v>328</v>
      </c>
      <c r="C648" s="32">
        <v>43</v>
      </c>
      <c r="D648" s="81">
        <v>39.534883720930232</v>
      </c>
      <c r="E648" s="81">
        <v>41.860465116279073</v>
      </c>
      <c r="F648" s="81">
        <v>0</v>
      </c>
      <c r="G648" s="81">
        <v>4.6511627906976747</v>
      </c>
      <c r="H648" s="81">
        <v>11.627906976744185</v>
      </c>
      <c r="I648" s="92">
        <v>2.3255813953488373</v>
      </c>
    </row>
    <row r="649" spans="1:12" ht="14.25" customHeight="1" x14ac:dyDescent="0.15">
      <c r="A649" s="116"/>
      <c r="B649" s="31" t="s">
        <v>329</v>
      </c>
      <c r="C649" s="32">
        <v>54</v>
      </c>
      <c r="D649" s="81">
        <v>37.037037037037038</v>
      </c>
      <c r="E649" s="81">
        <v>48.148148148148145</v>
      </c>
      <c r="F649" s="81">
        <v>1.8518518518518516</v>
      </c>
      <c r="G649" s="81">
        <v>1.8518518518518516</v>
      </c>
      <c r="H649" s="81">
        <v>1.8518518518518516</v>
      </c>
      <c r="I649" s="92">
        <v>9.2592592592592595</v>
      </c>
    </row>
    <row r="650" spans="1:12" ht="14.25" customHeight="1" x14ac:dyDescent="0.15">
      <c r="A650" s="116"/>
      <c r="B650" s="31" t="s">
        <v>330</v>
      </c>
      <c r="C650" s="32">
        <v>119</v>
      </c>
      <c r="D650" s="81">
        <v>20.168067226890756</v>
      </c>
      <c r="E650" s="81">
        <v>55.462184873949582</v>
      </c>
      <c r="F650" s="81">
        <v>5.8823529411764701</v>
      </c>
      <c r="G650" s="81">
        <v>3.3613445378151261</v>
      </c>
      <c r="H650" s="81">
        <v>11.76470588235294</v>
      </c>
      <c r="I650" s="92">
        <v>3.3613445378151261</v>
      </c>
    </row>
    <row r="651" spans="1:12" ht="14.25" customHeight="1" x14ac:dyDescent="0.15">
      <c r="A651" s="116"/>
      <c r="B651" s="31" t="s">
        <v>331</v>
      </c>
      <c r="C651" s="32">
        <v>20</v>
      </c>
      <c r="D651" s="81">
        <v>10</v>
      </c>
      <c r="E651" s="81">
        <v>65</v>
      </c>
      <c r="F651" s="81">
        <v>5</v>
      </c>
      <c r="G651" s="81">
        <v>0</v>
      </c>
      <c r="H651" s="81">
        <v>20</v>
      </c>
      <c r="I651" s="92">
        <v>0</v>
      </c>
    </row>
    <row r="652" spans="1:12" ht="14.25" customHeight="1" x14ac:dyDescent="0.15">
      <c r="A652" s="116"/>
      <c r="B652" s="31" t="s">
        <v>332</v>
      </c>
      <c r="C652" s="32">
        <v>305</v>
      </c>
      <c r="D652" s="81">
        <v>27.540983606557379</v>
      </c>
      <c r="E652" s="81">
        <v>48.196721311475407</v>
      </c>
      <c r="F652" s="81">
        <v>10.163934426229508</v>
      </c>
      <c r="G652" s="81">
        <v>1.9672131147540985</v>
      </c>
      <c r="H652" s="81">
        <v>10.163934426229508</v>
      </c>
      <c r="I652" s="92">
        <v>1.9672131147540985</v>
      </c>
    </row>
    <row r="653" spans="1:12" ht="14.25" customHeight="1" x14ac:dyDescent="0.15">
      <c r="A653" s="134"/>
      <c r="B653" s="16" t="s">
        <v>39</v>
      </c>
      <c r="C653" s="35">
        <v>20</v>
      </c>
      <c r="D653" s="83">
        <v>15</v>
      </c>
      <c r="E653" s="83">
        <v>45</v>
      </c>
      <c r="F653" s="83">
        <v>5</v>
      </c>
      <c r="G653" s="83">
        <v>0</v>
      </c>
      <c r="H653" s="83">
        <v>25</v>
      </c>
      <c r="I653" s="93">
        <v>10</v>
      </c>
    </row>
    <row r="654" spans="1:12" ht="14.25" customHeight="1" x14ac:dyDescent="0.15">
      <c r="A654" s="113" t="s">
        <v>333</v>
      </c>
      <c r="B654" s="38" t="s">
        <v>334</v>
      </c>
      <c r="C654" s="39">
        <v>294</v>
      </c>
      <c r="D654" s="85">
        <v>34.693877551020407</v>
      </c>
      <c r="E654" s="85">
        <v>44.217687074829932</v>
      </c>
      <c r="F654" s="85">
        <v>6.8027210884353746</v>
      </c>
      <c r="G654" s="85">
        <v>3.7414965986394559</v>
      </c>
      <c r="H654" s="85">
        <v>8.5034013605442169</v>
      </c>
      <c r="I654" s="94">
        <v>2.0408163265306123</v>
      </c>
    </row>
    <row r="655" spans="1:12" ht="14.25" customHeight="1" x14ac:dyDescent="0.15">
      <c r="A655" s="107"/>
      <c r="B655" s="31" t="s">
        <v>335</v>
      </c>
      <c r="C655" s="32">
        <v>660</v>
      </c>
      <c r="D655" s="81">
        <v>29.848484848484848</v>
      </c>
      <c r="E655" s="81">
        <v>50.454545454545453</v>
      </c>
      <c r="F655" s="81">
        <v>7.7272727272727266</v>
      </c>
      <c r="G655" s="81">
        <v>2.8787878787878789</v>
      </c>
      <c r="H655" s="81">
        <v>7.7272727272727266</v>
      </c>
      <c r="I655" s="92">
        <v>1.3636363636363635</v>
      </c>
    </row>
    <row r="656" spans="1:12" ht="14.25" customHeight="1" x14ac:dyDescent="0.15">
      <c r="A656" s="107"/>
      <c r="B656" s="31" t="s">
        <v>336</v>
      </c>
      <c r="C656" s="32">
        <v>111</v>
      </c>
      <c r="D656" s="81">
        <v>31.531531531531531</v>
      </c>
      <c r="E656" s="81">
        <v>45.045045045045043</v>
      </c>
      <c r="F656" s="81">
        <v>9.9099099099099099</v>
      </c>
      <c r="G656" s="81">
        <v>3.6036036036036037</v>
      </c>
      <c r="H656" s="81">
        <v>8.1081081081081088</v>
      </c>
      <c r="I656" s="92">
        <v>1.8018018018018018</v>
      </c>
    </row>
    <row r="657" spans="1:12" ht="14.25" customHeight="1" x14ac:dyDescent="0.15">
      <c r="A657" s="107"/>
      <c r="B657" s="31" t="s">
        <v>337</v>
      </c>
      <c r="C657" s="32">
        <v>216</v>
      </c>
      <c r="D657" s="81">
        <v>27.777777777777779</v>
      </c>
      <c r="E657" s="81">
        <v>52.314814814814817</v>
      </c>
      <c r="F657" s="81">
        <v>8.3333333333333321</v>
      </c>
      <c r="G657" s="81">
        <v>2.3148148148148149</v>
      </c>
      <c r="H657" s="81">
        <v>8.7962962962962958</v>
      </c>
      <c r="I657" s="92">
        <v>0.46296296296296291</v>
      </c>
    </row>
    <row r="658" spans="1:12" ht="14.25" customHeight="1" x14ac:dyDescent="0.15">
      <c r="A658" s="107"/>
      <c r="B658" s="31" t="s">
        <v>338</v>
      </c>
      <c r="C658" s="32">
        <v>368</v>
      </c>
      <c r="D658" s="81">
        <v>32.880434782608695</v>
      </c>
      <c r="E658" s="81">
        <v>49.728260869565219</v>
      </c>
      <c r="F658" s="81">
        <v>8.695652173913043</v>
      </c>
      <c r="G658" s="81">
        <v>1.3586956521739131</v>
      </c>
      <c r="H658" s="81">
        <v>6.25</v>
      </c>
      <c r="I658" s="92">
        <v>1.0869565217391304</v>
      </c>
    </row>
    <row r="659" spans="1:12" ht="14.25" customHeight="1" x14ac:dyDescent="0.15">
      <c r="A659" s="107"/>
      <c r="B659" s="31" t="s">
        <v>39</v>
      </c>
      <c r="C659" s="32">
        <v>40</v>
      </c>
      <c r="D659" s="81">
        <v>30</v>
      </c>
      <c r="E659" s="81">
        <v>50</v>
      </c>
      <c r="F659" s="81">
        <v>10</v>
      </c>
      <c r="G659" s="81">
        <v>5</v>
      </c>
      <c r="H659" s="81">
        <v>5</v>
      </c>
      <c r="I659" s="92">
        <v>0</v>
      </c>
    </row>
    <row r="660" spans="1:12" ht="14.25" customHeight="1" thickBot="1" x14ac:dyDescent="0.2">
      <c r="A660" s="110"/>
      <c r="B660" s="45" t="s">
        <v>339</v>
      </c>
      <c r="C660" s="46">
        <v>1052</v>
      </c>
      <c r="D660" s="87">
        <v>31.178707224334602</v>
      </c>
      <c r="E660" s="87">
        <v>46.482889733840302</v>
      </c>
      <c r="F660" s="87">
        <v>7.3193916349809891</v>
      </c>
      <c r="G660" s="87">
        <v>2.1863117870722433</v>
      </c>
      <c r="H660" s="87">
        <v>8.3650190114068437</v>
      </c>
      <c r="I660" s="95">
        <v>4.4676806083650193</v>
      </c>
    </row>
    <row r="662" spans="1:12" ht="14.25" customHeight="1" thickBot="1" x14ac:dyDescent="0.2">
      <c r="A662" s="16"/>
    </row>
    <row r="663" spans="1:12" ht="28.5" customHeight="1" x14ac:dyDescent="0.15">
      <c r="A663" s="49"/>
      <c r="B663" s="50"/>
      <c r="C663" s="51"/>
      <c r="D663" s="100" t="s">
        <v>472</v>
      </c>
      <c r="E663" s="101"/>
      <c r="F663" s="101"/>
      <c r="G663" s="101"/>
      <c r="H663" s="101"/>
      <c r="I663" s="102"/>
    </row>
    <row r="664" spans="1:12" s="22" customFormat="1" ht="57" customHeight="1" x14ac:dyDescent="0.15">
      <c r="A664" s="21"/>
      <c r="C664" s="23" t="s">
        <v>461</v>
      </c>
      <c r="D664" s="24" t="s">
        <v>60</v>
      </c>
      <c r="E664" s="24" t="s">
        <v>61</v>
      </c>
      <c r="F664" s="24" t="s">
        <v>62</v>
      </c>
      <c r="G664" s="24" t="s">
        <v>63</v>
      </c>
      <c r="H664" s="24" t="s">
        <v>5</v>
      </c>
      <c r="I664" s="25" t="s">
        <v>18</v>
      </c>
    </row>
    <row r="665" spans="1:12" ht="14.25" customHeight="1" x14ac:dyDescent="0.15">
      <c r="A665" s="52"/>
      <c r="B665" s="27" t="s">
        <v>19</v>
      </c>
      <c r="C665" s="28">
        <v>2982</v>
      </c>
      <c r="D665" s="73">
        <v>17.270288397048962</v>
      </c>
      <c r="E665" s="73">
        <v>43.661971830985912</v>
      </c>
      <c r="F665" s="73">
        <v>9.9597585513078464</v>
      </c>
      <c r="G665" s="73">
        <v>3.8229376257545273</v>
      </c>
      <c r="H665" s="73">
        <v>21.059691482226693</v>
      </c>
      <c r="I665" s="91">
        <v>4.225352112676056</v>
      </c>
    </row>
    <row r="666" spans="1:12" ht="14.25" customHeight="1" x14ac:dyDescent="0.15">
      <c r="A666" s="106" t="s">
        <v>221</v>
      </c>
      <c r="B666" s="31" t="s">
        <v>7</v>
      </c>
      <c r="C666" s="32">
        <v>1231</v>
      </c>
      <c r="D666" s="81">
        <v>19.41510966693745</v>
      </c>
      <c r="E666" s="81">
        <v>44.922826969943138</v>
      </c>
      <c r="F666" s="81">
        <v>10.154346060113728</v>
      </c>
      <c r="G666" s="81">
        <v>4.0617384240454912</v>
      </c>
      <c r="H666" s="81">
        <v>18.521527213647442</v>
      </c>
      <c r="I666" s="92">
        <v>2.9244516653127541</v>
      </c>
      <c r="K666" s="97"/>
      <c r="L666" s="97"/>
    </row>
    <row r="667" spans="1:12" ht="14.25" customHeight="1" x14ac:dyDescent="0.15">
      <c r="A667" s="134"/>
      <c r="B667" s="16" t="s">
        <v>222</v>
      </c>
      <c r="C667" s="35">
        <v>1660</v>
      </c>
      <c r="D667" s="83">
        <v>15.963855421686745</v>
      </c>
      <c r="E667" s="83">
        <v>42.771084337349393</v>
      </c>
      <c r="F667" s="83">
        <v>9.8192771084337362</v>
      </c>
      <c r="G667" s="83">
        <v>3.7349397590361448</v>
      </c>
      <c r="H667" s="83">
        <v>22.951807228915662</v>
      </c>
      <c r="I667" s="93">
        <v>4.7590361445783129</v>
      </c>
      <c r="K667" s="97"/>
      <c r="L667" s="97"/>
    </row>
    <row r="668" spans="1:12" ht="14.25" customHeight="1" x14ac:dyDescent="0.15">
      <c r="A668" s="108" t="s">
        <v>452</v>
      </c>
      <c r="B668" s="38" t="s">
        <v>453</v>
      </c>
      <c r="C668" s="39">
        <v>218</v>
      </c>
      <c r="D668" s="85">
        <v>18.807339449541285</v>
      </c>
      <c r="E668" s="85">
        <v>46.330275229357795</v>
      </c>
      <c r="F668" s="85">
        <v>7.3394495412844041</v>
      </c>
      <c r="G668" s="85">
        <v>2.7522935779816518</v>
      </c>
      <c r="H668" s="85">
        <v>23.853211009174313</v>
      </c>
      <c r="I668" s="94">
        <v>0.91743119266055051</v>
      </c>
      <c r="K668" s="97"/>
      <c r="L668" s="97"/>
    </row>
    <row r="669" spans="1:12" ht="14.25" customHeight="1" x14ac:dyDescent="0.15">
      <c r="A669" s="116"/>
      <c r="B669" s="31" t="s">
        <v>238</v>
      </c>
      <c r="C669" s="32">
        <v>287</v>
      </c>
      <c r="D669" s="81">
        <v>15.6794425087108</v>
      </c>
      <c r="E669" s="81">
        <v>43.554006968641112</v>
      </c>
      <c r="F669" s="81">
        <v>11.846689895470384</v>
      </c>
      <c r="G669" s="81">
        <v>4.529616724738676</v>
      </c>
      <c r="H669" s="81">
        <v>23.693379790940767</v>
      </c>
      <c r="I669" s="92">
        <v>0.69686411149825789</v>
      </c>
      <c r="K669" s="97"/>
      <c r="L669" s="97"/>
    </row>
    <row r="670" spans="1:12" ht="14.25" customHeight="1" x14ac:dyDescent="0.15">
      <c r="A670" s="116"/>
      <c r="B670" s="31" t="s">
        <v>239</v>
      </c>
      <c r="C670" s="32">
        <v>358</v>
      </c>
      <c r="D670" s="81">
        <v>16.759776536312849</v>
      </c>
      <c r="E670" s="81">
        <v>47.206703910614522</v>
      </c>
      <c r="F670" s="81">
        <v>8.938547486033519</v>
      </c>
      <c r="G670" s="81">
        <v>4.4692737430167595</v>
      </c>
      <c r="H670" s="81">
        <v>22.067039106145252</v>
      </c>
      <c r="I670" s="92">
        <v>0.55865921787709494</v>
      </c>
      <c r="K670" s="97"/>
      <c r="L670" s="97"/>
    </row>
    <row r="671" spans="1:12" ht="14.25" customHeight="1" x14ac:dyDescent="0.15">
      <c r="A671" s="116"/>
      <c r="B671" s="31" t="s">
        <v>240</v>
      </c>
      <c r="C671" s="32">
        <v>550</v>
      </c>
      <c r="D671" s="81">
        <v>22</v>
      </c>
      <c r="E671" s="81">
        <v>45.636363636363633</v>
      </c>
      <c r="F671" s="81">
        <v>10.363636363636363</v>
      </c>
      <c r="G671" s="81">
        <v>3.8181818181818183</v>
      </c>
      <c r="H671" s="81">
        <v>16.545454545454547</v>
      </c>
      <c r="I671" s="92">
        <v>1.6363636363636365</v>
      </c>
      <c r="K671" s="97"/>
      <c r="L671" s="97"/>
    </row>
    <row r="672" spans="1:12" ht="14.25" customHeight="1" x14ac:dyDescent="0.15">
      <c r="A672" s="116"/>
      <c r="B672" s="31" t="s">
        <v>241</v>
      </c>
      <c r="C672" s="32">
        <v>493</v>
      </c>
      <c r="D672" s="81">
        <v>15.821501014198782</v>
      </c>
      <c r="E672" s="81">
        <v>46.247464503042593</v>
      </c>
      <c r="F672" s="81">
        <v>11.76470588235294</v>
      </c>
      <c r="G672" s="81">
        <v>4.2596348884381339</v>
      </c>
      <c r="H672" s="81">
        <v>18.458417849898581</v>
      </c>
      <c r="I672" s="92">
        <v>3.4482758620689653</v>
      </c>
      <c r="K672" s="97"/>
      <c r="L672" s="97"/>
    </row>
    <row r="673" spans="1:12" ht="14.25" customHeight="1" x14ac:dyDescent="0.15">
      <c r="A673" s="134"/>
      <c r="B673" s="16" t="s">
        <v>242</v>
      </c>
      <c r="C673" s="35">
        <v>1021</v>
      </c>
      <c r="D673" s="83">
        <v>16.160626836434869</v>
      </c>
      <c r="E673" s="83">
        <v>39.862879529872671</v>
      </c>
      <c r="F673" s="83">
        <v>9.2066601371204708</v>
      </c>
      <c r="G673" s="83">
        <v>3.6238981390793339</v>
      </c>
      <c r="H673" s="83">
        <v>22.624877571008813</v>
      </c>
      <c r="I673" s="93">
        <v>8.5210577864838388</v>
      </c>
      <c r="L673" s="97"/>
    </row>
    <row r="674" spans="1:12" ht="14.25" customHeight="1" x14ac:dyDescent="0.15">
      <c r="A674" s="108" t="s">
        <v>454</v>
      </c>
      <c r="B674" s="38" t="s">
        <v>455</v>
      </c>
      <c r="C674" s="39">
        <v>102</v>
      </c>
      <c r="D674" s="85">
        <v>22.549019607843139</v>
      </c>
      <c r="E674" s="85">
        <v>41.17647058823529</v>
      </c>
      <c r="F674" s="85">
        <v>8.8235294117647065</v>
      </c>
      <c r="G674" s="85">
        <v>4.9019607843137258</v>
      </c>
      <c r="H674" s="85">
        <v>21.568627450980394</v>
      </c>
      <c r="I674" s="94">
        <v>0.98039215686274506</v>
      </c>
    </row>
    <row r="675" spans="1:12" ht="14.25" customHeight="1" x14ac:dyDescent="0.15">
      <c r="A675" s="116"/>
      <c r="B675" s="31" t="s">
        <v>244</v>
      </c>
      <c r="C675" s="32">
        <v>112</v>
      </c>
      <c r="D675" s="81">
        <v>19.642857142857142</v>
      </c>
      <c r="E675" s="81">
        <v>43.75</v>
      </c>
      <c r="F675" s="81">
        <v>9.8214285714285712</v>
      </c>
      <c r="G675" s="81">
        <v>6.25</v>
      </c>
      <c r="H675" s="81">
        <v>20.535714285714285</v>
      </c>
      <c r="I675" s="92">
        <v>0</v>
      </c>
    </row>
    <row r="676" spans="1:12" ht="14.25" customHeight="1" x14ac:dyDescent="0.15">
      <c r="A676" s="116"/>
      <c r="B676" s="31" t="s">
        <v>245</v>
      </c>
      <c r="C676" s="32">
        <v>149</v>
      </c>
      <c r="D676" s="81">
        <v>19.463087248322147</v>
      </c>
      <c r="E676" s="81">
        <v>42.281879194630875</v>
      </c>
      <c r="F676" s="81">
        <v>10.067114093959731</v>
      </c>
      <c r="G676" s="81">
        <v>4.0268456375838921</v>
      </c>
      <c r="H676" s="81">
        <v>23.48993288590604</v>
      </c>
      <c r="I676" s="92">
        <v>0.67114093959731547</v>
      </c>
    </row>
    <row r="677" spans="1:12" ht="14.25" customHeight="1" x14ac:dyDescent="0.15">
      <c r="A677" s="116"/>
      <c r="B677" s="31" t="s">
        <v>246</v>
      </c>
      <c r="C677" s="32">
        <v>225</v>
      </c>
      <c r="D677" s="81">
        <v>24.444444444444443</v>
      </c>
      <c r="E677" s="81">
        <v>49.333333333333336</v>
      </c>
      <c r="F677" s="81">
        <v>8.4444444444444446</v>
      </c>
      <c r="G677" s="81">
        <v>4</v>
      </c>
      <c r="H677" s="81">
        <v>12.888888888888889</v>
      </c>
      <c r="I677" s="92">
        <v>0.88888888888888884</v>
      </c>
    </row>
    <row r="678" spans="1:12" ht="14.25" customHeight="1" x14ac:dyDescent="0.15">
      <c r="A678" s="116"/>
      <c r="B678" s="31" t="s">
        <v>247</v>
      </c>
      <c r="C678" s="32">
        <v>205</v>
      </c>
      <c r="D678" s="81">
        <v>19.024390243902438</v>
      </c>
      <c r="E678" s="81">
        <v>44.878048780487809</v>
      </c>
      <c r="F678" s="81">
        <v>12.195121951219512</v>
      </c>
      <c r="G678" s="81">
        <v>5.3658536585365857</v>
      </c>
      <c r="H678" s="81">
        <v>15.609756097560975</v>
      </c>
      <c r="I678" s="92">
        <v>2.9268292682926833</v>
      </c>
    </row>
    <row r="679" spans="1:12" ht="14.25" customHeight="1" x14ac:dyDescent="0.15">
      <c r="A679" s="116"/>
      <c r="B679" s="31" t="s">
        <v>248</v>
      </c>
      <c r="C679" s="32">
        <v>435</v>
      </c>
      <c r="D679" s="81">
        <v>16.321839080459771</v>
      </c>
      <c r="E679" s="81">
        <v>44.827586206896555</v>
      </c>
      <c r="F679" s="81">
        <v>10.574712643678161</v>
      </c>
      <c r="G679" s="81">
        <v>2.7586206896551726</v>
      </c>
      <c r="H679" s="81">
        <v>19.770114942528735</v>
      </c>
      <c r="I679" s="92">
        <v>5.7471264367816088</v>
      </c>
    </row>
    <row r="680" spans="1:12" ht="14.25" customHeight="1" x14ac:dyDescent="0.15">
      <c r="A680" s="116"/>
      <c r="B680" s="31" t="s">
        <v>456</v>
      </c>
      <c r="C680" s="32">
        <v>115</v>
      </c>
      <c r="D680" s="81">
        <v>15.65217391304348</v>
      </c>
      <c r="E680" s="81">
        <v>50.434782608695649</v>
      </c>
      <c r="F680" s="81">
        <v>6.0869565217391308</v>
      </c>
      <c r="G680" s="81">
        <v>0.86956521739130432</v>
      </c>
      <c r="H680" s="81">
        <v>26.086956521739129</v>
      </c>
      <c r="I680" s="92">
        <v>0.86956521739130432</v>
      </c>
    </row>
    <row r="681" spans="1:12" ht="14.25" customHeight="1" x14ac:dyDescent="0.15">
      <c r="A681" s="116"/>
      <c r="B681" s="31" t="s">
        <v>250</v>
      </c>
      <c r="C681" s="32">
        <v>170</v>
      </c>
      <c r="D681" s="81">
        <v>13.529411764705882</v>
      </c>
      <c r="E681" s="81">
        <v>42.352941176470587</v>
      </c>
      <c r="F681" s="81">
        <v>13.529411764705882</v>
      </c>
      <c r="G681" s="81">
        <v>2.9411764705882351</v>
      </c>
      <c r="H681" s="81">
        <v>26.47058823529412</v>
      </c>
      <c r="I681" s="92">
        <v>1.1764705882352942</v>
      </c>
    </row>
    <row r="682" spans="1:12" ht="14.25" customHeight="1" x14ac:dyDescent="0.15">
      <c r="A682" s="116"/>
      <c r="B682" s="31" t="s">
        <v>251</v>
      </c>
      <c r="C682" s="32">
        <v>203</v>
      </c>
      <c r="D682" s="81">
        <v>15.270935960591133</v>
      </c>
      <c r="E682" s="81">
        <v>49.261083743842363</v>
      </c>
      <c r="F682" s="81">
        <v>8.3743842364532011</v>
      </c>
      <c r="G682" s="81">
        <v>4.9261083743842367</v>
      </c>
      <c r="H682" s="81">
        <v>21.674876847290641</v>
      </c>
      <c r="I682" s="92">
        <v>0.49261083743842365</v>
      </c>
    </row>
    <row r="683" spans="1:12" ht="14.25" customHeight="1" x14ac:dyDescent="0.15">
      <c r="A683" s="116"/>
      <c r="B683" s="31" t="s">
        <v>252</v>
      </c>
      <c r="C683" s="32">
        <v>315</v>
      </c>
      <c r="D683" s="81">
        <v>20.634920634920633</v>
      </c>
      <c r="E683" s="81">
        <v>43.80952380952381</v>
      </c>
      <c r="F683" s="81">
        <v>11.428571428571429</v>
      </c>
      <c r="G683" s="81">
        <v>3.4920634920634921</v>
      </c>
      <c r="H683" s="81">
        <v>18.412698412698415</v>
      </c>
      <c r="I683" s="92">
        <v>2.2222222222222223</v>
      </c>
    </row>
    <row r="684" spans="1:12" ht="14.25" customHeight="1" x14ac:dyDescent="0.15">
      <c r="A684" s="116"/>
      <c r="B684" s="31" t="s">
        <v>253</v>
      </c>
      <c r="C684" s="32">
        <v>282</v>
      </c>
      <c r="D684" s="81">
        <v>13.829787234042554</v>
      </c>
      <c r="E684" s="81">
        <v>47.163120567375891</v>
      </c>
      <c r="F684" s="81">
        <v>11.702127659574469</v>
      </c>
      <c r="G684" s="81">
        <v>3.5460992907801421</v>
      </c>
      <c r="H684" s="81">
        <v>20.212765957446805</v>
      </c>
      <c r="I684" s="92">
        <v>3.5460992907801421</v>
      </c>
    </row>
    <row r="685" spans="1:12" ht="14.25" customHeight="1" x14ac:dyDescent="0.15">
      <c r="A685" s="134"/>
      <c r="B685" s="16" t="s">
        <v>254</v>
      </c>
      <c r="C685" s="35">
        <v>568</v>
      </c>
      <c r="D685" s="83">
        <v>15.669014084507044</v>
      </c>
      <c r="E685" s="83">
        <v>36.267605633802816</v>
      </c>
      <c r="F685" s="83">
        <v>8.0985915492957758</v>
      </c>
      <c r="G685" s="83">
        <v>4.401408450704225</v>
      </c>
      <c r="H685" s="83">
        <v>25.352112676056336</v>
      </c>
      <c r="I685" s="93">
        <v>10.211267605633804</v>
      </c>
    </row>
    <row r="686" spans="1:12" ht="14.25" customHeight="1" x14ac:dyDescent="0.15">
      <c r="A686" s="108" t="s">
        <v>457</v>
      </c>
      <c r="B686" s="38" t="s">
        <v>255</v>
      </c>
      <c r="C686" s="39">
        <v>362</v>
      </c>
      <c r="D686" s="85">
        <v>14.64088397790055</v>
      </c>
      <c r="E686" s="85">
        <v>43.093922651933703</v>
      </c>
      <c r="F686" s="85">
        <v>8.0110497237569067</v>
      </c>
      <c r="G686" s="85">
        <v>2.7624309392265194</v>
      </c>
      <c r="H686" s="85">
        <v>28.176795580110497</v>
      </c>
      <c r="I686" s="94">
        <v>3.3149171270718232</v>
      </c>
    </row>
    <row r="687" spans="1:12" ht="14.25" customHeight="1" x14ac:dyDescent="0.15">
      <c r="A687" s="116"/>
      <c r="B687" s="31" t="s">
        <v>256</v>
      </c>
      <c r="C687" s="32">
        <v>220</v>
      </c>
      <c r="D687" s="81">
        <v>15.454545454545453</v>
      </c>
      <c r="E687" s="81">
        <v>43.18181818181818</v>
      </c>
      <c r="F687" s="81">
        <v>9.0909090909090917</v>
      </c>
      <c r="G687" s="81">
        <v>5.9090909090909092</v>
      </c>
      <c r="H687" s="81">
        <v>24.09090909090909</v>
      </c>
      <c r="I687" s="92">
        <v>2.2727272727272729</v>
      </c>
    </row>
    <row r="688" spans="1:12" ht="14.25" customHeight="1" x14ac:dyDescent="0.15">
      <c r="A688" s="116"/>
      <c r="B688" s="31" t="s">
        <v>257</v>
      </c>
      <c r="C688" s="32">
        <v>240</v>
      </c>
      <c r="D688" s="81">
        <v>19.166666666666668</v>
      </c>
      <c r="E688" s="81">
        <v>42.916666666666664</v>
      </c>
      <c r="F688" s="81">
        <v>10.416666666666668</v>
      </c>
      <c r="G688" s="81">
        <v>2.9166666666666665</v>
      </c>
      <c r="H688" s="81">
        <v>22.5</v>
      </c>
      <c r="I688" s="92">
        <v>2.083333333333333</v>
      </c>
    </row>
    <row r="689" spans="1:12" ht="14.25" customHeight="1" x14ac:dyDescent="0.15">
      <c r="A689" s="116"/>
      <c r="B689" s="31" t="s">
        <v>258</v>
      </c>
      <c r="C689" s="32">
        <v>236</v>
      </c>
      <c r="D689" s="81">
        <v>16.101694915254235</v>
      </c>
      <c r="E689" s="81">
        <v>44.49152542372881</v>
      </c>
      <c r="F689" s="81">
        <v>10.16949152542373</v>
      </c>
      <c r="G689" s="81">
        <v>3.3898305084745761</v>
      </c>
      <c r="H689" s="81">
        <v>23.305084745762709</v>
      </c>
      <c r="I689" s="92">
        <v>2.5423728813559325</v>
      </c>
    </row>
    <row r="690" spans="1:12" ht="14.25" customHeight="1" x14ac:dyDescent="0.15">
      <c r="A690" s="116"/>
      <c r="B690" s="31" t="s">
        <v>259</v>
      </c>
      <c r="C690" s="32">
        <v>530</v>
      </c>
      <c r="D690" s="81">
        <v>18.490566037735849</v>
      </c>
      <c r="E690" s="81">
        <v>45.283018867924532</v>
      </c>
      <c r="F690" s="81">
        <v>10.754716981132075</v>
      </c>
      <c r="G690" s="81">
        <v>4.1509433962264151</v>
      </c>
      <c r="H690" s="81">
        <v>18.867924528301888</v>
      </c>
      <c r="I690" s="92">
        <v>2.4528301886792456</v>
      </c>
    </row>
    <row r="691" spans="1:12" ht="14.25" customHeight="1" x14ac:dyDescent="0.15">
      <c r="A691" s="116"/>
      <c r="B691" s="31" t="s">
        <v>260</v>
      </c>
      <c r="C691" s="32">
        <v>455</v>
      </c>
      <c r="D691" s="81">
        <v>16.263736263736263</v>
      </c>
      <c r="E691" s="81">
        <v>44.175824175824175</v>
      </c>
      <c r="F691" s="81">
        <v>12.307692307692308</v>
      </c>
      <c r="G691" s="81">
        <v>5.2747252747252746</v>
      </c>
      <c r="H691" s="81">
        <v>17.582417582417584</v>
      </c>
      <c r="I691" s="92">
        <v>4.395604395604396</v>
      </c>
    </row>
    <row r="692" spans="1:12" ht="14.25" customHeight="1" x14ac:dyDescent="0.15">
      <c r="A692" s="134"/>
      <c r="B692" s="16" t="s">
        <v>261</v>
      </c>
      <c r="C692" s="35">
        <v>866</v>
      </c>
      <c r="D692" s="83">
        <v>18.937644341801384</v>
      </c>
      <c r="E692" s="83">
        <v>42.840646651270205</v>
      </c>
      <c r="F692" s="83">
        <v>9.3533487297921472</v>
      </c>
      <c r="G692" s="83">
        <v>3.2332563510392611</v>
      </c>
      <c r="H692" s="83">
        <v>18.937644341801384</v>
      </c>
      <c r="I692" s="93">
        <v>6.6974595842956122</v>
      </c>
    </row>
    <row r="693" spans="1:12" ht="14.25" customHeight="1" x14ac:dyDescent="0.15">
      <c r="A693" s="108" t="s">
        <v>458</v>
      </c>
      <c r="B693" s="38" t="s">
        <v>262</v>
      </c>
      <c r="C693" s="39">
        <v>378</v>
      </c>
      <c r="D693" s="85">
        <v>17.989417989417987</v>
      </c>
      <c r="E693" s="85">
        <v>38.62433862433862</v>
      </c>
      <c r="F693" s="85">
        <v>8.4656084656084651</v>
      </c>
      <c r="G693" s="85">
        <v>3.9682539682539679</v>
      </c>
      <c r="H693" s="85">
        <v>25.661375661375661</v>
      </c>
      <c r="I693" s="94">
        <v>5.2910052910052912</v>
      </c>
    </row>
    <row r="694" spans="1:12" ht="14.25" customHeight="1" x14ac:dyDescent="0.15">
      <c r="A694" s="116"/>
      <c r="B694" s="31" t="s">
        <v>263</v>
      </c>
      <c r="C694" s="32">
        <v>954</v>
      </c>
      <c r="D694" s="81">
        <v>16.457023060796647</v>
      </c>
      <c r="E694" s="81">
        <v>41.719077568134175</v>
      </c>
      <c r="F694" s="81">
        <v>10.272536687631026</v>
      </c>
      <c r="G694" s="81">
        <v>3.8784067085953882</v>
      </c>
      <c r="H694" s="81">
        <v>22.746331236897273</v>
      </c>
      <c r="I694" s="92">
        <v>4.9266247379454926</v>
      </c>
    </row>
    <row r="695" spans="1:12" ht="14.25" customHeight="1" x14ac:dyDescent="0.15">
      <c r="A695" s="116"/>
      <c r="B695" s="31" t="s">
        <v>358</v>
      </c>
      <c r="C695" s="32">
        <v>546</v>
      </c>
      <c r="D695" s="81">
        <v>15.934065934065933</v>
      </c>
      <c r="E695" s="81">
        <v>49.08424908424908</v>
      </c>
      <c r="F695" s="81">
        <v>10.256410256410255</v>
      </c>
      <c r="G695" s="81">
        <v>3.296703296703297</v>
      </c>
      <c r="H695" s="81">
        <v>20.146520146520146</v>
      </c>
      <c r="I695" s="92">
        <v>1.2820512820512819</v>
      </c>
    </row>
    <row r="696" spans="1:12" ht="14.25" customHeight="1" x14ac:dyDescent="0.15">
      <c r="A696" s="116"/>
      <c r="B696" s="31" t="s">
        <v>357</v>
      </c>
      <c r="C696" s="32">
        <v>746</v>
      </c>
      <c r="D696" s="81">
        <v>18.498659517426276</v>
      </c>
      <c r="E696" s="81">
        <v>46.514745308310992</v>
      </c>
      <c r="F696" s="81">
        <v>9.249329758713138</v>
      </c>
      <c r="G696" s="81">
        <v>4.423592493297587</v>
      </c>
      <c r="H696" s="81">
        <v>17.426273458445042</v>
      </c>
      <c r="I696" s="92">
        <v>3.8873994638069704</v>
      </c>
    </row>
    <row r="697" spans="1:12" ht="14.25" customHeight="1" x14ac:dyDescent="0.15">
      <c r="A697" s="116"/>
      <c r="B697" s="31" t="s">
        <v>264</v>
      </c>
      <c r="C697" s="32">
        <v>131</v>
      </c>
      <c r="D697" s="81">
        <v>20.610687022900763</v>
      </c>
      <c r="E697" s="81">
        <v>42.748091603053432</v>
      </c>
      <c r="F697" s="81">
        <v>12.977099236641221</v>
      </c>
      <c r="G697" s="81">
        <v>3.0534351145038165</v>
      </c>
      <c r="H697" s="81">
        <v>18.320610687022899</v>
      </c>
      <c r="I697" s="92">
        <v>2.2900763358778624</v>
      </c>
    </row>
    <row r="698" spans="1:12" ht="14.25" customHeight="1" x14ac:dyDescent="0.15">
      <c r="A698" s="134"/>
      <c r="B698" s="16" t="s">
        <v>39</v>
      </c>
      <c r="C698" s="35">
        <v>132</v>
      </c>
      <c r="D698" s="83">
        <v>21.969696969696969</v>
      </c>
      <c r="E698" s="83">
        <v>34.090909090909086</v>
      </c>
      <c r="F698" s="83">
        <v>10.606060606060606</v>
      </c>
      <c r="G698" s="83">
        <v>3.7878787878787881</v>
      </c>
      <c r="H698" s="83">
        <v>22.727272727272727</v>
      </c>
      <c r="I698" s="93">
        <v>6.8181818181818175</v>
      </c>
    </row>
    <row r="699" spans="1:12" ht="14.25" customHeight="1" x14ac:dyDescent="0.15">
      <c r="A699" s="108" t="s">
        <v>318</v>
      </c>
      <c r="B699" s="38" t="s">
        <v>319</v>
      </c>
      <c r="C699" s="39">
        <v>602</v>
      </c>
      <c r="D699" s="85">
        <v>14.119601328903656</v>
      </c>
      <c r="E699" s="85">
        <v>45.182724252491695</v>
      </c>
      <c r="F699" s="85">
        <v>10.465116279069768</v>
      </c>
      <c r="G699" s="85">
        <v>4.3189368770764114</v>
      </c>
      <c r="H699" s="85">
        <v>21.096345514950166</v>
      </c>
      <c r="I699" s="94">
        <v>4.8172757475083063</v>
      </c>
    </row>
    <row r="700" spans="1:12" ht="14.25" customHeight="1" x14ac:dyDescent="0.15">
      <c r="A700" s="116"/>
      <c r="B700" s="31" t="s">
        <v>320</v>
      </c>
      <c r="C700" s="32">
        <v>420</v>
      </c>
      <c r="D700" s="81">
        <v>15.714285714285714</v>
      </c>
      <c r="E700" s="81">
        <v>45.714285714285715</v>
      </c>
      <c r="F700" s="81">
        <v>10.714285714285714</v>
      </c>
      <c r="G700" s="81">
        <v>4.7619047619047619</v>
      </c>
      <c r="H700" s="81">
        <v>20.714285714285715</v>
      </c>
      <c r="I700" s="92">
        <v>2.3809523809523809</v>
      </c>
      <c r="K700" s="97"/>
      <c r="L700" s="97"/>
    </row>
    <row r="701" spans="1:12" ht="14.25" customHeight="1" x14ac:dyDescent="0.15">
      <c r="A701" s="116"/>
      <c r="B701" s="31" t="s">
        <v>321</v>
      </c>
      <c r="C701" s="32">
        <v>455</v>
      </c>
      <c r="D701" s="81">
        <v>18.241758241758241</v>
      </c>
      <c r="E701" s="81">
        <v>47.692307692307693</v>
      </c>
      <c r="F701" s="81">
        <v>7.0329670329670328</v>
      </c>
      <c r="G701" s="81">
        <v>1.9780219780219779</v>
      </c>
      <c r="H701" s="81">
        <v>20</v>
      </c>
      <c r="I701" s="92">
        <v>5.0549450549450547</v>
      </c>
      <c r="K701" s="97"/>
      <c r="L701" s="97"/>
    </row>
    <row r="702" spans="1:12" ht="14.25" customHeight="1" x14ac:dyDescent="0.15">
      <c r="A702" s="116"/>
      <c r="B702" s="31" t="s">
        <v>322</v>
      </c>
      <c r="C702" s="32">
        <v>520</v>
      </c>
      <c r="D702" s="81">
        <v>18.461538461538463</v>
      </c>
      <c r="E702" s="81">
        <v>42.88461538461538</v>
      </c>
      <c r="F702" s="81">
        <v>10.76923076923077</v>
      </c>
      <c r="G702" s="81">
        <v>2.8846153846153846</v>
      </c>
      <c r="H702" s="81">
        <v>20</v>
      </c>
      <c r="I702" s="92">
        <v>5</v>
      </c>
      <c r="K702" s="97"/>
      <c r="L702" s="97"/>
    </row>
    <row r="703" spans="1:12" ht="14.25" customHeight="1" x14ac:dyDescent="0.15">
      <c r="A703" s="116"/>
      <c r="B703" s="31" t="s">
        <v>323</v>
      </c>
      <c r="C703" s="32">
        <v>364</v>
      </c>
      <c r="D703" s="81">
        <v>19.505494505494507</v>
      </c>
      <c r="E703" s="81">
        <v>44.780219780219781</v>
      </c>
      <c r="F703" s="81">
        <v>9.3406593406593412</v>
      </c>
      <c r="G703" s="81">
        <v>3.0219780219780219</v>
      </c>
      <c r="H703" s="81">
        <v>20.87912087912088</v>
      </c>
      <c r="I703" s="92">
        <v>2.4725274725274726</v>
      </c>
      <c r="K703" s="97"/>
      <c r="L703" s="97"/>
    </row>
    <row r="704" spans="1:12" ht="14.25" customHeight="1" x14ac:dyDescent="0.15">
      <c r="A704" s="116"/>
      <c r="B704" s="31" t="s">
        <v>324</v>
      </c>
      <c r="C704" s="32">
        <v>185</v>
      </c>
      <c r="D704" s="81">
        <v>23.243243243243246</v>
      </c>
      <c r="E704" s="81">
        <v>34.054054054054056</v>
      </c>
      <c r="F704" s="81">
        <v>9.1891891891891895</v>
      </c>
      <c r="G704" s="81">
        <v>5.4054054054054053</v>
      </c>
      <c r="H704" s="81">
        <v>23.243243243243246</v>
      </c>
      <c r="I704" s="92">
        <v>4.8648648648648649</v>
      </c>
      <c r="K704" s="97"/>
      <c r="L704" s="97"/>
    </row>
    <row r="705" spans="1:12" ht="14.25" customHeight="1" x14ac:dyDescent="0.15">
      <c r="A705" s="134"/>
      <c r="B705" s="16" t="s">
        <v>325</v>
      </c>
      <c r="C705" s="35">
        <v>355</v>
      </c>
      <c r="D705" s="83">
        <v>16.619718309859156</v>
      </c>
      <c r="E705" s="83">
        <v>38.87323943661972</v>
      </c>
      <c r="F705" s="83">
        <v>11.830985915492958</v>
      </c>
      <c r="G705" s="83">
        <v>5.915492957746479</v>
      </c>
      <c r="H705" s="83">
        <v>23.380281690140844</v>
      </c>
      <c r="I705" s="93">
        <v>3.3802816901408446</v>
      </c>
      <c r="K705" s="97"/>
      <c r="L705" s="97"/>
    </row>
    <row r="706" spans="1:12" ht="14.25" customHeight="1" x14ac:dyDescent="0.15">
      <c r="A706" s="108" t="s">
        <v>459</v>
      </c>
      <c r="B706" s="38" t="s">
        <v>326</v>
      </c>
      <c r="C706" s="39">
        <v>1597</v>
      </c>
      <c r="D706" s="85">
        <v>18.159048215403885</v>
      </c>
      <c r="E706" s="85">
        <v>41.515341264871637</v>
      </c>
      <c r="F706" s="85">
        <v>10.269254852849093</v>
      </c>
      <c r="G706" s="85">
        <v>4.0701314965560424</v>
      </c>
      <c r="H706" s="85">
        <v>21.227301189730746</v>
      </c>
      <c r="I706" s="94">
        <v>4.7589229805886033</v>
      </c>
      <c r="K706" s="97"/>
      <c r="L706" s="97"/>
    </row>
    <row r="707" spans="1:12" ht="14.25" customHeight="1" x14ac:dyDescent="0.15">
      <c r="A707" s="116"/>
      <c r="B707" s="31" t="s">
        <v>327</v>
      </c>
      <c r="C707" s="32">
        <v>770</v>
      </c>
      <c r="D707" s="81">
        <v>17.662337662337663</v>
      </c>
      <c r="E707" s="81">
        <v>49.090909090909093</v>
      </c>
      <c r="F707" s="81">
        <v>9.7402597402597415</v>
      </c>
      <c r="G707" s="81">
        <v>3.7662337662337659</v>
      </c>
      <c r="H707" s="81">
        <v>16.623376623376622</v>
      </c>
      <c r="I707" s="92">
        <v>3.116883116883117</v>
      </c>
      <c r="L707" s="97"/>
    </row>
    <row r="708" spans="1:12" ht="14.25" customHeight="1" x14ac:dyDescent="0.15">
      <c r="A708" s="116"/>
      <c r="B708" s="31" t="s">
        <v>328</v>
      </c>
      <c r="C708" s="32">
        <v>43</v>
      </c>
      <c r="D708" s="81">
        <v>20.930232558139537</v>
      </c>
      <c r="E708" s="81">
        <v>44.186046511627907</v>
      </c>
      <c r="F708" s="81">
        <v>2.3255813953488373</v>
      </c>
      <c r="G708" s="81">
        <v>2.3255813953488373</v>
      </c>
      <c r="H708" s="81">
        <v>25.581395348837212</v>
      </c>
      <c r="I708" s="92">
        <v>4.6511627906976747</v>
      </c>
    </row>
    <row r="709" spans="1:12" ht="14.25" customHeight="1" x14ac:dyDescent="0.15">
      <c r="A709" s="116"/>
      <c r="B709" s="31" t="s">
        <v>329</v>
      </c>
      <c r="C709" s="32">
        <v>54</v>
      </c>
      <c r="D709" s="81">
        <v>14.814814814814813</v>
      </c>
      <c r="E709" s="81">
        <v>40.74074074074074</v>
      </c>
      <c r="F709" s="81">
        <v>11.111111111111111</v>
      </c>
      <c r="G709" s="81">
        <v>5.5555555555555554</v>
      </c>
      <c r="H709" s="81">
        <v>14.814814814814813</v>
      </c>
      <c r="I709" s="92">
        <v>12.962962962962962</v>
      </c>
    </row>
    <row r="710" spans="1:12" ht="14.25" customHeight="1" x14ac:dyDescent="0.15">
      <c r="A710" s="116"/>
      <c r="B710" s="31" t="s">
        <v>330</v>
      </c>
      <c r="C710" s="32">
        <v>119</v>
      </c>
      <c r="D710" s="81">
        <v>15.126050420168067</v>
      </c>
      <c r="E710" s="81">
        <v>44.537815126050425</v>
      </c>
      <c r="F710" s="81">
        <v>5.8823529411764701</v>
      </c>
      <c r="G710" s="81">
        <v>2.5210084033613445</v>
      </c>
      <c r="H710" s="81">
        <v>29.411764705882355</v>
      </c>
      <c r="I710" s="92">
        <v>2.5210084033613445</v>
      </c>
    </row>
    <row r="711" spans="1:12" ht="14.25" customHeight="1" x14ac:dyDescent="0.15">
      <c r="A711" s="116"/>
      <c r="B711" s="31" t="s">
        <v>331</v>
      </c>
      <c r="C711" s="32">
        <v>20</v>
      </c>
      <c r="D711" s="81">
        <v>5</v>
      </c>
      <c r="E711" s="81">
        <v>50</v>
      </c>
      <c r="F711" s="81">
        <v>10</v>
      </c>
      <c r="G711" s="81">
        <v>0</v>
      </c>
      <c r="H711" s="81">
        <v>35</v>
      </c>
      <c r="I711" s="92">
        <v>0</v>
      </c>
    </row>
    <row r="712" spans="1:12" ht="14.25" customHeight="1" x14ac:dyDescent="0.15">
      <c r="A712" s="116"/>
      <c r="B712" s="31" t="s">
        <v>332</v>
      </c>
      <c r="C712" s="32">
        <v>305</v>
      </c>
      <c r="D712" s="81">
        <v>15.737704918032788</v>
      </c>
      <c r="E712" s="81">
        <v>42.622950819672127</v>
      </c>
      <c r="F712" s="81">
        <v>11.803278688524591</v>
      </c>
      <c r="G712" s="81">
        <v>3.9344262295081971</v>
      </c>
      <c r="H712" s="81">
        <v>23.934426229508198</v>
      </c>
      <c r="I712" s="92">
        <v>1.9672131147540985</v>
      </c>
    </row>
    <row r="713" spans="1:12" ht="14.25" customHeight="1" x14ac:dyDescent="0.15">
      <c r="A713" s="134"/>
      <c r="B713" s="16" t="s">
        <v>39</v>
      </c>
      <c r="C713" s="35">
        <v>20</v>
      </c>
      <c r="D713" s="83">
        <v>5</v>
      </c>
      <c r="E713" s="83">
        <v>45</v>
      </c>
      <c r="F713" s="83">
        <v>5</v>
      </c>
      <c r="G713" s="83">
        <v>0</v>
      </c>
      <c r="H713" s="83">
        <v>40</v>
      </c>
      <c r="I713" s="93">
        <v>5</v>
      </c>
    </row>
    <row r="714" spans="1:12" ht="14.25" customHeight="1" x14ac:dyDescent="0.15">
      <c r="A714" s="113" t="s">
        <v>333</v>
      </c>
      <c r="B714" s="38" t="s">
        <v>334</v>
      </c>
      <c r="C714" s="39">
        <v>294</v>
      </c>
      <c r="D714" s="85">
        <v>19.727891156462583</v>
      </c>
      <c r="E714" s="85">
        <v>47.278911564625851</v>
      </c>
      <c r="F714" s="85">
        <v>10.204081632653061</v>
      </c>
      <c r="G714" s="85">
        <v>4.0816326530612246</v>
      </c>
      <c r="H714" s="85">
        <v>15.986394557823131</v>
      </c>
      <c r="I714" s="94">
        <v>2.7210884353741496</v>
      </c>
    </row>
    <row r="715" spans="1:12" ht="14.25" customHeight="1" x14ac:dyDescent="0.15">
      <c r="A715" s="107"/>
      <c r="B715" s="31" t="s">
        <v>335</v>
      </c>
      <c r="C715" s="32">
        <v>660</v>
      </c>
      <c r="D715" s="81">
        <v>15.757575757575756</v>
      </c>
      <c r="E715" s="81">
        <v>47.121212121212118</v>
      </c>
      <c r="F715" s="81">
        <v>9.2424242424242422</v>
      </c>
      <c r="G715" s="81">
        <v>4.5454545454545459</v>
      </c>
      <c r="H715" s="81">
        <v>20.606060606060606</v>
      </c>
      <c r="I715" s="92">
        <v>2.7272727272727271</v>
      </c>
    </row>
    <row r="716" spans="1:12" ht="14.25" customHeight="1" x14ac:dyDescent="0.15">
      <c r="A716" s="107"/>
      <c r="B716" s="31" t="s">
        <v>336</v>
      </c>
      <c r="C716" s="32">
        <v>111</v>
      </c>
      <c r="D716" s="81">
        <v>19.81981981981982</v>
      </c>
      <c r="E716" s="81">
        <v>45.045045045045043</v>
      </c>
      <c r="F716" s="81">
        <v>11.711711711711711</v>
      </c>
      <c r="G716" s="81">
        <v>4.5045045045045047</v>
      </c>
      <c r="H716" s="81">
        <v>15.315315315315313</v>
      </c>
      <c r="I716" s="92">
        <v>3.6036036036036037</v>
      </c>
    </row>
    <row r="717" spans="1:12" ht="14.25" customHeight="1" x14ac:dyDescent="0.15">
      <c r="A717" s="107"/>
      <c r="B717" s="31" t="s">
        <v>337</v>
      </c>
      <c r="C717" s="32">
        <v>216</v>
      </c>
      <c r="D717" s="81">
        <v>15.277777777777779</v>
      </c>
      <c r="E717" s="81">
        <v>43.518518518518519</v>
      </c>
      <c r="F717" s="81">
        <v>11.111111111111111</v>
      </c>
      <c r="G717" s="81">
        <v>3.2407407407407405</v>
      </c>
      <c r="H717" s="81">
        <v>25.925925925925924</v>
      </c>
      <c r="I717" s="92">
        <v>0.92592592592592582</v>
      </c>
    </row>
    <row r="718" spans="1:12" ht="14.25" customHeight="1" x14ac:dyDescent="0.15">
      <c r="A718" s="107"/>
      <c r="B718" s="31" t="s">
        <v>338</v>
      </c>
      <c r="C718" s="32">
        <v>368</v>
      </c>
      <c r="D718" s="81">
        <v>20.923913043478262</v>
      </c>
      <c r="E718" s="81">
        <v>46.467391304347828</v>
      </c>
      <c r="F718" s="81">
        <v>10.054347826086957</v>
      </c>
      <c r="G718" s="81">
        <v>4.6195652173913038</v>
      </c>
      <c r="H718" s="81">
        <v>16.847826086956523</v>
      </c>
      <c r="I718" s="92">
        <v>1.0869565217391304</v>
      </c>
    </row>
    <row r="719" spans="1:12" ht="14.25" customHeight="1" x14ac:dyDescent="0.15">
      <c r="A719" s="107"/>
      <c r="B719" s="31" t="s">
        <v>39</v>
      </c>
      <c r="C719" s="32">
        <v>40</v>
      </c>
      <c r="D719" s="81">
        <v>22.5</v>
      </c>
      <c r="E719" s="81">
        <v>47.5</v>
      </c>
      <c r="F719" s="81">
        <v>12.5</v>
      </c>
      <c r="G719" s="81">
        <v>0</v>
      </c>
      <c r="H719" s="81">
        <v>17.5</v>
      </c>
      <c r="I719" s="92">
        <v>0</v>
      </c>
    </row>
    <row r="720" spans="1:12" ht="14.25" customHeight="1" thickBot="1" x14ac:dyDescent="0.2">
      <c r="A720" s="110"/>
      <c r="B720" s="45" t="s">
        <v>339</v>
      </c>
      <c r="C720" s="46">
        <v>1052</v>
      </c>
      <c r="D720" s="87">
        <v>15.779467680608365</v>
      </c>
      <c r="E720" s="87">
        <v>41.730038022813687</v>
      </c>
      <c r="F720" s="87">
        <v>9.9809885931558942</v>
      </c>
      <c r="G720" s="87">
        <v>3.3269961977186311</v>
      </c>
      <c r="H720" s="87">
        <v>24.14448669201521</v>
      </c>
      <c r="I720" s="95">
        <v>5.0380228136882126</v>
      </c>
    </row>
    <row r="722" spans="1:12" ht="14.25" customHeight="1" thickBot="1" x14ac:dyDescent="0.2">
      <c r="A722" s="16"/>
    </row>
    <row r="723" spans="1:12" ht="28.5" customHeight="1" x14ac:dyDescent="0.15">
      <c r="A723" s="49"/>
      <c r="B723" s="50"/>
      <c r="C723" s="51"/>
      <c r="D723" s="100" t="s">
        <v>473</v>
      </c>
      <c r="E723" s="101"/>
      <c r="F723" s="101"/>
      <c r="G723" s="101"/>
      <c r="H723" s="101"/>
      <c r="I723" s="102"/>
    </row>
    <row r="724" spans="1:12" s="22" customFormat="1" ht="57" customHeight="1" x14ac:dyDescent="0.15">
      <c r="A724" s="21"/>
      <c r="C724" s="23" t="s">
        <v>461</v>
      </c>
      <c r="D724" s="24" t="s">
        <v>60</v>
      </c>
      <c r="E724" s="24" t="s">
        <v>61</v>
      </c>
      <c r="F724" s="24" t="s">
        <v>62</v>
      </c>
      <c r="G724" s="24" t="s">
        <v>63</v>
      </c>
      <c r="H724" s="24" t="s">
        <v>5</v>
      </c>
      <c r="I724" s="25" t="s">
        <v>18</v>
      </c>
    </row>
    <row r="725" spans="1:12" ht="14.25" customHeight="1" x14ac:dyDescent="0.15">
      <c r="A725" s="52"/>
      <c r="B725" s="27" t="s">
        <v>19</v>
      </c>
      <c r="C725" s="28">
        <v>2982</v>
      </c>
      <c r="D725" s="73">
        <v>16.666666666666664</v>
      </c>
      <c r="E725" s="73">
        <v>31.857813547954393</v>
      </c>
      <c r="F725" s="73">
        <v>20.992622401073106</v>
      </c>
      <c r="G725" s="73">
        <v>19.181757209926221</v>
      </c>
      <c r="H725" s="73">
        <v>8.6183769282360831</v>
      </c>
      <c r="I725" s="91">
        <v>2.6827632461435278</v>
      </c>
    </row>
    <row r="726" spans="1:12" ht="14.25" customHeight="1" x14ac:dyDescent="0.15">
      <c r="A726" s="106" t="s">
        <v>221</v>
      </c>
      <c r="B726" s="31" t="s">
        <v>7</v>
      </c>
      <c r="C726" s="32">
        <v>1231</v>
      </c>
      <c r="D726" s="81">
        <v>17.871649065800163</v>
      </c>
      <c r="E726" s="81">
        <v>36.068237205523964</v>
      </c>
      <c r="F726" s="81">
        <v>19.17140536149472</v>
      </c>
      <c r="G726" s="81">
        <v>16.246953696181965</v>
      </c>
      <c r="H726" s="81">
        <v>9.1795288383428115</v>
      </c>
      <c r="I726" s="92">
        <v>1.4622258326563771</v>
      </c>
      <c r="K726" s="97"/>
      <c r="L726" s="97"/>
    </row>
    <row r="727" spans="1:12" ht="14.25" customHeight="1" x14ac:dyDescent="0.15">
      <c r="A727" s="134"/>
      <c r="B727" s="16" t="s">
        <v>222</v>
      </c>
      <c r="C727" s="35">
        <v>1660</v>
      </c>
      <c r="D727" s="83">
        <v>15.542168674698795</v>
      </c>
      <c r="E727" s="83">
        <v>29.096385542168672</v>
      </c>
      <c r="F727" s="83">
        <v>22.771084337349397</v>
      </c>
      <c r="G727" s="83">
        <v>21.024096385542169</v>
      </c>
      <c r="H727" s="83">
        <v>8.2530120481927707</v>
      </c>
      <c r="I727" s="93">
        <v>3.3132530120481931</v>
      </c>
      <c r="K727" s="97"/>
      <c r="L727" s="97"/>
    </row>
    <row r="728" spans="1:12" ht="14.25" customHeight="1" x14ac:dyDescent="0.15">
      <c r="A728" s="108" t="s">
        <v>452</v>
      </c>
      <c r="B728" s="38" t="s">
        <v>453</v>
      </c>
      <c r="C728" s="39">
        <v>218</v>
      </c>
      <c r="D728" s="85">
        <v>19.26605504587156</v>
      </c>
      <c r="E728" s="85">
        <v>31.651376146788991</v>
      </c>
      <c r="F728" s="85">
        <v>19.26605504587156</v>
      </c>
      <c r="G728" s="85">
        <v>19.26605504587156</v>
      </c>
      <c r="H728" s="85">
        <v>10.550458715596331</v>
      </c>
      <c r="I728" s="94">
        <v>0</v>
      </c>
      <c r="K728" s="97"/>
      <c r="L728" s="97"/>
    </row>
    <row r="729" spans="1:12" ht="14.25" customHeight="1" x14ac:dyDescent="0.15">
      <c r="A729" s="116"/>
      <c r="B729" s="31" t="s">
        <v>238</v>
      </c>
      <c r="C729" s="32">
        <v>287</v>
      </c>
      <c r="D729" s="81">
        <v>17.770034843205575</v>
      </c>
      <c r="E729" s="81">
        <v>34.146341463414636</v>
      </c>
      <c r="F729" s="81">
        <v>17.770034843205575</v>
      </c>
      <c r="G729" s="81">
        <v>16.724738675958189</v>
      </c>
      <c r="H729" s="81">
        <v>13.240418118466899</v>
      </c>
      <c r="I729" s="92">
        <v>0.34843205574912894</v>
      </c>
      <c r="K729" s="97"/>
      <c r="L729" s="97"/>
    </row>
    <row r="730" spans="1:12" ht="14.25" customHeight="1" x14ac:dyDescent="0.15">
      <c r="A730" s="116"/>
      <c r="B730" s="31" t="s">
        <v>239</v>
      </c>
      <c r="C730" s="32">
        <v>358</v>
      </c>
      <c r="D730" s="81">
        <v>14.24581005586592</v>
      </c>
      <c r="E730" s="81">
        <v>31.564245810055862</v>
      </c>
      <c r="F730" s="81">
        <v>21.508379888268156</v>
      </c>
      <c r="G730" s="81">
        <v>21.229050279329609</v>
      </c>
      <c r="H730" s="81">
        <v>11.452513966480447</v>
      </c>
      <c r="I730" s="92">
        <v>0</v>
      </c>
      <c r="K730" s="97"/>
      <c r="L730" s="97"/>
    </row>
    <row r="731" spans="1:12" ht="14.25" customHeight="1" x14ac:dyDescent="0.15">
      <c r="A731" s="116"/>
      <c r="B731" s="31" t="s">
        <v>240</v>
      </c>
      <c r="C731" s="32">
        <v>550</v>
      </c>
      <c r="D731" s="81">
        <v>14.727272727272728</v>
      </c>
      <c r="E731" s="81">
        <v>30.909090909090907</v>
      </c>
      <c r="F731" s="81">
        <v>22.545454545454547</v>
      </c>
      <c r="G731" s="81">
        <v>21.09090909090909</v>
      </c>
      <c r="H731" s="81">
        <v>9.454545454545455</v>
      </c>
      <c r="I731" s="92">
        <v>1.2727272727272727</v>
      </c>
      <c r="K731" s="97"/>
      <c r="L731" s="97"/>
    </row>
    <row r="732" spans="1:12" ht="14.25" customHeight="1" x14ac:dyDescent="0.15">
      <c r="A732" s="116"/>
      <c r="B732" s="31" t="s">
        <v>241</v>
      </c>
      <c r="C732" s="32">
        <v>493</v>
      </c>
      <c r="D732" s="81">
        <v>13.793103448275861</v>
      </c>
      <c r="E732" s="81">
        <v>30.223123732251523</v>
      </c>
      <c r="F732" s="81">
        <v>24.746450304259636</v>
      </c>
      <c r="G732" s="81">
        <v>18.458417849898581</v>
      </c>
      <c r="H732" s="81">
        <v>10.141987829614605</v>
      </c>
      <c r="I732" s="92">
        <v>2.6369168356997972</v>
      </c>
      <c r="K732" s="97"/>
      <c r="L732" s="97"/>
    </row>
    <row r="733" spans="1:12" ht="14.25" customHeight="1" x14ac:dyDescent="0.15">
      <c r="A733" s="134"/>
      <c r="B733" s="16" t="s">
        <v>242</v>
      </c>
      <c r="C733" s="35">
        <v>1021</v>
      </c>
      <c r="D733" s="83">
        <v>18.805093046033299</v>
      </c>
      <c r="E733" s="83">
        <v>33.202742409402546</v>
      </c>
      <c r="F733" s="83">
        <v>19.784524975514202</v>
      </c>
      <c r="G733" s="83">
        <v>17.92360430950049</v>
      </c>
      <c r="H733" s="83">
        <v>4.7992164544564151</v>
      </c>
      <c r="I733" s="93">
        <v>5.4848188050930462</v>
      </c>
      <c r="L733" s="97"/>
    </row>
    <row r="734" spans="1:12" ht="14.25" customHeight="1" x14ac:dyDescent="0.15">
      <c r="A734" s="108" t="s">
        <v>454</v>
      </c>
      <c r="B734" s="38" t="s">
        <v>455</v>
      </c>
      <c r="C734" s="39">
        <v>102</v>
      </c>
      <c r="D734" s="85">
        <v>23.52941176470588</v>
      </c>
      <c r="E734" s="85">
        <v>35.294117647058826</v>
      </c>
      <c r="F734" s="85">
        <v>14.705882352941178</v>
      </c>
      <c r="G734" s="85">
        <v>20.588235294117645</v>
      </c>
      <c r="H734" s="85">
        <v>5.8823529411764701</v>
      </c>
      <c r="I734" s="94">
        <v>0</v>
      </c>
    </row>
    <row r="735" spans="1:12" ht="14.25" customHeight="1" x14ac:dyDescent="0.15">
      <c r="A735" s="116"/>
      <c r="B735" s="31" t="s">
        <v>244</v>
      </c>
      <c r="C735" s="32">
        <v>112</v>
      </c>
      <c r="D735" s="81">
        <v>16.964285714285715</v>
      </c>
      <c r="E735" s="81">
        <v>39.285714285714285</v>
      </c>
      <c r="F735" s="81">
        <v>16.071428571428573</v>
      </c>
      <c r="G735" s="81">
        <v>14.285714285714285</v>
      </c>
      <c r="H735" s="81">
        <v>13.392857142857142</v>
      </c>
      <c r="I735" s="92">
        <v>0</v>
      </c>
    </row>
    <row r="736" spans="1:12" ht="14.25" customHeight="1" x14ac:dyDescent="0.15">
      <c r="A736" s="116"/>
      <c r="B736" s="31" t="s">
        <v>245</v>
      </c>
      <c r="C736" s="32">
        <v>149</v>
      </c>
      <c r="D736" s="81">
        <v>14.093959731543624</v>
      </c>
      <c r="E736" s="81">
        <v>36.912751677852349</v>
      </c>
      <c r="F736" s="81">
        <v>18.120805369127517</v>
      </c>
      <c r="G736" s="81">
        <v>16.778523489932887</v>
      </c>
      <c r="H736" s="81">
        <v>14.093959731543624</v>
      </c>
      <c r="I736" s="92">
        <v>0</v>
      </c>
    </row>
    <row r="737" spans="1:9" ht="14.25" customHeight="1" x14ac:dyDescent="0.15">
      <c r="A737" s="116"/>
      <c r="B737" s="31" t="s">
        <v>246</v>
      </c>
      <c r="C737" s="32">
        <v>225</v>
      </c>
      <c r="D737" s="81">
        <v>16</v>
      </c>
      <c r="E737" s="81">
        <v>35.555555555555557</v>
      </c>
      <c r="F737" s="81">
        <v>21.333333333333336</v>
      </c>
      <c r="G737" s="81">
        <v>17.777777777777779</v>
      </c>
      <c r="H737" s="81">
        <v>9.3333333333333339</v>
      </c>
      <c r="I737" s="92">
        <v>0</v>
      </c>
    </row>
    <row r="738" spans="1:9" ht="14.25" customHeight="1" x14ac:dyDescent="0.15">
      <c r="A738" s="116"/>
      <c r="B738" s="31" t="s">
        <v>247</v>
      </c>
      <c r="C738" s="32">
        <v>205</v>
      </c>
      <c r="D738" s="81">
        <v>14.146341463414632</v>
      </c>
      <c r="E738" s="81">
        <v>32.682926829268297</v>
      </c>
      <c r="F738" s="81">
        <v>20.975609756097562</v>
      </c>
      <c r="G738" s="81">
        <v>16.585365853658537</v>
      </c>
      <c r="H738" s="81">
        <v>15.121951219512194</v>
      </c>
      <c r="I738" s="92">
        <v>0.48780487804878048</v>
      </c>
    </row>
    <row r="739" spans="1:9" ht="14.25" customHeight="1" x14ac:dyDescent="0.15">
      <c r="A739" s="116"/>
      <c r="B739" s="31" t="s">
        <v>248</v>
      </c>
      <c r="C739" s="32">
        <v>435</v>
      </c>
      <c r="D739" s="81">
        <v>20.919540229885058</v>
      </c>
      <c r="E739" s="81">
        <v>37.011494252873561</v>
      </c>
      <c r="F739" s="81">
        <v>19.310344827586206</v>
      </c>
      <c r="G739" s="81">
        <v>14.482758620689657</v>
      </c>
      <c r="H739" s="81">
        <v>4.3678160919540225</v>
      </c>
      <c r="I739" s="92">
        <v>3.9080459770114944</v>
      </c>
    </row>
    <row r="740" spans="1:9" ht="14.25" customHeight="1" x14ac:dyDescent="0.15">
      <c r="A740" s="116"/>
      <c r="B740" s="31" t="s">
        <v>456</v>
      </c>
      <c r="C740" s="32">
        <v>115</v>
      </c>
      <c r="D740" s="81">
        <v>14.782608695652174</v>
      </c>
      <c r="E740" s="81">
        <v>28.695652173913043</v>
      </c>
      <c r="F740" s="81">
        <v>23.478260869565219</v>
      </c>
      <c r="G740" s="81">
        <v>18.260869565217391</v>
      </c>
      <c r="H740" s="81">
        <v>14.782608695652174</v>
      </c>
      <c r="I740" s="92">
        <v>0</v>
      </c>
    </row>
    <row r="741" spans="1:9" ht="14.25" customHeight="1" x14ac:dyDescent="0.15">
      <c r="A741" s="116"/>
      <c r="B741" s="31" t="s">
        <v>250</v>
      </c>
      <c r="C741" s="32">
        <v>170</v>
      </c>
      <c r="D741" s="81">
        <v>18.823529411764707</v>
      </c>
      <c r="E741" s="81">
        <v>30</v>
      </c>
      <c r="F741" s="81">
        <v>19.411764705882355</v>
      </c>
      <c r="G741" s="81">
        <v>18.235294117647058</v>
      </c>
      <c r="H741" s="81">
        <v>12.941176470588237</v>
      </c>
      <c r="I741" s="92">
        <v>0.58823529411764708</v>
      </c>
    </row>
    <row r="742" spans="1:9" ht="14.25" customHeight="1" x14ac:dyDescent="0.15">
      <c r="A742" s="116"/>
      <c r="B742" s="31" t="s">
        <v>251</v>
      </c>
      <c r="C742" s="32">
        <v>203</v>
      </c>
      <c r="D742" s="81">
        <v>13.793103448275861</v>
      </c>
      <c r="E742" s="81">
        <v>27.586206896551722</v>
      </c>
      <c r="F742" s="81">
        <v>24.630541871921181</v>
      </c>
      <c r="G742" s="81">
        <v>24.137931034482758</v>
      </c>
      <c r="H742" s="81">
        <v>9.8522167487684733</v>
      </c>
      <c r="I742" s="92">
        <v>0</v>
      </c>
    </row>
    <row r="743" spans="1:9" ht="14.25" customHeight="1" x14ac:dyDescent="0.15">
      <c r="A743" s="116"/>
      <c r="B743" s="31" t="s">
        <v>252</v>
      </c>
      <c r="C743" s="32">
        <v>315</v>
      </c>
      <c r="D743" s="81">
        <v>13.968253968253968</v>
      </c>
      <c r="E743" s="81">
        <v>27.61904761904762</v>
      </c>
      <c r="F743" s="81">
        <v>23.49206349206349</v>
      </c>
      <c r="G743" s="81">
        <v>23.174603174603174</v>
      </c>
      <c r="H743" s="81">
        <v>9.5238095238095237</v>
      </c>
      <c r="I743" s="92">
        <v>2.2222222222222223</v>
      </c>
    </row>
    <row r="744" spans="1:9" ht="14.25" customHeight="1" x14ac:dyDescent="0.15">
      <c r="A744" s="116"/>
      <c r="B744" s="31" t="s">
        <v>253</v>
      </c>
      <c r="C744" s="32">
        <v>282</v>
      </c>
      <c r="D744" s="81">
        <v>13.475177304964539</v>
      </c>
      <c r="E744" s="81">
        <v>28.723404255319153</v>
      </c>
      <c r="F744" s="81">
        <v>27.659574468085108</v>
      </c>
      <c r="G744" s="81">
        <v>19.148936170212767</v>
      </c>
      <c r="H744" s="81">
        <v>6.7375886524822697</v>
      </c>
      <c r="I744" s="92">
        <v>4.2553191489361701</v>
      </c>
    </row>
    <row r="745" spans="1:9" ht="14.25" customHeight="1" x14ac:dyDescent="0.15">
      <c r="A745" s="134"/>
      <c r="B745" s="16" t="s">
        <v>254</v>
      </c>
      <c r="C745" s="35">
        <v>568</v>
      </c>
      <c r="D745" s="83">
        <v>17.077464788732392</v>
      </c>
      <c r="E745" s="83">
        <v>30.457746478873236</v>
      </c>
      <c r="F745" s="83">
        <v>20.422535211267608</v>
      </c>
      <c r="G745" s="83">
        <v>20.774647887323944</v>
      </c>
      <c r="H745" s="83">
        <v>5.1056338028169019</v>
      </c>
      <c r="I745" s="93">
        <v>6.1619718309859159</v>
      </c>
    </row>
    <row r="746" spans="1:9" ht="14.25" customHeight="1" x14ac:dyDescent="0.15">
      <c r="A746" s="108" t="s">
        <v>457</v>
      </c>
      <c r="B746" s="38" t="s">
        <v>255</v>
      </c>
      <c r="C746" s="39">
        <v>362</v>
      </c>
      <c r="D746" s="85">
        <v>17.403314917127073</v>
      </c>
      <c r="E746" s="85">
        <v>34.806629834254146</v>
      </c>
      <c r="F746" s="85">
        <v>16.298342541436465</v>
      </c>
      <c r="G746" s="85">
        <v>13.259668508287293</v>
      </c>
      <c r="H746" s="85">
        <v>16.298342541436465</v>
      </c>
      <c r="I746" s="94">
        <v>1.9337016574585635</v>
      </c>
    </row>
    <row r="747" spans="1:9" ht="14.25" customHeight="1" x14ac:dyDescent="0.15">
      <c r="A747" s="116"/>
      <c r="B747" s="31" t="s">
        <v>256</v>
      </c>
      <c r="C747" s="32">
        <v>220</v>
      </c>
      <c r="D747" s="81">
        <v>16.818181818181817</v>
      </c>
      <c r="E747" s="81">
        <v>31.818181818181817</v>
      </c>
      <c r="F747" s="81">
        <v>19.090909090909093</v>
      </c>
      <c r="G747" s="81">
        <v>20</v>
      </c>
      <c r="H747" s="81">
        <v>11.363636363636363</v>
      </c>
      <c r="I747" s="92">
        <v>0.90909090909090906</v>
      </c>
    </row>
    <row r="748" spans="1:9" ht="14.25" customHeight="1" x14ac:dyDescent="0.15">
      <c r="A748" s="116"/>
      <c r="B748" s="31" t="s">
        <v>257</v>
      </c>
      <c r="C748" s="32">
        <v>240</v>
      </c>
      <c r="D748" s="81">
        <v>18.333333333333332</v>
      </c>
      <c r="E748" s="81">
        <v>30.416666666666664</v>
      </c>
      <c r="F748" s="81">
        <v>17.916666666666668</v>
      </c>
      <c r="G748" s="81">
        <v>23.333333333333332</v>
      </c>
      <c r="H748" s="81">
        <v>7.9166666666666661</v>
      </c>
      <c r="I748" s="92">
        <v>2.083333333333333</v>
      </c>
    </row>
    <row r="749" spans="1:9" ht="14.25" customHeight="1" x14ac:dyDescent="0.15">
      <c r="A749" s="116"/>
      <c r="B749" s="31" t="s">
        <v>258</v>
      </c>
      <c r="C749" s="32">
        <v>236</v>
      </c>
      <c r="D749" s="81">
        <v>10.59322033898305</v>
      </c>
      <c r="E749" s="81">
        <v>36.016949152542374</v>
      </c>
      <c r="F749" s="81">
        <v>25</v>
      </c>
      <c r="G749" s="81">
        <v>16.949152542372879</v>
      </c>
      <c r="H749" s="81">
        <v>9.3220338983050848</v>
      </c>
      <c r="I749" s="92">
        <v>2.1186440677966099</v>
      </c>
    </row>
    <row r="750" spans="1:9" ht="14.25" customHeight="1" x14ac:dyDescent="0.15">
      <c r="A750" s="116"/>
      <c r="B750" s="31" t="s">
        <v>259</v>
      </c>
      <c r="C750" s="32">
        <v>530</v>
      </c>
      <c r="D750" s="81">
        <v>17.735849056603772</v>
      </c>
      <c r="E750" s="81">
        <v>29.811320754716981</v>
      </c>
      <c r="F750" s="81">
        <v>21.509433962264151</v>
      </c>
      <c r="G750" s="81">
        <v>20.566037735849058</v>
      </c>
      <c r="H750" s="81">
        <v>9.2452830188679247</v>
      </c>
      <c r="I750" s="92">
        <v>1.1320754716981132</v>
      </c>
    </row>
    <row r="751" spans="1:9" ht="14.25" customHeight="1" x14ac:dyDescent="0.15">
      <c r="A751" s="116"/>
      <c r="B751" s="31" t="s">
        <v>260</v>
      </c>
      <c r="C751" s="32">
        <v>455</v>
      </c>
      <c r="D751" s="81">
        <v>14.285714285714285</v>
      </c>
      <c r="E751" s="81">
        <v>30.76923076923077</v>
      </c>
      <c r="F751" s="81">
        <v>21.978021978021978</v>
      </c>
      <c r="G751" s="81">
        <v>21.098901098901099</v>
      </c>
      <c r="H751" s="81">
        <v>8.791208791208792</v>
      </c>
      <c r="I751" s="92">
        <v>3.0769230769230771</v>
      </c>
    </row>
    <row r="752" spans="1:9" ht="14.25" customHeight="1" x14ac:dyDescent="0.15">
      <c r="A752" s="134"/>
      <c r="B752" s="16" t="s">
        <v>261</v>
      </c>
      <c r="C752" s="35">
        <v>866</v>
      </c>
      <c r="D752" s="83">
        <v>17.89838337182448</v>
      </c>
      <c r="E752" s="83">
        <v>32.678983833718242</v>
      </c>
      <c r="F752" s="83">
        <v>22.286374133949192</v>
      </c>
      <c r="G752" s="83">
        <v>19.168591224018474</v>
      </c>
      <c r="H752" s="83">
        <v>3.695150115473441</v>
      </c>
      <c r="I752" s="93">
        <v>4.2725173210161662</v>
      </c>
    </row>
    <row r="753" spans="1:12" ht="14.25" customHeight="1" x14ac:dyDescent="0.15">
      <c r="A753" s="108" t="s">
        <v>458</v>
      </c>
      <c r="B753" s="38" t="s">
        <v>262</v>
      </c>
      <c r="C753" s="39">
        <v>378</v>
      </c>
      <c r="D753" s="85">
        <v>20.105820105820104</v>
      </c>
      <c r="E753" s="85">
        <v>31.481481481481481</v>
      </c>
      <c r="F753" s="85">
        <v>22.486772486772484</v>
      </c>
      <c r="G753" s="85">
        <v>14.285714285714285</v>
      </c>
      <c r="H753" s="85">
        <v>8.4656084656084651</v>
      </c>
      <c r="I753" s="94">
        <v>3.1746031746031744</v>
      </c>
    </row>
    <row r="754" spans="1:12" ht="14.25" customHeight="1" x14ac:dyDescent="0.15">
      <c r="A754" s="116"/>
      <c r="B754" s="31" t="s">
        <v>263</v>
      </c>
      <c r="C754" s="32">
        <v>954</v>
      </c>
      <c r="D754" s="81">
        <v>16.457023060796647</v>
      </c>
      <c r="E754" s="81">
        <v>33.018867924528301</v>
      </c>
      <c r="F754" s="81">
        <v>21.174004192872118</v>
      </c>
      <c r="G754" s="81">
        <v>18.134171907756812</v>
      </c>
      <c r="H754" s="81">
        <v>8.1761006289308167</v>
      </c>
      <c r="I754" s="92">
        <v>3.0398322851153039</v>
      </c>
    </row>
    <row r="755" spans="1:12" ht="14.25" customHeight="1" x14ac:dyDescent="0.15">
      <c r="A755" s="116"/>
      <c r="B755" s="31" t="s">
        <v>358</v>
      </c>
      <c r="C755" s="32">
        <v>546</v>
      </c>
      <c r="D755" s="81">
        <v>15.567765567765568</v>
      </c>
      <c r="E755" s="81">
        <v>32.967032967032964</v>
      </c>
      <c r="F755" s="81">
        <v>20.695970695970693</v>
      </c>
      <c r="G755" s="81">
        <v>20.695970695970693</v>
      </c>
      <c r="H755" s="81">
        <v>9.3406593406593412</v>
      </c>
      <c r="I755" s="92">
        <v>0.73260073260073255</v>
      </c>
    </row>
    <row r="756" spans="1:12" ht="14.25" customHeight="1" x14ac:dyDescent="0.15">
      <c r="A756" s="116"/>
      <c r="B756" s="31" t="s">
        <v>357</v>
      </c>
      <c r="C756" s="32">
        <v>746</v>
      </c>
      <c r="D756" s="81">
        <v>15.549597855227882</v>
      </c>
      <c r="E756" s="81">
        <v>33.243967828418228</v>
      </c>
      <c r="F756" s="81">
        <v>19.034852546916888</v>
      </c>
      <c r="G756" s="81">
        <v>21.31367292225201</v>
      </c>
      <c r="H756" s="81">
        <v>8.5790884718498663</v>
      </c>
      <c r="I756" s="92">
        <v>2.2788203753351208</v>
      </c>
    </row>
    <row r="757" spans="1:12" ht="14.25" customHeight="1" x14ac:dyDescent="0.15">
      <c r="A757" s="116"/>
      <c r="B757" s="31" t="s">
        <v>264</v>
      </c>
      <c r="C757" s="32">
        <v>131</v>
      </c>
      <c r="D757" s="81">
        <v>16.030534351145036</v>
      </c>
      <c r="E757" s="81">
        <v>25.954198473282442</v>
      </c>
      <c r="F757" s="81">
        <v>25.190839694656486</v>
      </c>
      <c r="G757" s="81">
        <v>22.137404580152673</v>
      </c>
      <c r="H757" s="81">
        <v>6.8702290076335881</v>
      </c>
      <c r="I757" s="92">
        <v>3.8167938931297711</v>
      </c>
    </row>
    <row r="758" spans="1:12" ht="14.25" customHeight="1" x14ac:dyDescent="0.15">
      <c r="A758" s="134"/>
      <c r="B758" s="16" t="s">
        <v>39</v>
      </c>
      <c r="C758" s="35">
        <v>132</v>
      </c>
      <c r="D758" s="83">
        <v>14.393939393939394</v>
      </c>
      <c r="E758" s="83">
        <v>25</v>
      </c>
      <c r="F758" s="83">
        <v>26.515151515151516</v>
      </c>
      <c r="G758" s="83">
        <v>15.909090909090908</v>
      </c>
      <c r="H758" s="83">
        <v>13.636363636363635</v>
      </c>
      <c r="I758" s="93">
        <v>4.5454545454545459</v>
      </c>
    </row>
    <row r="759" spans="1:12" ht="14.25" customHeight="1" x14ac:dyDescent="0.15">
      <c r="A759" s="108" t="s">
        <v>318</v>
      </c>
      <c r="B759" s="38" t="s">
        <v>319</v>
      </c>
      <c r="C759" s="39">
        <v>602</v>
      </c>
      <c r="D759" s="85">
        <v>17.275747508305646</v>
      </c>
      <c r="E759" s="85">
        <v>31.893687707641195</v>
      </c>
      <c r="F759" s="85">
        <v>22.757475083056477</v>
      </c>
      <c r="G759" s="85">
        <v>20.26578073089701</v>
      </c>
      <c r="H759" s="85">
        <v>4.485049833887043</v>
      </c>
      <c r="I759" s="94">
        <v>3.322259136212625</v>
      </c>
    </row>
    <row r="760" spans="1:12" ht="14.25" customHeight="1" x14ac:dyDescent="0.15">
      <c r="A760" s="116"/>
      <c r="B760" s="31" t="s">
        <v>320</v>
      </c>
      <c r="C760" s="32">
        <v>420</v>
      </c>
      <c r="D760" s="81">
        <v>29.761904761904763</v>
      </c>
      <c r="E760" s="81">
        <v>38.095238095238095</v>
      </c>
      <c r="F760" s="81">
        <v>8.3333333333333321</v>
      </c>
      <c r="G760" s="81">
        <v>5.4761904761904763</v>
      </c>
      <c r="H760" s="81">
        <v>16.904761904761905</v>
      </c>
      <c r="I760" s="92">
        <v>1.4285714285714286</v>
      </c>
      <c r="K760" s="97"/>
      <c r="L760" s="97"/>
    </row>
    <row r="761" spans="1:12" ht="14.25" customHeight="1" x14ac:dyDescent="0.15">
      <c r="A761" s="116"/>
      <c r="B761" s="31" t="s">
        <v>321</v>
      </c>
      <c r="C761" s="32">
        <v>455</v>
      </c>
      <c r="D761" s="81">
        <v>8.791208791208792</v>
      </c>
      <c r="E761" s="81">
        <v>30.549450549450551</v>
      </c>
      <c r="F761" s="81">
        <v>21.758241758241759</v>
      </c>
      <c r="G761" s="81">
        <v>16.923076923076923</v>
      </c>
      <c r="H761" s="81">
        <v>17.802197802197803</v>
      </c>
      <c r="I761" s="92">
        <v>4.1758241758241752</v>
      </c>
      <c r="K761" s="97"/>
      <c r="L761" s="97"/>
    </row>
    <row r="762" spans="1:12" ht="14.25" customHeight="1" x14ac:dyDescent="0.15">
      <c r="A762" s="116"/>
      <c r="B762" s="31" t="s">
        <v>322</v>
      </c>
      <c r="C762" s="32">
        <v>520</v>
      </c>
      <c r="D762" s="81">
        <v>17.692307692307693</v>
      </c>
      <c r="E762" s="81">
        <v>32.692307692307693</v>
      </c>
      <c r="F762" s="81">
        <v>23.846153846153847</v>
      </c>
      <c r="G762" s="81">
        <v>19.615384615384617</v>
      </c>
      <c r="H762" s="81">
        <v>3.8461538461538463</v>
      </c>
      <c r="I762" s="92">
        <v>2.3076923076923079</v>
      </c>
      <c r="K762" s="97"/>
      <c r="L762" s="97"/>
    </row>
    <row r="763" spans="1:12" ht="14.25" customHeight="1" x14ac:dyDescent="0.15">
      <c r="A763" s="116"/>
      <c r="B763" s="31" t="s">
        <v>323</v>
      </c>
      <c r="C763" s="32">
        <v>364</v>
      </c>
      <c r="D763" s="81">
        <v>18.406593406593409</v>
      </c>
      <c r="E763" s="81">
        <v>36.813186813186817</v>
      </c>
      <c r="F763" s="81">
        <v>21.978021978021978</v>
      </c>
      <c r="G763" s="81">
        <v>12.912087912087914</v>
      </c>
      <c r="H763" s="81">
        <v>8.5164835164835164</v>
      </c>
      <c r="I763" s="92">
        <v>1.3736263736263736</v>
      </c>
      <c r="K763" s="97"/>
      <c r="L763" s="97"/>
    </row>
    <row r="764" spans="1:12" ht="14.25" customHeight="1" x14ac:dyDescent="0.15">
      <c r="A764" s="116"/>
      <c r="B764" s="31" t="s">
        <v>324</v>
      </c>
      <c r="C764" s="32">
        <v>185</v>
      </c>
      <c r="D764" s="81">
        <v>12.432432432432433</v>
      </c>
      <c r="E764" s="81">
        <v>24.864864864864867</v>
      </c>
      <c r="F764" s="81">
        <v>27.027027027027028</v>
      </c>
      <c r="G764" s="81">
        <v>28.648648648648649</v>
      </c>
      <c r="H764" s="81">
        <v>3.7837837837837842</v>
      </c>
      <c r="I764" s="92">
        <v>3.2432432432432434</v>
      </c>
      <c r="K764" s="97"/>
      <c r="L764" s="97"/>
    </row>
    <row r="765" spans="1:12" ht="14.25" customHeight="1" x14ac:dyDescent="0.15">
      <c r="A765" s="134"/>
      <c r="B765" s="16" t="s">
        <v>325</v>
      </c>
      <c r="C765" s="35">
        <v>355</v>
      </c>
      <c r="D765" s="83">
        <v>9.0140845070422539</v>
      </c>
      <c r="E765" s="83">
        <v>25.633802816901408</v>
      </c>
      <c r="F765" s="83">
        <v>23.943661971830984</v>
      </c>
      <c r="G765" s="83">
        <v>35.492957746478879</v>
      </c>
      <c r="H765" s="83">
        <v>3.3802816901408446</v>
      </c>
      <c r="I765" s="93">
        <v>2.535211267605634</v>
      </c>
      <c r="K765" s="97"/>
      <c r="L765" s="97"/>
    </row>
    <row r="766" spans="1:12" ht="14.25" customHeight="1" x14ac:dyDescent="0.15">
      <c r="A766" s="108" t="s">
        <v>459</v>
      </c>
      <c r="B766" s="38" t="s">
        <v>326</v>
      </c>
      <c r="C766" s="39">
        <v>1597</v>
      </c>
      <c r="D766" s="85">
        <v>14.965560425798371</v>
      </c>
      <c r="E766" s="85">
        <v>29.117094552285533</v>
      </c>
      <c r="F766" s="85">
        <v>22.980588603631809</v>
      </c>
      <c r="G766" s="85">
        <v>24.733876017532875</v>
      </c>
      <c r="H766" s="85">
        <v>5.5103318722604886</v>
      </c>
      <c r="I766" s="94">
        <v>2.6925485284909207</v>
      </c>
      <c r="K766" s="97"/>
      <c r="L766" s="97"/>
    </row>
    <row r="767" spans="1:12" ht="14.25" customHeight="1" x14ac:dyDescent="0.15">
      <c r="A767" s="116"/>
      <c r="B767" s="31" t="s">
        <v>327</v>
      </c>
      <c r="C767" s="32">
        <v>770</v>
      </c>
      <c r="D767" s="81">
        <v>18.7012987012987</v>
      </c>
      <c r="E767" s="81">
        <v>35.584415584415588</v>
      </c>
      <c r="F767" s="81">
        <v>19.220779220779221</v>
      </c>
      <c r="G767" s="81">
        <v>11.688311688311687</v>
      </c>
      <c r="H767" s="81">
        <v>12.597402597402596</v>
      </c>
      <c r="I767" s="92">
        <v>2.2077922077922079</v>
      </c>
      <c r="L767" s="97"/>
    </row>
    <row r="768" spans="1:12" ht="14.25" customHeight="1" x14ac:dyDescent="0.15">
      <c r="A768" s="116"/>
      <c r="B768" s="31" t="s">
        <v>328</v>
      </c>
      <c r="C768" s="32">
        <v>43</v>
      </c>
      <c r="D768" s="81">
        <v>20.930232558139537</v>
      </c>
      <c r="E768" s="81">
        <v>25.581395348837212</v>
      </c>
      <c r="F768" s="81">
        <v>13.953488372093023</v>
      </c>
      <c r="G768" s="81">
        <v>27.906976744186046</v>
      </c>
      <c r="H768" s="81">
        <v>9.3023255813953494</v>
      </c>
      <c r="I768" s="92">
        <v>2.3255813953488373</v>
      </c>
    </row>
    <row r="769" spans="1:9" ht="14.25" customHeight="1" x14ac:dyDescent="0.15">
      <c r="A769" s="116"/>
      <c r="B769" s="31" t="s">
        <v>329</v>
      </c>
      <c r="C769" s="32">
        <v>54</v>
      </c>
      <c r="D769" s="81">
        <v>18.518518518518519</v>
      </c>
      <c r="E769" s="81">
        <v>27.777777777777779</v>
      </c>
      <c r="F769" s="81">
        <v>27.777777777777779</v>
      </c>
      <c r="G769" s="81">
        <v>12.962962962962962</v>
      </c>
      <c r="H769" s="81">
        <v>3.7037037037037033</v>
      </c>
      <c r="I769" s="92">
        <v>9.2592592592592595</v>
      </c>
    </row>
    <row r="770" spans="1:9" ht="14.25" customHeight="1" x14ac:dyDescent="0.15">
      <c r="A770" s="116"/>
      <c r="B770" s="31" t="s">
        <v>330</v>
      </c>
      <c r="C770" s="32">
        <v>119</v>
      </c>
      <c r="D770" s="81">
        <v>14.285714285714285</v>
      </c>
      <c r="E770" s="81">
        <v>31.932773109243694</v>
      </c>
      <c r="F770" s="81">
        <v>22.689075630252102</v>
      </c>
      <c r="G770" s="81">
        <v>16.806722689075631</v>
      </c>
      <c r="H770" s="81">
        <v>10.92436974789916</v>
      </c>
      <c r="I770" s="92">
        <v>3.3613445378151261</v>
      </c>
    </row>
    <row r="771" spans="1:9" ht="14.25" customHeight="1" x14ac:dyDescent="0.15">
      <c r="A771" s="116"/>
      <c r="B771" s="31" t="s">
        <v>331</v>
      </c>
      <c r="C771" s="32">
        <v>20</v>
      </c>
      <c r="D771" s="81">
        <v>25</v>
      </c>
      <c r="E771" s="81">
        <v>45</v>
      </c>
      <c r="F771" s="81">
        <v>15</v>
      </c>
      <c r="G771" s="81">
        <v>0</v>
      </c>
      <c r="H771" s="81">
        <v>15</v>
      </c>
      <c r="I771" s="92">
        <v>0</v>
      </c>
    </row>
    <row r="772" spans="1:9" ht="14.25" customHeight="1" x14ac:dyDescent="0.15">
      <c r="A772" s="116"/>
      <c r="B772" s="31" t="s">
        <v>332</v>
      </c>
      <c r="C772" s="32">
        <v>305</v>
      </c>
      <c r="D772" s="81">
        <v>20.327868852459016</v>
      </c>
      <c r="E772" s="81">
        <v>38.360655737704917</v>
      </c>
      <c r="F772" s="81">
        <v>16.721311475409838</v>
      </c>
      <c r="G772" s="81">
        <v>10.819672131147541</v>
      </c>
      <c r="H772" s="81">
        <v>12.459016393442624</v>
      </c>
      <c r="I772" s="92">
        <v>1.3114754098360655</v>
      </c>
    </row>
    <row r="773" spans="1:9" ht="14.25" customHeight="1" x14ac:dyDescent="0.15">
      <c r="A773" s="134"/>
      <c r="B773" s="16" t="s">
        <v>39</v>
      </c>
      <c r="C773" s="35">
        <v>20</v>
      </c>
      <c r="D773" s="83">
        <v>5</v>
      </c>
      <c r="E773" s="83">
        <v>35</v>
      </c>
      <c r="F773" s="83">
        <v>5</v>
      </c>
      <c r="G773" s="83">
        <v>20</v>
      </c>
      <c r="H773" s="83">
        <v>30</v>
      </c>
      <c r="I773" s="93">
        <v>5</v>
      </c>
    </row>
    <row r="774" spans="1:9" ht="14.25" customHeight="1" x14ac:dyDescent="0.15">
      <c r="A774" s="113" t="s">
        <v>333</v>
      </c>
      <c r="B774" s="38" t="s">
        <v>334</v>
      </c>
      <c r="C774" s="39">
        <v>294</v>
      </c>
      <c r="D774" s="85">
        <v>22.448979591836736</v>
      </c>
      <c r="E774" s="85">
        <v>26.870748299319729</v>
      </c>
      <c r="F774" s="85">
        <v>22.108843537414966</v>
      </c>
      <c r="G774" s="85">
        <v>18.027210884353742</v>
      </c>
      <c r="H774" s="85">
        <v>7.8231292517006805</v>
      </c>
      <c r="I774" s="94">
        <v>2.7210884353741496</v>
      </c>
    </row>
    <row r="775" spans="1:9" ht="14.25" customHeight="1" x14ac:dyDescent="0.15">
      <c r="A775" s="107"/>
      <c r="B775" s="31" t="s">
        <v>335</v>
      </c>
      <c r="C775" s="32">
        <v>660</v>
      </c>
      <c r="D775" s="81">
        <v>13.787878787878787</v>
      </c>
      <c r="E775" s="81">
        <v>31.818181818181817</v>
      </c>
      <c r="F775" s="81">
        <v>23.333333333333332</v>
      </c>
      <c r="G775" s="81">
        <v>20.757575757575758</v>
      </c>
      <c r="H775" s="81">
        <v>9.6969696969696972</v>
      </c>
      <c r="I775" s="92">
        <v>0.60606060606060608</v>
      </c>
    </row>
    <row r="776" spans="1:9" ht="14.25" customHeight="1" x14ac:dyDescent="0.15">
      <c r="A776" s="107"/>
      <c r="B776" s="31" t="s">
        <v>336</v>
      </c>
      <c r="C776" s="32">
        <v>111</v>
      </c>
      <c r="D776" s="81">
        <v>17.117117117117118</v>
      </c>
      <c r="E776" s="81">
        <v>34.234234234234236</v>
      </c>
      <c r="F776" s="81">
        <v>18.918918918918919</v>
      </c>
      <c r="G776" s="81">
        <v>22.522522522522522</v>
      </c>
      <c r="H776" s="81">
        <v>5.4054054054054053</v>
      </c>
      <c r="I776" s="92">
        <v>1.8018018018018018</v>
      </c>
    </row>
    <row r="777" spans="1:9" ht="14.25" customHeight="1" x14ac:dyDescent="0.15">
      <c r="A777" s="107"/>
      <c r="B777" s="31" t="s">
        <v>337</v>
      </c>
      <c r="C777" s="32">
        <v>216</v>
      </c>
      <c r="D777" s="81">
        <v>18.055555555555554</v>
      </c>
      <c r="E777" s="81">
        <v>33.796296296296298</v>
      </c>
      <c r="F777" s="81">
        <v>20.833333333333336</v>
      </c>
      <c r="G777" s="81">
        <v>16.666666666666664</v>
      </c>
      <c r="H777" s="81">
        <v>9.7222222222222232</v>
      </c>
      <c r="I777" s="92">
        <v>0.92592592592592582</v>
      </c>
    </row>
    <row r="778" spans="1:9" ht="14.25" customHeight="1" x14ac:dyDescent="0.15">
      <c r="A778" s="107"/>
      <c r="B778" s="31" t="s">
        <v>338</v>
      </c>
      <c r="C778" s="32">
        <v>368</v>
      </c>
      <c r="D778" s="81">
        <v>13.858695652173914</v>
      </c>
      <c r="E778" s="81">
        <v>32.880434782608695</v>
      </c>
      <c r="F778" s="81">
        <v>17.934782608695652</v>
      </c>
      <c r="G778" s="81">
        <v>20.380434782608695</v>
      </c>
      <c r="H778" s="81">
        <v>13.858695652173914</v>
      </c>
      <c r="I778" s="92">
        <v>1.0869565217391304</v>
      </c>
    </row>
    <row r="779" spans="1:9" ht="14.25" customHeight="1" x14ac:dyDescent="0.15">
      <c r="A779" s="107"/>
      <c r="B779" s="31" t="s">
        <v>39</v>
      </c>
      <c r="C779" s="32">
        <v>40</v>
      </c>
      <c r="D779" s="81">
        <v>30</v>
      </c>
      <c r="E779" s="81">
        <v>37.5</v>
      </c>
      <c r="F779" s="81">
        <v>12.5</v>
      </c>
      <c r="G779" s="81">
        <v>10</v>
      </c>
      <c r="H779" s="81">
        <v>7.5</v>
      </c>
      <c r="I779" s="92">
        <v>2.5</v>
      </c>
    </row>
    <row r="780" spans="1:9" ht="14.25" customHeight="1" thickBot="1" x14ac:dyDescent="0.2">
      <c r="A780" s="110"/>
      <c r="B780" s="45" t="s">
        <v>339</v>
      </c>
      <c r="C780" s="46">
        <v>1052</v>
      </c>
      <c r="D780" s="87">
        <v>16.34980988593156</v>
      </c>
      <c r="E780" s="87">
        <v>31.844106463878326</v>
      </c>
      <c r="F780" s="87">
        <v>22.053231939163499</v>
      </c>
      <c r="G780" s="87">
        <v>19.29657794676806</v>
      </c>
      <c r="H780" s="87">
        <v>7.1292775665399235</v>
      </c>
      <c r="I780" s="95">
        <v>3.3269961977186311</v>
      </c>
    </row>
    <row r="782" spans="1:9" ht="14.25" customHeight="1" thickBot="1" x14ac:dyDescent="0.2">
      <c r="A782" s="16"/>
    </row>
    <row r="783" spans="1:9" ht="28.5" customHeight="1" x14ac:dyDescent="0.15">
      <c r="A783" s="49"/>
      <c r="B783" s="50"/>
      <c r="C783" s="51"/>
      <c r="D783" s="100" t="s">
        <v>474</v>
      </c>
      <c r="E783" s="101"/>
      <c r="F783" s="101"/>
      <c r="G783" s="101"/>
      <c r="H783" s="101"/>
      <c r="I783" s="102"/>
    </row>
    <row r="784" spans="1:9" s="22" customFormat="1" ht="57" customHeight="1" x14ac:dyDescent="0.15">
      <c r="A784" s="21"/>
      <c r="C784" s="23" t="s">
        <v>461</v>
      </c>
      <c r="D784" s="24" t="s">
        <v>60</v>
      </c>
      <c r="E784" s="24" t="s">
        <v>61</v>
      </c>
      <c r="F784" s="24" t="s">
        <v>62</v>
      </c>
      <c r="G784" s="24" t="s">
        <v>63</v>
      </c>
      <c r="H784" s="24" t="s">
        <v>5</v>
      </c>
      <c r="I784" s="25" t="s">
        <v>18</v>
      </c>
    </row>
    <row r="785" spans="1:12" ht="14.25" customHeight="1" x14ac:dyDescent="0.15">
      <c r="A785" s="52"/>
      <c r="B785" s="27" t="s">
        <v>19</v>
      </c>
      <c r="C785" s="28">
        <v>2982</v>
      </c>
      <c r="D785" s="73">
        <v>12.005365526492287</v>
      </c>
      <c r="E785" s="73">
        <v>42.857142857142854</v>
      </c>
      <c r="F785" s="73">
        <v>19.751844399731723</v>
      </c>
      <c r="G785" s="73">
        <v>9.2890677397719656</v>
      </c>
      <c r="H785" s="73">
        <v>12.508383635144199</v>
      </c>
      <c r="I785" s="91">
        <v>3.5881958417169688</v>
      </c>
    </row>
    <row r="786" spans="1:12" ht="14.25" customHeight="1" x14ac:dyDescent="0.15">
      <c r="A786" s="106" t="s">
        <v>221</v>
      </c>
      <c r="B786" s="31" t="s">
        <v>7</v>
      </c>
      <c r="C786" s="32">
        <v>1231</v>
      </c>
      <c r="D786" s="81">
        <v>14.297319252640131</v>
      </c>
      <c r="E786" s="81">
        <v>42.973192526401299</v>
      </c>
      <c r="F786" s="81">
        <v>21.283509341998375</v>
      </c>
      <c r="G786" s="81">
        <v>10.398050365556458</v>
      </c>
      <c r="H786" s="81">
        <v>8.5296506904955329</v>
      </c>
      <c r="I786" s="92">
        <v>2.518277822908205</v>
      </c>
      <c r="K786" s="97"/>
      <c r="L786" s="97"/>
    </row>
    <row r="787" spans="1:12" ht="14.25" customHeight="1" x14ac:dyDescent="0.15">
      <c r="A787" s="134"/>
      <c r="B787" s="16" t="s">
        <v>222</v>
      </c>
      <c r="C787" s="35">
        <v>1660</v>
      </c>
      <c r="D787" s="83">
        <v>10.240963855421686</v>
      </c>
      <c r="E787" s="83">
        <v>42.710843373493979</v>
      </c>
      <c r="F787" s="83">
        <v>18.91566265060241</v>
      </c>
      <c r="G787" s="83">
        <v>8.4939759036144569</v>
      </c>
      <c r="H787" s="83">
        <v>15.602409638554219</v>
      </c>
      <c r="I787" s="93">
        <v>4.0361445783132526</v>
      </c>
      <c r="K787" s="97"/>
      <c r="L787" s="97"/>
    </row>
    <row r="788" spans="1:12" ht="14.25" customHeight="1" x14ac:dyDescent="0.15">
      <c r="A788" s="108" t="s">
        <v>452</v>
      </c>
      <c r="B788" s="38" t="s">
        <v>453</v>
      </c>
      <c r="C788" s="39">
        <v>218</v>
      </c>
      <c r="D788" s="85">
        <v>18.348623853211009</v>
      </c>
      <c r="E788" s="85">
        <v>40.825688073394495</v>
      </c>
      <c r="F788" s="85">
        <v>16.513761467889911</v>
      </c>
      <c r="G788" s="85">
        <v>9.1743119266055047</v>
      </c>
      <c r="H788" s="85">
        <v>15.137614678899084</v>
      </c>
      <c r="I788" s="94">
        <v>0</v>
      </c>
      <c r="K788" s="97"/>
      <c r="L788" s="97"/>
    </row>
    <row r="789" spans="1:12" ht="14.25" customHeight="1" x14ac:dyDescent="0.15">
      <c r="A789" s="116"/>
      <c r="B789" s="31" t="s">
        <v>238</v>
      </c>
      <c r="C789" s="32">
        <v>287</v>
      </c>
      <c r="D789" s="81">
        <v>11.498257839721255</v>
      </c>
      <c r="E789" s="81">
        <v>39.721254355400696</v>
      </c>
      <c r="F789" s="81">
        <v>24.738675958188153</v>
      </c>
      <c r="G789" s="81">
        <v>9.0592334494773521</v>
      </c>
      <c r="H789" s="81">
        <v>14.285714285714285</v>
      </c>
      <c r="I789" s="92">
        <v>0.69686411149825789</v>
      </c>
      <c r="K789" s="97"/>
      <c r="L789" s="97"/>
    </row>
    <row r="790" spans="1:12" ht="14.25" customHeight="1" x14ac:dyDescent="0.15">
      <c r="A790" s="116"/>
      <c r="B790" s="31" t="s">
        <v>239</v>
      </c>
      <c r="C790" s="32">
        <v>358</v>
      </c>
      <c r="D790" s="81">
        <v>7.8212290502793298</v>
      </c>
      <c r="E790" s="81">
        <v>46.927374301675975</v>
      </c>
      <c r="F790" s="81">
        <v>21.508379888268156</v>
      </c>
      <c r="G790" s="81">
        <v>10.335195530726256</v>
      </c>
      <c r="H790" s="81">
        <v>13.128491620111731</v>
      </c>
      <c r="I790" s="92">
        <v>0.27932960893854747</v>
      </c>
      <c r="K790" s="97"/>
      <c r="L790" s="97"/>
    </row>
    <row r="791" spans="1:12" ht="14.25" customHeight="1" x14ac:dyDescent="0.15">
      <c r="A791" s="116"/>
      <c r="B791" s="31" t="s">
        <v>240</v>
      </c>
      <c r="C791" s="32">
        <v>550</v>
      </c>
      <c r="D791" s="81">
        <v>9.8181818181818183</v>
      </c>
      <c r="E791" s="81">
        <v>42.909090909090907</v>
      </c>
      <c r="F791" s="81">
        <v>22.727272727272727</v>
      </c>
      <c r="G791" s="81">
        <v>9.454545454545455</v>
      </c>
      <c r="H791" s="81">
        <v>13.090909090909092</v>
      </c>
      <c r="I791" s="92">
        <v>2</v>
      </c>
      <c r="K791" s="97"/>
      <c r="L791" s="97"/>
    </row>
    <row r="792" spans="1:12" ht="14.25" customHeight="1" x14ac:dyDescent="0.15">
      <c r="A792" s="116"/>
      <c r="B792" s="31" t="s">
        <v>241</v>
      </c>
      <c r="C792" s="32">
        <v>493</v>
      </c>
      <c r="D792" s="81">
        <v>10.953346855983773</v>
      </c>
      <c r="E792" s="81">
        <v>44.827586206896555</v>
      </c>
      <c r="F792" s="81">
        <v>20.892494929006087</v>
      </c>
      <c r="G792" s="81">
        <v>11.967545638945234</v>
      </c>
      <c r="H792" s="81">
        <v>8.9249492900608516</v>
      </c>
      <c r="I792" s="92">
        <v>2.4340770791075048</v>
      </c>
      <c r="K792" s="97"/>
      <c r="L792" s="97"/>
    </row>
    <row r="793" spans="1:12" ht="14.25" customHeight="1" x14ac:dyDescent="0.15">
      <c r="A793" s="134"/>
      <c r="B793" s="16" t="s">
        <v>242</v>
      </c>
      <c r="C793" s="35">
        <v>1021</v>
      </c>
      <c r="D793" s="83">
        <v>13.907933398628794</v>
      </c>
      <c r="E793" s="83">
        <v>42.213516160626838</v>
      </c>
      <c r="F793" s="83">
        <v>16.356513222331049</v>
      </c>
      <c r="G793" s="83">
        <v>7.639569049951028</v>
      </c>
      <c r="H793" s="83">
        <v>12.634671890303622</v>
      </c>
      <c r="I793" s="93">
        <v>7.2477962781586678</v>
      </c>
      <c r="L793" s="97"/>
    </row>
    <row r="794" spans="1:12" ht="14.25" customHeight="1" x14ac:dyDescent="0.15">
      <c r="A794" s="108" t="s">
        <v>454</v>
      </c>
      <c r="B794" s="38" t="s">
        <v>455</v>
      </c>
      <c r="C794" s="39">
        <v>102</v>
      </c>
      <c r="D794" s="85">
        <v>22.549019607843139</v>
      </c>
      <c r="E794" s="85">
        <v>38.235294117647058</v>
      </c>
      <c r="F794" s="85">
        <v>15.686274509803921</v>
      </c>
      <c r="G794" s="85">
        <v>10.784313725490197</v>
      </c>
      <c r="H794" s="85">
        <v>12.745098039215685</v>
      </c>
      <c r="I794" s="94">
        <v>0</v>
      </c>
    </row>
    <row r="795" spans="1:12" ht="14.25" customHeight="1" x14ac:dyDescent="0.15">
      <c r="A795" s="116"/>
      <c r="B795" s="31" t="s">
        <v>244</v>
      </c>
      <c r="C795" s="32">
        <v>112</v>
      </c>
      <c r="D795" s="81">
        <v>12.5</v>
      </c>
      <c r="E795" s="81">
        <v>41.071428571428569</v>
      </c>
      <c r="F795" s="81">
        <v>24.107142857142858</v>
      </c>
      <c r="G795" s="81">
        <v>12.5</v>
      </c>
      <c r="H795" s="81">
        <v>9.8214285714285712</v>
      </c>
      <c r="I795" s="92">
        <v>0</v>
      </c>
    </row>
    <row r="796" spans="1:12" ht="14.25" customHeight="1" x14ac:dyDescent="0.15">
      <c r="A796" s="116"/>
      <c r="B796" s="31" t="s">
        <v>245</v>
      </c>
      <c r="C796" s="32">
        <v>149</v>
      </c>
      <c r="D796" s="81">
        <v>12.751677852348994</v>
      </c>
      <c r="E796" s="81">
        <v>49.664429530201346</v>
      </c>
      <c r="F796" s="81">
        <v>17.449664429530202</v>
      </c>
      <c r="G796" s="81">
        <v>14.76510067114094</v>
      </c>
      <c r="H796" s="81">
        <v>5.3691275167785237</v>
      </c>
      <c r="I796" s="92">
        <v>0</v>
      </c>
    </row>
    <row r="797" spans="1:12" ht="14.25" customHeight="1" x14ac:dyDescent="0.15">
      <c r="A797" s="116"/>
      <c r="B797" s="31" t="s">
        <v>246</v>
      </c>
      <c r="C797" s="32">
        <v>225</v>
      </c>
      <c r="D797" s="81">
        <v>12.888888888888889</v>
      </c>
      <c r="E797" s="81">
        <v>43.111111111111114</v>
      </c>
      <c r="F797" s="81">
        <v>25.777777777777779</v>
      </c>
      <c r="G797" s="81">
        <v>8</v>
      </c>
      <c r="H797" s="81">
        <v>8.8888888888888893</v>
      </c>
      <c r="I797" s="92">
        <v>1.3333333333333335</v>
      </c>
    </row>
    <row r="798" spans="1:12" ht="14.25" customHeight="1" x14ac:dyDescent="0.15">
      <c r="A798" s="116"/>
      <c r="B798" s="31" t="s">
        <v>247</v>
      </c>
      <c r="C798" s="32">
        <v>205</v>
      </c>
      <c r="D798" s="81">
        <v>11.707317073170733</v>
      </c>
      <c r="E798" s="81">
        <v>40.975609756097562</v>
      </c>
      <c r="F798" s="81">
        <v>26.341463414634148</v>
      </c>
      <c r="G798" s="81">
        <v>13.658536585365855</v>
      </c>
      <c r="H798" s="81">
        <v>5.8536585365853666</v>
      </c>
      <c r="I798" s="92">
        <v>1.4634146341463417</v>
      </c>
    </row>
    <row r="799" spans="1:12" ht="14.25" customHeight="1" x14ac:dyDescent="0.15">
      <c r="A799" s="116"/>
      <c r="B799" s="31" t="s">
        <v>248</v>
      </c>
      <c r="C799" s="32">
        <v>435</v>
      </c>
      <c r="D799" s="81">
        <v>15.402298850574713</v>
      </c>
      <c r="E799" s="81">
        <v>42.988505747126439</v>
      </c>
      <c r="F799" s="81">
        <v>18.620689655172416</v>
      </c>
      <c r="G799" s="81">
        <v>8.0459770114942533</v>
      </c>
      <c r="H799" s="81">
        <v>9.1954022988505741</v>
      </c>
      <c r="I799" s="92">
        <v>5.7471264367816088</v>
      </c>
    </row>
    <row r="800" spans="1:12" ht="14.25" customHeight="1" x14ac:dyDescent="0.15">
      <c r="A800" s="116"/>
      <c r="B800" s="31" t="s">
        <v>456</v>
      </c>
      <c r="C800" s="32">
        <v>115</v>
      </c>
      <c r="D800" s="81">
        <v>14.782608695652174</v>
      </c>
      <c r="E800" s="81">
        <v>42.608695652173914</v>
      </c>
      <c r="F800" s="81">
        <v>17.391304347826086</v>
      </c>
      <c r="G800" s="81">
        <v>7.8260869565217401</v>
      </c>
      <c r="H800" s="81">
        <v>17.391304347826086</v>
      </c>
      <c r="I800" s="92">
        <v>0</v>
      </c>
    </row>
    <row r="801" spans="1:9" ht="14.25" customHeight="1" x14ac:dyDescent="0.15">
      <c r="A801" s="116"/>
      <c r="B801" s="31" t="s">
        <v>250</v>
      </c>
      <c r="C801" s="32">
        <v>170</v>
      </c>
      <c r="D801" s="81">
        <v>11.176470588235295</v>
      </c>
      <c r="E801" s="81">
        <v>38.235294117647058</v>
      </c>
      <c r="F801" s="81">
        <v>25.882352941176475</v>
      </c>
      <c r="G801" s="81">
        <v>6.4705882352941186</v>
      </c>
      <c r="H801" s="81">
        <v>17.058823529411764</v>
      </c>
      <c r="I801" s="92">
        <v>1.1764705882352942</v>
      </c>
    </row>
    <row r="802" spans="1:9" ht="14.25" customHeight="1" x14ac:dyDescent="0.15">
      <c r="A802" s="116"/>
      <c r="B802" s="31" t="s">
        <v>251</v>
      </c>
      <c r="C802" s="32">
        <v>203</v>
      </c>
      <c r="D802" s="81">
        <v>3.9408866995073892</v>
      </c>
      <c r="E802" s="81">
        <v>43.842364532019708</v>
      </c>
      <c r="F802" s="81">
        <v>25.123152709359609</v>
      </c>
      <c r="G802" s="81">
        <v>7.389162561576355</v>
      </c>
      <c r="H802" s="81">
        <v>19.21182266009852</v>
      </c>
      <c r="I802" s="92">
        <v>0.49261083743842365</v>
      </c>
    </row>
    <row r="803" spans="1:9" ht="14.25" customHeight="1" x14ac:dyDescent="0.15">
      <c r="A803" s="116"/>
      <c r="B803" s="31" t="s">
        <v>252</v>
      </c>
      <c r="C803" s="32">
        <v>315</v>
      </c>
      <c r="D803" s="81">
        <v>7.6190476190476195</v>
      </c>
      <c r="E803" s="81">
        <v>42.539682539682538</v>
      </c>
      <c r="F803" s="81">
        <v>20.317460317460316</v>
      </c>
      <c r="G803" s="81">
        <v>10.793650793650794</v>
      </c>
      <c r="H803" s="81">
        <v>16.19047619047619</v>
      </c>
      <c r="I803" s="92">
        <v>2.5396825396825395</v>
      </c>
    </row>
    <row r="804" spans="1:9" ht="14.25" customHeight="1" x14ac:dyDescent="0.15">
      <c r="A804" s="116"/>
      <c r="B804" s="31" t="s">
        <v>253</v>
      </c>
      <c r="C804" s="32">
        <v>282</v>
      </c>
      <c r="D804" s="81">
        <v>10.638297872340425</v>
      </c>
      <c r="E804" s="81">
        <v>47.872340425531917</v>
      </c>
      <c r="F804" s="81">
        <v>17.375886524822697</v>
      </c>
      <c r="G804" s="81">
        <v>9.9290780141843982</v>
      </c>
      <c r="H804" s="81">
        <v>10.99290780141844</v>
      </c>
      <c r="I804" s="92">
        <v>3.1914893617021276</v>
      </c>
    </row>
    <row r="805" spans="1:9" ht="14.25" customHeight="1" x14ac:dyDescent="0.15">
      <c r="A805" s="134"/>
      <c r="B805" s="16" t="s">
        <v>254</v>
      </c>
      <c r="C805" s="35">
        <v>568</v>
      </c>
      <c r="D805" s="83">
        <v>12.676056338028168</v>
      </c>
      <c r="E805" s="83">
        <v>41.37323943661972</v>
      </c>
      <c r="F805" s="83">
        <v>14.788732394366196</v>
      </c>
      <c r="G805" s="83">
        <v>7.3943661971830981</v>
      </c>
      <c r="H805" s="83">
        <v>15.492957746478872</v>
      </c>
      <c r="I805" s="93">
        <v>8.274647887323944</v>
      </c>
    </row>
    <row r="806" spans="1:9" ht="14.25" customHeight="1" x14ac:dyDescent="0.15">
      <c r="A806" s="108" t="s">
        <v>457</v>
      </c>
      <c r="B806" s="38" t="s">
        <v>255</v>
      </c>
      <c r="C806" s="39">
        <v>362</v>
      </c>
      <c r="D806" s="85">
        <v>9.94475138121547</v>
      </c>
      <c r="E806" s="85">
        <v>43.646408839779006</v>
      </c>
      <c r="F806" s="85">
        <v>19.060773480662984</v>
      </c>
      <c r="G806" s="85">
        <v>9.1160220994475143</v>
      </c>
      <c r="H806" s="85">
        <v>16.574585635359114</v>
      </c>
      <c r="I806" s="94">
        <v>1.6574585635359116</v>
      </c>
    </row>
    <row r="807" spans="1:9" ht="14.25" customHeight="1" x14ac:dyDescent="0.15">
      <c r="A807" s="116"/>
      <c r="B807" s="31" t="s">
        <v>256</v>
      </c>
      <c r="C807" s="32">
        <v>220</v>
      </c>
      <c r="D807" s="81">
        <v>10.909090909090908</v>
      </c>
      <c r="E807" s="81">
        <v>42.727272727272727</v>
      </c>
      <c r="F807" s="81">
        <v>21.818181818181817</v>
      </c>
      <c r="G807" s="81">
        <v>11.363636363636363</v>
      </c>
      <c r="H807" s="81">
        <v>11.818181818181818</v>
      </c>
      <c r="I807" s="92">
        <v>1.3636363636363635</v>
      </c>
    </row>
    <row r="808" spans="1:9" ht="14.25" customHeight="1" x14ac:dyDescent="0.15">
      <c r="A808" s="116"/>
      <c r="B808" s="31" t="s">
        <v>257</v>
      </c>
      <c r="C808" s="32">
        <v>240</v>
      </c>
      <c r="D808" s="81">
        <v>11.25</v>
      </c>
      <c r="E808" s="81">
        <v>40.833333333333336</v>
      </c>
      <c r="F808" s="81">
        <v>22.916666666666664</v>
      </c>
      <c r="G808" s="81">
        <v>9.5833333333333339</v>
      </c>
      <c r="H808" s="81">
        <v>13.333333333333334</v>
      </c>
      <c r="I808" s="92">
        <v>2.083333333333333</v>
      </c>
    </row>
    <row r="809" spans="1:9" ht="14.25" customHeight="1" x14ac:dyDescent="0.15">
      <c r="A809" s="116"/>
      <c r="B809" s="31" t="s">
        <v>258</v>
      </c>
      <c r="C809" s="32">
        <v>236</v>
      </c>
      <c r="D809" s="81">
        <v>10.59322033898305</v>
      </c>
      <c r="E809" s="81">
        <v>42.79661016949153</v>
      </c>
      <c r="F809" s="81">
        <v>19.915254237288135</v>
      </c>
      <c r="G809" s="81">
        <v>11.864406779661017</v>
      </c>
      <c r="H809" s="81">
        <v>12.711864406779661</v>
      </c>
      <c r="I809" s="92">
        <v>2.1186440677966099</v>
      </c>
    </row>
    <row r="810" spans="1:9" ht="14.25" customHeight="1" x14ac:dyDescent="0.15">
      <c r="A810" s="116"/>
      <c r="B810" s="31" t="s">
        <v>259</v>
      </c>
      <c r="C810" s="32">
        <v>530</v>
      </c>
      <c r="D810" s="81">
        <v>12.830188679245284</v>
      </c>
      <c r="E810" s="81">
        <v>45.471698113207552</v>
      </c>
      <c r="F810" s="81">
        <v>19.056603773584907</v>
      </c>
      <c r="G810" s="81">
        <v>9.0566037735849054</v>
      </c>
      <c r="H810" s="81">
        <v>11.69811320754717</v>
      </c>
      <c r="I810" s="92">
        <v>1.8867924528301887</v>
      </c>
    </row>
    <row r="811" spans="1:9" ht="14.25" customHeight="1" x14ac:dyDescent="0.15">
      <c r="A811" s="116"/>
      <c r="B811" s="31" t="s">
        <v>260</v>
      </c>
      <c r="C811" s="32">
        <v>455</v>
      </c>
      <c r="D811" s="81">
        <v>10.329670329670328</v>
      </c>
      <c r="E811" s="81">
        <v>41.098901098901095</v>
      </c>
      <c r="F811" s="81">
        <v>23.296703296703296</v>
      </c>
      <c r="G811" s="81">
        <v>9.0109890109890109</v>
      </c>
      <c r="H811" s="81">
        <v>11.648351648351648</v>
      </c>
      <c r="I811" s="92">
        <v>4.6153846153846159</v>
      </c>
    </row>
    <row r="812" spans="1:9" ht="14.25" customHeight="1" x14ac:dyDescent="0.15">
      <c r="A812" s="134"/>
      <c r="B812" s="16" t="s">
        <v>261</v>
      </c>
      <c r="C812" s="35">
        <v>866</v>
      </c>
      <c r="D812" s="83">
        <v>13.972286374133949</v>
      </c>
      <c r="E812" s="83">
        <v>43.071593533487295</v>
      </c>
      <c r="F812" s="83">
        <v>17.551963048498845</v>
      </c>
      <c r="G812" s="83">
        <v>8.3140877598152425</v>
      </c>
      <c r="H812" s="83">
        <v>11.431870669745958</v>
      </c>
      <c r="I812" s="93">
        <v>5.6581986143187066</v>
      </c>
    </row>
    <row r="813" spans="1:9" ht="14.25" customHeight="1" x14ac:dyDescent="0.15">
      <c r="A813" s="108" t="s">
        <v>458</v>
      </c>
      <c r="B813" s="38" t="s">
        <v>262</v>
      </c>
      <c r="C813" s="39">
        <v>378</v>
      </c>
      <c r="D813" s="85">
        <v>13.227513227513226</v>
      </c>
      <c r="E813" s="85">
        <v>44.179894179894177</v>
      </c>
      <c r="F813" s="85">
        <v>15.079365079365079</v>
      </c>
      <c r="G813" s="85">
        <v>6.3492063492063489</v>
      </c>
      <c r="H813" s="85">
        <v>17.195767195767196</v>
      </c>
      <c r="I813" s="94">
        <v>3.9682539682539679</v>
      </c>
    </row>
    <row r="814" spans="1:9" ht="14.25" customHeight="1" x14ac:dyDescent="0.15">
      <c r="A814" s="116"/>
      <c r="B814" s="31" t="s">
        <v>263</v>
      </c>
      <c r="C814" s="32">
        <v>954</v>
      </c>
      <c r="D814" s="81">
        <v>10.79664570230608</v>
      </c>
      <c r="E814" s="81">
        <v>42.767295597484278</v>
      </c>
      <c r="F814" s="81">
        <v>17.924528301886792</v>
      </c>
      <c r="G814" s="81">
        <v>10.90146750524109</v>
      </c>
      <c r="H814" s="81">
        <v>12.788259958071279</v>
      </c>
      <c r="I814" s="92">
        <v>4.8218029350104823</v>
      </c>
    </row>
    <row r="815" spans="1:9" ht="14.25" customHeight="1" x14ac:dyDescent="0.15">
      <c r="A815" s="116"/>
      <c r="B815" s="31" t="s">
        <v>358</v>
      </c>
      <c r="C815" s="32">
        <v>546</v>
      </c>
      <c r="D815" s="81">
        <v>8.6080586080586077</v>
      </c>
      <c r="E815" s="81">
        <v>46.520146520146518</v>
      </c>
      <c r="F815" s="81">
        <v>24.725274725274726</v>
      </c>
      <c r="G815" s="81">
        <v>8.791208791208792</v>
      </c>
      <c r="H815" s="81">
        <v>9.8901098901098905</v>
      </c>
      <c r="I815" s="92">
        <v>1.4652014652014651</v>
      </c>
    </row>
    <row r="816" spans="1:9" ht="14.25" customHeight="1" x14ac:dyDescent="0.15">
      <c r="A816" s="116"/>
      <c r="B816" s="31" t="s">
        <v>357</v>
      </c>
      <c r="C816" s="32">
        <v>746</v>
      </c>
      <c r="D816" s="81">
        <v>15.281501340482572</v>
      </c>
      <c r="E816" s="81">
        <v>41.8230563002681</v>
      </c>
      <c r="F816" s="81">
        <v>19.168900804289542</v>
      </c>
      <c r="G816" s="81">
        <v>8.9812332439678286</v>
      </c>
      <c r="H816" s="81">
        <v>12.466487935656836</v>
      </c>
      <c r="I816" s="92">
        <v>2.2788203753351208</v>
      </c>
    </row>
    <row r="817" spans="1:12" ht="14.25" customHeight="1" x14ac:dyDescent="0.15">
      <c r="A817" s="116"/>
      <c r="B817" s="31" t="s">
        <v>264</v>
      </c>
      <c r="C817" s="32">
        <v>131</v>
      </c>
      <c r="D817" s="81">
        <v>11.450381679389313</v>
      </c>
      <c r="E817" s="81">
        <v>46.564885496183209</v>
      </c>
      <c r="F817" s="81">
        <v>25.190839694656486</v>
      </c>
      <c r="G817" s="81">
        <v>7.6335877862595423</v>
      </c>
      <c r="H817" s="81">
        <v>6.1068702290076331</v>
      </c>
      <c r="I817" s="92">
        <v>3.0534351145038165</v>
      </c>
    </row>
    <row r="818" spans="1:12" ht="14.25" customHeight="1" x14ac:dyDescent="0.15">
      <c r="A818" s="134"/>
      <c r="B818" s="16" t="s">
        <v>39</v>
      </c>
      <c r="C818" s="35">
        <v>132</v>
      </c>
      <c r="D818" s="83">
        <v>11.363636363636363</v>
      </c>
      <c r="E818" s="83">
        <v>35.606060606060609</v>
      </c>
      <c r="F818" s="83">
        <v>24.242424242424242</v>
      </c>
      <c r="G818" s="83">
        <v>9.8484848484848477</v>
      </c>
      <c r="H818" s="83">
        <v>15.151515151515152</v>
      </c>
      <c r="I818" s="93">
        <v>3.7878787878787881</v>
      </c>
    </row>
    <row r="819" spans="1:12" ht="14.25" customHeight="1" x14ac:dyDescent="0.15">
      <c r="A819" s="108" t="s">
        <v>318</v>
      </c>
      <c r="B819" s="38" t="s">
        <v>319</v>
      </c>
      <c r="C819" s="39">
        <v>602</v>
      </c>
      <c r="D819" s="85">
        <v>10.631229235880399</v>
      </c>
      <c r="E819" s="85">
        <v>42.857142857142854</v>
      </c>
      <c r="F819" s="85">
        <v>20.431893687707642</v>
      </c>
      <c r="G819" s="85">
        <v>7.9734219269102988</v>
      </c>
      <c r="H819" s="85">
        <v>12.956810631229235</v>
      </c>
      <c r="I819" s="94">
        <v>5.1495016611295679</v>
      </c>
    </row>
    <row r="820" spans="1:12" ht="14.25" customHeight="1" x14ac:dyDescent="0.15">
      <c r="A820" s="116"/>
      <c r="B820" s="31" t="s">
        <v>320</v>
      </c>
      <c r="C820" s="32">
        <v>420</v>
      </c>
      <c r="D820" s="81">
        <v>14.761904761904763</v>
      </c>
      <c r="E820" s="81">
        <v>41.428571428571431</v>
      </c>
      <c r="F820" s="81">
        <v>20.952380952380953</v>
      </c>
      <c r="G820" s="81">
        <v>7.6190476190476195</v>
      </c>
      <c r="H820" s="81">
        <v>12.857142857142856</v>
      </c>
      <c r="I820" s="92">
        <v>2.3809523809523809</v>
      </c>
      <c r="K820" s="97"/>
      <c r="L820" s="97"/>
    </row>
    <row r="821" spans="1:12" ht="14.25" customHeight="1" x14ac:dyDescent="0.15">
      <c r="A821" s="116"/>
      <c r="B821" s="31" t="s">
        <v>321</v>
      </c>
      <c r="C821" s="32">
        <v>455</v>
      </c>
      <c r="D821" s="81">
        <v>13.406593406593407</v>
      </c>
      <c r="E821" s="81">
        <v>49.010989010989007</v>
      </c>
      <c r="F821" s="81">
        <v>15.824175824175823</v>
      </c>
      <c r="G821" s="81">
        <v>3.9560439560439558</v>
      </c>
      <c r="H821" s="81">
        <v>14.945054945054945</v>
      </c>
      <c r="I821" s="92">
        <v>2.8571428571428572</v>
      </c>
      <c r="K821" s="97"/>
      <c r="L821" s="97"/>
    </row>
    <row r="822" spans="1:12" ht="14.25" customHeight="1" x14ac:dyDescent="0.15">
      <c r="A822" s="116"/>
      <c r="B822" s="31" t="s">
        <v>322</v>
      </c>
      <c r="C822" s="32">
        <v>520</v>
      </c>
      <c r="D822" s="81">
        <v>11.153846153846155</v>
      </c>
      <c r="E822" s="81">
        <v>41.53846153846154</v>
      </c>
      <c r="F822" s="81">
        <v>20.76923076923077</v>
      </c>
      <c r="G822" s="81">
        <v>10</v>
      </c>
      <c r="H822" s="81">
        <v>12.5</v>
      </c>
      <c r="I822" s="92">
        <v>4.0384615384615383</v>
      </c>
      <c r="K822" s="97"/>
      <c r="L822" s="97"/>
    </row>
    <row r="823" spans="1:12" ht="14.25" customHeight="1" x14ac:dyDescent="0.15">
      <c r="A823" s="116"/>
      <c r="B823" s="31" t="s">
        <v>323</v>
      </c>
      <c r="C823" s="32">
        <v>364</v>
      </c>
      <c r="D823" s="81">
        <v>14.010989010989011</v>
      </c>
      <c r="E823" s="81">
        <v>50</v>
      </c>
      <c r="F823" s="81">
        <v>17.307692307692307</v>
      </c>
      <c r="G823" s="81">
        <v>6.3186813186813184</v>
      </c>
      <c r="H823" s="81">
        <v>10.164835164835164</v>
      </c>
      <c r="I823" s="92">
        <v>2.197802197802198</v>
      </c>
      <c r="K823" s="97"/>
      <c r="L823" s="97"/>
    </row>
    <row r="824" spans="1:12" ht="14.25" customHeight="1" x14ac:dyDescent="0.15">
      <c r="A824" s="116"/>
      <c r="B824" s="31" t="s">
        <v>324</v>
      </c>
      <c r="C824" s="32">
        <v>185</v>
      </c>
      <c r="D824" s="81">
        <v>10.810810810810811</v>
      </c>
      <c r="E824" s="81">
        <v>35.135135135135137</v>
      </c>
      <c r="F824" s="81">
        <v>22.162162162162165</v>
      </c>
      <c r="G824" s="81">
        <v>12.972972972972974</v>
      </c>
      <c r="H824" s="81">
        <v>15.675675675675677</v>
      </c>
      <c r="I824" s="92">
        <v>3.2432432432432434</v>
      </c>
      <c r="K824" s="97"/>
      <c r="L824" s="97"/>
    </row>
    <row r="825" spans="1:12" ht="14.25" customHeight="1" x14ac:dyDescent="0.15">
      <c r="A825" s="134"/>
      <c r="B825" s="16" t="s">
        <v>325</v>
      </c>
      <c r="C825" s="35">
        <v>355</v>
      </c>
      <c r="D825" s="83">
        <v>8.4507042253521121</v>
      </c>
      <c r="E825" s="83">
        <v>37.183098591549296</v>
      </c>
      <c r="F825" s="83">
        <v>21.971830985915496</v>
      </c>
      <c r="G825" s="83">
        <v>20.281690140845072</v>
      </c>
      <c r="H825" s="83">
        <v>9.8591549295774641</v>
      </c>
      <c r="I825" s="93">
        <v>2.2535211267605635</v>
      </c>
      <c r="K825" s="97"/>
      <c r="L825" s="97"/>
    </row>
    <row r="826" spans="1:12" ht="14.25" customHeight="1" x14ac:dyDescent="0.15">
      <c r="A826" s="108" t="s">
        <v>459</v>
      </c>
      <c r="B826" s="38" t="s">
        <v>326</v>
      </c>
      <c r="C826" s="39">
        <v>1597</v>
      </c>
      <c r="D826" s="85">
        <v>12.210394489668127</v>
      </c>
      <c r="E826" s="85">
        <v>42.204132748904193</v>
      </c>
      <c r="F826" s="85">
        <v>21.227301189730746</v>
      </c>
      <c r="G826" s="85">
        <v>10.958046336881653</v>
      </c>
      <c r="H826" s="85">
        <v>10.018785222291797</v>
      </c>
      <c r="I826" s="94">
        <v>3.3813400125234816</v>
      </c>
      <c r="K826" s="97"/>
      <c r="L826" s="97"/>
    </row>
    <row r="827" spans="1:12" ht="14.25" customHeight="1" x14ac:dyDescent="0.15">
      <c r="A827" s="116"/>
      <c r="B827" s="31" t="s">
        <v>327</v>
      </c>
      <c r="C827" s="32">
        <v>770</v>
      </c>
      <c r="D827" s="81">
        <v>12.727272727272727</v>
      </c>
      <c r="E827" s="81">
        <v>44.805194805194802</v>
      </c>
      <c r="F827" s="81">
        <v>19.61038961038961</v>
      </c>
      <c r="G827" s="81">
        <v>7.0129870129870122</v>
      </c>
      <c r="H827" s="81">
        <v>12.467532467532468</v>
      </c>
      <c r="I827" s="92">
        <v>3.3766233766233764</v>
      </c>
      <c r="L827" s="97"/>
    </row>
    <row r="828" spans="1:12" ht="14.25" customHeight="1" x14ac:dyDescent="0.15">
      <c r="A828" s="116"/>
      <c r="B828" s="31" t="s">
        <v>328</v>
      </c>
      <c r="C828" s="32">
        <v>43</v>
      </c>
      <c r="D828" s="81">
        <v>13.953488372093023</v>
      </c>
      <c r="E828" s="81">
        <v>37.209302325581397</v>
      </c>
      <c r="F828" s="81">
        <v>16.279069767441861</v>
      </c>
      <c r="G828" s="81">
        <v>20.930232558139537</v>
      </c>
      <c r="H828" s="81">
        <v>6.9767441860465116</v>
      </c>
      <c r="I828" s="92">
        <v>4.6511627906976747</v>
      </c>
    </row>
    <row r="829" spans="1:12" ht="14.25" customHeight="1" x14ac:dyDescent="0.15">
      <c r="A829" s="116"/>
      <c r="B829" s="31" t="s">
        <v>329</v>
      </c>
      <c r="C829" s="32">
        <v>54</v>
      </c>
      <c r="D829" s="81">
        <v>11.111111111111111</v>
      </c>
      <c r="E829" s="81">
        <v>37.037037037037038</v>
      </c>
      <c r="F829" s="81">
        <v>16.666666666666664</v>
      </c>
      <c r="G829" s="81">
        <v>9.2592592592592595</v>
      </c>
      <c r="H829" s="81">
        <v>16.666666666666664</v>
      </c>
      <c r="I829" s="92">
        <v>9.2592592592592595</v>
      </c>
    </row>
    <row r="830" spans="1:12" ht="14.25" customHeight="1" x14ac:dyDescent="0.15">
      <c r="A830" s="116"/>
      <c r="B830" s="31" t="s">
        <v>330</v>
      </c>
      <c r="C830" s="32">
        <v>119</v>
      </c>
      <c r="D830" s="81">
        <v>8.4033613445378155</v>
      </c>
      <c r="E830" s="81">
        <v>42.016806722689076</v>
      </c>
      <c r="F830" s="81">
        <v>19.327731092436977</v>
      </c>
      <c r="G830" s="81">
        <v>5.0420168067226889</v>
      </c>
      <c r="H830" s="81">
        <v>22.689075630252102</v>
      </c>
      <c r="I830" s="92">
        <v>2.5210084033613445</v>
      </c>
    </row>
    <row r="831" spans="1:12" ht="14.25" customHeight="1" x14ac:dyDescent="0.15">
      <c r="A831" s="116"/>
      <c r="B831" s="31" t="s">
        <v>331</v>
      </c>
      <c r="C831" s="32">
        <v>20</v>
      </c>
      <c r="D831" s="81">
        <v>15</v>
      </c>
      <c r="E831" s="81">
        <v>60</v>
      </c>
      <c r="F831" s="81">
        <v>10</v>
      </c>
      <c r="G831" s="81">
        <v>5</v>
      </c>
      <c r="H831" s="81">
        <v>10</v>
      </c>
      <c r="I831" s="92">
        <v>0</v>
      </c>
    </row>
    <row r="832" spans="1:12" ht="14.25" customHeight="1" x14ac:dyDescent="0.15">
      <c r="A832" s="116"/>
      <c r="B832" s="31" t="s">
        <v>332</v>
      </c>
      <c r="C832" s="32">
        <v>305</v>
      </c>
      <c r="D832" s="81">
        <v>10.163934426229508</v>
      </c>
      <c r="E832" s="81">
        <v>44.26229508196721</v>
      </c>
      <c r="F832" s="81">
        <v>16.393442622950818</v>
      </c>
      <c r="G832" s="81">
        <v>6.8852459016393448</v>
      </c>
      <c r="H832" s="81">
        <v>19.672131147540984</v>
      </c>
      <c r="I832" s="92">
        <v>2.622950819672131</v>
      </c>
    </row>
    <row r="833" spans="1:12" ht="14.25" customHeight="1" x14ac:dyDescent="0.15">
      <c r="A833" s="134"/>
      <c r="B833" s="16" t="s">
        <v>39</v>
      </c>
      <c r="C833" s="35">
        <v>20</v>
      </c>
      <c r="D833" s="83">
        <v>5</v>
      </c>
      <c r="E833" s="83">
        <v>40</v>
      </c>
      <c r="F833" s="83">
        <v>10</v>
      </c>
      <c r="G833" s="83">
        <v>5</v>
      </c>
      <c r="H833" s="83">
        <v>35</v>
      </c>
      <c r="I833" s="93">
        <v>5</v>
      </c>
    </row>
    <row r="834" spans="1:12" ht="14.25" customHeight="1" x14ac:dyDescent="0.15">
      <c r="A834" s="113" t="s">
        <v>333</v>
      </c>
      <c r="B834" s="38" t="s">
        <v>334</v>
      </c>
      <c r="C834" s="39">
        <v>294</v>
      </c>
      <c r="D834" s="85">
        <v>10.544217687074831</v>
      </c>
      <c r="E834" s="85">
        <v>44.557823129251702</v>
      </c>
      <c r="F834" s="85">
        <v>21.428571428571427</v>
      </c>
      <c r="G834" s="85">
        <v>8.1632653061224492</v>
      </c>
      <c r="H834" s="85">
        <v>13.26530612244898</v>
      </c>
      <c r="I834" s="94">
        <v>2.0408163265306123</v>
      </c>
    </row>
    <row r="835" spans="1:12" ht="14.25" customHeight="1" x14ac:dyDescent="0.15">
      <c r="A835" s="107"/>
      <c r="B835" s="31" t="s">
        <v>335</v>
      </c>
      <c r="C835" s="32">
        <v>660</v>
      </c>
      <c r="D835" s="81">
        <v>10</v>
      </c>
      <c r="E835" s="81">
        <v>44.393939393939398</v>
      </c>
      <c r="F835" s="81">
        <v>21.666666666666668</v>
      </c>
      <c r="G835" s="81">
        <v>10.303030303030303</v>
      </c>
      <c r="H835" s="81">
        <v>11.969696969696969</v>
      </c>
      <c r="I835" s="92">
        <v>1.6666666666666667</v>
      </c>
    </row>
    <row r="836" spans="1:12" ht="14.25" customHeight="1" x14ac:dyDescent="0.15">
      <c r="A836" s="107"/>
      <c r="B836" s="31" t="s">
        <v>336</v>
      </c>
      <c r="C836" s="32">
        <v>111</v>
      </c>
      <c r="D836" s="81">
        <v>11.711711711711711</v>
      </c>
      <c r="E836" s="81">
        <v>43.243243243243242</v>
      </c>
      <c r="F836" s="81">
        <v>21.621621621621621</v>
      </c>
      <c r="G836" s="81">
        <v>9.9099099099099099</v>
      </c>
      <c r="H836" s="81">
        <v>10.810810810810811</v>
      </c>
      <c r="I836" s="92">
        <v>2.7027027027027026</v>
      </c>
    </row>
    <row r="837" spans="1:12" ht="14.25" customHeight="1" x14ac:dyDescent="0.15">
      <c r="A837" s="107"/>
      <c r="B837" s="31" t="s">
        <v>337</v>
      </c>
      <c r="C837" s="32">
        <v>216</v>
      </c>
      <c r="D837" s="81">
        <v>12.037037037037036</v>
      </c>
      <c r="E837" s="81">
        <v>45.370370370370374</v>
      </c>
      <c r="F837" s="81">
        <v>17.592592592592592</v>
      </c>
      <c r="G837" s="81">
        <v>10.185185185185185</v>
      </c>
      <c r="H837" s="81">
        <v>12.962962962962962</v>
      </c>
      <c r="I837" s="92">
        <v>1.8518518518518516</v>
      </c>
    </row>
    <row r="838" spans="1:12" ht="14.25" customHeight="1" x14ac:dyDescent="0.15">
      <c r="A838" s="107"/>
      <c r="B838" s="31" t="s">
        <v>338</v>
      </c>
      <c r="C838" s="32">
        <v>368</v>
      </c>
      <c r="D838" s="81">
        <v>14.402173913043478</v>
      </c>
      <c r="E838" s="81">
        <v>40.760869565217391</v>
      </c>
      <c r="F838" s="81">
        <v>21.739130434782609</v>
      </c>
      <c r="G838" s="81">
        <v>11.684782608695652</v>
      </c>
      <c r="H838" s="81">
        <v>10.869565217391305</v>
      </c>
      <c r="I838" s="92">
        <v>0.54347826086956519</v>
      </c>
    </row>
    <row r="839" spans="1:12" ht="14.25" customHeight="1" x14ac:dyDescent="0.15">
      <c r="A839" s="107"/>
      <c r="B839" s="31" t="s">
        <v>39</v>
      </c>
      <c r="C839" s="32">
        <v>40</v>
      </c>
      <c r="D839" s="81">
        <v>15</v>
      </c>
      <c r="E839" s="81">
        <v>47.5</v>
      </c>
      <c r="F839" s="81">
        <v>20</v>
      </c>
      <c r="G839" s="81">
        <v>7.5</v>
      </c>
      <c r="H839" s="81">
        <v>7.5</v>
      </c>
      <c r="I839" s="92">
        <v>2.5</v>
      </c>
    </row>
    <row r="840" spans="1:12" ht="14.25" customHeight="1" thickBot="1" x14ac:dyDescent="0.2">
      <c r="A840" s="110"/>
      <c r="B840" s="45" t="s">
        <v>339</v>
      </c>
      <c r="C840" s="46">
        <v>1052</v>
      </c>
      <c r="D840" s="87">
        <v>12.167300380228136</v>
      </c>
      <c r="E840" s="87">
        <v>41.254752851711025</v>
      </c>
      <c r="F840" s="87">
        <v>19.486692015209126</v>
      </c>
      <c r="G840" s="87">
        <v>8.3650190114068437</v>
      </c>
      <c r="H840" s="87">
        <v>13.97338403041825</v>
      </c>
      <c r="I840" s="95">
        <v>4.752851711026616</v>
      </c>
    </row>
    <row r="842" spans="1:12" ht="14.25" customHeight="1" thickBot="1" x14ac:dyDescent="0.2">
      <c r="A842" s="16"/>
    </row>
    <row r="843" spans="1:12" ht="28.5" customHeight="1" x14ac:dyDescent="0.15">
      <c r="A843" s="49"/>
      <c r="B843" s="50"/>
      <c r="C843" s="51"/>
      <c r="D843" s="100" t="s">
        <v>475</v>
      </c>
      <c r="E843" s="101"/>
      <c r="F843" s="101"/>
      <c r="G843" s="101"/>
      <c r="H843" s="101"/>
      <c r="I843" s="102"/>
    </row>
    <row r="844" spans="1:12" s="22" customFormat="1" ht="57" customHeight="1" x14ac:dyDescent="0.15">
      <c r="A844" s="21"/>
      <c r="C844" s="23" t="s">
        <v>461</v>
      </c>
      <c r="D844" s="24" t="s">
        <v>60</v>
      </c>
      <c r="E844" s="24" t="s">
        <v>61</v>
      </c>
      <c r="F844" s="24" t="s">
        <v>62</v>
      </c>
      <c r="G844" s="24" t="s">
        <v>63</v>
      </c>
      <c r="H844" s="24" t="s">
        <v>5</v>
      </c>
      <c r="I844" s="25" t="s">
        <v>18</v>
      </c>
    </row>
    <row r="845" spans="1:12" ht="14.25" customHeight="1" x14ac:dyDescent="0.15">
      <c r="A845" s="52"/>
      <c r="B845" s="27" t="s">
        <v>19</v>
      </c>
      <c r="C845" s="28">
        <v>2982</v>
      </c>
      <c r="D845" s="73">
        <v>30.181086519114686</v>
      </c>
      <c r="E845" s="73">
        <v>52.179745137491615</v>
      </c>
      <c r="F845" s="73">
        <v>7.9141515761234071</v>
      </c>
      <c r="G845" s="73">
        <v>3.2193158953722336</v>
      </c>
      <c r="H845" s="73">
        <v>4.1582830315224681</v>
      </c>
      <c r="I845" s="91">
        <v>2.3474178403755865</v>
      </c>
    </row>
    <row r="846" spans="1:12" ht="14.25" customHeight="1" x14ac:dyDescent="0.15">
      <c r="A846" s="106" t="s">
        <v>221</v>
      </c>
      <c r="B846" s="31" t="s">
        <v>7</v>
      </c>
      <c r="C846" s="32">
        <v>1231</v>
      </c>
      <c r="D846" s="81">
        <v>32.00649878147847</v>
      </c>
      <c r="E846" s="81">
        <v>51.421608448415924</v>
      </c>
      <c r="F846" s="81">
        <v>7.6360682372055235</v>
      </c>
      <c r="G846" s="81">
        <v>3.1681559707554832</v>
      </c>
      <c r="H846" s="81">
        <v>4.3866774979691305</v>
      </c>
      <c r="I846" s="92">
        <v>1.380991064175467</v>
      </c>
      <c r="K846" s="97"/>
      <c r="L846" s="97"/>
    </row>
    <row r="847" spans="1:12" ht="14.25" customHeight="1" x14ac:dyDescent="0.15">
      <c r="A847" s="134"/>
      <c r="B847" s="16" t="s">
        <v>222</v>
      </c>
      <c r="C847" s="35">
        <v>1660</v>
      </c>
      <c r="D847" s="83">
        <v>29.096385542168672</v>
      </c>
      <c r="E847" s="83">
        <v>53.01204819277109</v>
      </c>
      <c r="F847" s="83">
        <v>8.19277108433735</v>
      </c>
      <c r="G847" s="83">
        <v>3.132530120481928</v>
      </c>
      <c r="H847" s="83">
        <v>3.975903614457831</v>
      </c>
      <c r="I847" s="93">
        <v>2.5903614457831328</v>
      </c>
      <c r="K847" s="97"/>
      <c r="L847" s="97"/>
    </row>
    <row r="848" spans="1:12" ht="14.25" customHeight="1" x14ac:dyDescent="0.15">
      <c r="A848" s="108" t="s">
        <v>452</v>
      </c>
      <c r="B848" s="38" t="s">
        <v>453</v>
      </c>
      <c r="C848" s="39">
        <v>218</v>
      </c>
      <c r="D848" s="85">
        <v>35.321100917431195</v>
      </c>
      <c r="E848" s="85">
        <v>45.412844036697244</v>
      </c>
      <c r="F848" s="85">
        <v>5.0458715596330279</v>
      </c>
      <c r="G848" s="85">
        <v>1.834862385321101</v>
      </c>
      <c r="H848" s="85">
        <v>12.385321100917432</v>
      </c>
      <c r="I848" s="94">
        <v>0</v>
      </c>
      <c r="K848" s="97"/>
      <c r="L848" s="97"/>
    </row>
    <row r="849" spans="1:12" ht="14.25" customHeight="1" x14ac:dyDescent="0.15">
      <c r="A849" s="116"/>
      <c r="B849" s="31" t="s">
        <v>238</v>
      </c>
      <c r="C849" s="32">
        <v>287</v>
      </c>
      <c r="D849" s="81">
        <v>31.010452961672474</v>
      </c>
      <c r="E849" s="81">
        <v>48.083623693379792</v>
      </c>
      <c r="F849" s="81">
        <v>11.149825783972126</v>
      </c>
      <c r="G849" s="81">
        <v>4.8780487804878048</v>
      </c>
      <c r="H849" s="81">
        <v>4.529616724738676</v>
      </c>
      <c r="I849" s="92">
        <v>0.34843205574912894</v>
      </c>
      <c r="K849" s="97"/>
      <c r="L849" s="97"/>
    </row>
    <row r="850" spans="1:12" ht="14.25" customHeight="1" x14ac:dyDescent="0.15">
      <c r="A850" s="116"/>
      <c r="B850" s="31" t="s">
        <v>239</v>
      </c>
      <c r="C850" s="32">
        <v>358</v>
      </c>
      <c r="D850" s="81">
        <v>20.949720670391063</v>
      </c>
      <c r="E850" s="81">
        <v>59.217877094972074</v>
      </c>
      <c r="F850" s="81">
        <v>10.05586592178771</v>
      </c>
      <c r="G850" s="81">
        <v>4.1899441340782122</v>
      </c>
      <c r="H850" s="81">
        <v>5.5865921787709496</v>
      </c>
      <c r="I850" s="92">
        <v>0</v>
      </c>
      <c r="K850" s="97"/>
      <c r="L850" s="97"/>
    </row>
    <row r="851" spans="1:12" ht="14.25" customHeight="1" x14ac:dyDescent="0.15">
      <c r="A851" s="116"/>
      <c r="B851" s="31" t="s">
        <v>240</v>
      </c>
      <c r="C851" s="32">
        <v>550</v>
      </c>
      <c r="D851" s="81">
        <v>27.27272727272727</v>
      </c>
      <c r="E851" s="81">
        <v>55.090909090909093</v>
      </c>
      <c r="F851" s="81">
        <v>10.181818181818182</v>
      </c>
      <c r="G851" s="81">
        <v>2.7272727272727271</v>
      </c>
      <c r="H851" s="81">
        <v>3.2727272727272729</v>
      </c>
      <c r="I851" s="92">
        <v>1.4545454545454546</v>
      </c>
      <c r="K851" s="97"/>
      <c r="L851" s="97"/>
    </row>
    <row r="852" spans="1:12" ht="14.25" customHeight="1" x14ac:dyDescent="0.15">
      <c r="A852" s="116"/>
      <c r="B852" s="31" t="s">
        <v>241</v>
      </c>
      <c r="C852" s="32">
        <v>493</v>
      </c>
      <c r="D852" s="81">
        <v>26.166328600405681</v>
      </c>
      <c r="E852" s="81">
        <v>54.361054766734284</v>
      </c>
      <c r="F852" s="81">
        <v>9.939148073022313</v>
      </c>
      <c r="G852" s="81">
        <v>4.4624746450304258</v>
      </c>
      <c r="H852" s="81">
        <v>3.4482758620689653</v>
      </c>
      <c r="I852" s="92">
        <v>1.6227180527383367</v>
      </c>
      <c r="K852" s="97"/>
      <c r="L852" s="97"/>
    </row>
    <row r="853" spans="1:12" ht="14.25" customHeight="1" x14ac:dyDescent="0.15">
      <c r="A853" s="134"/>
      <c r="B853" s="16" t="s">
        <v>242</v>
      </c>
      <c r="C853" s="35">
        <v>1021</v>
      </c>
      <c r="D853" s="83">
        <v>35.945151811949074</v>
      </c>
      <c r="E853" s="83">
        <v>50.244857982370227</v>
      </c>
      <c r="F853" s="83">
        <v>4.5053868756121451</v>
      </c>
      <c r="G853" s="83">
        <v>2.1547502448579823</v>
      </c>
      <c r="H853" s="83">
        <v>2.6444662095984328</v>
      </c>
      <c r="I853" s="93">
        <v>4.5053868756121451</v>
      </c>
      <c r="L853" s="97"/>
    </row>
    <row r="854" spans="1:12" ht="14.25" customHeight="1" x14ac:dyDescent="0.15">
      <c r="A854" s="108" t="s">
        <v>454</v>
      </c>
      <c r="B854" s="38" t="s">
        <v>455</v>
      </c>
      <c r="C854" s="39">
        <v>102</v>
      </c>
      <c r="D854" s="85">
        <v>42.156862745098039</v>
      </c>
      <c r="E854" s="85">
        <v>37.254901960784316</v>
      </c>
      <c r="F854" s="85">
        <v>5.8823529411764701</v>
      </c>
      <c r="G854" s="85">
        <v>1.9607843137254901</v>
      </c>
      <c r="H854" s="85">
        <v>12.745098039215685</v>
      </c>
      <c r="I854" s="94">
        <v>0</v>
      </c>
    </row>
    <row r="855" spans="1:12" ht="14.25" customHeight="1" x14ac:dyDescent="0.15">
      <c r="A855" s="116"/>
      <c r="B855" s="31" t="s">
        <v>244</v>
      </c>
      <c r="C855" s="32">
        <v>112</v>
      </c>
      <c r="D855" s="81">
        <v>32.142857142857146</v>
      </c>
      <c r="E855" s="81">
        <v>48.214285714285715</v>
      </c>
      <c r="F855" s="81">
        <v>9.8214285714285712</v>
      </c>
      <c r="G855" s="81">
        <v>6.25</v>
      </c>
      <c r="H855" s="81">
        <v>3.5714285714285712</v>
      </c>
      <c r="I855" s="92">
        <v>0</v>
      </c>
    </row>
    <row r="856" spans="1:12" ht="14.25" customHeight="1" x14ac:dyDescent="0.15">
      <c r="A856" s="116"/>
      <c r="B856" s="31" t="s">
        <v>245</v>
      </c>
      <c r="C856" s="32">
        <v>149</v>
      </c>
      <c r="D856" s="81">
        <v>23.48993288590604</v>
      </c>
      <c r="E856" s="81">
        <v>58.389261744966447</v>
      </c>
      <c r="F856" s="81">
        <v>6.7114093959731544</v>
      </c>
      <c r="G856" s="81">
        <v>5.3691275167785237</v>
      </c>
      <c r="H856" s="81">
        <v>6.0402684563758395</v>
      </c>
      <c r="I856" s="92">
        <v>0</v>
      </c>
    </row>
    <row r="857" spans="1:12" ht="14.25" customHeight="1" x14ac:dyDescent="0.15">
      <c r="A857" s="116"/>
      <c r="B857" s="31" t="s">
        <v>246</v>
      </c>
      <c r="C857" s="32">
        <v>225</v>
      </c>
      <c r="D857" s="81">
        <v>31.111111111111111</v>
      </c>
      <c r="E857" s="81">
        <v>49.777777777777779</v>
      </c>
      <c r="F857" s="81">
        <v>12</v>
      </c>
      <c r="G857" s="81">
        <v>2.2222222222222223</v>
      </c>
      <c r="H857" s="81">
        <v>4</v>
      </c>
      <c r="I857" s="92">
        <v>0.88888888888888884</v>
      </c>
    </row>
    <row r="858" spans="1:12" ht="14.25" customHeight="1" x14ac:dyDescent="0.15">
      <c r="A858" s="116"/>
      <c r="B858" s="31" t="s">
        <v>247</v>
      </c>
      <c r="C858" s="32">
        <v>205</v>
      </c>
      <c r="D858" s="81">
        <v>25.365853658536587</v>
      </c>
      <c r="E858" s="81">
        <v>53.170731707317074</v>
      </c>
      <c r="F858" s="81">
        <v>10.24390243902439</v>
      </c>
      <c r="G858" s="81">
        <v>6.8292682926829276</v>
      </c>
      <c r="H858" s="81">
        <v>3.9024390243902438</v>
      </c>
      <c r="I858" s="92">
        <v>0.48780487804878048</v>
      </c>
    </row>
    <row r="859" spans="1:12" ht="14.25" customHeight="1" x14ac:dyDescent="0.15">
      <c r="A859" s="116"/>
      <c r="B859" s="31" t="s">
        <v>248</v>
      </c>
      <c r="C859" s="32">
        <v>435</v>
      </c>
      <c r="D859" s="81">
        <v>36.321839080459775</v>
      </c>
      <c r="E859" s="81">
        <v>53.103448275862064</v>
      </c>
      <c r="F859" s="81">
        <v>4.3678160919540225</v>
      </c>
      <c r="G859" s="81">
        <v>0.68965517241379315</v>
      </c>
      <c r="H859" s="81">
        <v>2.2988505747126435</v>
      </c>
      <c r="I859" s="92">
        <v>3.2183908045977012</v>
      </c>
    </row>
    <row r="860" spans="1:12" ht="14.25" customHeight="1" x14ac:dyDescent="0.15">
      <c r="A860" s="116"/>
      <c r="B860" s="31" t="s">
        <v>456</v>
      </c>
      <c r="C860" s="32">
        <v>115</v>
      </c>
      <c r="D860" s="81">
        <v>28.695652173913043</v>
      </c>
      <c r="E860" s="81">
        <v>53.04347826086957</v>
      </c>
      <c r="F860" s="81">
        <v>4.3478260869565215</v>
      </c>
      <c r="G860" s="81">
        <v>1.7391304347826086</v>
      </c>
      <c r="H860" s="81">
        <v>12.173913043478262</v>
      </c>
      <c r="I860" s="92">
        <v>0</v>
      </c>
    </row>
    <row r="861" spans="1:12" ht="14.25" customHeight="1" x14ac:dyDescent="0.15">
      <c r="A861" s="116"/>
      <c r="B861" s="31" t="s">
        <v>250</v>
      </c>
      <c r="C861" s="32">
        <v>170</v>
      </c>
      <c r="D861" s="81">
        <v>30.588235294117649</v>
      </c>
      <c r="E861" s="81">
        <v>47.647058823529406</v>
      </c>
      <c r="F861" s="81">
        <v>12.352941176470589</v>
      </c>
      <c r="G861" s="81">
        <v>3.5294117647058822</v>
      </c>
      <c r="H861" s="81">
        <v>5.2941176470588234</v>
      </c>
      <c r="I861" s="92">
        <v>0.58823529411764708</v>
      </c>
    </row>
    <row r="862" spans="1:12" ht="14.25" customHeight="1" x14ac:dyDescent="0.15">
      <c r="A862" s="116"/>
      <c r="B862" s="31" t="s">
        <v>251</v>
      </c>
      <c r="C862" s="32">
        <v>203</v>
      </c>
      <c r="D862" s="81">
        <v>19.704433497536947</v>
      </c>
      <c r="E862" s="81">
        <v>59.11330049261084</v>
      </c>
      <c r="F862" s="81">
        <v>12.807881773399016</v>
      </c>
      <c r="G862" s="81">
        <v>3.4482758620689653</v>
      </c>
      <c r="H862" s="81">
        <v>4.9261083743842367</v>
      </c>
      <c r="I862" s="92">
        <v>0</v>
      </c>
    </row>
    <row r="863" spans="1:12" ht="14.25" customHeight="1" x14ac:dyDescent="0.15">
      <c r="A863" s="116"/>
      <c r="B863" s="31" t="s">
        <v>252</v>
      </c>
      <c r="C863" s="32">
        <v>315</v>
      </c>
      <c r="D863" s="81">
        <v>25.396825396825395</v>
      </c>
      <c r="E863" s="81">
        <v>57.777777777777771</v>
      </c>
      <c r="F863" s="81">
        <v>8.8888888888888893</v>
      </c>
      <c r="G863" s="81">
        <v>3.1746031746031744</v>
      </c>
      <c r="H863" s="81">
        <v>2.8571428571428572</v>
      </c>
      <c r="I863" s="92">
        <v>1.9047619047619049</v>
      </c>
    </row>
    <row r="864" spans="1:12" ht="14.25" customHeight="1" x14ac:dyDescent="0.15">
      <c r="A864" s="116"/>
      <c r="B864" s="31" t="s">
        <v>253</v>
      </c>
      <c r="C864" s="32">
        <v>282</v>
      </c>
      <c r="D864" s="81">
        <v>26.24113475177305</v>
      </c>
      <c r="E864" s="81">
        <v>56.028368794326241</v>
      </c>
      <c r="F864" s="81">
        <v>9.9290780141843982</v>
      </c>
      <c r="G864" s="81">
        <v>2.8368794326241136</v>
      </c>
      <c r="H864" s="81">
        <v>2.8368794326241136</v>
      </c>
      <c r="I864" s="92">
        <v>2.1276595744680851</v>
      </c>
    </row>
    <row r="865" spans="1:12" ht="14.25" customHeight="1" x14ac:dyDescent="0.15">
      <c r="A865" s="134"/>
      <c r="B865" s="16" t="s">
        <v>254</v>
      </c>
      <c r="C865" s="35">
        <v>568</v>
      </c>
      <c r="D865" s="83">
        <v>35.91549295774648</v>
      </c>
      <c r="E865" s="83">
        <v>47.887323943661968</v>
      </c>
      <c r="F865" s="83">
        <v>4.753521126760563</v>
      </c>
      <c r="G865" s="83">
        <v>3.345070422535211</v>
      </c>
      <c r="H865" s="83">
        <v>2.8169014084507045</v>
      </c>
      <c r="I865" s="93">
        <v>5.28169014084507</v>
      </c>
    </row>
    <row r="866" spans="1:12" ht="14.25" customHeight="1" x14ac:dyDescent="0.15">
      <c r="A866" s="108" t="s">
        <v>457</v>
      </c>
      <c r="B866" s="38" t="s">
        <v>255</v>
      </c>
      <c r="C866" s="39">
        <v>362</v>
      </c>
      <c r="D866" s="85">
        <v>31.215469613259668</v>
      </c>
      <c r="E866" s="85">
        <v>47.790055248618785</v>
      </c>
      <c r="F866" s="85">
        <v>9.3922651933701662</v>
      </c>
      <c r="G866" s="85">
        <v>3.0386740331491713</v>
      </c>
      <c r="H866" s="85">
        <v>7.4585635359116029</v>
      </c>
      <c r="I866" s="94">
        <v>1.1049723756906076</v>
      </c>
    </row>
    <row r="867" spans="1:12" ht="14.25" customHeight="1" x14ac:dyDescent="0.15">
      <c r="A867" s="116"/>
      <c r="B867" s="31" t="s">
        <v>256</v>
      </c>
      <c r="C867" s="32">
        <v>220</v>
      </c>
      <c r="D867" s="81">
        <v>32.272727272727273</v>
      </c>
      <c r="E867" s="81">
        <v>50.909090909090907</v>
      </c>
      <c r="F867" s="81">
        <v>6.3636363636363633</v>
      </c>
      <c r="G867" s="81">
        <v>6.3636363636363633</v>
      </c>
      <c r="H867" s="81">
        <v>3.6363636363636362</v>
      </c>
      <c r="I867" s="92">
        <v>0.45454545454545453</v>
      </c>
    </row>
    <row r="868" spans="1:12" ht="14.25" customHeight="1" x14ac:dyDescent="0.15">
      <c r="A868" s="116"/>
      <c r="B868" s="31" t="s">
        <v>257</v>
      </c>
      <c r="C868" s="32">
        <v>240</v>
      </c>
      <c r="D868" s="81">
        <v>22.916666666666664</v>
      </c>
      <c r="E868" s="81">
        <v>57.916666666666671</v>
      </c>
      <c r="F868" s="81">
        <v>10.833333333333334</v>
      </c>
      <c r="G868" s="81">
        <v>3.75</v>
      </c>
      <c r="H868" s="81">
        <v>2.5</v>
      </c>
      <c r="I868" s="92">
        <v>2.083333333333333</v>
      </c>
    </row>
    <row r="869" spans="1:12" ht="14.25" customHeight="1" x14ac:dyDescent="0.15">
      <c r="A869" s="116"/>
      <c r="B869" s="31" t="s">
        <v>258</v>
      </c>
      <c r="C869" s="32">
        <v>236</v>
      </c>
      <c r="D869" s="81">
        <v>23.728813559322035</v>
      </c>
      <c r="E869" s="81">
        <v>55.084745762711862</v>
      </c>
      <c r="F869" s="81">
        <v>7.6271186440677967</v>
      </c>
      <c r="G869" s="81">
        <v>3.3898305084745761</v>
      </c>
      <c r="H869" s="81">
        <v>8.898305084745763</v>
      </c>
      <c r="I869" s="92">
        <v>1.2711864406779663</v>
      </c>
    </row>
    <row r="870" spans="1:12" ht="14.25" customHeight="1" x14ac:dyDescent="0.15">
      <c r="A870" s="116"/>
      <c r="B870" s="31" t="s">
        <v>259</v>
      </c>
      <c r="C870" s="32">
        <v>530</v>
      </c>
      <c r="D870" s="81">
        <v>32.264150943396224</v>
      </c>
      <c r="E870" s="81">
        <v>52.641509433962263</v>
      </c>
      <c r="F870" s="81">
        <v>7.3584905660377355</v>
      </c>
      <c r="G870" s="81">
        <v>2.4528301886792456</v>
      </c>
      <c r="H870" s="81">
        <v>4.3396226415094334</v>
      </c>
      <c r="I870" s="92">
        <v>0.94339622641509435</v>
      </c>
    </row>
    <row r="871" spans="1:12" ht="14.25" customHeight="1" x14ac:dyDescent="0.15">
      <c r="A871" s="116"/>
      <c r="B871" s="31" t="s">
        <v>260</v>
      </c>
      <c r="C871" s="32">
        <v>455</v>
      </c>
      <c r="D871" s="81">
        <v>28.35164835164835</v>
      </c>
      <c r="E871" s="81">
        <v>56.043956043956044</v>
      </c>
      <c r="F871" s="81">
        <v>7.0329670329670328</v>
      </c>
      <c r="G871" s="81">
        <v>3.0769230769230771</v>
      </c>
      <c r="H871" s="81">
        <v>2.8571428571428572</v>
      </c>
      <c r="I871" s="92">
        <v>2.6373626373626373</v>
      </c>
    </row>
    <row r="872" spans="1:12" ht="14.25" customHeight="1" x14ac:dyDescent="0.15">
      <c r="A872" s="134"/>
      <c r="B872" s="16" t="s">
        <v>261</v>
      </c>
      <c r="C872" s="35">
        <v>866</v>
      </c>
      <c r="D872" s="83">
        <v>33.02540415704388</v>
      </c>
      <c r="E872" s="83">
        <v>49.884526558891459</v>
      </c>
      <c r="F872" s="83">
        <v>8.1986143187066975</v>
      </c>
      <c r="G872" s="83">
        <v>2.7713625866050808</v>
      </c>
      <c r="H872" s="83">
        <v>2.424942263279446</v>
      </c>
      <c r="I872" s="93">
        <v>3.695150115473441</v>
      </c>
    </row>
    <row r="873" spans="1:12" ht="14.25" customHeight="1" x14ac:dyDescent="0.15">
      <c r="A873" s="108" t="s">
        <v>458</v>
      </c>
      <c r="B873" s="38" t="s">
        <v>262</v>
      </c>
      <c r="C873" s="39">
        <v>378</v>
      </c>
      <c r="D873" s="85">
        <v>30.423280423280424</v>
      </c>
      <c r="E873" s="85">
        <v>49.735449735449734</v>
      </c>
      <c r="F873" s="85">
        <v>7.1428571428571423</v>
      </c>
      <c r="G873" s="85">
        <v>4.4973544973544968</v>
      </c>
      <c r="H873" s="85">
        <v>5.2910052910052912</v>
      </c>
      <c r="I873" s="94">
        <v>2.9100529100529098</v>
      </c>
    </row>
    <row r="874" spans="1:12" ht="14.25" customHeight="1" x14ac:dyDescent="0.15">
      <c r="A874" s="116"/>
      <c r="B874" s="31" t="s">
        <v>263</v>
      </c>
      <c r="C874" s="32">
        <v>954</v>
      </c>
      <c r="D874" s="81">
        <v>33.647798742138363</v>
      </c>
      <c r="E874" s="81">
        <v>51.677148846960165</v>
      </c>
      <c r="F874" s="81">
        <v>6.498951781970649</v>
      </c>
      <c r="G874" s="81">
        <v>2.8301886792452833</v>
      </c>
      <c r="H874" s="81">
        <v>2.6205450733752618</v>
      </c>
      <c r="I874" s="92">
        <v>2.7253668763102725</v>
      </c>
    </row>
    <row r="875" spans="1:12" ht="14.25" customHeight="1" x14ac:dyDescent="0.15">
      <c r="A875" s="116"/>
      <c r="B875" s="31" t="s">
        <v>358</v>
      </c>
      <c r="C875" s="32">
        <v>546</v>
      </c>
      <c r="D875" s="81">
        <v>25.091575091575091</v>
      </c>
      <c r="E875" s="81">
        <v>56.593406593406591</v>
      </c>
      <c r="F875" s="81">
        <v>8.6080586080586077</v>
      </c>
      <c r="G875" s="81">
        <v>3.6630036630036633</v>
      </c>
      <c r="H875" s="81">
        <v>5.1282051282051277</v>
      </c>
      <c r="I875" s="92">
        <v>0.91575091575091583</v>
      </c>
    </row>
    <row r="876" spans="1:12" ht="14.25" customHeight="1" x14ac:dyDescent="0.15">
      <c r="A876" s="116"/>
      <c r="B876" s="31" t="s">
        <v>357</v>
      </c>
      <c r="C876" s="32">
        <v>746</v>
      </c>
      <c r="D876" s="81">
        <v>29.892761394101875</v>
      </c>
      <c r="E876" s="81">
        <v>52.412868632707777</v>
      </c>
      <c r="F876" s="81">
        <v>9.1152815013404833</v>
      </c>
      <c r="G876" s="81">
        <v>2.6809651474530831</v>
      </c>
      <c r="H876" s="81">
        <v>4.2895442359249332</v>
      </c>
      <c r="I876" s="92">
        <v>1.6085790884718498</v>
      </c>
    </row>
    <row r="877" spans="1:12" ht="14.25" customHeight="1" x14ac:dyDescent="0.15">
      <c r="A877" s="116"/>
      <c r="B877" s="31" t="s">
        <v>264</v>
      </c>
      <c r="C877" s="32">
        <v>131</v>
      </c>
      <c r="D877" s="81">
        <v>28.244274809160309</v>
      </c>
      <c r="E877" s="81">
        <v>55.725190839694662</v>
      </c>
      <c r="F877" s="81">
        <v>9.9236641221374047</v>
      </c>
      <c r="G877" s="81">
        <v>0.76335877862595414</v>
      </c>
      <c r="H877" s="81">
        <v>3.8167938931297711</v>
      </c>
      <c r="I877" s="92">
        <v>1.5267175572519083</v>
      </c>
    </row>
    <row r="878" spans="1:12" ht="14.25" customHeight="1" x14ac:dyDescent="0.15">
      <c r="A878" s="134"/>
      <c r="B878" s="16" t="s">
        <v>39</v>
      </c>
      <c r="C878" s="35">
        <v>132</v>
      </c>
      <c r="D878" s="83">
        <v>28.787878787878789</v>
      </c>
      <c r="E878" s="83">
        <v>46.212121212121211</v>
      </c>
      <c r="F878" s="83">
        <v>9.0909090909090917</v>
      </c>
      <c r="G878" s="83">
        <v>5.3030303030303028</v>
      </c>
      <c r="H878" s="83">
        <v>7.5757575757575761</v>
      </c>
      <c r="I878" s="93">
        <v>3.0303030303030303</v>
      </c>
    </row>
    <row r="879" spans="1:12" ht="14.25" customHeight="1" x14ac:dyDescent="0.15">
      <c r="A879" s="108" t="s">
        <v>318</v>
      </c>
      <c r="B879" s="38" t="s">
        <v>319</v>
      </c>
      <c r="C879" s="39">
        <v>602</v>
      </c>
      <c r="D879" s="85">
        <v>26.744186046511626</v>
      </c>
      <c r="E879" s="85">
        <v>55.481727574750828</v>
      </c>
      <c r="F879" s="85">
        <v>7.6411960132890364</v>
      </c>
      <c r="G879" s="85">
        <v>3.6544850498338874</v>
      </c>
      <c r="H879" s="85">
        <v>4.3189368770764114</v>
      </c>
      <c r="I879" s="94">
        <v>2.1594684385382057</v>
      </c>
    </row>
    <row r="880" spans="1:12" ht="14.25" customHeight="1" x14ac:dyDescent="0.15">
      <c r="A880" s="116"/>
      <c r="B880" s="31" t="s">
        <v>320</v>
      </c>
      <c r="C880" s="32">
        <v>420</v>
      </c>
      <c r="D880" s="81">
        <v>36.666666666666664</v>
      </c>
      <c r="E880" s="81">
        <v>49.523809523809526</v>
      </c>
      <c r="F880" s="81">
        <v>6.1904761904761907</v>
      </c>
      <c r="G880" s="81">
        <v>1.4285714285714286</v>
      </c>
      <c r="H880" s="81">
        <v>4.2857142857142856</v>
      </c>
      <c r="I880" s="92">
        <v>1.9047619047619049</v>
      </c>
      <c r="K880" s="97"/>
      <c r="L880" s="97"/>
    </row>
    <row r="881" spans="1:12" ht="14.25" customHeight="1" x14ac:dyDescent="0.15">
      <c r="A881" s="116"/>
      <c r="B881" s="31" t="s">
        <v>321</v>
      </c>
      <c r="C881" s="32">
        <v>455</v>
      </c>
      <c r="D881" s="81">
        <v>26.813186813186814</v>
      </c>
      <c r="E881" s="81">
        <v>52.307692307692314</v>
      </c>
      <c r="F881" s="81">
        <v>9.0109890109890109</v>
      </c>
      <c r="G881" s="81">
        <v>3.5164835164835164</v>
      </c>
      <c r="H881" s="81">
        <v>6.3736263736263732</v>
      </c>
      <c r="I881" s="92">
        <v>1.9780219780219779</v>
      </c>
      <c r="K881" s="97"/>
      <c r="L881" s="97"/>
    </row>
    <row r="882" spans="1:12" ht="14.25" customHeight="1" x14ac:dyDescent="0.15">
      <c r="A882" s="116"/>
      <c r="B882" s="31" t="s">
        <v>322</v>
      </c>
      <c r="C882" s="32">
        <v>520</v>
      </c>
      <c r="D882" s="81">
        <v>31.92307692307692</v>
      </c>
      <c r="E882" s="81">
        <v>50.96153846153846</v>
      </c>
      <c r="F882" s="81">
        <v>8.2692307692307683</v>
      </c>
      <c r="G882" s="81">
        <v>2.6923076923076925</v>
      </c>
      <c r="H882" s="81">
        <v>3.4615384615384617</v>
      </c>
      <c r="I882" s="92">
        <v>2.6923076923076925</v>
      </c>
      <c r="K882" s="97"/>
      <c r="L882" s="97"/>
    </row>
    <row r="883" spans="1:12" ht="14.25" customHeight="1" x14ac:dyDescent="0.15">
      <c r="A883" s="116"/>
      <c r="B883" s="31" t="s">
        <v>323</v>
      </c>
      <c r="C883" s="32">
        <v>364</v>
      </c>
      <c r="D883" s="81">
        <v>27.472527472527474</v>
      </c>
      <c r="E883" s="81">
        <v>52.197802197802204</v>
      </c>
      <c r="F883" s="81">
        <v>10.164835164835164</v>
      </c>
      <c r="G883" s="81">
        <v>5.2197802197802199</v>
      </c>
      <c r="H883" s="81">
        <v>3.5714285714285712</v>
      </c>
      <c r="I883" s="92">
        <v>1.3736263736263736</v>
      </c>
      <c r="K883" s="97"/>
      <c r="L883" s="97"/>
    </row>
    <row r="884" spans="1:12" ht="14.25" customHeight="1" x14ac:dyDescent="0.15">
      <c r="A884" s="116"/>
      <c r="B884" s="31" t="s">
        <v>324</v>
      </c>
      <c r="C884" s="32">
        <v>185</v>
      </c>
      <c r="D884" s="81">
        <v>28.108108108108109</v>
      </c>
      <c r="E884" s="81">
        <v>52.972972972972975</v>
      </c>
      <c r="F884" s="81">
        <v>9.7297297297297298</v>
      </c>
      <c r="G884" s="81">
        <v>2.1621621621621623</v>
      </c>
      <c r="H884" s="81">
        <v>3.7837837837837842</v>
      </c>
      <c r="I884" s="92">
        <v>3.2432432432432434</v>
      </c>
      <c r="K884" s="97"/>
      <c r="L884" s="97"/>
    </row>
    <row r="885" spans="1:12" ht="14.25" customHeight="1" x14ac:dyDescent="0.15">
      <c r="A885" s="134"/>
      <c r="B885" s="16" t="s">
        <v>325</v>
      </c>
      <c r="C885" s="35">
        <v>355</v>
      </c>
      <c r="D885" s="83">
        <v>34.366197183098592</v>
      </c>
      <c r="E885" s="83">
        <v>53.239436619718305</v>
      </c>
      <c r="F885" s="83">
        <v>5.070422535211268</v>
      </c>
      <c r="G885" s="83">
        <v>2.8169014084507045</v>
      </c>
      <c r="H885" s="83">
        <v>2.535211267605634</v>
      </c>
      <c r="I885" s="93">
        <v>1.971830985915493</v>
      </c>
      <c r="K885" s="97"/>
      <c r="L885" s="97"/>
    </row>
    <row r="886" spans="1:12" ht="14.25" customHeight="1" x14ac:dyDescent="0.15">
      <c r="A886" s="108" t="s">
        <v>459</v>
      </c>
      <c r="B886" s="38" t="s">
        <v>326</v>
      </c>
      <c r="C886" s="39">
        <v>1597</v>
      </c>
      <c r="D886" s="85">
        <v>29.054477144646214</v>
      </c>
      <c r="E886" s="85">
        <v>53.976205385097053</v>
      </c>
      <c r="F886" s="85">
        <v>8.6412022542266751</v>
      </c>
      <c r="G886" s="85">
        <v>3.1308703819661865</v>
      </c>
      <c r="H886" s="85">
        <v>3.005635566687539</v>
      </c>
      <c r="I886" s="94">
        <v>2.1916092673763305</v>
      </c>
      <c r="K886" s="97"/>
      <c r="L886" s="97"/>
    </row>
    <row r="887" spans="1:12" ht="14.25" customHeight="1" x14ac:dyDescent="0.15">
      <c r="A887" s="116"/>
      <c r="B887" s="31" t="s">
        <v>327</v>
      </c>
      <c r="C887" s="32">
        <v>770</v>
      </c>
      <c r="D887" s="81">
        <v>33.896103896103895</v>
      </c>
      <c r="E887" s="81">
        <v>51.558441558441558</v>
      </c>
      <c r="F887" s="81">
        <v>6.1038961038961039</v>
      </c>
      <c r="G887" s="81">
        <v>1.5584415584415585</v>
      </c>
      <c r="H887" s="81">
        <v>5.0649350649350655</v>
      </c>
      <c r="I887" s="92">
        <v>1.8181818181818181</v>
      </c>
      <c r="L887" s="97"/>
    </row>
    <row r="888" spans="1:12" ht="14.25" customHeight="1" x14ac:dyDescent="0.15">
      <c r="A888" s="116"/>
      <c r="B888" s="31" t="s">
        <v>328</v>
      </c>
      <c r="C888" s="32">
        <v>43</v>
      </c>
      <c r="D888" s="81">
        <v>34.883720930232556</v>
      </c>
      <c r="E888" s="81">
        <v>46.511627906976742</v>
      </c>
      <c r="F888" s="81">
        <v>6.9767441860465116</v>
      </c>
      <c r="G888" s="81">
        <v>4.6511627906976747</v>
      </c>
      <c r="H888" s="81">
        <v>4.6511627906976747</v>
      </c>
      <c r="I888" s="92">
        <v>2.3255813953488373</v>
      </c>
    </row>
    <row r="889" spans="1:12" ht="14.25" customHeight="1" x14ac:dyDescent="0.15">
      <c r="A889" s="116"/>
      <c r="B889" s="31" t="s">
        <v>329</v>
      </c>
      <c r="C889" s="32">
        <v>54</v>
      </c>
      <c r="D889" s="81">
        <v>38.888888888888893</v>
      </c>
      <c r="E889" s="81">
        <v>35.185185185185183</v>
      </c>
      <c r="F889" s="81">
        <v>7.4074074074074066</v>
      </c>
      <c r="G889" s="81">
        <v>7.4074074074074066</v>
      </c>
      <c r="H889" s="81">
        <v>3.7037037037037033</v>
      </c>
      <c r="I889" s="92">
        <v>7.4074074074074066</v>
      </c>
    </row>
    <row r="890" spans="1:12" ht="14.25" customHeight="1" x14ac:dyDescent="0.15">
      <c r="A890" s="116"/>
      <c r="B890" s="31" t="s">
        <v>330</v>
      </c>
      <c r="C890" s="32">
        <v>119</v>
      </c>
      <c r="D890" s="81">
        <v>29.411764705882355</v>
      </c>
      <c r="E890" s="81">
        <v>57.142857142857139</v>
      </c>
      <c r="F890" s="81">
        <v>5.8823529411764701</v>
      </c>
      <c r="G890" s="81">
        <v>1.680672268907563</v>
      </c>
      <c r="H890" s="81">
        <v>4.2016806722689077</v>
      </c>
      <c r="I890" s="92">
        <v>1.680672268907563</v>
      </c>
    </row>
    <row r="891" spans="1:12" ht="14.25" customHeight="1" x14ac:dyDescent="0.15">
      <c r="A891" s="116"/>
      <c r="B891" s="31" t="s">
        <v>331</v>
      </c>
      <c r="C891" s="32">
        <v>20</v>
      </c>
      <c r="D891" s="81">
        <v>25</v>
      </c>
      <c r="E891" s="81">
        <v>50</v>
      </c>
      <c r="F891" s="81">
        <v>10</v>
      </c>
      <c r="G891" s="81">
        <v>0</v>
      </c>
      <c r="H891" s="81">
        <v>15</v>
      </c>
      <c r="I891" s="92">
        <v>0</v>
      </c>
    </row>
    <row r="892" spans="1:12" ht="14.25" customHeight="1" x14ac:dyDescent="0.15">
      <c r="A892" s="116"/>
      <c r="B892" s="31" t="s">
        <v>332</v>
      </c>
      <c r="C892" s="32">
        <v>305</v>
      </c>
      <c r="D892" s="81">
        <v>26.885245901639344</v>
      </c>
      <c r="E892" s="81">
        <v>49.180327868852459</v>
      </c>
      <c r="F892" s="81">
        <v>9.8360655737704921</v>
      </c>
      <c r="G892" s="81">
        <v>6.8852459016393448</v>
      </c>
      <c r="H892" s="81">
        <v>5.5737704918032787</v>
      </c>
      <c r="I892" s="92">
        <v>1.639344262295082</v>
      </c>
    </row>
    <row r="893" spans="1:12" ht="14.25" customHeight="1" x14ac:dyDescent="0.15">
      <c r="A893" s="134"/>
      <c r="B893" s="16" t="s">
        <v>39</v>
      </c>
      <c r="C893" s="35">
        <v>20</v>
      </c>
      <c r="D893" s="83">
        <v>15</v>
      </c>
      <c r="E893" s="83">
        <v>35</v>
      </c>
      <c r="F893" s="83">
        <v>10</v>
      </c>
      <c r="G893" s="83">
        <v>5</v>
      </c>
      <c r="H893" s="83">
        <v>30</v>
      </c>
      <c r="I893" s="93">
        <v>5</v>
      </c>
    </row>
    <row r="894" spans="1:12" ht="14.25" customHeight="1" x14ac:dyDescent="0.15">
      <c r="A894" s="113" t="s">
        <v>333</v>
      </c>
      <c r="B894" s="38" t="s">
        <v>334</v>
      </c>
      <c r="C894" s="39">
        <v>294</v>
      </c>
      <c r="D894" s="85">
        <v>28.2312925170068</v>
      </c>
      <c r="E894" s="85">
        <v>54.421768707482997</v>
      </c>
      <c r="F894" s="85">
        <v>9.183673469387756</v>
      </c>
      <c r="G894" s="85">
        <v>3.7414965986394559</v>
      </c>
      <c r="H894" s="85">
        <v>3.0612244897959182</v>
      </c>
      <c r="I894" s="94">
        <v>1.3605442176870748</v>
      </c>
    </row>
    <row r="895" spans="1:12" ht="14.25" customHeight="1" x14ac:dyDescent="0.15">
      <c r="A895" s="107"/>
      <c r="B895" s="31" t="s">
        <v>335</v>
      </c>
      <c r="C895" s="32">
        <v>660</v>
      </c>
      <c r="D895" s="81">
        <v>23.636363636363637</v>
      </c>
      <c r="E895" s="81">
        <v>56.36363636363636</v>
      </c>
      <c r="F895" s="81">
        <v>10.757575757575758</v>
      </c>
      <c r="G895" s="81">
        <v>3.7878787878787881</v>
      </c>
      <c r="H895" s="81">
        <v>4.3939393939393936</v>
      </c>
      <c r="I895" s="92">
        <v>1.0606060606060608</v>
      </c>
    </row>
    <row r="896" spans="1:12" ht="14.25" customHeight="1" x14ac:dyDescent="0.15">
      <c r="A896" s="107"/>
      <c r="B896" s="31" t="s">
        <v>336</v>
      </c>
      <c r="C896" s="32">
        <v>111</v>
      </c>
      <c r="D896" s="81">
        <v>30.630630630630627</v>
      </c>
      <c r="E896" s="81">
        <v>49.549549549549546</v>
      </c>
      <c r="F896" s="81">
        <v>5.4054054054054053</v>
      </c>
      <c r="G896" s="81">
        <v>3.6036036036036037</v>
      </c>
      <c r="H896" s="81">
        <v>7.2072072072072073</v>
      </c>
      <c r="I896" s="92">
        <v>3.6036036036036037</v>
      </c>
    </row>
    <row r="897" spans="1:12" ht="14.25" customHeight="1" x14ac:dyDescent="0.15">
      <c r="A897" s="107"/>
      <c r="B897" s="31" t="s">
        <v>337</v>
      </c>
      <c r="C897" s="32">
        <v>216</v>
      </c>
      <c r="D897" s="81">
        <v>28.703703703703702</v>
      </c>
      <c r="E897" s="81">
        <v>50.462962962962962</v>
      </c>
      <c r="F897" s="81">
        <v>9.7222222222222232</v>
      </c>
      <c r="G897" s="81">
        <v>3.2407407407407405</v>
      </c>
      <c r="H897" s="81">
        <v>6.481481481481481</v>
      </c>
      <c r="I897" s="92">
        <v>1.3888888888888888</v>
      </c>
    </row>
    <row r="898" spans="1:12" ht="14.25" customHeight="1" x14ac:dyDescent="0.15">
      <c r="A898" s="107"/>
      <c r="B898" s="31" t="s">
        <v>338</v>
      </c>
      <c r="C898" s="32">
        <v>368</v>
      </c>
      <c r="D898" s="81">
        <v>30.434782608695656</v>
      </c>
      <c r="E898" s="81">
        <v>51.902173913043484</v>
      </c>
      <c r="F898" s="81">
        <v>8.4239130434782616</v>
      </c>
      <c r="G898" s="81">
        <v>2.9891304347826089</v>
      </c>
      <c r="H898" s="81">
        <v>5.9782608695652177</v>
      </c>
      <c r="I898" s="92">
        <v>0.27173913043478259</v>
      </c>
    </row>
    <row r="899" spans="1:12" ht="14.25" customHeight="1" x14ac:dyDescent="0.15">
      <c r="A899" s="107"/>
      <c r="B899" s="31" t="s">
        <v>39</v>
      </c>
      <c r="C899" s="32">
        <v>40</v>
      </c>
      <c r="D899" s="81">
        <v>35</v>
      </c>
      <c r="E899" s="81">
        <v>50</v>
      </c>
      <c r="F899" s="81">
        <v>12.5</v>
      </c>
      <c r="G899" s="81">
        <v>2.5</v>
      </c>
      <c r="H899" s="81">
        <v>0</v>
      </c>
      <c r="I899" s="92">
        <v>0</v>
      </c>
    </row>
    <row r="900" spans="1:12" ht="14.25" customHeight="1" thickBot="1" x14ac:dyDescent="0.2">
      <c r="A900" s="110"/>
      <c r="B900" s="45" t="s">
        <v>339</v>
      </c>
      <c r="C900" s="46">
        <v>1052</v>
      </c>
      <c r="D900" s="87">
        <v>33.269961977186313</v>
      </c>
      <c r="E900" s="87">
        <v>51.615969581749056</v>
      </c>
      <c r="F900" s="87">
        <v>6.2737642585551328</v>
      </c>
      <c r="G900" s="87">
        <v>2.6615969581749046</v>
      </c>
      <c r="H900" s="87">
        <v>3.3269961977186311</v>
      </c>
      <c r="I900" s="95">
        <v>2.8517110266159698</v>
      </c>
    </row>
    <row r="902" spans="1:12" ht="14.25" customHeight="1" thickBot="1" x14ac:dyDescent="0.2">
      <c r="A902" s="16"/>
    </row>
    <row r="903" spans="1:12" ht="28.5" customHeight="1" x14ac:dyDescent="0.15">
      <c r="A903" s="49"/>
      <c r="B903" s="50"/>
      <c r="C903" s="51"/>
      <c r="D903" s="100" t="s">
        <v>476</v>
      </c>
      <c r="E903" s="101"/>
      <c r="F903" s="101"/>
      <c r="G903" s="101"/>
      <c r="H903" s="101"/>
      <c r="I903" s="102"/>
    </row>
    <row r="904" spans="1:12" s="22" customFormat="1" ht="57" customHeight="1" x14ac:dyDescent="0.15">
      <c r="A904" s="21"/>
      <c r="C904" s="23" t="s">
        <v>461</v>
      </c>
      <c r="D904" s="24" t="s">
        <v>60</v>
      </c>
      <c r="E904" s="24" t="s">
        <v>61</v>
      </c>
      <c r="F904" s="24" t="s">
        <v>62</v>
      </c>
      <c r="G904" s="24" t="s">
        <v>63</v>
      </c>
      <c r="H904" s="24" t="s">
        <v>5</v>
      </c>
      <c r="I904" s="25" t="s">
        <v>18</v>
      </c>
    </row>
    <row r="905" spans="1:12" ht="14.25" customHeight="1" x14ac:dyDescent="0.15">
      <c r="A905" s="52"/>
      <c r="B905" s="27" t="s">
        <v>19</v>
      </c>
      <c r="C905" s="28">
        <v>2982</v>
      </c>
      <c r="D905" s="73">
        <v>16.834339369550637</v>
      </c>
      <c r="E905" s="73">
        <v>51.97853789403085</v>
      </c>
      <c r="F905" s="73">
        <v>12.776659959758552</v>
      </c>
      <c r="G905" s="73">
        <v>4.5271629778672029</v>
      </c>
      <c r="H905" s="73">
        <v>10.764587525150905</v>
      </c>
      <c r="I905" s="91">
        <v>3.1187122736418509</v>
      </c>
    </row>
    <row r="906" spans="1:12" ht="14.25" customHeight="1" x14ac:dyDescent="0.15">
      <c r="A906" s="106" t="s">
        <v>221</v>
      </c>
      <c r="B906" s="31" t="s">
        <v>7</v>
      </c>
      <c r="C906" s="32">
        <v>1231</v>
      </c>
      <c r="D906" s="81">
        <v>18.521527213647442</v>
      </c>
      <c r="E906" s="81">
        <v>51.990251827782288</v>
      </c>
      <c r="F906" s="81">
        <v>12.997562956945572</v>
      </c>
      <c r="G906" s="81">
        <v>4.5491470349309502</v>
      </c>
      <c r="H906" s="81">
        <v>10.07311129163282</v>
      </c>
      <c r="I906" s="92">
        <v>1.868399675060926</v>
      </c>
      <c r="K906" s="97"/>
      <c r="L906" s="97"/>
    </row>
    <row r="907" spans="1:12" ht="14.25" customHeight="1" x14ac:dyDescent="0.15">
      <c r="A907" s="134"/>
      <c r="B907" s="16" t="s">
        <v>222</v>
      </c>
      <c r="C907" s="35">
        <v>1660</v>
      </c>
      <c r="D907" s="83">
        <v>15.783132530120481</v>
      </c>
      <c r="E907" s="83">
        <v>52.2289156626506</v>
      </c>
      <c r="F907" s="83">
        <v>12.710843373493978</v>
      </c>
      <c r="G907" s="83">
        <v>4.5783132530120483</v>
      </c>
      <c r="H907" s="83">
        <v>11.265060240963855</v>
      </c>
      <c r="I907" s="93">
        <v>3.4337349397590358</v>
      </c>
      <c r="K907" s="97"/>
      <c r="L907" s="97"/>
    </row>
    <row r="908" spans="1:12" ht="14.25" customHeight="1" x14ac:dyDescent="0.15">
      <c r="A908" s="108" t="s">
        <v>452</v>
      </c>
      <c r="B908" s="38" t="s">
        <v>453</v>
      </c>
      <c r="C908" s="39">
        <v>218</v>
      </c>
      <c r="D908" s="85">
        <v>26.146788990825687</v>
      </c>
      <c r="E908" s="85">
        <v>48.623853211009177</v>
      </c>
      <c r="F908" s="85">
        <v>8.7155963302752291</v>
      </c>
      <c r="G908" s="85">
        <v>4.5871559633027523</v>
      </c>
      <c r="H908" s="85">
        <v>10.550458715596331</v>
      </c>
      <c r="I908" s="94">
        <v>1.3761467889908259</v>
      </c>
      <c r="K908" s="97"/>
      <c r="L908" s="97"/>
    </row>
    <row r="909" spans="1:12" ht="14.25" customHeight="1" x14ac:dyDescent="0.15">
      <c r="A909" s="116"/>
      <c r="B909" s="31" t="s">
        <v>238</v>
      </c>
      <c r="C909" s="32">
        <v>287</v>
      </c>
      <c r="D909" s="81">
        <v>22.648083623693381</v>
      </c>
      <c r="E909" s="81">
        <v>46.341463414634148</v>
      </c>
      <c r="F909" s="81">
        <v>12.195121951219512</v>
      </c>
      <c r="G909" s="81">
        <v>5.9233449477351918</v>
      </c>
      <c r="H909" s="81">
        <v>11.846689895470384</v>
      </c>
      <c r="I909" s="92">
        <v>1.0452961672473868</v>
      </c>
      <c r="K909" s="97"/>
      <c r="L909" s="97"/>
    </row>
    <row r="910" spans="1:12" ht="14.25" customHeight="1" x14ac:dyDescent="0.15">
      <c r="A910" s="116"/>
      <c r="B910" s="31" t="s">
        <v>239</v>
      </c>
      <c r="C910" s="32">
        <v>358</v>
      </c>
      <c r="D910" s="81">
        <v>14.52513966480447</v>
      </c>
      <c r="E910" s="81">
        <v>55.586592178770957</v>
      </c>
      <c r="F910" s="81">
        <v>12.849162011173185</v>
      </c>
      <c r="G910" s="81">
        <v>5.027932960893855</v>
      </c>
      <c r="H910" s="81">
        <v>11.731843575418994</v>
      </c>
      <c r="I910" s="92">
        <v>0.27932960893854747</v>
      </c>
      <c r="K910" s="97"/>
      <c r="L910" s="97"/>
    </row>
    <row r="911" spans="1:12" ht="14.25" customHeight="1" x14ac:dyDescent="0.15">
      <c r="A911" s="116"/>
      <c r="B911" s="31" t="s">
        <v>240</v>
      </c>
      <c r="C911" s="32">
        <v>550</v>
      </c>
      <c r="D911" s="81">
        <v>14.909090909090908</v>
      </c>
      <c r="E911" s="81">
        <v>52.363636363636367</v>
      </c>
      <c r="F911" s="81">
        <v>16</v>
      </c>
      <c r="G911" s="81">
        <v>5.0909090909090908</v>
      </c>
      <c r="H911" s="81">
        <v>10.545454545454545</v>
      </c>
      <c r="I911" s="92">
        <v>1.0909090909090911</v>
      </c>
      <c r="K911" s="97"/>
      <c r="L911" s="97"/>
    </row>
    <row r="912" spans="1:12" ht="14.25" customHeight="1" x14ac:dyDescent="0.15">
      <c r="A912" s="116"/>
      <c r="B912" s="31" t="s">
        <v>241</v>
      </c>
      <c r="C912" s="32">
        <v>493</v>
      </c>
      <c r="D912" s="81">
        <v>12.57606490872211</v>
      </c>
      <c r="E912" s="81">
        <v>55.578093306288032</v>
      </c>
      <c r="F912" s="81">
        <v>13.995943204868155</v>
      </c>
      <c r="G912" s="81">
        <v>5.0709939148073024</v>
      </c>
      <c r="H912" s="81">
        <v>10.750507099391481</v>
      </c>
      <c r="I912" s="92">
        <v>2.028397565922921</v>
      </c>
      <c r="K912" s="97"/>
      <c r="L912" s="97"/>
    </row>
    <row r="913" spans="1:12" ht="14.25" customHeight="1" x14ac:dyDescent="0.15">
      <c r="A913" s="134"/>
      <c r="B913" s="16" t="s">
        <v>242</v>
      </c>
      <c r="C913" s="35">
        <v>1021</v>
      </c>
      <c r="D913" s="83">
        <v>17.335945151811949</v>
      </c>
      <c r="E913" s="83">
        <v>51.909892262487759</v>
      </c>
      <c r="F913" s="83">
        <v>11.557296767874632</v>
      </c>
      <c r="G913" s="83">
        <v>3.525954946131244</v>
      </c>
      <c r="H913" s="83">
        <v>9.892262487757101</v>
      </c>
      <c r="I913" s="93">
        <v>5.7786483839373162</v>
      </c>
      <c r="L913" s="97"/>
    </row>
    <row r="914" spans="1:12" ht="14.25" customHeight="1" x14ac:dyDescent="0.15">
      <c r="A914" s="108" t="s">
        <v>454</v>
      </c>
      <c r="B914" s="38" t="s">
        <v>455</v>
      </c>
      <c r="C914" s="39">
        <v>102</v>
      </c>
      <c r="D914" s="85">
        <v>30.392156862745097</v>
      </c>
      <c r="E914" s="85">
        <v>39.215686274509807</v>
      </c>
      <c r="F914" s="85">
        <v>11.76470588235294</v>
      </c>
      <c r="G914" s="85">
        <v>6.8627450980392162</v>
      </c>
      <c r="H914" s="85">
        <v>10.784313725490197</v>
      </c>
      <c r="I914" s="94">
        <v>0.98039215686274506</v>
      </c>
    </row>
    <row r="915" spans="1:12" ht="14.25" customHeight="1" x14ac:dyDescent="0.15">
      <c r="A915" s="116"/>
      <c r="B915" s="31" t="s">
        <v>244</v>
      </c>
      <c r="C915" s="32">
        <v>112</v>
      </c>
      <c r="D915" s="81">
        <v>27.678571428571431</v>
      </c>
      <c r="E915" s="81">
        <v>42.857142857142854</v>
      </c>
      <c r="F915" s="81">
        <v>12.5</v>
      </c>
      <c r="G915" s="81">
        <v>5.3571428571428568</v>
      </c>
      <c r="H915" s="81">
        <v>11.607142857142858</v>
      </c>
      <c r="I915" s="92">
        <v>0</v>
      </c>
    </row>
    <row r="916" spans="1:12" ht="14.25" customHeight="1" x14ac:dyDescent="0.15">
      <c r="A916" s="116"/>
      <c r="B916" s="31" t="s">
        <v>245</v>
      </c>
      <c r="C916" s="32">
        <v>149</v>
      </c>
      <c r="D916" s="81">
        <v>20.134228187919462</v>
      </c>
      <c r="E916" s="81">
        <v>54.36241610738255</v>
      </c>
      <c r="F916" s="81">
        <v>12.751677852348994</v>
      </c>
      <c r="G916" s="81">
        <v>4.0268456375838921</v>
      </c>
      <c r="H916" s="81">
        <v>8.0536912751677843</v>
      </c>
      <c r="I916" s="92">
        <v>0.67114093959731547</v>
      </c>
    </row>
    <row r="917" spans="1:12" ht="14.25" customHeight="1" x14ac:dyDescent="0.15">
      <c r="A917" s="116"/>
      <c r="B917" s="31" t="s">
        <v>246</v>
      </c>
      <c r="C917" s="32">
        <v>225</v>
      </c>
      <c r="D917" s="81">
        <v>16</v>
      </c>
      <c r="E917" s="81">
        <v>56.888888888888886</v>
      </c>
      <c r="F917" s="81">
        <v>12.444444444444445</v>
      </c>
      <c r="G917" s="81">
        <v>4</v>
      </c>
      <c r="H917" s="81">
        <v>10.222222222222223</v>
      </c>
      <c r="I917" s="92">
        <v>0.44444444444444442</v>
      </c>
    </row>
    <row r="918" spans="1:12" ht="14.25" customHeight="1" x14ac:dyDescent="0.15">
      <c r="A918" s="116"/>
      <c r="B918" s="31" t="s">
        <v>247</v>
      </c>
      <c r="C918" s="32">
        <v>205</v>
      </c>
      <c r="D918" s="81">
        <v>13.170731707317074</v>
      </c>
      <c r="E918" s="81">
        <v>52.682926829268297</v>
      </c>
      <c r="F918" s="81">
        <v>15.609756097560975</v>
      </c>
      <c r="G918" s="81">
        <v>5.3658536585365857</v>
      </c>
      <c r="H918" s="81">
        <v>11.707317073170733</v>
      </c>
      <c r="I918" s="92">
        <v>1.4634146341463417</v>
      </c>
    </row>
    <row r="919" spans="1:12" ht="14.25" customHeight="1" x14ac:dyDescent="0.15">
      <c r="A919" s="116"/>
      <c r="B919" s="31" t="s">
        <v>248</v>
      </c>
      <c r="C919" s="32">
        <v>435</v>
      </c>
      <c r="D919" s="81">
        <v>16.7816091954023</v>
      </c>
      <c r="E919" s="81">
        <v>53.793103448275858</v>
      </c>
      <c r="F919" s="81">
        <v>12.643678160919542</v>
      </c>
      <c r="G919" s="81">
        <v>3.9080459770114944</v>
      </c>
      <c r="H919" s="81">
        <v>9.1954022988505741</v>
      </c>
      <c r="I919" s="92">
        <v>3.6781609195402298</v>
      </c>
    </row>
    <row r="920" spans="1:12" ht="14.25" customHeight="1" x14ac:dyDescent="0.15">
      <c r="A920" s="116"/>
      <c r="B920" s="31" t="s">
        <v>456</v>
      </c>
      <c r="C920" s="32">
        <v>115</v>
      </c>
      <c r="D920" s="81">
        <v>22.608695652173914</v>
      </c>
      <c r="E920" s="81">
        <v>56.521739130434781</v>
      </c>
      <c r="F920" s="81">
        <v>6.0869565217391308</v>
      </c>
      <c r="G920" s="81">
        <v>2.6086956521739131</v>
      </c>
      <c r="H920" s="81">
        <v>10.434782608695652</v>
      </c>
      <c r="I920" s="92">
        <v>1.7391304347826086</v>
      </c>
    </row>
    <row r="921" spans="1:12" ht="14.25" customHeight="1" x14ac:dyDescent="0.15">
      <c r="A921" s="116"/>
      <c r="B921" s="31" t="s">
        <v>250</v>
      </c>
      <c r="C921" s="32">
        <v>170</v>
      </c>
      <c r="D921" s="81">
        <v>19.411764705882355</v>
      </c>
      <c r="E921" s="81">
        <v>48.235294117647058</v>
      </c>
      <c r="F921" s="81">
        <v>12.352941176470589</v>
      </c>
      <c r="G921" s="81">
        <v>5.8823529411764701</v>
      </c>
      <c r="H921" s="81">
        <v>12.352941176470589</v>
      </c>
      <c r="I921" s="92">
        <v>1.7647058823529411</v>
      </c>
    </row>
    <row r="922" spans="1:12" ht="14.25" customHeight="1" x14ac:dyDescent="0.15">
      <c r="A922" s="116"/>
      <c r="B922" s="31" t="s">
        <v>251</v>
      </c>
      <c r="C922" s="32">
        <v>203</v>
      </c>
      <c r="D922" s="81">
        <v>10.83743842364532</v>
      </c>
      <c r="E922" s="81">
        <v>55.665024630541872</v>
      </c>
      <c r="F922" s="81">
        <v>13.300492610837439</v>
      </c>
      <c r="G922" s="81">
        <v>5.9113300492610836</v>
      </c>
      <c r="H922" s="81">
        <v>14.285714285714285</v>
      </c>
      <c r="I922" s="92">
        <v>0</v>
      </c>
    </row>
    <row r="923" spans="1:12" ht="14.25" customHeight="1" x14ac:dyDescent="0.15">
      <c r="A923" s="116"/>
      <c r="B923" s="31" t="s">
        <v>252</v>
      </c>
      <c r="C923" s="32">
        <v>315</v>
      </c>
      <c r="D923" s="81">
        <v>14.603174603174605</v>
      </c>
      <c r="E923" s="81">
        <v>49.206349206349202</v>
      </c>
      <c r="F923" s="81">
        <v>17.777777777777779</v>
      </c>
      <c r="G923" s="81">
        <v>5.7142857142857144</v>
      </c>
      <c r="H923" s="81">
        <v>11.111111111111111</v>
      </c>
      <c r="I923" s="92">
        <v>1.5873015873015872</v>
      </c>
    </row>
    <row r="924" spans="1:12" ht="14.25" customHeight="1" x14ac:dyDescent="0.15">
      <c r="A924" s="116"/>
      <c r="B924" s="31" t="s">
        <v>253</v>
      </c>
      <c r="C924" s="32">
        <v>282</v>
      </c>
      <c r="D924" s="81">
        <v>12.056737588652481</v>
      </c>
      <c r="E924" s="81">
        <v>57.446808510638306</v>
      </c>
      <c r="F924" s="81">
        <v>13.120567375886525</v>
      </c>
      <c r="G924" s="81">
        <v>4.9645390070921991</v>
      </c>
      <c r="H924" s="81">
        <v>9.9290780141843982</v>
      </c>
      <c r="I924" s="92">
        <v>2.4822695035460995</v>
      </c>
    </row>
    <row r="925" spans="1:12" ht="14.25" customHeight="1" x14ac:dyDescent="0.15">
      <c r="A925" s="134"/>
      <c r="B925" s="16" t="s">
        <v>254</v>
      </c>
      <c r="C925" s="35">
        <v>568</v>
      </c>
      <c r="D925" s="83">
        <v>17.6056338028169</v>
      </c>
      <c r="E925" s="83">
        <v>50.704225352112672</v>
      </c>
      <c r="F925" s="83">
        <v>10.915492957746478</v>
      </c>
      <c r="G925" s="83">
        <v>3.345070422535211</v>
      </c>
      <c r="H925" s="83">
        <v>10.387323943661972</v>
      </c>
      <c r="I925" s="93">
        <v>7.042253521126761</v>
      </c>
    </row>
    <row r="926" spans="1:12" ht="14.25" customHeight="1" x14ac:dyDescent="0.15">
      <c r="A926" s="108" t="s">
        <v>457</v>
      </c>
      <c r="B926" s="38" t="s">
        <v>255</v>
      </c>
      <c r="C926" s="39">
        <v>362</v>
      </c>
      <c r="D926" s="85">
        <v>20.994475138121548</v>
      </c>
      <c r="E926" s="85">
        <v>49.723756906077348</v>
      </c>
      <c r="F926" s="85">
        <v>10.497237569060774</v>
      </c>
      <c r="G926" s="85">
        <v>4.1436464088397784</v>
      </c>
      <c r="H926" s="85">
        <v>12.707182320441991</v>
      </c>
      <c r="I926" s="94">
        <v>1.9337016574585635</v>
      </c>
    </row>
    <row r="927" spans="1:12" ht="14.25" customHeight="1" x14ac:dyDescent="0.15">
      <c r="A927" s="116"/>
      <c r="B927" s="31" t="s">
        <v>256</v>
      </c>
      <c r="C927" s="32">
        <v>220</v>
      </c>
      <c r="D927" s="81">
        <v>24.545454545454547</v>
      </c>
      <c r="E927" s="81">
        <v>47.272727272727273</v>
      </c>
      <c r="F927" s="81">
        <v>10</v>
      </c>
      <c r="G927" s="81">
        <v>7.7272727272727266</v>
      </c>
      <c r="H927" s="81">
        <v>10</v>
      </c>
      <c r="I927" s="92">
        <v>0.45454545454545453</v>
      </c>
    </row>
    <row r="928" spans="1:12" ht="14.25" customHeight="1" x14ac:dyDescent="0.15">
      <c r="A928" s="116"/>
      <c r="B928" s="31" t="s">
        <v>257</v>
      </c>
      <c r="C928" s="32">
        <v>240</v>
      </c>
      <c r="D928" s="81">
        <v>12.5</v>
      </c>
      <c r="E928" s="81">
        <v>54.166666666666664</v>
      </c>
      <c r="F928" s="81">
        <v>13.333333333333334</v>
      </c>
      <c r="G928" s="81">
        <v>6.666666666666667</v>
      </c>
      <c r="H928" s="81">
        <v>10.833333333333334</v>
      </c>
      <c r="I928" s="92">
        <v>2.5</v>
      </c>
    </row>
    <row r="929" spans="1:12" ht="14.25" customHeight="1" x14ac:dyDescent="0.15">
      <c r="A929" s="116"/>
      <c r="B929" s="31" t="s">
        <v>258</v>
      </c>
      <c r="C929" s="32">
        <v>236</v>
      </c>
      <c r="D929" s="81">
        <v>15.254237288135593</v>
      </c>
      <c r="E929" s="81">
        <v>51.694915254237287</v>
      </c>
      <c r="F929" s="81">
        <v>13.983050847457626</v>
      </c>
      <c r="G929" s="81">
        <v>5.0847457627118651</v>
      </c>
      <c r="H929" s="81">
        <v>11.864406779661017</v>
      </c>
      <c r="I929" s="92">
        <v>2.1186440677966099</v>
      </c>
    </row>
    <row r="930" spans="1:12" ht="14.25" customHeight="1" x14ac:dyDescent="0.15">
      <c r="A930" s="116"/>
      <c r="B930" s="31" t="s">
        <v>259</v>
      </c>
      <c r="C930" s="32">
        <v>530</v>
      </c>
      <c r="D930" s="81">
        <v>16.79245283018868</v>
      </c>
      <c r="E930" s="81">
        <v>54.528301886792448</v>
      </c>
      <c r="F930" s="81">
        <v>13.018867924528301</v>
      </c>
      <c r="G930" s="81">
        <v>3.5849056603773586</v>
      </c>
      <c r="H930" s="81">
        <v>10.566037735849058</v>
      </c>
      <c r="I930" s="92">
        <v>1.5094339622641511</v>
      </c>
    </row>
    <row r="931" spans="1:12" ht="14.25" customHeight="1" x14ac:dyDescent="0.15">
      <c r="A931" s="116"/>
      <c r="B931" s="31" t="s">
        <v>260</v>
      </c>
      <c r="C931" s="32">
        <v>455</v>
      </c>
      <c r="D931" s="81">
        <v>14.505494505494507</v>
      </c>
      <c r="E931" s="81">
        <v>53.846153846153847</v>
      </c>
      <c r="F931" s="81">
        <v>13.846153846153847</v>
      </c>
      <c r="G931" s="81">
        <v>4.1758241758241752</v>
      </c>
      <c r="H931" s="81">
        <v>10.76923076923077</v>
      </c>
      <c r="I931" s="92">
        <v>2.8571428571428572</v>
      </c>
    </row>
    <row r="932" spans="1:12" ht="14.25" customHeight="1" x14ac:dyDescent="0.15">
      <c r="A932" s="134"/>
      <c r="B932" s="16" t="s">
        <v>261</v>
      </c>
      <c r="C932" s="35">
        <v>866</v>
      </c>
      <c r="D932" s="83">
        <v>16.397228637413395</v>
      </c>
      <c r="E932" s="83">
        <v>50.92378752886836</v>
      </c>
      <c r="F932" s="83">
        <v>13.856812933025402</v>
      </c>
      <c r="G932" s="83">
        <v>4.1570438799076213</v>
      </c>
      <c r="H932" s="83">
        <v>9.6997690531177838</v>
      </c>
      <c r="I932" s="93">
        <v>4.9653579676674369</v>
      </c>
    </row>
    <row r="933" spans="1:12" ht="14.25" customHeight="1" x14ac:dyDescent="0.15">
      <c r="A933" s="108" t="s">
        <v>458</v>
      </c>
      <c r="B933" s="38" t="s">
        <v>262</v>
      </c>
      <c r="C933" s="39">
        <v>378</v>
      </c>
      <c r="D933" s="85">
        <v>17.989417989417987</v>
      </c>
      <c r="E933" s="85">
        <v>49.206349206349202</v>
      </c>
      <c r="F933" s="85">
        <v>8.7301587301587293</v>
      </c>
      <c r="G933" s="85">
        <v>5.8201058201058196</v>
      </c>
      <c r="H933" s="85">
        <v>15.079365079365079</v>
      </c>
      <c r="I933" s="94">
        <v>3.1746031746031744</v>
      </c>
    </row>
    <row r="934" spans="1:12" ht="14.25" customHeight="1" x14ac:dyDescent="0.15">
      <c r="A934" s="116"/>
      <c r="B934" s="31" t="s">
        <v>263</v>
      </c>
      <c r="C934" s="32">
        <v>954</v>
      </c>
      <c r="D934" s="81">
        <v>16.876310272536688</v>
      </c>
      <c r="E934" s="81">
        <v>51.677148846960165</v>
      </c>
      <c r="F934" s="81">
        <v>13.836477987421384</v>
      </c>
      <c r="G934" s="81">
        <v>4.5073375262054505</v>
      </c>
      <c r="H934" s="81">
        <v>9.7484276729559749</v>
      </c>
      <c r="I934" s="92">
        <v>3.3542976939203357</v>
      </c>
    </row>
    <row r="935" spans="1:12" ht="14.25" customHeight="1" x14ac:dyDescent="0.15">
      <c r="A935" s="116"/>
      <c r="B935" s="31" t="s">
        <v>358</v>
      </c>
      <c r="C935" s="32">
        <v>546</v>
      </c>
      <c r="D935" s="81">
        <v>18.131868131868131</v>
      </c>
      <c r="E935" s="81">
        <v>53.296703296703299</v>
      </c>
      <c r="F935" s="81">
        <v>12.820512820512819</v>
      </c>
      <c r="G935" s="81">
        <v>4.5787545787545785</v>
      </c>
      <c r="H935" s="81">
        <v>9.8901098901098905</v>
      </c>
      <c r="I935" s="92">
        <v>1.2820512820512819</v>
      </c>
    </row>
    <row r="936" spans="1:12" ht="14.25" customHeight="1" x14ac:dyDescent="0.15">
      <c r="A936" s="116"/>
      <c r="B936" s="31" t="s">
        <v>357</v>
      </c>
      <c r="C936" s="32">
        <v>746</v>
      </c>
      <c r="D936" s="81">
        <v>17.158176943699733</v>
      </c>
      <c r="E936" s="81">
        <v>52.815013404825741</v>
      </c>
      <c r="F936" s="81">
        <v>13.404825737265416</v>
      </c>
      <c r="G936" s="81">
        <v>4.0214477211796247</v>
      </c>
      <c r="H936" s="81">
        <v>9.9195710455764079</v>
      </c>
      <c r="I936" s="92">
        <v>2.6809651474530831</v>
      </c>
    </row>
    <row r="937" spans="1:12" ht="14.25" customHeight="1" x14ac:dyDescent="0.15">
      <c r="A937" s="116"/>
      <c r="B937" s="31" t="s">
        <v>264</v>
      </c>
      <c r="C937" s="32">
        <v>131</v>
      </c>
      <c r="D937" s="81">
        <v>13.740458015267176</v>
      </c>
      <c r="E937" s="81">
        <v>64.122137404580144</v>
      </c>
      <c r="F937" s="81">
        <v>11.450381679389313</v>
      </c>
      <c r="G937" s="81">
        <v>1.5267175572519083</v>
      </c>
      <c r="H937" s="81">
        <v>6.8702290076335881</v>
      </c>
      <c r="I937" s="92">
        <v>2.2900763358778624</v>
      </c>
    </row>
    <row r="938" spans="1:12" ht="14.25" customHeight="1" x14ac:dyDescent="0.15">
      <c r="A938" s="134"/>
      <c r="B938" s="16" t="s">
        <v>39</v>
      </c>
      <c r="C938" s="35">
        <v>132</v>
      </c>
      <c r="D938" s="83">
        <v>11.363636363636363</v>
      </c>
      <c r="E938" s="83">
        <v>46.212121212121211</v>
      </c>
      <c r="F938" s="83">
        <v>12.878787878787879</v>
      </c>
      <c r="G938" s="83">
        <v>7.5757575757575761</v>
      </c>
      <c r="H938" s="83">
        <v>17.424242424242426</v>
      </c>
      <c r="I938" s="93">
        <v>4.5454545454545459</v>
      </c>
    </row>
    <row r="939" spans="1:12" ht="14.25" customHeight="1" x14ac:dyDescent="0.15">
      <c r="A939" s="108" t="s">
        <v>318</v>
      </c>
      <c r="B939" s="38" t="s">
        <v>319</v>
      </c>
      <c r="C939" s="39">
        <v>602</v>
      </c>
      <c r="D939" s="85">
        <v>13.621262458471762</v>
      </c>
      <c r="E939" s="85">
        <v>51.162790697674424</v>
      </c>
      <c r="F939" s="85">
        <v>15.946843853820598</v>
      </c>
      <c r="G939" s="85">
        <v>5.4817275747508303</v>
      </c>
      <c r="H939" s="85">
        <v>10.465116279069768</v>
      </c>
      <c r="I939" s="94">
        <v>3.322259136212625</v>
      </c>
    </row>
    <row r="940" spans="1:12" ht="14.25" customHeight="1" x14ac:dyDescent="0.15">
      <c r="A940" s="116"/>
      <c r="B940" s="31" t="s">
        <v>320</v>
      </c>
      <c r="C940" s="32">
        <v>420</v>
      </c>
      <c r="D940" s="81">
        <v>15.952380952380951</v>
      </c>
      <c r="E940" s="81">
        <v>56.19047619047619</v>
      </c>
      <c r="F940" s="81">
        <v>12.142857142857142</v>
      </c>
      <c r="G940" s="81">
        <v>2.8571428571428572</v>
      </c>
      <c r="H940" s="81">
        <v>10.952380952380953</v>
      </c>
      <c r="I940" s="92">
        <v>1.9047619047619049</v>
      </c>
      <c r="K940" s="97"/>
      <c r="L940" s="97"/>
    </row>
    <row r="941" spans="1:12" ht="14.25" customHeight="1" x14ac:dyDescent="0.15">
      <c r="A941" s="116"/>
      <c r="B941" s="31" t="s">
        <v>321</v>
      </c>
      <c r="C941" s="32">
        <v>455</v>
      </c>
      <c r="D941" s="81">
        <v>14.945054945054945</v>
      </c>
      <c r="E941" s="81">
        <v>53.626373626373628</v>
      </c>
      <c r="F941" s="81">
        <v>11.648351648351648</v>
      </c>
      <c r="G941" s="81">
        <v>4.6153846153846159</v>
      </c>
      <c r="H941" s="81">
        <v>12.087912087912088</v>
      </c>
      <c r="I941" s="92">
        <v>3.0769230769230771</v>
      </c>
      <c r="K941" s="97"/>
      <c r="L941" s="97"/>
    </row>
    <row r="942" spans="1:12" ht="14.25" customHeight="1" x14ac:dyDescent="0.15">
      <c r="A942" s="116"/>
      <c r="B942" s="31" t="s">
        <v>322</v>
      </c>
      <c r="C942" s="32">
        <v>520</v>
      </c>
      <c r="D942" s="81">
        <v>18.461538461538463</v>
      </c>
      <c r="E942" s="81">
        <v>51.153846153846146</v>
      </c>
      <c r="F942" s="81">
        <v>11.923076923076923</v>
      </c>
      <c r="G942" s="81">
        <v>4.6153846153846159</v>
      </c>
      <c r="H942" s="81">
        <v>10.192307692307692</v>
      </c>
      <c r="I942" s="92">
        <v>3.6538461538461542</v>
      </c>
      <c r="K942" s="97"/>
      <c r="L942" s="97"/>
    </row>
    <row r="943" spans="1:12" ht="14.25" customHeight="1" x14ac:dyDescent="0.15">
      <c r="A943" s="116"/>
      <c r="B943" s="31" t="s">
        <v>323</v>
      </c>
      <c r="C943" s="32">
        <v>364</v>
      </c>
      <c r="D943" s="81">
        <v>18.406593406593409</v>
      </c>
      <c r="E943" s="81">
        <v>51.648351648351657</v>
      </c>
      <c r="F943" s="81">
        <v>14.560439560439562</v>
      </c>
      <c r="G943" s="81">
        <v>4.395604395604396</v>
      </c>
      <c r="H943" s="81">
        <v>9.3406593406593412</v>
      </c>
      <c r="I943" s="92">
        <v>1.6483516483516485</v>
      </c>
      <c r="K943" s="97"/>
      <c r="L943" s="97"/>
    </row>
    <row r="944" spans="1:12" ht="14.25" customHeight="1" x14ac:dyDescent="0.15">
      <c r="A944" s="116"/>
      <c r="B944" s="31" t="s">
        <v>324</v>
      </c>
      <c r="C944" s="32">
        <v>185</v>
      </c>
      <c r="D944" s="81">
        <v>21.081081081081081</v>
      </c>
      <c r="E944" s="81">
        <v>48.648648648648653</v>
      </c>
      <c r="F944" s="81">
        <v>9.7297297297297298</v>
      </c>
      <c r="G944" s="81">
        <v>4.3243243243243246</v>
      </c>
      <c r="H944" s="81">
        <v>11.891891891891893</v>
      </c>
      <c r="I944" s="92">
        <v>4.3243243243243246</v>
      </c>
      <c r="K944" s="97"/>
      <c r="L944" s="97"/>
    </row>
    <row r="945" spans="1:12" ht="14.25" customHeight="1" x14ac:dyDescent="0.15">
      <c r="A945" s="134"/>
      <c r="B945" s="16" t="s">
        <v>325</v>
      </c>
      <c r="C945" s="35">
        <v>355</v>
      </c>
      <c r="D945" s="83">
        <v>20.56338028169014</v>
      </c>
      <c r="E945" s="83">
        <v>51.549295774647888</v>
      </c>
      <c r="F945" s="83">
        <v>10.704225352112676</v>
      </c>
      <c r="G945" s="83">
        <v>4.225352112676056</v>
      </c>
      <c r="H945" s="83">
        <v>10.985915492957748</v>
      </c>
      <c r="I945" s="93">
        <v>1.971830985915493</v>
      </c>
      <c r="K945" s="97"/>
      <c r="L945" s="97"/>
    </row>
    <row r="946" spans="1:12" ht="14.25" customHeight="1" x14ac:dyDescent="0.15">
      <c r="A946" s="108" t="s">
        <v>459</v>
      </c>
      <c r="B946" s="38" t="s">
        <v>326</v>
      </c>
      <c r="C946" s="39">
        <v>1597</v>
      </c>
      <c r="D946" s="85">
        <v>17.157169693174705</v>
      </c>
      <c r="E946" s="85">
        <v>51.471509079524104</v>
      </c>
      <c r="F946" s="85">
        <v>14.214151534126488</v>
      </c>
      <c r="G946" s="85">
        <v>4.5084533500313082</v>
      </c>
      <c r="H946" s="85">
        <v>9.7683155917345026</v>
      </c>
      <c r="I946" s="94">
        <v>2.8804007514088918</v>
      </c>
      <c r="K946" s="97"/>
      <c r="L946" s="97"/>
    </row>
    <row r="947" spans="1:12" ht="14.25" customHeight="1" x14ac:dyDescent="0.15">
      <c r="A947" s="116"/>
      <c r="B947" s="31" t="s">
        <v>327</v>
      </c>
      <c r="C947" s="32">
        <v>770</v>
      </c>
      <c r="D947" s="81">
        <v>16.103896103896105</v>
      </c>
      <c r="E947" s="81">
        <v>55.974025974025977</v>
      </c>
      <c r="F947" s="81">
        <v>11.298701298701298</v>
      </c>
      <c r="G947" s="81">
        <v>2.5974025974025974</v>
      </c>
      <c r="H947" s="81">
        <v>11.688311688311687</v>
      </c>
      <c r="I947" s="92">
        <v>2.3376623376623376</v>
      </c>
      <c r="L947" s="97"/>
    </row>
    <row r="948" spans="1:12" ht="14.25" customHeight="1" x14ac:dyDescent="0.15">
      <c r="A948" s="116"/>
      <c r="B948" s="31" t="s">
        <v>328</v>
      </c>
      <c r="C948" s="32">
        <v>43</v>
      </c>
      <c r="D948" s="81">
        <v>23.255813953488371</v>
      </c>
      <c r="E948" s="81">
        <v>55.813953488372093</v>
      </c>
      <c r="F948" s="81">
        <v>2.3255813953488373</v>
      </c>
      <c r="G948" s="81">
        <v>2.3255813953488373</v>
      </c>
      <c r="H948" s="81">
        <v>11.627906976744185</v>
      </c>
      <c r="I948" s="92">
        <v>4.6511627906976747</v>
      </c>
    </row>
    <row r="949" spans="1:12" ht="14.25" customHeight="1" x14ac:dyDescent="0.15">
      <c r="A949" s="116"/>
      <c r="B949" s="31" t="s">
        <v>329</v>
      </c>
      <c r="C949" s="32">
        <v>54</v>
      </c>
      <c r="D949" s="81">
        <v>18.518518518518519</v>
      </c>
      <c r="E949" s="81">
        <v>44.444444444444443</v>
      </c>
      <c r="F949" s="81">
        <v>12.962962962962962</v>
      </c>
      <c r="G949" s="81">
        <v>7.4074074074074066</v>
      </c>
      <c r="H949" s="81">
        <v>9.2592592592592595</v>
      </c>
      <c r="I949" s="92">
        <v>7.4074074074074066</v>
      </c>
    </row>
    <row r="950" spans="1:12" ht="14.25" customHeight="1" x14ac:dyDescent="0.15">
      <c r="A950" s="116"/>
      <c r="B950" s="31" t="s">
        <v>330</v>
      </c>
      <c r="C950" s="32">
        <v>119</v>
      </c>
      <c r="D950" s="81">
        <v>16.806722689075631</v>
      </c>
      <c r="E950" s="81">
        <v>46.218487394957982</v>
      </c>
      <c r="F950" s="81">
        <v>16.806722689075631</v>
      </c>
      <c r="G950" s="81">
        <v>7.5630252100840334</v>
      </c>
      <c r="H950" s="81">
        <v>10.084033613445378</v>
      </c>
      <c r="I950" s="92">
        <v>2.5210084033613445</v>
      </c>
    </row>
    <row r="951" spans="1:12" ht="14.25" customHeight="1" x14ac:dyDescent="0.15">
      <c r="A951" s="116"/>
      <c r="B951" s="31" t="s">
        <v>331</v>
      </c>
      <c r="C951" s="32">
        <v>20</v>
      </c>
      <c r="D951" s="81">
        <v>30</v>
      </c>
      <c r="E951" s="81">
        <v>50</v>
      </c>
      <c r="F951" s="81">
        <v>10</v>
      </c>
      <c r="G951" s="81">
        <v>0</v>
      </c>
      <c r="H951" s="81">
        <v>10</v>
      </c>
      <c r="I951" s="92">
        <v>0</v>
      </c>
    </row>
    <row r="952" spans="1:12" ht="14.25" customHeight="1" x14ac:dyDescent="0.15">
      <c r="A952" s="116"/>
      <c r="B952" s="31" t="s">
        <v>332</v>
      </c>
      <c r="C952" s="32">
        <v>305</v>
      </c>
      <c r="D952" s="81">
        <v>17.04918032786885</v>
      </c>
      <c r="E952" s="81">
        <v>49.180327868852459</v>
      </c>
      <c r="F952" s="81">
        <v>10.819672131147541</v>
      </c>
      <c r="G952" s="81">
        <v>8.524590163934425</v>
      </c>
      <c r="H952" s="81">
        <v>11.803278688524591</v>
      </c>
      <c r="I952" s="92">
        <v>2.622950819672131</v>
      </c>
    </row>
    <row r="953" spans="1:12" ht="14.25" customHeight="1" x14ac:dyDescent="0.15">
      <c r="A953" s="134"/>
      <c r="B953" s="16" t="s">
        <v>39</v>
      </c>
      <c r="C953" s="35">
        <v>20</v>
      </c>
      <c r="D953" s="83">
        <v>5</v>
      </c>
      <c r="E953" s="83">
        <v>50</v>
      </c>
      <c r="F953" s="83">
        <v>5</v>
      </c>
      <c r="G953" s="83">
        <v>5</v>
      </c>
      <c r="H953" s="83">
        <v>30</v>
      </c>
      <c r="I953" s="93">
        <v>5</v>
      </c>
    </row>
    <row r="954" spans="1:12" ht="14.25" customHeight="1" x14ac:dyDescent="0.15">
      <c r="A954" s="113" t="s">
        <v>333</v>
      </c>
      <c r="B954" s="38" t="s">
        <v>334</v>
      </c>
      <c r="C954" s="39">
        <v>294</v>
      </c>
      <c r="D954" s="85">
        <v>19.047619047619047</v>
      </c>
      <c r="E954" s="85">
        <v>50.34013605442177</v>
      </c>
      <c r="F954" s="85">
        <v>12.925170068027212</v>
      </c>
      <c r="G954" s="85">
        <v>5.4421768707482991</v>
      </c>
      <c r="H954" s="85">
        <v>10.544217687074831</v>
      </c>
      <c r="I954" s="94">
        <v>1.7006802721088436</v>
      </c>
    </row>
    <row r="955" spans="1:12" ht="14.25" customHeight="1" x14ac:dyDescent="0.15">
      <c r="A955" s="107"/>
      <c r="B955" s="31" t="s">
        <v>335</v>
      </c>
      <c r="C955" s="32">
        <v>660</v>
      </c>
      <c r="D955" s="81">
        <v>16.212121212121211</v>
      </c>
      <c r="E955" s="81">
        <v>52.121212121212125</v>
      </c>
      <c r="F955" s="81">
        <v>14.242424242424242</v>
      </c>
      <c r="G955" s="81">
        <v>5.1515151515151514</v>
      </c>
      <c r="H955" s="81">
        <v>10.606060606060606</v>
      </c>
      <c r="I955" s="92">
        <v>1.6666666666666667</v>
      </c>
    </row>
    <row r="956" spans="1:12" ht="14.25" customHeight="1" x14ac:dyDescent="0.15">
      <c r="A956" s="107"/>
      <c r="B956" s="31" t="s">
        <v>336</v>
      </c>
      <c r="C956" s="32">
        <v>111</v>
      </c>
      <c r="D956" s="81">
        <v>20.72072072072072</v>
      </c>
      <c r="E956" s="81">
        <v>49.549549549549546</v>
      </c>
      <c r="F956" s="81">
        <v>9.0090090090090094</v>
      </c>
      <c r="G956" s="81">
        <v>7.2072072072072073</v>
      </c>
      <c r="H956" s="81">
        <v>11.711711711711711</v>
      </c>
      <c r="I956" s="92">
        <v>1.8018018018018018</v>
      </c>
    </row>
    <row r="957" spans="1:12" ht="14.25" customHeight="1" x14ac:dyDescent="0.15">
      <c r="A957" s="107"/>
      <c r="B957" s="31" t="s">
        <v>337</v>
      </c>
      <c r="C957" s="32">
        <v>216</v>
      </c>
      <c r="D957" s="81">
        <v>13.888888888888889</v>
      </c>
      <c r="E957" s="81">
        <v>53.240740740740748</v>
      </c>
      <c r="F957" s="81">
        <v>15.74074074074074</v>
      </c>
      <c r="G957" s="81">
        <v>5.5555555555555554</v>
      </c>
      <c r="H957" s="81">
        <v>10.648148148148149</v>
      </c>
      <c r="I957" s="92">
        <v>0.92592592592592582</v>
      </c>
    </row>
    <row r="958" spans="1:12" ht="14.25" customHeight="1" x14ac:dyDescent="0.15">
      <c r="A958" s="107"/>
      <c r="B958" s="31" t="s">
        <v>338</v>
      </c>
      <c r="C958" s="32">
        <v>368</v>
      </c>
      <c r="D958" s="81">
        <v>18.75</v>
      </c>
      <c r="E958" s="81">
        <v>54.347826086956516</v>
      </c>
      <c r="F958" s="81">
        <v>11.413043478260869</v>
      </c>
      <c r="G958" s="81">
        <v>3.2608695652173911</v>
      </c>
      <c r="H958" s="81">
        <v>10.597826086956522</v>
      </c>
      <c r="I958" s="92">
        <v>1.6304347826086956</v>
      </c>
    </row>
    <row r="959" spans="1:12" ht="14.25" customHeight="1" x14ac:dyDescent="0.15">
      <c r="A959" s="107"/>
      <c r="B959" s="31" t="s">
        <v>39</v>
      </c>
      <c r="C959" s="32">
        <v>40</v>
      </c>
      <c r="D959" s="81">
        <v>22.5</v>
      </c>
      <c r="E959" s="81">
        <v>45</v>
      </c>
      <c r="F959" s="81">
        <v>22.5</v>
      </c>
      <c r="G959" s="81">
        <v>5</v>
      </c>
      <c r="H959" s="81">
        <v>5</v>
      </c>
      <c r="I959" s="92">
        <v>0</v>
      </c>
    </row>
    <row r="960" spans="1:12" ht="14.25" customHeight="1" thickBot="1" x14ac:dyDescent="0.2">
      <c r="A960" s="110"/>
      <c r="B960" s="45" t="s">
        <v>339</v>
      </c>
      <c r="C960" s="46">
        <v>1052</v>
      </c>
      <c r="D960" s="87">
        <v>15.494296577946768</v>
      </c>
      <c r="E960" s="87">
        <v>53.041825095057035</v>
      </c>
      <c r="F960" s="87">
        <v>12.547528517110266</v>
      </c>
      <c r="G960" s="87">
        <v>3.9923954372623576</v>
      </c>
      <c r="H960" s="87">
        <v>11.02661596958175</v>
      </c>
      <c r="I960" s="95">
        <v>3.8973384030418252</v>
      </c>
    </row>
    <row r="962" spans="1:12" ht="14.25" customHeight="1" thickBot="1" x14ac:dyDescent="0.2">
      <c r="A962" s="16"/>
    </row>
    <row r="963" spans="1:12" ht="28.5" customHeight="1" x14ac:dyDescent="0.15">
      <c r="A963" s="49"/>
      <c r="B963" s="50"/>
      <c r="C963" s="51"/>
      <c r="D963" s="100" t="s">
        <v>477</v>
      </c>
      <c r="E963" s="101"/>
      <c r="F963" s="101"/>
      <c r="G963" s="101"/>
      <c r="H963" s="101"/>
      <c r="I963" s="102"/>
    </row>
    <row r="964" spans="1:12" s="22" customFormat="1" ht="57" customHeight="1" x14ac:dyDescent="0.15">
      <c r="A964" s="21"/>
      <c r="C964" s="23" t="s">
        <v>461</v>
      </c>
      <c r="D964" s="24" t="s">
        <v>60</v>
      </c>
      <c r="E964" s="24" t="s">
        <v>61</v>
      </c>
      <c r="F964" s="24" t="s">
        <v>62</v>
      </c>
      <c r="G964" s="24" t="s">
        <v>63</v>
      </c>
      <c r="H964" s="24" t="s">
        <v>5</v>
      </c>
      <c r="I964" s="25" t="s">
        <v>18</v>
      </c>
    </row>
    <row r="965" spans="1:12" ht="14.25" customHeight="1" x14ac:dyDescent="0.15">
      <c r="A965" s="52"/>
      <c r="B965" s="27" t="s">
        <v>19</v>
      </c>
      <c r="C965" s="28">
        <v>2982</v>
      </c>
      <c r="D965" s="73">
        <v>12.776659959758552</v>
      </c>
      <c r="E965" s="73">
        <v>37.391012743125415</v>
      </c>
      <c r="F965" s="73">
        <v>7.1428571428571423</v>
      </c>
      <c r="G965" s="73">
        <v>2.6827632461435278</v>
      </c>
      <c r="H965" s="73">
        <v>36.519114688128774</v>
      </c>
      <c r="I965" s="91">
        <v>3.4875922199865865</v>
      </c>
    </row>
    <row r="966" spans="1:12" ht="14.25" customHeight="1" x14ac:dyDescent="0.15">
      <c r="A966" s="106" t="s">
        <v>221</v>
      </c>
      <c r="B966" s="31" t="s">
        <v>7</v>
      </c>
      <c r="C966" s="32">
        <v>1231</v>
      </c>
      <c r="D966" s="81">
        <v>12.916328188464663</v>
      </c>
      <c r="E966" s="81">
        <v>35.987002437043053</v>
      </c>
      <c r="F966" s="81">
        <v>6.4175467099918766</v>
      </c>
      <c r="G966" s="81">
        <v>3.0869212022745738</v>
      </c>
      <c r="H966" s="81">
        <v>38.748984565393989</v>
      </c>
      <c r="I966" s="92">
        <v>2.8432168968318439</v>
      </c>
      <c r="K966" s="97"/>
      <c r="L966" s="97"/>
    </row>
    <row r="967" spans="1:12" ht="14.25" customHeight="1" x14ac:dyDescent="0.15">
      <c r="A967" s="134"/>
      <c r="B967" s="16" t="s">
        <v>222</v>
      </c>
      <c r="C967" s="35">
        <v>1660</v>
      </c>
      <c r="D967" s="83">
        <v>12.650602409638553</v>
      </c>
      <c r="E967" s="83">
        <v>38.313253012048193</v>
      </c>
      <c r="F967" s="83">
        <v>7.9518072289156621</v>
      </c>
      <c r="G967" s="83">
        <v>2.2289156626506026</v>
      </c>
      <c r="H967" s="83">
        <v>35.24096385542169</v>
      </c>
      <c r="I967" s="93">
        <v>3.6144578313253009</v>
      </c>
      <c r="K967" s="97"/>
      <c r="L967" s="97"/>
    </row>
    <row r="968" spans="1:12" ht="14.25" customHeight="1" x14ac:dyDescent="0.15">
      <c r="A968" s="108" t="s">
        <v>452</v>
      </c>
      <c r="B968" s="38" t="s">
        <v>453</v>
      </c>
      <c r="C968" s="39">
        <v>218</v>
      </c>
      <c r="D968" s="85">
        <v>13.761467889908257</v>
      </c>
      <c r="E968" s="85">
        <v>20.642201834862387</v>
      </c>
      <c r="F968" s="85">
        <v>8.2568807339449553</v>
      </c>
      <c r="G968" s="85">
        <v>1.834862385321101</v>
      </c>
      <c r="H968" s="85">
        <v>55.045871559633028</v>
      </c>
      <c r="I968" s="94">
        <v>0.45871559633027525</v>
      </c>
      <c r="K968" s="97"/>
      <c r="L968" s="97"/>
    </row>
    <row r="969" spans="1:12" ht="14.25" customHeight="1" x14ac:dyDescent="0.15">
      <c r="A969" s="116"/>
      <c r="B969" s="31" t="s">
        <v>238</v>
      </c>
      <c r="C969" s="32">
        <v>287</v>
      </c>
      <c r="D969" s="81">
        <v>12.89198606271777</v>
      </c>
      <c r="E969" s="81">
        <v>32.752613240418114</v>
      </c>
      <c r="F969" s="81">
        <v>15.6794425087108</v>
      </c>
      <c r="G969" s="81">
        <v>6.2717770034843205</v>
      </c>
      <c r="H969" s="81">
        <v>32.055749128919857</v>
      </c>
      <c r="I969" s="92">
        <v>0.34843205574912894</v>
      </c>
      <c r="K969" s="97"/>
      <c r="L969" s="97"/>
    </row>
    <row r="970" spans="1:12" ht="14.25" customHeight="1" x14ac:dyDescent="0.15">
      <c r="A970" s="116"/>
      <c r="B970" s="31" t="s">
        <v>239</v>
      </c>
      <c r="C970" s="32">
        <v>358</v>
      </c>
      <c r="D970" s="81">
        <v>12.849162011173185</v>
      </c>
      <c r="E970" s="81">
        <v>44.692737430167597</v>
      </c>
      <c r="F970" s="81">
        <v>10.893854748603351</v>
      </c>
      <c r="G970" s="81">
        <v>5.5865921787709496</v>
      </c>
      <c r="H970" s="81">
        <v>25.69832402234637</v>
      </c>
      <c r="I970" s="92">
        <v>0.27932960893854747</v>
      </c>
      <c r="K970" s="97"/>
      <c r="L970" s="97"/>
    </row>
    <row r="971" spans="1:12" ht="14.25" customHeight="1" x14ac:dyDescent="0.15">
      <c r="A971" s="116"/>
      <c r="B971" s="31" t="s">
        <v>240</v>
      </c>
      <c r="C971" s="32">
        <v>550</v>
      </c>
      <c r="D971" s="81">
        <v>13.454545454545455</v>
      </c>
      <c r="E971" s="81">
        <v>36.727272727272727</v>
      </c>
      <c r="F971" s="81">
        <v>8.3636363636363633</v>
      </c>
      <c r="G971" s="81">
        <v>3.0909090909090908</v>
      </c>
      <c r="H971" s="81">
        <v>37.45454545454546</v>
      </c>
      <c r="I971" s="92">
        <v>0.90909090909090906</v>
      </c>
      <c r="K971" s="97"/>
      <c r="L971" s="97"/>
    </row>
    <row r="972" spans="1:12" ht="14.25" customHeight="1" x14ac:dyDescent="0.15">
      <c r="A972" s="116"/>
      <c r="B972" s="31" t="s">
        <v>241</v>
      </c>
      <c r="C972" s="32">
        <v>493</v>
      </c>
      <c r="D972" s="81">
        <v>9.3306288032454354</v>
      </c>
      <c r="E972" s="81">
        <v>41.582150101419877</v>
      </c>
      <c r="F972" s="81">
        <v>5.6795131845841782</v>
      </c>
      <c r="G972" s="81">
        <v>1.6227180527383367</v>
      </c>
      <c r="H972" s="81">
        <v>39.959432048681542</v>
      </c>
      <c r="I972" s="92">
        <v>1.8255578093306288</v>
      </c>
      <c r="K972" s="97"/>
      <c r="L972" s="97"/>
    </row>
    <row r="973" spans="1:12" ht="14.25" customHeight="1" x14ac:dyDescent="0.15">
      <c r="A973" s="134"/>
      <c r="B973" s="16" t="s">
        <v>242</v>
      </c>
      <c r="C973" s="35">
        <v>1021</v>
      </c>
      <c r="D973" s="83">
        <v>13.907933398628794</v>
      </c>
      <c r="E973" s="83">
        <v>38.001958863858967</v>
      </c>
      <c r="F973" s="83">
        <v>3.3300685602350639</v>
      </c>
      <c r="G973" s="83">
        <v>1.0773751224289911</v>
      </c>
      <c r="H973" s="83">
        <v>35.945151811949074</v>
      </c>
      <c r="I973" s="93">
        <v>7.7375122428991183</v>
      </c>
      <c r="L973" s="97"/>
    </row>
    <row r="974" spans="1:12" ht="14.25" customHeight="1" x14ac:dyDescent="0.15">
      <c r="A974" s="108" t="s">
        <v>454</v>
      </c>
      <c r="B974" s="38" t="s">
        <v>455</v>
      </c>
      <c r="C974" s="39">
        <v>102</v>
      </c>
      <c r="D974" s="85">
        <v>16.666666666666664</v>
      </c>
      <c r="E974" s="85">
        <v>12.745098039215685</v>
      </c>
      <c r="F974" s="85">
        <v>6.8627450980392162</v>
      </c>
      <c r="G974" s="85">
        <v>1.9607843137254901</v>
      </c>
      <c r="H974" s="85">
        <v>61.764705882352942</v>
      </c>
      <c r="I974" s="94">
        <v>0</v>
      </c>
    </row>
    <row r="975" spans="1:12" ht="14.25" customHeight="1" x14ac:dyDescent="0.15">
      <c r="A975" s="116"/>
      <c r="B975" s="31" t="s">
        <v>244</v>
      </c>
      <c r="C975" s="32">
        <v>112</v>
      </c>
      <c r="D975" s="81">
        <v>13.392857142857142</v>
      </c>
      <c r="E975" s="81">
        <v>33.035714285714285</v>
      </c>
      <c r="F975" s="81">
        <v>12.5</v>
      </c>
      <c r="G975" s="81">
        <v>7.1428571428571423</v>
      </c>
      <c r="H975" s="81">
        <v>33.928571428571431</v>
      </c>
      <c r="I975" s="92">
        <v>0</v>
      </c>
    </row>
    <row r="976" spans="1:12" ht="14.25" customHeight="1" x14ac:dyDescent="0.15">
      <c r="A976" s="116"/>
      <c r="B976" s="31" t="s">
        <v>245</v>
      </c>
      <c r="C976" s="32">
        <v>149</v>
      </c>
      <c r="D976" s="81">
        <v>13.422818791946309</v>
      </c>
      <c r="E976" s="81">
        <v>42.95302013422819</v>
      </c>
      <c r="F976" s="81">
        <v>9.3959731543624159</v>
      </c>
      <c r="G976" s="81">
        <v>3.3557046979865772</v>
      </c>
      <c r="H976" s="81">
        <v>30.872483221476511</v>
      </c>
      <c r="I976" s="92">
        <v>0</v>
      </c>
    </row>
    <row r="977" spans="1:9" ht="14.25" customHeight="1" x14ac:dyDescent="0.15">
      <c r="A977" s="116"/>
      <c r="B977" s="31" t="s">
        <v>246</v>
      </c>
      <c r="C977" s="32">
        <v>225</v>
      </c>
      <c r="D977" s="81">
        <v>13.777777777777779</v>
      </c>
      <c r="E977" s="81">
        <v>34.222222222222221</v>
      </c>
      <c r="F977" s="81">
        <v>6.666666666666667</v>
      </c>
      <c r="G977" s="81">
        <v>5.3333333333333339</v>
      </c>
      <c r="H977" s="81">
        <v>39.555555555555557</v>
      </c>
      <c r="I977" s="92">
        <v>0.44444444444444442</v>
      </c>
    </row>
    <row r="978" spans="1:9" ht="14.25" customHeight="1" x14ac:dyDescent="0.15">
      <c r="A978" s="116"/>
      <c r="B978" s="31" t="s">
        <v>247</v>
      </c>
      <c r="C978" s="32">
        <v>205</v>
      </c>
      <c r="D978" s="81">
        <v>9.7560975609756095</v>
      </c>
      <c r="E978" s="81">
        <v>37.073170731707314</v>
      </c>
      <c r="F978" s="81">
        <v>5.8536585365853666</v>
      </c>
      <c r="G978" s="81">
        <v>2.4390243902439024</v>
      </c>
      <c r="H978" s="81">
        <v>42.926829268292686</v>
      </c>
      <c r="I978" s="92">
        <v>1.9512195121951219</v>
      </c>
    </row>
    <row r="979" spans="1:9" ht="14.25" customHeight="1" x14ac:dyDescent="0.15">
      <c r="A979" s="116"/>
      <c r="B979" s="31" t="s">
        <v>248</v>
      </c>
      <c r="C979" s="32">
        <v>435</v>
      </c>
      <c r="D979" s="81">
        <v>12.873563218390805</v>
      </c>
      <c r="E979" s="81">
        <v>40.229885057471265</v>
      </c>
      <c r="F979" s="81">
        <v>3.9080459770114944</v>
      </c>
      <c r="G979" s="81">
        <v>1.3793103448275863</v>
      </c>
      <c r="H979" s="81">
        <v>34.94252873563218</v>
      </c>
      <c r="I979" s="92">
        <v>6.666666666666667</v>
      </c>
    </row>
    <row r="980" spans="1:9" ht="14.25" customHeight="1" x14ac:dyDescent="0.15">
      <c r="A980" s="116"/>
      <c r="B980" s="31" t="s">
        <v>456</v>
      </c>
      <c r="C980" s="32">
        <v>115</v>
      </c>
      <c r="D980" s="81">
        <v>11.304347826086957</v>
      </c>
      <c r="E980" s="81">
        <v>27.826086956521738</v>
      </c>
      <c r="F980" s="81">
        <v>9.5652173913043477</v>
      </c>
      <c r="G980" s="81">
        <v>1.7391304347826086</v>
      </c>
      <c r="H980" s="81">
        <v>48.695652173913047</v>
      </c>
      <c r="I980" s="92">
        <v>0.86956521739130432</v>
      </c>
    </row>
    <row r="981" spans="1:9" ht="14.25" customHeight="1" x14ac:dyDescent="0.15">
      <c r="A981" s="116"/>
      <c r="B981" s="31" t="s">
        <v>250</v>
      </c>
      <c r="C981" s="32">
        <v>170</v>
      </c>
      <c r="D981" s="81">
        <v>12.941176470588237</v>
      </c>
      <c r="E981" s="81">
        <v>32.352941176470587</v>
      </c>
      <c r="F981" s="81">
        <v>18.235294117647058</v>
      </c>
      <c r="G981" s="81">
        <v>5.2941176470588234</v>
      </c>
      <c r="H981" s="81">
        <v>30.588235294117649</v>
      </c>
      <c r="I981" s="92">
        <v>0.58823529411764708</v>
      </c>
    </row>
    <row r="982" spans="1:9" ht="14.25" customHeight="1" x14ac:dyDescent="0.15">
      <c r="A982" s="116"/>
      <c r="B982" s="31" t="s">
        <v>251</v>
      </c>
      <c r="C982" s="32">
        <v>203</v>
      </c>
      <c r="D982" s="81">
        <v>12.315270935960591</v>
      </c>
      <c r="E982" s="81">
        <v>45.320197044334975</v>
      </c>
      <c r="F982" s="81">
        <v>12.315270935960591</v>
      </c>
      <c r="G982" s="81">
        <v>7.389162561576355</v>
      </c>
      <c r="H982" s="81">
        <v>22.167487684729064</v>
      </c>
      <c r="I982" s="92">
        <v>0.49261083743842365</v>
      </c>
    </row>
    <row r="983" spans="1:9" ht="14.25" customHeight="1" x14ac:dyDescent="0.15">
      <c r="A983" s="116"/>
      <c r="B983" s="31" t="s">
        <v>252</v>
      </c>
      <c r="C983" s="32">
        <v>315</v>
      </c>
      <c r="D983" s="81">
        <v>13.333333333333334</v>
      </c>
      <c r="E983" s="81">
        <v>38.730158730158735</v>
      </c>
      <c r="F983" s="81">
        <v>9.8412698412698418</v>
      </c>
      <c r="G983" s="81">
        <v>0.95238095238095244</v>
      </c>
      <c r="H983" s="81">
        <v>35.873015873015873</v>
      </c>
      <c r="I983" s="92">
        <v>1.2698412698412698</v>
      </c>
    </row>
    <row r="984" spans="1:9" ht="14.25" customHeight="1" x14ac:dyDescent="0.15">
      <c r="A984" s="116"/>
      <c r="B984" s="31" t="s">
        <v>253</v>
      </c>
      <c r="C984" s="32">
        <v>282</v>
      </c>
      <c r="D984" s="81">
        <v>9.2198581560283674</v>
      </c>
      <c r="E984" s="81">
        <v>45.035460992907801</v>
      </c>
      <c r="F984" s="81">
        <v>5.6737588652482271</v>
      </c>
      <c r="G984" s="81">
        <v>1.0638297872340425</v>
      </c>
      <c r="H984" s="81">
        <v>37.234042553191486</v>
      </c>
      <c r="I984" s="92">
        <v>1.773049645390071</v>
      </c>
    </row>
    <row r="985" spans="1:9" ht="14.25" customHeight="1" x14ac:dyDescent="0.15">
      <c r="A985" s="134"/>
      <c r="B985" s="16" t="s">
        <v>254</v>
      </c>
      <c r="C985" s="35">
        <v>568</v>
      </c>
      <c r="D985" s="83">
        <v>14.43661971830986</v>
      </c>
      <c r="E985" s="83">
        <v>35.91549295774648</v>
      </c>
      <c r="F985" s="83">
        <v>2.992957746478873</v>
      </c>
      <c r="G985" s="83">
        <v>0.70422535211267612</v>
      </c>
      <c r="H985" s="83">
        <v>37.5</v>
      </c>
      <c r="I985" s="93">
        <v>8.4507042253521121</v>
      </c>
    </row>
    <row r="986" spans="1:9" ht="14.25" customHeight="1" x14ac:dyDescent="0.15">
      <c r="A986" s="108" t="s">
        <v>457</v>
      </c>
      <c r="B986" s="38" t="s">
        <v>255</v>
      </c>
      <c r="C986" s="39">
        <v>362</v>
      </c>
      <c r="D986" s="85">
        <v>12.707182320441991</v>
      </c>
      <c r="E986" s="85">
        <v>28.729281767955801</v>
      </c>
      <c r="F986" s="85">
        <v>8.2872928176795568</v>
      </c>
      <c r="G986" s="85">
        <v>4.1436464088397784</v>
      </c>
      <c r="H986" s="85">
        <v>44.751381215469614</v>
      </c>
      <c r="I986" s="94">
        <v>1.3812154696132597</v>
      </c>
    </row>
    <row r="987" spans="1:9" ht="14.25" customHeight="1" x14ac:dyDescent="0.15">
      <c r="A987" s="116"/>
      <c r="B987" s="31" t="s">
        <v>256</v>
      </c>
      <c r="C987" s="32">
        <v>220</v>
      </c>
      <c r="D987" s="81">
        <v>14.09090909090909</v>
      </c>
      <c r="E987" s="81">
        <v>33.636363636363633</v>
      </c>
      <c r="F987" s="81">
        <v>8.6363636363636367</v>
      </c>
      <c r="G987" s="81">
        <v>5.4545454545454541</v>
      </c>
      <c r="H987" s="81">
        <v>37.272727272727273</v>
      </c>
      <c r="I987" s="92">
        <v>0.90909090909090906</v>
      </c>
    </row>
    <row r="988" spans="1:9" ht="14.25" customHeight="1" x14ac:dyDescent="0.15">
      <c r="A988" s="116"/>
      <c r="B988" s="31" t="s">
        <v>257</v>
      </c>
      <c r="C988" s="32">
        <v>240</v>
      </c>
      <c r="D988" s="81">
        <v>10.416666666666668</v>
      </c>
      <c r="E988" s="81">
        <v>40</v>
      </c>
      <c r="F988" s="81">
        <v>12.916666666666668</v>
      </c>
      <c r="G988" s="81">
        <v>3.3333333333333335</v>
      </c>
      <c r="H988" s="81">
        <v>32.083333333333336</v>
      </c>
      <c r="I988" s="92">
        <v>1.25</v>
      </c>
    </row>
    <row r="989" spans="1:9" ht="14.25" customHeight="1" x14ac:dyDescent="0.15">
      <c r="A989" s="116"/>
      <c r="B989" s="31" t="s">
        <v>258</v>
      </c>
      <c r="C989" s="32">
        <v>236</v>
      </c>
      <c r="D989" s="81">
        <v>12.711864406779661</v>
      </c>
      <c r="E989" s="81">
        <v>37.711864406779661</v>
      </c>
      <c r="F989" s="81">
        <v>8.898305084745763</v>
      </c>
      <c r="G989" s="81">
        <v>2.5423728813559325</v>
      </c>
      <c r="H989" s="81">
        <v>35.593220338983052</v>
      </c>
      <c r="I989" s="92">
        <v>2.5423728813559325</v>
      </c>
    </row>
    <row r="990" spans="1:9" ht="14.25" customHeight="1" x14ac:dyDescent="0.15">
      <c r="A990" s="116"/>
      <c r="B990" s="31" t="s">
        <v>259</v>
      </c>
      <c r="C990" s="32">
        <v>530</v>
      </c>
      <c r="D990" s="81">
        <v>12.641509433962264</v>
      </c>
      <c r="E990" s="81">
        <v>40.754716981132077</v>
      </c>
      <c r="F990" s="81">
        <v>5.6603773584905666</v>
      </c>
      <c r="G990" s="81">
        <v>2.0754716981132075</v>
      </c>
      <c r="H990" s="81">
        <v>36.981132075471699</v>
      </c>
      <c r="I990" s="92">
        <v>1.8867924528301887</v>
      </c>
    </row>
    <row r="991" spans="1:9" ht="14.25" customHeight="1" x14ac:dyDescent="0.15">
      <c r="A991" s="116"/>
      <c r="B991" s="31" t="s">
        <v>260</v>
      </c>
      <c r="C991" s="32">
        <v>455</v>
      </c>
      <c r="D991" s="81">
        <v>13.626373626373626</v>
      </c>
      <c r="E991" s="81">
        <v>36.923076923076927</v>
      </c>
      <c r="F991" s="81">
        <v>6.3736263736263732</v>
      </c>
      <c r="G991" s="81">
        <v>2.197802197802198</v>
      </c>
      <c r="H991" s="81">
        <v>36.923076923076927</v>
      </c>
      <c r="I991" s="92">
        <v>3.9560439560439558</v>
      </c>
    </row>
    <row r="992" spans="1:9" ht="14.25" customHeight="1" x14ac:dyDescent="0.15">
      <c r="A992" s="134"/>
      <c r="B992" s="16" t="s">
        <v>261</v>
      </c>
      <c r="C992" s="35">
        <v>866</v>
      </c>
      <c r="D992" s="83">
        <v>12.817551963048498</v>
      </c>
      <c r="E992" s="83">
        <v>39.260969976905315</v>
      </c>
      <c r="F992" s="83">
        <v>5.6581986143187066</v>
      </c>
      <c r="G992" s="83">
        <v>1.5011547344110854</v>
      </c>
      <c r="H992" s="83">
        <v>34.757505773672051</v>
      </c>
      <c r="I992" s="93">
        <v>6.0046189376443415</v>
      </c>
    </row>
    <row r="993" spans="1:12" ht="14.25" customHeight="1" x14ac:dyDescent="0.15">
      <c r="A993" s="108" t="s">
        <v>458</v>
      </c>
      <c r="B993" s="38" t="s">
        <v>262</v>
      </c>
      <c r="C993" s="39">
        <v>378</v>
      </c>
      <c r="D993" s="85">
        <v>9.2592592592592595</v>
      </c>
      <c r="E993" s="85">
        <v>24.074074074074073</v>
      </c>
      <c r="F993" s="85">
        <v>2.3809523809523809</v>
      </c>
      <c r="G993" s="85">
        <v>0.79365079365079361</v>
      </c>
      <c r="H993" s="85">
        <v>57.936507936507944</v>
      </c>
      <c r="I993" s="94">
        <v>5.5555555555555554</v>
      </c>
    </row>
    <row r="994" spans="1:12" ht="14.25" customHeight="1" x14ac:dyDescent="0.15">
      <c r="A994" s="116"/>
      <c r="B994" s="31" t="s">
        <v>263</v>
      </c>
      <c r="C994" s="32">
        <v>954</v>
      </c>
      <c r="D994" s="81">
        <v>10.587002096436059</v>
      </c>
      <c r="E994" s="81">
        <v>36.058700209643604</v>
      </c>
      <c r="F994" s="81">
        <v>5.2410901467505235</v>
      </c>
      <c r="G994" s="81">
        <v>2.0964360587002098</v>
      </c>
      <c r="H994" s="81">
        <v>42.033542976939202</v>
      </c>
      <c r="I994" s="92">
        <v>3.9832285115303985</v>
      </c>
    </row>
    <row r="995" spans="1:12" ht="14.25" customHeight="1" x14ac:dyDescent="0.15">
      <c r="A995" s="116"/>
      <c r="B995" s="31" t="s">
        <v>358</v>
      </c>
      <c r="C995" s="32">
        <v>546</v>
      </c>
      <c r="D995" s="81">
        <v>17.765567765567766</v>
      </c>
      <c r="E995" s="81">
        <v>54.029304029304029</v>
      </c>
      <c r="F995" s="81">
        <v>15.384615384615385</v>
      </c>
      <c r="G995" s="81">
        <v>6.593406593406594</v>
      </c>
      <c r="H995" s="81">
        <v>5.3113553113553111</v>
      </c>
      <c r="I995" s="92">
        <v>0.91575091575091583</v>
      </c>
    </row>
    <row r="996" spans="1:12" ht="14.25" customHeight="1" x14ac:dyDescent="0.15">
      <c r="A996" s="116"/>
      <c r="B996" s="31" t="s">
        <v>357</v>
      </c>
      <c r="C996" s="32">
        <v>746</v>
      </c>
      <c r="D996" s="81">
        <v>12.734584450402146</v>
      </c>
      <c r="E996" s="81">
        <v>34.718498659517429</v>
      </c>
      <c r="F996" s="81">
        <v>5.2278820375335124</v>
      </c>
      <c r="G996" s="81">
        <v>2.0107238605898123</v>
      </c>
      <c r="H996" s="81">
        <v>42.627345844504021</v>
      </c>
      <c r="I996" s="92">
        <v>2.6809651474530831</v>
      </c>
    </row>
    <row r="997" spans="1:12" ht="14.25" customHeight="1" x14ac:dyDescent="0.15">
      <c r="A997" s="116"/>
      <c r="B997" s="31" t="s">
        <v>264</v>
      </c>
      <c r="C997" s="32">
        <v>131</v>
      </c>
      <c r="D997" s="81">
        <v>17.557251908396946</v>
      </c>
      <c r="E997" s="81">
        <v>45.801526717557252</v>
      </c>
      <c r="F997" s="81">
        <v>13.740458015267176</v>
      </c>
      <c r="G997" s="81">
        <v>1.5267175572519083</v>
      </c>
      <c r="H997" s="81">
        <v>19.847328244274809</v>
      </c>
      <c r="I997" s="92">
        <v>1.5267175572519083</v>
      </c>
    </row>
    <row r="998" spans="1:12" ht="14.25" customHeight="1" x14ac:dyDescent="0.15">
      <c r="A998" s="134"/>
      <c r="B998" s="16" t="s">
        <v>39</v>
      </c>
      <c r="C998" s="35">
        <v>132</v>
      </c>
      <c r="D998" s="83">
        <v>12.121212121212121</v>
      </c>
      <c r="E998" s="83">
        <v>19.696969696969695</v>
      </c>
      <c r="F998" s="83">
        <v>5.3030303030303028</v>
      </c>
      <c r="G998" s="83">
        <v>1.5151515151515151</v>
      </c>
      <c r="H998" s="83">
        <v>56.060606060606055</v>
      </c>
      <c r="I998" s="93">
        <v>5.3030303030303028</v>
      </c>
    </row>
    <row r="999" spans="1:12" ht="14.25" customHeight="1" x14ac:dyDescent="0.15">
      <c r="A999" s="108" t="s">
        <v>318</v>
      </c>
      <c r="B999" s="38" t="s">
        <v>319</v>
      </c>
      <c r="C999" s="39">
        <v>602</v>
      </c>
      <c r="D999" s="85">
        <v>9.4684385382059801</v>
      </c>
      <c r="E999" s="85">
        <v>33.887043189368768</v>
      </c>
      <c r="F999" s="85">
        <v>8.471760797342192</v>
      </c>
      <c r="G999" s="85">
        <v>3.322259136212625</v>
      </c>
      <c r="H999" s="85">
        <v>40.697674418604649</v>
      </c>
      <c r="I999" s="94">
        <v>4.1528239202657806</v>
      </c>
    </row>
    <row r="1000" spans="1:12" ht="14.25" customHeight="1" x14ac:dyDescent="0.15">
      <c r="A1000" s="116"/>
      <c r="B1000" s="31" t="s">
        <v>320</v>
      </c>
      <c r="C1000" s="32">
        <v>420</v>
      </c>
      <c r="D1000" s="81">
        <v>11.666666666666666</v>
      </c>
      <c r="E1000" s="81">
        <v>35.238095238095241</v>
      </c>
      <c r="F1000" s="81">
        <v>7.8571428571428568</v>
      </c>
      <c r="G1000" s="81">
        <v>3.8095238095238098</v>
      </c>
      <c r="H1000" s="81">
        <v>39.047619047619051</v>
      </c>
      <c r="I1000" s="92">
        <v>2.3809523809523809</v>
      </c>
      <c r="K1000" s="97"/>
      <c r="L1000" s="97"/>
    </row>
    <row r="1001" spans="1:12" ht="14.25" customHeight="1" x14ac:dyDescent="0.15">
      <c r="A1001" s="116"/>
      <c r="B1001" s="31" t="s">
        <v>321</v>
      </c>
      <c r="C1001" s="32">
        <v>455</v>
      </c>
      <c r="D1001" s="81">
        <v>14.285714285714285</v>
      </c>
      <c r="E1001" s="81">
        <v>41.758241758241759</v>
      </c>
      <c r="F1001" s="81">
        <v>4.8351648351648358</v>
      </c>
      <c r="G1001" s="81">
        <v>2.197802197802198</v>
      </c>
      <c r="H1001" s="81">
        <v>34.725274725274723</v>
      </c>
      <c r="I1001" s="92">
        <v>2.197802197802198</v>
      </c>
      <c r="K1001" s="97"/>
      <c r="L1001" s="97"/>
    </row>
    <row r="1002" spans="1:12" ht="14.25" customHeight="1" x14ac:dyDescent="0.15">
      <c r="A1002" s="116"/>
      <c r="B1002" s="31" t="s">
        <v>322</v>
      </c>
      <c r="C1002" s="32">
        <v>520</v>
      </c>
      <c r="D1002" s="81">
        <v>12.884615384615383</v>
      </c>
      <c r="E1002" s="81">
        <v>39.42307692307692</v>
      </c>
      <c r="F1002" s="81">
        <v>6.9230769230769234</v>
      </c>
      <c r="G1002" s="81">
        <v>1.5384615384615385</v>
      </c>
      <c r="H1002" s="81">
        <v>34.807692307692307</v>
      </c>
      <c r="I1002" s="92">
        <v>4.4230769230769234</v>
      </c>
      <c r="K1002" s="97"/>
      <c r="L1002" s="97"/>
    </row>
    <row r="1003" spans="1:12" ht="14.25" customHeight="1" x14ac:dyDescent="0.15">
      <c r="A1003" s="116"/>
      <c r="B1003" s="31" t="s">
        <v>323</v>
      </c>
      <c r="C1003" s="32">
        <v>364</v>
      </c>
      <c r="D1003" s="81">
        <v>15.384615384615385</v>
      </c>
      <c r="E1003" s="81">
        <v>36.538461538461533</v>
      </c>
      <c r="F1003" s="81">
        <v>6.8681318681318686</v>
      </c>
      <c r="G1003" s="81">
        <v>2.7472527472527473</v>
      </c>
      <c r="H1003" s="81">
        <v>36.813186813186817</v>
      </c>
      <c r="I1003" s="92">
        <v>1.6483516483516485</v>
      </c>
      <c r="K1003" s="97"/>
      <c r="L1003" s="97"/>
    </row>
    <row r="1004" spans="1:12" ht="14.25" customHeight="1" x14ac:dyDescent="0.15">
      <c r="A1004" s="116"/>
      <c r="B1004" s="31" t="s">
        <v>324</v>
      </c>
      <c r="C1004" s="32">
        <v>185</v>
      </c>
      <c r="D1004" s="81">
        <v>16.756756756756758</v>
      </c>
      <c r="E1004" s="81">
        <v>40</v>
      </c>
      <c r="F1004" s="81">
        <v>4.8648648648648649</v>
      </c>
      <c r="G1004" s="81">
        <v>2.1621621621621623</v>
      </c>
      <c r="H1004" s="81">
        <v>31.351351351351354</v>
      </c>
      <c r="I1004" s="92">
        <v>4.8648648648648649</v>
      </c>
      <c r="K1004" s="97"/>
      <c r="L1004" s="97"/>
    </row>
    <row r="1005" spans="1:12" ht="14.25" customHeight="1" x14ac:dyDescent="0.15">
      <c r="A1005" s="134"/>
      <c r="B1005" s="16" t="s">
        <v>325</v>
      </c>
      <c r="C1005" s="35">
        <v>355</v>
      </c>
      <c r="D1005" s="83">
        <v>13.521126760563378</v>
      </c>
      <c r="E1005" s="83">
        <v>36.338028169014088</v>
      </c>
      <c r="F1005" s="83">
        <v>8.169014084507042</v>
      </c>
      <c r="G1005" s="83">
        <v>2.8169014084507045</v>
      </c>
      <c r="H1005" s="83">
        <v>35.774647887323944</v>
      </c>
      <c r="I1005" s="93">
        <v>3.3802816901408446</v>
      </c>
      <c r="K1005" s="97"/>
      <c r="L1005" s="97"/>
    </row>
    <row r="1006" spans="1:12" ht="14.25" customHeight="1" x14ac:dyDescent="0.15">
      <c r="A1006" s="108" t="s">
        <v>459</v>
      </c>
      <c r="B1006" s="38" t="s">
        <v>326</v>
      </c>
      <c r="C1006" s="39">
        <v>1597</v>
      </c>
      <c r="D1006" s="85">
        <v>14.088916718847841</v>
      </c>
      <c r="E1006" s="85">
        <v>40.075140889167187</v>
      </c>
      <c r="F1006" s="85">
        <v>8.3281152160300564</v>
      </c>
      <c r="G1006" s="85">
        <v>2.8177833437695678</v>
      </c>
      <c r="H1006" s="85">
        <v>31.18346900438322</v>
      </c>
      <c r="I1006" s="94">
        <v>3.5065748278021287</v>
      </c>
      <c r="K1006" s="97"/>
      <c r="L1006" s="97"/>
    </row>
    <row r="1007" spans="1:12" ht="14.25" customHeight="1" x14ac:dyDescent="0.15">
      <c r="A1007" s="116"/>
      <c r="B1007" s="31" t="s">
        <v>327</v>
      </c>
      <c r="C1007" s="32">
        <v>770</v>
      </c>
      <c r="D1007" s="81">
        <v>12.337662337662337</v>
      </c>
      <c r="E1007" s="81">
        <v>39.870129870129873</v>
      </c>
      <c r="F1007" s="81">
        <v>5.5844155844155843</v>
      </c>
      <c r="G1007" s="81">
        <v>2.5974025974025974</v>
      </c>
      <c r="H1007" s="81">
        <v>36.883116883116884</v>
      </c>
      <c r="I1007" s="92">
        <v>2.7272727272727271</v>
      </c>
      <c r="L1007" s="97"/>
    </row>
    <row r="1008" spans="1:12" ht="14.25" customHeight="1" x14ac:dyDescent="0.15">
      <c r="A1008" s="116"/>
      <c r="B1008" s="31" t="s">
        <v>328</v>
      </c>
      <c r="C1008" s="32">
        <v>43</v>
      </c>
      <c r="D1008" s="81">
        <v>18.604651162790699</v>
      </c>
      <c r="E1008" s="81">
        <v>37.209302325581397</v>
      </c>
      <c r="F1008" s="81">
        <v>9.3023255813953494</v>
      </c>
      <c r="G1008" s="81">
        <v>2.3255813953488373</v>
      </c>
      <c r="H1008" s="81">
        <v>30.232558139534881</v>
      </c>
      <c r="I1008" s="92">
        <v>2.3255813953488373</v>
      </c>
    </row>
    <row r="1009" spans="1:9" ht="14.25" customHeight="1" x14ac:dyDescent="0.15">
      <c r="A1009" s="116"/>
      <c r="B1009" s="31" t="s">
        <v>329</v>
      </c>
      <c r="C1009" s="32">
        <v>54</v>
      </c>
      <c r="D1009" s="81">
        <v>16.666666666666664</v>
      </c>
      <c r="E1009" s="81">
        <v>29.629629629629626</v>
      </c>
      <c r="F1009" s="81">
        <v>3.7037037037037033</v>
      </c>
      <c r="G1009" s="81">
        <v>1.8518518518518516</v>
      </c>
      <c r="H1009" s="81">
        <v>40.74074074074074</v>
      </c>
      <c r="I1009" s="92">
        <v>7.4074074074074066</v>
      </c>
    </row>
    <row r="1010" spans="1:9" ht="14.25" customHeight="1" x14ac:dyDescent="0.15">
      <c r="A1010" s="116"/>
      <c r="B1010" s="31" t="s">
        <v>330</v>
      </c>
      <c r="C1010" s="32">
        <v>119</v>
      </c>
      <c r="D1010" s="81">
        <v>8.4033613445378155</v>
      </c>
      <c r="E1010" s="81">
        <v>25.210084033613445</v>
      </c>
      <c r="F1010" s="81">
        <v>2.5210084033613445</v>
      </c>
      <c r="G1010" s="81">
        <v>0.84033613445378152</v>
      </c>
      <c r="H1010" s="81">
        <v>58.82352941176471</v>
      </c>
      <c r="I1010" s="92">
        <v>4.2016806722689077</v>
      </c>
    </row>
    <row r="1011" spans="1:9" ht="14.25" customHeight="1" x14ac:dyDescent="0.15">
      <c r="A1011" s="116"/>
      <c r="B1011" s="31" t="s">
        <v>331</v>
      </c>
      <c r="C1011" s="32">
        <v>20</v>
      </c>
      <c r="D1011" s="81">
        <v>5</v>
      </c>
      <c r="E1011" s="81">
        <v>35</v>
      </c>
      <c r="F1011" s="81">
        <v>20</v>
      </c>
      <c r="G1011" s="81">
        <v>5</v>
      </c>
      <c r="H1011" s="81">
        <v>30</v>
      </c>
      <c r="I1011" s="92">
        <v>5</v>
      </c>
    </row>
    <row r="1012" spans="1:9" ht="14.25" customHeight="1" x14ac:dyDescent="0.15">
      <c r="A1012" s="116"/>
      <c r="B1012" s="31" t="s">
        <v>332</v>
      </c>
      <c r="C1012" s="32">
        <v>305</v>
      </c>
      <c r="D1012" s="81">
        <v>8.8524590163934427</v>
      </c>
      <c r="E1012" s="81">
        <v>24.590163934426229</v>
      </c>
      <c r="F1012" s="81">
        <v>7.2131147540983616</v>
      </c>
      <c r="G1012" s="81">
        <v>2.9508196721311477</v>
      </c>
      <c r="H1012" s="81">
        <v>54.098360655737707</v>
      </c>
      <c r="I1012" s="92">
        <v>2.2950819672131146</v>
      </c>
    </row>
    <row r="1013" spans="1:9" ht="14.25" customHeight="1" x14ac:dyDescent="0.15">
      <c r="A1013" s="134"/>
      <c r="B1013" s="16" t="s">
        <v>39</v>
      </c>
      <c r="C1013" s="35">
        <v>20</v>
      </c>
      <c r="D1013" s="83">
        <v>0</v>
      </c>
      <c r="E1013" s="83">
        <v>30</v>
      </c>
      <c r="F1013" s="83">
        <v>0</v>
      </c>
      <c r="G1013" s="83">
        <v>0</v>
      </c>
      <c r="H1013" s="83">
        <v>65</v>
      </c>
      <c r="I1013" s="93">
        <v>5</v>
      </c>
    </row>
    <row r="1014" spans="1:9" ht="14.25" customHeight="1" x14ac:dyDescent="0.15">
      <c r="A1014" s="113" t="s">
        <v>333</v>
      </c>
      <c r="B1014" s="38" t="s">
        <v>334</v>
      </c>
      <c r="C1014" s="39">
        <v>294</v>
      </c>
      <c r="D1014" s="85">
        <v>15.646258503401361</v>
      </c>
      <c r="E1014" s="85">
        <v>41.496598639455783</v>
      </c>
      <c r="F1014" s="85">
        <v>9.5238095238095237</v>
      </c>
      <c r="G1014" s="85">
        <v>3.0612244897959182</v>
      </c>
      <c r="H1014" s="85">
        <v>27.551020408163261</v>
      </c>
      <c r="I1014" s="94">
        <v>2.7210884353741496</v>
      </c>
    </row>
    <row r="1015" spans="1:9" ht="14.25" customHeight="1" x14ac:dyDescent="0.15">
      <c r="A1015" s="107"/>
      <c r="B1015" s="31" t="s">
        <v>335</v>
      </c>
      <c r="C1015" s="32">
        <v>660</v>
      </c>
      <c r="D1015" s="81">
        <v>13.030303030303031</v>
      </c>
      <c r="E1015" s="81">
        <v>37.727272727272727</v>
      </c>
      <c r="F1015" s="81">
        <v>8.9393939393939394</v>
      </c>
      <c r="G1015" s="81">
        <v>3.4848484848484853</v>
      </c>
      <c r="H1015" s="81">
        <v>35.454545454545453</v>
      </c>
      <c r="I1015" s="92">
        <v>1.3636363636363635</v>
      </c>
    </row>
    <row r="1016" spans="1:9" ht="14.25" customHeight="1" x14ac:dyDescent="0.15">
      <c r="A1016" s="107"/>
      <c r="B1016" s="31" t="s">
        <v>336</v>
      </c>
      <c r="C1016" s="32">
        <v>111</v>
      </c>
      <c r="D1016" s="81">
        <v>11.711711711711711</v>
      </c>
      <c r="E1016" s="81">
        <v>36.936936936936938</v>
      </c>
      <c r="F1016" s="81">
        <v>9.0090090090090094</v>
      </c>
      <c r="G1016" s="81">
        <v>1.8018018018018018</v>
      </c>
      <c r="H1016" s="81">
        <v>38.738738738738739</v>
      </c>
      <c r="I1016" s="92">
        <v>1.8018018018018018</v>
      </c>
    </row>
    <row r="1017" spans="1:9" ht="14.25" customHeight="1" x14ac:dyDescent="0.15">
      <c r="A1017" s="107"/>
      <c r="B1017" s="31" t="s">
        <v>337</v>
      </c>
      <c r="C1017" s="32">
        <v>216</v>
      </c>
      <c r="D1017" s="81">
        <v>11.111111111111111</v>
      </c>
      <c r="E1017" s="81">
        <v>37.037037037037038</v>
      </c>
      <c r="F1017" s="81">
        <v>8.3333333333333321</v>
      </c>
      <c r="G1017" s="81">
        <v>3.7037037037037033</v>
      </c>
      <c r="H1017" s="81">
        <v>39.351851851851855</v>
      </c>
      <c r="I1017" s="92">
        <v>0.46296296296296291</v>
      </c>
    </row>
    <row r="1018" spans="1:9" ht="14.25" customHeight="1" x14ac:dyDescent="0.15">
      <c r="A1018" s="107"/>
      <c r="B1018" s="31" t="s">
        <v>338</v>
      </c>
      <c r="C1018" s="32">
        <v>368</v>
      </c>
      <c r="D1018" s="81">
        <v>13.315217391304349</v>
      </c>
      <c r="E1018" s="81">
        <v>34.782608695652172</v>
      </c>
      <c r="F1018" s="81">
        <v>6.5217391304347823</v>
      </c>
      <c r="G1018" s="81">
        <v>4.6195652173913038</v>
      </c>
      <c r="H1018" s="81">
        <v>39.945652173913047</v>
      </c>
      <c r="I1018" s="92">
        <v>0.81521739130434778</v>
      </c>
    </row>
    <row r="1019" spans="1:9" ht="14.25" customHeight="1" x14ac:dyDescent="0.15">
      <c r="A1019" s="107"/>
      <c r="B1019" s="31" t="s">
        <v>39</v>
      </c>
      <c r="C1019" s="32">
        <v>40</v>
      </c>
      <c r="D1019" s="81">
        <v>12.5</v>
      </c>
      <c r="E1019" s="81">
        <v>55.000000000000007</v>
      </c>
      <c r="F1019" s="81">
        <v>7.5</v>
      </c>
      <c r="G1019" s="81">
        <v>0</v>
      </c>
      <c r="H1019" s="81">
        <v>22.5</v>
      </c>
      <c r="I1019" s="92">
        <v>2.5</v>
      </c>
    </row>
    <row r="1020" spans="1:9" ht="14.25" customHeight="1" thickBot="1" x14ac:dyDescent="0.2">
      <c r="A1020" s="110"/>
      <c r="B1020" s="45" t="s">
        <v>339</v>
      </c>
      <c r="C1020" s="46">
        <v>1052</v>
      </c>
      <c r="D1020" s="87">
        <v>11.121673003802281</v>
      </c>
      <c r="E1020" s="87">
        <v>37.642585551330797</v>
      </c>
      <c r="F1020" s="87">
        <v>5.7984790874524714</v>
      </c>
      <c r="G1020" s="87">
        <v>1.520912547528517</v>
      </c>
      <c r="H1020" s="87">
        <v>39.638783269961976</v>
      </c>
      <c r="I1020" s="95">
        <v>4.2775665399239537</v>
      </c>
    </row>
    <row r="1022" spans="1:9" ht="14.25" customHeight="1" thickBot="1" x14ac:dyDescent="0.2">
      <c r="A1022" s="16"/>
    </row>
    <row r="1023" spans="1:9" ht="28.5" customHeight="1" x14ac:dyDescent="0.15">
      <c r="A1023" s="49"/>
      <c r="B1023" s="50"/>
      <c r="C1023" s="51"/>
      <c r="D1023" s="100" t="s">
        <v>478</v>
      </c>
      <c r="E1023" s="101"/>
      <c r="F1023" s="101"/>
      <c r="G1023" s="101"/>
      <c r="H1023" s="101"/>
      <c r="I1023" s="102"/>
    </row>
    <row r="1024" spans="1:9" s="22" customFormat="1" ht="57" customHeight="1" x14ac:dyDescent="0.15">
      <c r="A1024" s="21"/>
      <c r="C1024" s="23" t="s">
        <v>461</v>
      </c>
      <c r="D1024" s="24" t="s">
        <v>60</v>
      </c>
      <c r="E1024" s="24" t="s">
        <v>61</v>
      </c>
      <c r="F1024" s="24" t="s">
        <v>62</v>
      </c>
      <c r="G1024" s="24" t="s">
        <v>63</v>
      </c>
      <c r="H1024" s="24" t="s">
        <v>5</v>
      </c>
      <c r="I1024" s="25" t="s">
        <v>18</v>
      </c>
    </row>
    <row r="1025" spans="1:12" ht="14.25" customHeight="1" x14ac:dyDescent="0.15">
      <c r="A1025" s="52"/>
      <c r="B1025" s="27" t="s">
        <v>19</v>
      </c>
      <c r="C1025" s="28">
        <v>2982</v>
      </c>
      <c r="D1025" s="73">
        <v>9.9932930918846399</v>
      </c>
      <c r="E1025" s="73">
        <v>37.022132796780681</v>
      </c>
      <c r="F1025" s="73">
        <v>7.4446680080482901</v>
      </c>
      <c r="G1025" s="73">
        <v>2.7162977867203222</v>
      </c>
      <c r="H1025" s="73">
        <v>39.06773977196513</v>
      </c>
      <c r="I1025" s="91">
        <v>3.755868544600939</v>
      </c>
    </row>
    <row r="1026" spans="1:12" ht="14.25" customHeight="1" x14ac:dyDescent="0.15">
      <c r="A1026" s="106" t="s">
        <v>221</v>
      </c>
      <c r="B1026" s="31" t="s">
        <v>7</v>
      </c>
      <c r="C1026" s="32">
        <v>1231</v>
      </c>
      <c r="D1026" s="81">
        <v>10.560519902518278</v>
      </c>
      <c r="E1026" s="81">
        <v>36.474411047928513</v>
      </c>
      <c r="F1026" s="81">
        <v>6.498781478472786</v>
      </c>
      <c r="G1026" s="81">
        <v>3.3306255077173033</v>
      </c>
      <c r="H1026" s="81">
        <v>40.29244516653128</v>
      </c>
      <c r="I1026" s="92">
        <v>2.8432168968318439</v>
      </c>
      <c r="K1026" s="97"/>
      <c r="L1026" s="97"/>
    </row>
    <row r="1027" spans="1:12" ht="14.25" customHeight="1" x14ac:dyDescent="0.15">
      <c r="A1027" s="134"/>
      <c r="B1027" s="16" t="s">
        <v>222</v>
      </c>
      <c r="C1027" s="35">
        <v>1660</v>
      </c>
      <c r="D1027" s="83">
        <v>9.6385542168674707</v>
      </c>
      <c r="E1027" s="83">
        <v>37.349397590361441</v>
      </c>
      <c r="F1027" s="83">
        <v>8.2530120481927707</v>
      </c>
      <c r="G1027" s="83">
        <v>2.1686746987951806</v>
      </c>
      <c r="H1027" s="83">
        <v>38.614457831325296</v>
      </c>
      <c r="I1027" s="93">
        <v>3.975903614457831</v>
      </c>
      <c r="K1027" s="97"/>
      <c r="L1027" s="97"/>
    </row>
    <row r="1028" spans="1:12" ht="14.25" customHeight="1" x14ac:dyDescent="0.15">
      <c r="A1028" s="108" t="s">
        <v>452</v>
      </c>
      <c r="B1028" s="38" t="s">
        <v>453</v>
      </c>
      <c r="C1028" s="39">
        <v>218</v>
      </c>
      <c r="D1028" s="85">
        <v>16.055045871559635</v>
      </c>
      <c r="E1028" s="85">
        <v>30.275229357798167</v>
      </c>
      <c r="F1028" s="85">
        <v>7.3394495412844041</v>
      </c>
      <c r="G1028" s="85">
        <v>2.2935779816513762</v>
      </c>
      <c r="H1028" s="85">
        <v>44.036697247706428</v>
      </c>
      <c r="I1028" s="94">
        <v>0</v>
      </c>
      <c r="K1028" s="97"/>
      <c r="L1028" s="97"/>
    </row>
    <row r="1029" spans="1:12" ht="14.25" customHeight="1" x14ac:dyDescent="0.15">
      <c r="A1029" s="116"/>
      <c r="B1029" s="31" t="s">
        <v>238</v>
      </c>
      <c r="C1029" s="32">
        <v>287</v>
      </c>
      <c r="D1029" s="81">
        <v>8.0139372822299642</v>
      </c>
      <c r="E1029" s="81">
        <v>30.313588850174217</v>
      </c>
      <c r="F1029" s="81">
        <v>10.801393728222997</v>
      </c>
      <c r="G1029" s="81">
        <v>5.5749128919860631</v>
      </c>
      <c r="H1029" s="81">
        <v>44.947735191637634</v>
      </c>
      <c r="I1029" s="92">
        <v>0.34843205574912894</v>
      </c>
      <c r="K1029" s="97"/>
      <c r="L1029" s="97"/>
    </row>
    <row r="1030" spans="1:12" ht="14.25" customHeight="1" x14ac:dyDescent="0.15">
      <c r="A1030" s="116"/>
      <c r="B1030" s="31" t="s">
        <v>239</v>
      </c>
      <c r="C1030" s="32">
        <v>358</v>
      </c>
      <c r="D1030" s="81">
        <v>9.7765363128491618</v>
      </c>
      <c r="E1030" s="81">
        <v>40.502793296089386</v>
      </c>
      <c r="F1030" s="81">
        <v>12.569832402234638</v>
      </c>
      <c r="G1030" s="81">
        <v>5.5865921787709496</v>
      </c>
      <c r="H1030" s="81">
        <v>31.284916201117319</v>
      </c>
      <c r="I1030" s="92">
        <v>0.27932960893854747</v>
      </c>
      <c r="K1030" s="97"/>
      <c r="L1030" s="97"/>
    </row>
    <row r="1031" spans="1:12" ht="14.25" customHeight="1" x14ac:dyDescent="0.15">
      <c r="A1031" s="116"/>
      <c r="B1031" s="31" t="s">
        <v>240</v>
      </c>
      <c r="C1031" s="32">
        <v>550</v>
      </c>
      <c r="D1031" s="81">
        <v>10.727272727272727</v>
      </c>
      <c r="E1031" s="81">
        <v>37.45454545454546</v>
      </c>
      <c r="F1031" s="81">
        <v>9.2727272727272734</v>
      </c>
      <c r="G1031" s="81">
        <v>3.4545454545454546</v>
      </c>
      <c r="H1031" s="81">
        <v>38.181818181818187</v>
      </c>
      <c r="I1031" s="92">
        <v>0.90909090909090906</v>
      </c>
      <c r="K1031" s="97"/>
      <c r="L1031" s="97"/>
    </row>
    <row r="1032" spans="1:12" ht="14.25" customHeight="1" x14ac:dyDescent="0.15">
      <c r="A1032" s="116"/>
      <c r="B1032" s="31" t="s">
        <v>241</v>
      </c>
      <c r="C1032" s="32">
        <v>493</v>
      </c>
      <c r="D1032" s="81">
        <v>6.8965517241379306</v>
      </c>
      <c r="E1032" s="81">
        <v>38.539553752535497</v>
      </c>
      <c r="F1032" s="81">
        <v>6.8965517241379306</v>
      </c>
      <c r="G1032" s="81">
        <v>2.028397565922921</v>
      </c>
      <c r="H1032" s="81">
        <v>44.016227180527387</v>
      </c>
      <c r="I1032" s="92">
        <v>1.6227180527383367</v>
      </c>
      <c r="K1032" s="97"/>
      <c r="L1032" s="97"/>
    </row>
    <row r="1033" spans="1:12" ht="14.25" customHeight="1" x14ac:dyDescent="0.15">
      <c r="A1033" s="134"/>
      <c r="B1033" s="16" t="s">
        <v>242</v>
      </c>
      <c r="C1033" s="35">
        <v>1021</v>
      </c>
      <c r="D1033" s="83">
        <v>10.577864838393731</v>
      </c>
      <c r="E1033" s="83">
        <v>37.806072477962779</v>
      </c>
      <c r="F1033" s="83">
        <v>4.113614103819784</v>
      </c>
      <c r="G1033" s="83">
        <v>0.97943192948090119</v>
      </c>
      <c r="H1033" s="83">
        <v>37.904015670910873</v>
      </c>
      <c r="I1033" s="93">
        <v>8.6190009794319291</v>
      </c>
      <c r="L1033" s="97"/>
    </row>
    <row r="1034" spans="1:12" ht="14.25" customHeight="1" x14ac:dyDescent="0.15">
      <c r="A1034" s="108" t="s">
        <v>454</v>
      </c>
      <c r="B1034" s="38" t="s">
        <v>455</v>
      </c>
      <c r="C1034" s="39">
        <v>102</v>
      </c>
      <c r="D1034" s="85">
        <v>20.588235294117645</v>
      </c>
      <c r="E1034" s="85">
        <v>26.47058823529412</v>
      </c>
      <c r="F1034" s="85">
        <v>6.8627450980392162</v>
      </c>
      <c r="G1034" s="85">
        <v>2.9411764705882351</v>
      </c>
      <c r="H1034" s="85">
        <v>43.137254901960787</v>
      </c>
      <c r="I1034" s="94">
        <v>0</v>
      </c>
    </row>
    <row r="1035" spans="1:12" ht="14.25" customHeight="1" x14ac:dyDescent="0.15">
      <c r="A1035" s="116"/>
      <c r="B1035" s="31" t="s">
        <v>244</v>
      </c>
      <c r="C1035" s="32">
        <v>112</v>
      </c>
      <c r="D1035" s="81">
        <v>8.9285714285714288</v>
      </c>
      <c r="E1035" s="81">
        <v>28.571428571428569</v>
      </c>
      <c r="F1035" s="81">
        <v>8.0357142857142865</v>
      </c>
      <c r="G1035" s="81">
        <v>7.1428571428571423</v>
      </c>
      <c r="H1035" s="81">
        <v>47.321428571428569</v>
      </c>
      <c r="I1035" s="92">
        <v>0</v>
      </c>
    </row>
    <row r="1036" spans="1:12" ht="14.25" customHeight="1" x14ac:dyDescent="0.15">
      <c r="A1036" s="116"/>
      <c r="B1036" s="31" t="s">
        <v>245</v>
      </c>
      <c r="C1036" s="32">
        <v>149</v>
      </c>
      <c r="D1036" s="81">
        <v>8.724832214765101</v>
      </c>
      <c r="E1036" s="81">
        <v>40.268456375838923</v>
      </c>
      <c r="F1036" s="81">
        <v>10.738255033557047</v>
      </c>
      <c r="G1036" s="81">
        <v>3.3557046979865772</v>
      </c>
      <c r="H1036" s="81">
        <v>36.241610738255034</v>
      </c>
      <c r="I1036" s="92">
        <v>0.67114093959731547</v>
      </c>
    </row>
    <row r="1037" spans="1:12" ht="14.25" customHeight="1" x14ac:dyDescent="0.15">
      <c r="A1037" s="116"/>
      <c r="B1037" s="31" t="s">
        <v>246</v>
      </c>
      <c r="C1037" s="32">
        <v>225</v>
      </c>
      <c r="D1037" s="81">
        <v>10.222222222222223</v>
      </c>
      <c r="E1037" s="81">
        <v>36</v>
      </c>
      <c r="F1037" s="81">
        <v>8</v>
      </c>
      <c r="G1037" s="81">
        <v>5.3333333333333339</v>
      </c>
      <c r="H1037" s="81">
        <v>40</v>
      </c>
      <c r="I1037" s="92">
        <v>0.44444444444444442</v>
      </c>
    </row>
    <row r="1038" spans="1:12" ht="14.25" customHeight="1" x14ac:dyDescent="0.15">
      <c r="A1038" s="116"/>
      <c r="B1038" s="31" t="s">
        <v>247</v>
      </c>
      <c r="C1038" s="32">
        <v>205</v>
      </c>
      <c r="D1038" s="81">
        <v>8.7804878048780477</v>
      </c>
      <c r="E1038" s="81">
        <v>35.609756097560975</v>
      </c>
      <c r="F1038" s="81">
        <v>6.3414634146341466</v>
      </c>
      <c r="G1038" s="81">
        <v>2.9268292682926833</v>
      </c>
      <c r="H1038" s="81">
        <v>44.878048780487809</v>
      </c>
      <c r="I1038" s="92">
        <v>1.4634146341463417</v>
      </c>
    </row>
    <row r="1039" spans="1:12" ht="14.25" customHeight="1" x14ac:dyDescent="0.15">
      <c r="A1039" s="116"/>
      <c r="B1039" s="31" t="s">
        <v>248</v>
      </c>
      <c r="C1039" s="32">
        <v>435</v>
      </c>
      <c r="D1039" s="81">
        <v>10.344827586206897</v>
      </c>
      <c r="E1039" s="81">
        <v>40.229885057471265</v>
      </c>
      <c r="F1039" s="81">
        <v>3.9080459770114944</v>
      </c>
      <c r="G1039" s="81">
        <v>1.6091954022988506</v>
      </c>
      <c r="H1039" s="81">
        <v>37.241379310344833</v>
      </c>
      <c r="I1039" s="92">
        <v>6.666666666666667</v>
      </c>
    </row>
    <row r="1040" spans="1:12" ht="14.25" customHeight="1" x14ac:dyDescent="0.15">
      <c r="A1040" s="116"/>
      <c r="B1040" s="31" t="s">
        <v>456</v>
      </c>
      <c r="C1040" s="32">
        <v>115</v>
      </c>
      <c r="D1040" s="81">
        <v>12.173913043478262</v>
      </c>
      <c r="E1040" s="81">
        <v>33.043478260869563</v>
      </c>
      <c r="F1040" s="81">
        <v>7.8260869565217401</v>
      </c>
      <c r="G1040" s="81">
        <v>1.7391304347826086</v>
      </c>
      <c r="H1040" s="81">
        <v>45.217391304347828</v>
      </c>
      <c r="I1040" s="92">
        <v>0</v>
      </c>
    </row>
    <row r="1041" spans="1:9" ht="14.25" customHeight="1" x14ac:dyDescent="0.15">
      <c r="A1041" s="116"/>
      <c r="B1041" s="31" t="s">
        <v>250</v>
      </c>
      <c r="C1041" s="32">
        <v>170</v>
      </c>
      <c r="D1041" s="81">
        <v>7.6470588235294121</v>
      </c>
      <c r="E1041" s="81">
        <v>31.176470588235293</v>
      </c>
      <c r="F1041" s="81">
        <v>12.352941176470589</v>
      </c>
      <c r="G1041" s="81">
        <v>4.117647058823529</v>
      </c>
      <c r="H1041" s="81">
        <v>44.117647058823529</v>
      </c>
      <c r="I1041" s="92">
        <v>0.58823529411764708</v>
      </c>
    </row>
    <row r="1042" spans="1:9" ht="14.25" customHeight="1" x14ac:dyDescent="0.15">
      <c r="A1042" s="116"/>
      <c r="B1042" s="31" t="s">
        <v>251</v>
      </c>
      <c r="C1042" s="32">
        <v>203</v>
      </c>
      <c r="D1042" s="81">
        <v>10.344827586206897</v>
      </c>
      <c r="E1042" s="81">
        <v>40.88669950738916</v>
      </c>
      <c r="F1042" s="81">
        <v>14.285714285714285</v>
      </c>
      <c r="G1042" s="81">
        <v>7.389162561576355</v>
      </c>
      <c r="H1042" s="81">
        <v>27.093596059113302</v>
      </c>
      <c r="I1042" s="92">
        <v>0</v>
      </c>
    </row>
    <row r="1043" spans="1:9" ht="14.25" customHeight="1" x14ac:dyDescent="0.15">
      <c r="A1043" s="116"/>
      <c r="B1043" s="31" t="s">
        <v>252</v>
      </c>
      <c r="C1043" s="32">
        <v>315</v>
      </c>
      <c r="D1043" s="81">
        <v>11.428571428571429</v>
      </c>
      <c r="E1043" s="81">
        <v>38.730158730158735</v>
      </c>
      <c r="F1043" s="81">
        <v>10.158730158730158</v>
      </c>
      <c r="G1043" s="81">
        <v>1.5873015873015872</v>
      </c>
      <c r="H1043" s="81">
        <v>36.82539682539683</v>
      </c>
      <c r="I1043" s="92">
        <v>1.2698412698412698</v>
      </c>
    </row>
    <row r="1044" spans="1:9" ht="14.25" customHeight="1" x14ac:dyDescent="0.15">
      <c r="A1044" s="116"/>
      <c r="B1044" s="31" t="s">
        <v>253</v>
      </c>
      <c r="C1044" s="32">
        <v>282</v>
      </c>
      <c r="D1044" s="81">
        <v>5.6737588652482271</v>
      </c>
      <c r="E1044" s="81">
        <v>40.780141843971627</v>
      </c>
      <c r="F1044" s="81">
        <v>7.0921985815602842</v>
      </c>
      <c r="G1044" s="81">
        <v>1.4184397163120568</v>
      </c>
      <c r="H1044" s="81">
        <v>43.262411347517734</v>
      </c>
      <c r="I1044" s="92">
        <v>1.773049645390071</v>
      </c>
    </row>
    <row r="1045" spans="1:9" ht="14.25" customHeight="1" x14ac:dyDescent="0.15">
      <c r="A1045" s="134"/>
      <c r="B1045" s="16" t="s">
        <v>254</v>
      </c>
      <c r="C1045" s="35">
        <v>568</v>
      </c>
      <c r="D1045" s="83">
        <v>10.56338028169014</v>
      </c>
      <c r="E1045" s="83">
        <v>35.91549295774648</v>
      </c>
      <c r="F1045" s="83">
        <v>4.401408450704225</v>
      </c>
      <c r="G1045" s="83">
        <v>0.528169014084507</v>
      </c>
      <c r="H1045" s="83">
        <v>38.732394366197184</v>
      </c>
      <c r="I1045" s="93">
        <v>9.8591549295774641</v>
      </c>
    </row>
    <row r="1046" spans="1:9" ht="14.25" customHeight="1" x14ac:dyDescent="0.15">
      <c r="A1046" s="108" t="s">
        <v>457</v>
      </c>
      <c r="B1046" s="38" t="s">
        <v>255</v>
      </c>
      <c r="C1046" s="39">
        <v>362</v>
      </c>
      <c r="D1046" s="85">
        <v>7.7348066298342539</v>
      </c>
      <c r="E1046" s="85">
        <v>23.204419889502763</v>
      </c>
      <c r="F1046" s="85">
        <v>6.3535911602209953</v>
      </c>
      <c r="G1046" s="85">
        <v>2.4861878453038675</v>
      </c>
      <c r="H1046" s="85">
        <v>58.287292817679557</v>
      </c>
      <c r="I1046" s="94">
        <v>1.9337016574585635</v>
      </c>
    </row>
    <row r="1047" spans="1:9" ht="14.25" customHeight="1" x14ac:dyDescent="0.15">
      <c r="A1047" s="116"/>
      <c r="B1047" s="31" t="s">
        <v>256</v>
      </c>
      <c r="C1047" s="32">
        <v>220</v>
      </c>
      <c r="D1047" s="81">
        <v>10.454545454545453</v>
      </c>
      <c r="E1047" s="81">
        <v>29.09090909090909</v>
      </c>
      <c r="F1047" s="81">
        <v>9.5454545454545467</v>
      </c>
      <c r="G1047" s="81">
        <v>5</v>
      </c>
      <c r="H1047" s="81">
        <v>43.636363636363633</v>
      </c>
      <c r="I1047" s="92">
        <v>2.2727272727272729</v>
      </c>
    </row>
    <row r="1048" spans="1:9" ht="14.25" customHeight="1" x14ac:dyDescent="0.15">
      <c r="A1048" s="116"/>
      <c r="B1048" s="31" t="s">
        <v>257</v>
      </c>
      <c r="C1048" s="32">
        <v>240</v>
      </c>
      <c r="D1048" s="81">
        <v>8.3333333333333321</v>
      </c>
      <c r="E1048" s="81">
        <v>40</v>
      </c>
      <c r="F1048" s="81">
        <v>11.25</v>
      </c>
      <c r="G1048" s="81">
        <v>4.583333333333333</v>
      </c>
      <c r="H1048" s="81">
        <v>34.166666666666664</v>
      </c>
      <c r="I1048" s="92">
        <v>1.6666666666666667</v>
      </c>
    </row>
    <row r="1049" spans="1:9" ht="14.25" customHeight="1" x14ac:dyDescent="0.15">
      <c r="A1049" s="116"/>
      <c r="B1049" s="31" t="s">
        <v>258</v>
      </c>
      <c r="C1049" s="32">
        <v>236</v>
      </c>
      <c r="D1049" s="81">
        <v>11.016949152542372</v>
      </c>
      <c r="E1049" s="81">
        <v>39.406779661016948</v>
      </c>
      <c r="F1049" s="81">
        <v>8.898305084745763</v>
      </c>
      <c r="G1049" s="81">
        <v>5.0847457627118651</v>
      </c>
      <c r="H1049" s="81">
        <v>32.627118644067799</v>
      </c>
      <c r="I1049" s="92">
        <v>2.9661016949152543</v>
      </c>
    </row>
    <row r="1050" spans="1:9" ht="14.25" customHeight="1" x14ac:dyDescent="0.15">
      <c r="A1050" s="116"/>
      <c r="B1050" s="31" t="s">
        <v>259</v>
      </c>
      <c r="C1050" s="32">
        <v>530</v>
      </c>
      <c r="D1050" s="81">
        <v>11.132075471698114</v>
      </c>
      <c r="E1050" s="81">
        <v>40.754716981132077</v>
      </c>
      <c r="F1050" s="81">
        <v>9.0566037735849054</v>
      </c>
      <c r="G1050" s="81">
        <v>2.0754716981132075</v>
      </c>
      <c r="H1050" s="81">
        <v>35.283018867924525</v>
      </c>
      <c r="I1050" s="92">
        <v>1.6981132075471699</v>
      </c>
    </row>
    <row r="1051" spans="1:9" ht="14.25" customHeight="1" x14ac:dyDescent="0.15">
      <c r="A1051" s="116"/>
      <c r="B1051" s="31" t="s">
        <v>260</v>
      </c>
      <c r="C1051" s="32">
        <v>455</v>
      </c>
      <c r="D1051" s="81">
        <v>9.8901098901098905</v>
      </c>
      <c r="E1051" s="81">
        <v>38.901098901098905</v>
      </c>
      <c r="F1051" s="81">
        <v>5.4945054945054945</v>
      </c>
      <c r="G1051" s="81">
        <v>3.0769230769230771</v>
      </c>
      <c r="H1051" s="81">
        <v>38.901098901098905</v>
      </c>
      <c r="I1051" s="92">
        <v>3.7362637362637363</v>
      </c>
    </row>
    <row r="1052" spans="1:9" ht="14.25" customHeight="1" x14ac:dyDescent="0.15">
      <c r="A1052" s="134"/>
      <c r="B1052" s="16" t="s">
        <v>261</v>
      </c>
      <c r="C1052" s="35">
        <v>866</v>
      </c>
      <c r="D1052" s="83">
        <v>10.392609699769054</v>
      </c>
      <c r="E1052" s="83">
        <v>39.607390300230946</v>
      </c>
      <c r="F1052" s="83">
        <v>5.7736720554272516</v>
      </c>
      <c r="G1052" s="83">
        <v>1.3856812933025404</v>
      </c>
      <c r="H1052" s="83">
        <v>36.605080831408777</v>
      </c>
      <c r="I1052" s="93">
        <v>6.2355658198614323</v>
      </c>
    </row>
    <row r="1053" spans="1:9" ht="14.25" customHeight="1" x14ac:dyDescent="0.15">
      <c r="A1053" s="108" t="s">
        <v>458</v>
      </c>
      <c r="B1053" s="38" t="s">
        <v>262</v>
      </c>
      <c r="C1053" s="39">
        <v>378</v>
      </c>
      <c r="D1053" s="85">
        <v>7.6719576719576716</v>
      </c>
      <c r="E1053" s="85">
        <v>25.396825396825395</v>
      </c>
      <c r="F1053" s="85">
        <v>2.1164021164021163</v>
      </c>
      <c r="G1053" s="85">
        <v>0.79365079365079361</v>
      </c>
      <c r="H1053" s="85">
        <v>57.671957671957671</v>
      </c>
      <c r="I1053" s="94">
        <v>6.3492063492063489</v>
      </c>
    </row>
    <row r="1054" spans="1:9" ht="14.25" customHeight="1" x14ac:dyDescent="0.15">
      <c r="A1054" s="116"/>
      <c r="B1054" s="31" t="s">
        <v>263</v>
      </c>
      <c r="C1054" s="32">
        <v>954</v>
      </c>
      <c r="D1054" s="81">
        <v>8.5953878406708597</v>
      </c>
      <c r="E1054" s="81">
        <v>33.962264150943398</v>
      </c>
      <c r="F1054" s="81">
        <v>5.450733752620545</v>
      </c>
      <c r="G1054" s="81">
        <v>1.8867924528301887</v>
      </c>
      <c r="H1054" s="81">
        <v>46.540880503144656</v>
      </c>
      <c r="I1054" s="92">
        <v>3.5639412997903559</v>
      </c>
    </row>
    <row r="1055" spans="1:9" ht="14.25" customHeight="1" x14ac:dyDescent="0.15">
      <c r="A1055" s="116"/>
      <c r="B1055" s="31" t="s">
        <v>358</v>
      </c>
      <c r="C1055" s="32">
        <v>546</v>
      </c>
      <c r="D1055" s="81">
        <v>11.904761904761903</v>
      </c>
      <c r="E1055" s="81">
        <v>49.08424908424908</v>
      </c>
      <c r="F1055" s="81">
        <v>14.835164835164836</v>
      </c>
      <c r="G1055" s="81">
        <v>7.3260073260073266</v>
      </c>
      <c r="H1055" s="81">
        <v>15.567765567765568</v>
      </c>
      <c r="I1055" s="92">
        <v>1.2820512820512819</v>
      </c>
    </row>
    <row r="1056" spans="1:9" ht="14.25" customHeight="1" x14ac:dyDescent="0.15">
      <c r="A1056" s="116"/>
      <c r="B1056" s="31" t="s">
        <v>357</v>
      </c>
      <c r="C1056" s="32">
        <v>746</v>
      </c>
      <c r="D1056" s="81">
        <v>11.662198391420912</v>
      </c>
      <c r="E1056" s="81">
        <v>37.667560321715818</v>
      </c>
      <c r="F1056" s="81">
        <v>6.7024128686327078</v>
      </c>
      <c r="G1056" s="81">
        <v>2.2788203753351208</v>
      </c>
      <c r="H1056" s="81">
        <v>38.471849865951739</v>
      </c>
      <c r="I1056" s="92">
        <v>3.2171581769436997</v>
      </c>
    </row>
    <row r="1057" spans="1:12" ht="14.25" customHeight="1" x14ac:dyDescent="0.15">
      <c r="A1057" s="116"/>
      <c r="B1057" s="31" t="s">
        <v>264</v>
      </c>
      <c r="C1057" s="32">
        <v>131</v>
      </c>
      <c r="D1057" s="81">
        <v>12.213740458015266</v>
      </c>
      <c r="E1057" s="81">
        <v>47.328244274809158</v>
      </c>
      <c r="F1057" s="81">
        <v>12.213740458015266</v>
      </c>
      <c r="G1057" s="81">
        <v>1.5267175572519083</v>
      </c>
      <c r="H1057" s="81">
        <v>24.427480916030532</v>
      </c>
      <c r="I1057" s="92">
        <v>2.2900763358778624</v>
      </c>
    </row>
    <row r="1058" spans="1:12" ht="14.25" customHeight="1" x14ac:dyDescent="0.15">
      <c r="A1058" s="134"/>
      <c r="B1058" s="16" t="s">
        <v>39</v>
      </c>
      <c r="C1058" s="35">
        <v>132</v>
      </c>
      <c r="D1058" s="83">
        <v>5.3030303030303028</v>
      </c>
      <c r="E1058" s="83">
        <v>23.484848484848484</v>
      </c>
      <c r="F1058" s="83">
        <v>6.0606060606060606</v>
      </c>
      <c r="G1058" s="83">
        <v>0.75757575757575757</v>
      </c>
      <c r="H1058" s="83">
        <v>57.575757575757578</v>
      </c>
      <c r="I1058" s="93">
        <v>6.8181818181818175</v>
      </c>
    </row>
    <row r="1059" spans="1:12" ht="14.25" customHeight="1" x14ac:dyDescent="0.15">
      <c r="A1059" s="108" t="s">
        <v>318</v>
      </c>
      <c r="B1059" s="38" t="s">
        <v>319</v>
      </c>
      <c r="C1059" s="39">
        <v>602</v>
      </c>
      <c r="D1059" s="85">
        <v>7.6411960132890364</v>
      </c>
      <c r="E1059" s="85">
        <v>33.222591362126245</v>
      </c>
      <c r="F1059" s="85">
        <v>9.3023255813953494</v>
      </c>
      <c r="G1059" s="85">
        <v>2.823920265780731</v>
      </c>
      <c r="H1059" s="85">
        <v>42.026578073089702</v>
      </c>
      <c r="I1059" s="94">
        <v>4.9833887043189371</v>
      </c>
    </row>
    <row r="1060" spans="1:12" ht="14.25" customHeight="1" x14ac:dyDescent="0.15">
      <c r="A1060" s="116"/>
      <c r="B1060" s="31" t="s">
        <v>320</v>
      </c>
      <c r="C1060" s="32">
        <v>420</v>
      </c>
      <c r="D1060" s="81">
        <v>10.714285714285714</v>
      </c>
      <c r="E1060" s="81">
        <v>38.095238095238095</v>
      </c>
      <c r="F1060" s="81">
        <v>5.2380952380952381</v>
      </c>
      <c r="G1060" s="81">
        <v>3.3333333333333335</v>
      </c>
      <c r="H1060" s="81">
        <v>40.476190476190474</v>
      </c>
      <c r="I1060" s="92">
        <v>2.1428571428571428</v>
      </c>
      <c r="K1060" s="97"/>
      <c r="L1060" s="97"/>
    </row>
    <row r="1061" spans="1:12" ht="14.25" customHeight="1" x14ac:dyDescent="0.15">
      <c r="A1061" s="116"/>
      <c r="B1061" s="31" t="s">
        <v>321</v>
      </c>
      <c r="C1061" s="32">
        <v>455</v>
      </c>
      <c r="D1061" s="81">
        <v>10.76923076923077</v>
      </c>
      <c r="E1061" s="81">
        <v>37.802197802197803</v>
      </c>
      <c r="F1061" s="81">
        <v>6.3736263736263732</v>
      </c>
      <c r="G1061" s="81">
        <v>1.7582417582417582</v>
      </c>
      <c r="H1061" s="81">
        <v>39.560439560439562</v>
      </c>
      <c r="I1061" s="92">
        <v>3.7362637362637363</v>
      </c>
      <c r="K1061" s="97"/>
      <c r="L1061" s="97"/>
    </row>
    <row r="1062" spans="1:12" ht="14.25" customHeight="1" x14ac:dyDescent="0.15">
      <c r="A1062" s="116"/>
      <c r="B1062" s="31" t="s">
        <v>322</v>
      </c>
      <c r="C1062" s="32">
        <v>520</v>
      </c>
      <c r="D1062" s="81">
        <v>10.192307692307692</v>
      </c>
      <c r="E1062" s="81">
        <v>37.692307692307693</v>
      </c>
      <c r="F1062" s="81">
        <v>6.7307692307692308</v>
      </c>
      <c r="G1062" s="81">
        <v>2.3076923076923079</v>
      </c>
      <c r="H1062" s="81">
        <v>38.846153846153847</v>
      </c>
      <c r="I1062" s="92">
        <v>4.2307692307692308</v>
      </c>
      <c r="K1062" s="97"/>
      <c r="L1062" s="97"/>
    </row>
    <row r="1063" spans="1:12" ht="14.25" customHeight="1" x14ac:dyDescent="0.15">
      <c r="A1063" s="116"/>
      <c r="B1063" s="31" t="s">
        <v>323</v>
      </c>
      <c r="C1063" s="32">
        <v>364</v>
      </c>
      <c r="D1063" s="81">
        <v>12.362637362637363</v>
      </c>
      <c r="E1063" s="81">
        <v>35.714285714285715</v>
      </c>
      <c r="F1063" s="81">
        <v>8.2417582417582409</v>
      </c>
      <c r="G1063" s="81">
        <v>3.8461538461538463</v>
      </c>
      <c r="H1063" s="81">
        <v>37.637362637362635</v>
      </c>
      <c r="I1063" s="92">
        <v>2.197802197802198</v>
      </c>
      <c r="K1063" s="97"/>
      <c r="L1063" s="97"/>
    </row>
    <row r="1064" spans="1:12" ht="14.25" customHeight="1" x14ac:dyDescent="0.15">
      <c r="A1064" s="116"/>
      <c r="B1064" s="31" t="s">
        <v>324</v>
      </c>
      <c r="C1064" s="32">
        <v>185</v>
      </c>
      <c r="D1064" s="81">
        <v>9.7297297297297298</v>
      </c>
      <c r="E1064" s="81">
        <v>41.621621621621621</v>
      </c>
      <c r="F1064" s="81">
        <v>6.4864864864864868</v>
      </c>
      <c r="G1064" s="81">
        <v>3.2432432432432434</v>
      </c>
      <c r="H1064" s="81">
        <v>33.513513513513516</v>
      </c>
      <c r="I1064" s="92">
        <v>5.4054054054054053</v>
      </c>
      <c r="K1064" s="97"/>
      <c r="L1064" s="97"/>
    </row>
    <row r="1065" spans="1:12" ht="14.25" customHeight="1" x14ac:dyDescent="0.15">
      <c r="A1065" s="134"/>
      <c r="B1065" s="16" t="s">
        <v>325</v>
      </c>
      <c r="C1065" s="35">
        <v>355</v>
      </c>
      <c r="D1065" s="83">
        <v>9.8591549295774641</v>
      </c>
      <c r="E1065" s="83">
        <v>37.74647887323944</v>
      </c>
      <c r="F1065" s="83">
        <v>9.295774647887324</v>
      </c>
      <c r="G1065" s="83">
        <v>2.8169014084507045</v>
      </c>
      <c r="H1065" s="83">
        <v>38.591549295774648</v>
      </c>
      <c r="I1065" s="93">
        <v>1.6901408450704223</v>
      </c>
      <c r="K1065" s="97"/>
      <c r="L1065" s="97"/>
    </row>
    <row r="1066" spans="1:12" ht="14.25" customHeight="1" x14ac:dyDescent="0.15">
      <c r="A1066" s="108" t="s">
        <v>459</v>
      </c>
      <c r="B1066" s="38" t="s">
        <v>326</v>
      </c>
      <c r="C1066" s="39">
        <v>1597</v>
      </c>
      <c r="D1066" s="85">
        <v>10.895428929242328</v>
      </c>
      <c r="E1066" s="85">
        <v>40.325610519724478</v>
      </c>
      <c r="F1066" s="85">
        <v>8.8290544771446466</v>
      </c>
      <c r="G1066" s="85">
        <v>3.1934877896055105</v>
      </c>
      <c r="H1066" s="85">
        <v>33.061991233562935</v>
      </c>
      <c r="I1066" s="94">
        <v>3.6944270507201002</v>
      </c>
      <c r="K1066" s="97"/>
      <c r="L1066" s="97"/>
    </row>
    <row r="1067" spans="1:12" ht="14.25" customHeight="1" x14ac:dyDescent="0.15">
      <c r="A1067" s="116"/>
      <c r="B1067" s="31" t="s">
        <v>327</v>
      </c>
      <c r="C1067" s="32">
        <v>770</v>
      </c>
      <c r="D1067" s="81">
        <v>10.25974025974026</v>
      </c>
      <c r="E1067" s="81">
        <v>39.870129870129873</v>
      </c>
      <c r="F1067" s="81">
        <v>4.9350649350649354</v>
      </c>
      <c r="G1067" s="81">
        <v>1.8181818181818181</v>
      </c>
      <c r="H1067" s="81">
        <v>40.129870129870135</v>
      </c>
      <c r="I1067" s="92">
        <v>2.9870129870129869</v>
      </c>
      <c r="L1067" s="97"/>
    </row>
    <row r="1068" spans="1:12" ht="14.25" customHeight="1" x14ac:dyDescent="0.15">
      <c r="A1068" s="116"/>
      <c r="B1068" s="31" t="s">
        <v>328</v>
      </c>
      <c r="C1068" s="32">
        <v>43</v>
      </c>
      <c r="D1068" s="81">
        <v>13.953488372093023</v>
      </c>
      <c r="E1068" s="81">
        <v>37.209302325581397</v>
      </c>
      <c r="F1068" s="81">
        <v>9.3023255813953494</v>
      </c>
      <c r="G1068" s="81">
        <v>6.9767441860465116</v>
      </c>
      <c r="H1068" s="81">
        <v>30.232558139534881</v>
      </c>
      <c r="I1068" s="92">
        <v>2.3255813953488373</v>
      </c>
    </row>
    <row r="1069" spans="1:12" ht="14.25" customHeight="1" x14ac:dyDescent="0.15">
      <c r="A1069" s="116"/>
      <c r="B1069" s="31" t="s">
        <v>329</v>
      </c>
      <c r="C1069" s="32">
        <v>54</v>
      </c>
      <c r="D1069" s="81">
        <v>16.666666666666664</v>
      </c>
      <c r="E1069" s="81">
        <v>20.37037037037037</v>
      </c>
      <c r="F1069" s="81">
        <v>5.5555555555555554</v>
      </c>
      <c r="G1069" s="81">
        <v>1.8518518518518516</v>
      </c>
      <c r="H1069" s="81">
        <v>48.148148148148145</v>
      </c>
      <c r="I1069" s="92">
        <v>7.4074074074074066</v>
      </c>
    </row>
    <row r="1070" spans="1:12" ht="14.25" customHeight="1" x14ac:dyDescent="0.15">
      <c r="A1070" s="116"/>
      <c r="B1070" s="31" t="s">
        <v>330</v>
      </c>
      <c r="C1070" s="32">
        <v>119</v>
      </c>
      <c r="D1070" s="81">
        <v>5.8823529411764701</v>
      </c>
      <c r="E1070" s="81">
        <v>23.52941176470588</v>
      </c>
      <c r="F1070" s="81">
        <v>5.8823529411764701</v>
      </c>
      <c r="G1070" s="81">
        <v>1.680672268907563</v>
      </c>
      <c r="H1070" s="81">
        <v>57.983193277310932</v>
      </c>
      <c r="I1070" s="92">
        <v>5.0420168067226889</v>
      </c>
    </row>
    <row r="1071" spans="1:12" ht="14.25" customHeight="1" x14ac:dyDescent="0.15">
      <c r="A1071" s="116"/>
      <c r="B1071" s="31" t="s">
        <v>331</v>
      </c>
      <c r="C1071" s="32">
        <v>20</v>
      </c>
      <c r="D1071" s="81">
        <v>5</v>
      </c>
      <c r="E1071" s="81">
        <v>40</v>
      </c>
      <c r="F1071" s="81">
        <v>15</v>
      </c>
      <c r="G1071" s="81">
        <v>0</v>
      </c>
      <c r="H1071" s="81">
        <v>40</v>
      </c>
      <c r="I1071" s="92">
        <v>0</v>
      </c>
    </row>
    <row r="1072" spans="1:12" ht="14.25" customHeight="1" x14ac:dyDescent="0.15">
      <c r="A1072" s="116"/>
      <c r="B1072" s="31" t="s">
        <v>332</v>
      </c>
      <c r="C1072" s="32">
        <v>305</v>
      </c>
      <c r="D1072" s="81">
        <v>5.9016393442622954</v>
      </c>
      <c r="E1072" s="81">
        <v>21.639344262295083</v>
      </c>
      <c r="F1072" s="81">
        <v>7.2131147540983616</v>
      </c>
      <c r="G1072" s="81">
        <v>3.278688524590164</v>
      </c>
      <c r="H1072" s="81">
        <v>59.344262295081961</v>
      </c>
      <c r="I1072" s="92">
        <v>2.622950819672131</v>
      </c>
    </row>
    <row r="1073" spans="1:12" ht="14.25" customHeight="1" x14ac:dyDescent="0.15">
      <c r="A1073" s="134"/>
      <c r="B1073" s="16" t="s">
        <v>39</v>
      </c>
      <c r="C1073" s="35">
        <v>20</v>
      </c>
      <c r="D1073" s="83">
        <v>0</v>
      </c>
      <c r="E1073" s="83">
        <v>25</v>
      </c>
      <c r="F1073" s="83">
        <v>5</v>
      </c>
      <c r="G1073" s="83">
        <v>0</v>
      </c>
      <c r="H1073" s="83">
        <v>65</v>
      </c>
      <c r="I1073" s="93">
        <v>5</v>
      </c>
    </row>
    <row r="1074" spans="1:12" ht="14.25" customHeight="1" x14ac:dyDescent="0.15">
      <c r="A1074" s="113" t="s">
        <v>333</v>
      </c>
      <c r="B1074" s="38" t="s">
        <v>334</v>
      </c>
      <c r="C1074" s="39">
        <v>294</v>
      </c>
      <c r="D1074" s="85">
        <v>12.244897959183673</v>
      </c>
      <c r="E1074" s="85">
        <v>43.197278911564624</v>
      </c>
      <c r="F1074" s="85">
        <v>8.8435374149659864</v>
      </c>
      <c r="G1074" s="85">
        <v>2.7210884353741496</v>
      </c>
      <c r="H1074" s="85">
        <v>30.952380952380953</v>
      </c>
      <c r="I1074" s="94">
        <v>2.0408163265306123</v>
      </c>
    </row>
    <row r="1075" spans="1:12" ht="14.25" customHeight="1" x14ac:dyDescent="0.15">
      <c r="A1075" s="107"/>
      <c r="B1075" s="31" t="s">
        <v>335</v>
      </c>
      <c r="C1075" s="32">
        <v>660</v>
      </c>
      <c r="D1075" s="81">
        <v>10.151515151515152</v>
      </c>
      <c r="E1075" s="81">
        <v>37.272727272727273</v>
      </c>
      <c r="F1075" s="81">
        <v>9.3939393939393927</v>
      </c>
      <c r="G1075" s="81">
        <v>3.3333333333333335</v>
      </c>
      <c r="H1075" s="81">
        <v>38.484848484848484</v>
      </c>
      <c r="I1075" s="92">
        <v>1.3636363636363635</v>
      </c>
    </row>
    <row r="1076" spans="1:12" ht="14.25" customHeight="1" x14ac:dyDescent="0.15">
      <c r="A1076" s="107"/>
      <c r="B1076" s="31" t="s">
        <v>336</v>
      </c>
      <c r="C1076" s="32">
        <v>111</v>
      </c>
      <c r="D1076" s="81">
        <v>9.0090090090090094</v>
      </c>
      <c r="E1076" s="81">
        <v>32.432432432432435</v>
      </c>
      <c r="F1076" s="81">
        <v>4.5045045045045047</v>
      </c>
      <c r="G1076" s="81">
        <v>3.6036036036036037</v>
      </c>
      <c r="H1076" s="81">
        <v>48.648648648648653</v>
      </c>
      <c r="I1076" s="92">
        <v>1.8018018018018018</v>
      </c>
    </row>
    <row r="1077" spans="1:12" ht="14.25" customHeight="1" x14ac:dyDescent="0.15">
      <c r="A1077" s="107"/>
      <c r="B1077" s="31" t="s">
        <v>337</v>
      </c>
      <c r="C1077" s="32">
        <v>216</v>
      </c>
      <c r="D1077" s="81">
        <v>12.037037037037036</v>
      </c>
      <c r="E1077" s="81">
        <v>32.870370370370374</v>
      </c>
      <c r="F1077" s="81">
        <v>9.2592592592592595</v>
      </c>
      <c r="G1077" s="81">
        <v>2.3148148148148149</v>
      </c>
      <c r="H1077" s="81">
        <v>43.055555555555557</v>
      </c>
      <c r="I1077" s="92">
        <v>0.46296296296296291</v>
      </c>
    </row>
    <row r="1078" spans="1:12" ht="14.25" customHeight="1" x14ac:dyDescent="0.15">
      <c r="A1078" s="107"/>
      <c r="B1078" s="31" t="s">
        <v>338</v>
      </c>
      <c r="C1078" s="32">
        <v>368</v>
      </c>
      <c r="D1078" s="81">
        <v>10.597826086956522</v>
      </c>
      <c r="E1078" s="81">
        <v>37.228260869565219</v>
      </c>
      <c r="F1078" s="81">
        <v>8.4239130434782616</v>
      </c>
      <c r="G1078" s="81">
        <v>4.0760869565217392</v>
      </c>
      <c r="H1078" s="81">
        <v>38.858695652173914</v>
      </c>
      <c r="I1078" s="92">
        <v>0.81521739130434778</v>
      </c>
    </row>
    <row r="1079" spans="1:12" ht="14.25" customHeight="1" x14ac:dyDescent="0.15">
      <c r="A1079" s="107"/>
      <c r="B1079" s="31" t="s">
        <v>39</v>
      </c>
      <c r="C1079" s="32">
        <v>40</v>
      </c>
      <c r="D1079" s="81">
        <v>10</v>
      </c>
      <c r="E1079" s="81">
        <v>60</v>
      </c>
      <c r="F1079" s="81">
        <v>10</v>
      </c>
      <c r="G1079" s="81">
        <v>0</v>
      </c>
      <c r="H1079" s="81">
        <v>17.5</v>
      </c>
      <c r="I1079" s="92">
        <v>2.5</v>
      </c>
    </row>
    <row r="1080" spans="1:12" ht="14.25" customHeight="1" thickBot="1" x14ac:dyDescent="0.2">
      <c r="A1080" s="110"/>
      <c r="B1080" s="45" t="s">
        <v>339</v>
      </c>
      <c r="C1080" s="46">
        <v>1052</v>
      </c>
      <c r="D1080" s="87">
        <v>8.5551330798479075</v>
      </c>
      <c r="E1080" s="87">
        <v>36.216730038022817</v>
      </c>
      <c r="F1080" s="87">
        <v>5.418250950570342</v>
      </c>
      <c r="G1080" s="87">
        <v>2.376425855513308</v>
      </c>
      <c r="H1080" s="87">
        <v>42.870722433460074</v>
      </c>
      <c r="I1080" s="95">
        <v>4.5627376425855513</v>
      </c>
    </row>
    <row r="1082" spans="1:12" ht="14.25" customHeight="1" thickBot="1" x14ac:dyDescent="0.2">
      <c r="A1082" s="16"/>
    </row>
    <row r="1083" spans="1:12" ht="28.5" customHeight="1" x14ac:dyDescent="0.15">
      <c r="A1083" s="49"/>
      <c r="B1083" s="50"/>
      <c r="C1083" s="51"/>
      <c r="D1083" s="100" t="s">
        <v>479</v>
      </c>
      <c r="E1083" s="101"/>
      <c r="F1083" s="101"/>
      <c r="G1083" s="101"/>
      <c r="H1083" s="101"/>
      <c r="I1083" s="102"/>
    </row>
    <row r="1084" spans="1:12" s="22" customFormat="1" ht="57" customHeight="1" x14ac:dyDescent="0.15">
      <c r="A1084" s="21"/>
      <c r="C1084" s="23" t="s">
        <v>461</v>
      </c>
      <c r="D1084" s="24" t="s">
        <v>60</v>
      </c>
      <c r="E1084" s="24" t="s">
        <v>61</v>
      </c>
      <c r="F1084" s="24" t="s">
        <v>62</v>
      </c>
      <c r="G1084" s="24" t="s">
        <v>63</v>
      </c>
      <c r="H1084" s="24" t="s">
        <v>5</v>
      </c>
      <c r="I1084" s="25" t="s">
        <v>18</v>
      </c>
    </row>
    <row r="1085" spans="1:12" ht="14.25" customHeight="1" x14ac:dyDescent="0.15">
      <c r="A1085" s="52"/>
      <c r="B1085" s="27" t="s">
        <v>19</v>
      </c>
      <c r="C1085" s="28">
        <v>2982</v>
      </c>
      <c r="D1085" s="73">
        <v>7.813547954393024</v>
      </c>
      <c r="E1085" s="73">
        <v>34.272300469483568</v>
      </c>
      <c r="F1085" s="73">
        <v>6.5392354124748486</v>
      </c>
      <c r="G1085" s="73">
        <v>2.1797451374916164</v>
      </c>
      <c r="H1085" s="73">
        <v>45.372233400402415</v>
      </c>
      <c r="I1085" s="91">
        <v>3.8229376257545273</v>
      </c>
    </row>
    <row r="1086" spans="1:12" ht="14.25" customHeight="1" x14ac:dyDescent="0.15">
      <c r="A1086" s="106" t="s">
        <v>221</v>
      </c>
      <c r="B1086" s="31" t="s">
        <v>7</v>
      </c>
      <c r="C1086" s="32">
        <v>1231</v>
      </c>
      <c r="D1086" s="81">
        <v>7.8797725426482526</v>
      </c>
      <c r="E1086" s="81">
        <v>35.418359057676682</v>
      </c>
      <c r="F1086" s="81">
        <v>7.1486596263200655</v>
      </c>
      <c r="G1086" s="81">
        <v>3.0056864337936635</v>
      </c>
      <c r="H1086" s="81">
        <v>43.948009748172218</v>
      </c>
      <c r="I1086" s="92">
        <v>2.5995125913891144</v>
      </c>
      <c r="K1086" s="97"/>
      <c r="L1086" s="97"/>
    </row>
    <row r="1087" spans="1:12" ht="14.25" customHeight="1" x14ac:dyDescent="0.15">
      <c r="A1087" s="134"/>
      <c r="B1087" s="16" t="s">
        <v>222</v>
      </c>
      <c r="C1087" s="35">
        <v>1660</v>
      </c>
      <c r="D1087" s="83">
        <v>7.9518072289156621</v>
      </c>
      <c r="E1087" s="83">
        <v>33.313253012048193</v>
      </c>
      <c r="F1087" s="83">
        <v>5.9638554216867474</v>
      </c>
      <c r="G1087" s="83">
        <v>1.6265060240963853</v>
      </c>
      <c r="H1087" s="83">
        <v>46.807228915662655</v>
      </c>
      <c r="I1087" s="93">
        <v>4.3373493975903612</v>
      </c>
      <c r="K1087" s="97"/>
      <c r="L1087" s="97"/>
    </row>
    <row r="1088" spans="1:12" ht="14.25" customHeight="1" x14ac:dyDescent="0.15">
      <c r="A1088" s="108" t="s">
        <v>452</v>
      </c>
      <c r="B1088" s="38" t="s">
        <v>453</v>
      </c>
      <c r="C1088" s="39">
        <v>218</v>
      </c>
      <c r="D1088" s="85">
        <v>12.844036697247708</v>
      </c>
      <c r="E1088" s="85">
        <v>33.027522935779821</v>
      </c>
      <c r="F1088" s="85">
        <v>5.5045871559633035</v>
      </c>
      <c r="G1088" s="85">
        <v>2.7522935779816518</v>
      </c>
      <c r="H1088" s="85">
        <v>45.871559633027523</v>
      </c>
      <c r="I1088" s="94">
        <v>0</v>
      </c>
      <c r="K1088" s="97"/>
      <c r="L1088" s="97"/>
    </row>
    <row r="1089" spans="1:12" ht="14.25" customHeight="1" x14ac:dyDescent="0.15">
      <c r="A1089" s="116"/>
      <c r="B1089" s="31" t="s">
        <v>238</v>
      </c>
      <c r="C1089" s="32">
        <v>287</v>
      </c>
      <c r="D1089" s="81">
        <v>7.3170731707317067</v>
      </c>
      <c r="E1089" s="81">
        <v>25.78397212543554</v>
      </c>
      <c r="F1089" s="81">
        <v>5.5749128919860631</v>
      </c>
      <c r="G1089" s="81">
        <v>4.1811846689895473</v>
      </c>
      <c r="H1089" s="81">
        <v>56.79442508710801</v>
      </c>
      <c r="I1089" s="92">
        <v>0.34843205574912894</v>
      </c>
      <c r="K1089" s="97"/>
      <c r="L1089" s="97"/>
    </row>
    <row r="1090" spans="1:12" ht="14.25" customHeight="1" x14ac:dyDescent="0.15">
      <c r="A1090" s="116"/>
      <c r="B1090" s="31" t="s">
        <v>239</v>
      </c>
      <c r="C1090" s="32">
        <v>358</v>
      </c>
      <c r="D1090" s="81">
        <v>8.938547486033519</v>
      </c>
      <c r="E1090" s="81">
        <v>40.502793296089386</v>
      </c>
      <c r="F1090" s="81">
        <v>8.3798882681564244</v>
      </c>
      <c r="G1090" s="81">
        <v>4.1899441340782122</v>
      </c>
      <c r="H1090" s="81">
        <v>37.709497206703915</v>
      </c>
      <c r="I1090" s="92">
        <v>0.27932960893854747</v>
      </c>
      <c r="K1090" s="97"/>
      <c r="L1090" s="97"/>
    </row>
    <row r="1091" spans="1:12" ht="14.25" customHeight="1" x14ac:dyDescent="0.15">
      <c r="A1091" s="116"/>
      <c r="B1091" s="31" t="s">
        <v>240</v>
      </c>
      <c r="C1091" s="32">
        <v>550</v>
      </c>
      <c r="D1091" s="81">
        <v>8.7272727272727284</v>
      </c>
      <c r="E1091" s="81">
        <v>35.090909090909086</v>
      </c>
      <c r="F1091" s="81">
        <v>7.6363636363636367</v>
      </c>
      <c r="G1091" s="81">
        <v>1.8181818181818181</v>
      </c>
      <c r="H1091" s="81">
        <v>45.272727272727273</v>
      </c>
      <c r="I1091" s="92">
        <v>1.4545454545454546</v>
      </c>
      <c r="K1091" s="97"/>
      <c r="L1091" s="97"/>
    </row>
    <row r="1092" spans="1:12" ht="14.25" customHeight="1" x14ac:dyDescent="0.15">
      <c r="A1092" s="116"/>
      <c r="B1092" s="31" t="s">
        <v>241</v>
      </c>
      <c r="C1092" s="32">
        <v>493</v>
      </c>
      <c r="D1092" s="81">
        <v>5.2738336713995944</v>
      </c>
      <c r="E1092" s="81">
        <v>33.874239350912774</v>
      </c>
      <c r="F1092" s="81">
        <v>7.3022312373225153</v>
      </c>
      <c r="G1092" s="81">
        <v>2.4340770791075048</v>
      </c>
      <c r="H1092" s="81">
        <v>48.478701825557806</v>
      </c>
      <c r="I1092" s="92">
        <v>2.6369168356997972</v>
      </c>
      <c r="K1092" s="97"/>
      <c r="L1092" s="97"/>
    </row>
    <row r="1093" spans="1:12" ht="14.25" customHeight="1" x14ac:dyDescent="0.15">
      <c r="A1093" s="134"/>
      <c r="B1093" s="16" t="s">
        <v>242</v>
      </c>
      <c r="C1093" s="35">
        <v>1021</v>
      </c>
      <c r="D1093" s="83">
        <v>7.2477962781586678</v>
      </c>
      <c r="E1093" s="83">
        <v>34.37806072477963</v>
      </c>
      <c r="F1093" s="83">
        <v>5.3868756121449559</v>
      </c>
      <c r="G1093" s="83">
        <v>0.97943192948090119</v>
      </c>
      <c r="H1093" s="83">
        <v>43.976493633692456</v>
      </c>
      <c r="I1093" s="93">
        <v>8.0313418217433892</v>
      </c>
      <c r="L1093" s="97"/>
    </row>
    <row r="1094" spans="1:12" ht="14.25" customHeight="1" x14ac:dyDescent="0.15">
      <c r="A1094" s="108" t="s">
        <v>454</v>
      </c>
      <c r="B1094" s="38" t="s">
        <v>455</v>
      </c>
      <c r="C1094" s="39">
        <v>102</v>
      </c>
      <c r="D1094" s="85">
        <v>14.705882352941178</v>
      </c>
      <c r="E1094" s="85">
        <v>32.352941176470587</v>
      </c>
      <c r="F1094" s="85">
        <v>4.9019607843137258</v>
      </c>
      <c r="G1094" s="85">
        <v>4.9019607843137258</v>
      </c>
      <c r="H1094" s="85">
        <v>43.137254901960787</v>
      </c>
      <c r="I1094" s="94">
        <v>0</v>
      </c>
    </row>
    <row r="1095" spans="1:12" ht="14.25" customHeight="1" x14ac:dyDescent="0.15">
      <c r="A1095" s="116"/>
      <c r="B1095" s="31" t="s">
        <v>244</v>
      </c>
      <c r="C1095" s="32">
        <v>112</v>
      </c>
      <c r="D1095" s="81">
        <v>7.1428571428571423</v>
      </c>
      <c r="E1095" s="81">
        <v>23.214285714285715</v>
      </c>
      <c r="F1095" s="81">
        <v>6.25</v>
      </c>
      <c r="G1095" s="81">
        <v>5.3571428571428568</v>
      </c>
      <c r="H1095" s="81">
        <v>58.035714285714292</v>
      </c>
      <c r="I1095" s="92">
        <v>0</v>
      </c>
    </row>
    <row r="1096" spans="1:12" ht="14.25" customHeight="1" x14ac:dyDescent="0.15">
      <c r="A1096" s="116"/>
      <c r="B1096" s="31" t="s">
        <v>245</v>
      </c>
      <c r="C1096" s="32">
        <v>149</v>
      </c>
      <c r="D1096" s="81">
        <v>10.067114093959731</v>
      </c>
      <c r="E1096" s="81">
        <v>42.281879194630875</v>
      </c>
      <c r="F1096" s="81">
        <v>6.7114093959731544</v>
      </c>
      <c r="G1096" s="81">
        <v>4.0268456375838921</v>
      </c>
      <c r="H1096" s="81">
        <v>36.912751677852349</v>
      </c>
      <c r="I1096" s="92">
        <v>0</v>
      </c>
    </row>
    <row r="1097" spans="1:12" ht="14.25" customHeight="1" x14ac:dyDescent="0.15">
      <c r="A1097" s="116"/>
      <c r="B1097" s="31" t="s">
        <v>246</v>
      </c>
      <c r="C1097" s="32">
        <v>225</v>
      </c>
      <c r="D1097" s="81">
        <v>8</v>
      </c>
      <c r="E1097" s="81">
        <v>33.333333333333329</v>
      </c>
      <c r="F1097" s="81">
        <v>9.3333333333333339</v>
      </c>
      <c r="G1097" s="81">
        <v>2.666666666666667</v>
      </c>
      <c r="H1097" s="81">
        <v>45.777777777777779</v>
      </c>
      <c r="I1097" s="92">
        <v>0.88888888888888884</v>
      </c>
    </row>
    <row r="1098" spans="1:12" ht="14.25" customHeight="1" x14ac:dyDescent="0.15">
      <c r="A1098" s="116"/>
      <c r="B1098" s="31" t="s">
        <v>247</v>
      </c>
      <c r="C1098" s="32">
        <v>205</v>
      </c>
      <c r="D1098" s="81">
        <v>6.3414634146341466</v>
      </c>
      <c r="E1098" s="81">
        <v>33.658536585365859</v>
      </c>
      <c r="F1098" s="81">
        <v>7.3170731707317067</v>
      </c>
      <c r="G1098" s="81">
        <v>3.9024390243902438</v>
      </c>
      <c r="H1098" s="81">
        <v>46.341463414634148</v>
      </c>
      <c r="I1098" s="92">
        <v>2.4390243902439024</v>
      </c>
    </row>
    <row r="1099" spans="1:12" ht="14.25" customHeight="1" x14ac:dyDescent="0.15">
      <c r="A1099" s="116"/>
      <c r="B1099" s="31" t="s">
        <v>248</v>
      </c>
      <c r="C1099" s="32">
        <v>435</v>
      </c>
      <c r="D1099" s="81">
        <v>6.4367816091954024</v>
      </c>
      <c r="E1099" s="81">
        <v>38.850574712643677</v>
      </c>
      <c r="F1099" s="81">
        <v>6.8965517241379306</v>
      </c>
      <c r="G1099" s="81">
        <v>1.3793103448275863</v>
      </c>
      <c r="H1099" s="81">
        <v>40.919540229885058</v>
      </c>
      <c r="I1099" s="92">
        <v>5.5172413793103452</v>
      </c>
    </row>
    <row r="1100" spans="1:12" ht="14.25" customHeight="1" x14ac:dyDescent="0.15">
      <c r="A1100" s="116"/>
      <c r="B1100" s="31" t="s">
        <v>456</v>
      </c>
      <c r="C1100" s="32">
        <v>115</v>
      </c>
      <c r="D1100" s="81">
        <v>11.304347826086957</v>
      </c>
      <c r="E1100" s="81">
        <v>33.913043478260867</v>
      </c>
      <c r="F1100" s="81">
        <v>6.0869565217391308</v>
      </c>
      <c r="G1100" s="81">
        <v>0.86956521739130432</v>
      </c>
      <c r="H1100" s="81">
        <v>47.826086956521742</v>
      </c>
      <c r="I1100" s="92">
        <v>0</v>
      </c>
    </row>
    <row r="1101" spans="1:12" ht="14.25" customHeight="1" x14ac:dyDescent="0.15">
      <c r="A1101" s="116"/>
      <c r="B1101" s="31" t="s">
        <v>250</v>
      </c>
      <c r="C1101" s="32">
        <v>170</v>
      </c>
      <c r="D1101" s="81">
        <v>7.6470588235294121</v>
      </c>
      <c r="E1101" s="81">
        <v>28.235294117647058</v>
      </c>
      <c r="F1101" s="81">
        <v>4.117647058823529</v>
      </c>
      <c r="G1101" s="81">
        <v>2.9411764705882351</v>
      </c>
      <c r="H1101" s="81">
        <v>56.470588235294116</v>
      </c>
      <c r="I1101" s="92">
        <v>0.58823529411764708</v>
      </c>
    </row>
    <row r="1102" spans="1:12" ht="14.25" customHeight="1" x14ac:dyDescent="0.15">
      <c r="A1102" s="116"/>
      <c r="B1102" s="31" t="s">
        <v>251</v>
      </c>
      <c r="C1102" s="32">
        <v>203</v>
      </c>
      <c r="D1102" s="81">
        <v>8.3743842364532011</v>
      </c>
      <c r="E1102" s="81">
        <v>37.931034482758619</v>
      </c>
      <c r="F1102" s="81">
        <v>9.8522167487684733</v>
      </c>
      <c r="G1102" s="81">
        <v>4.4334975369458132</v>
      </c>
      <c r="H1102" s="81">
        <v>38.916256157635473</v>
      </c>
      <c r="I1102" s="92">
        <v>0.49261083743842365</v>
      </c>
    </row>
    <row r="1103" spans="1:12" ht="14.25" customHeight="1" x14ac:dyDescent="0.15">
      <c r="A1103" s="116"/>
      <c r="B1103" s="31" t="s">
        <v>252</v>
      </c>
      <c r="C1103" s="32">
        <v>315</v>
      </c>
      <c r="D1103" s="81">
        <v>9.5238095238095237</v>
      </c>
      <c r="E1103" s="81">
        <v>36.507936507936506</v>
      </c>
      <c r="F1103" s="81">
        <v>6.0317460317460316</v>
      </c>
      <c r="G1103" s="81">
        <v>1.2698412698412698</v>
      </c>
      <c r="H1103" s="81">
        <v>44.761904761904766</v>
      </c>
      <c r="I1103" s="92">
        <v>1.9047619047619049</v>
      </c>
    </row>
    <row r="1104" spans="1:12" ht="14.25" customHeight="1" x14ac:dyDescent="0.15">
      <c r="A1104" s="116"/>
      <c r="B1104" s="31" t="s">
        <v>253</v>
      </c>
      <c r="C1104" s="32">
        <v>282</v>
      </c>
      <c r="D1104" s="81">
        <v>4.6099290780141837</v>
      </c>
      <c r="E1104" s="81">
        <v>34.397163120567377</v>
      </c>
      <c r="F1104" s="81">
        <v>7.0921985815602842</v>
      </c>
      <c r="G1104" s="81">
        <v>1.4184397163120568</v>
      </c>
      <c r="H1104" s="81">
        <v>49.645390070921984</v>
      </c>
      <c r="I1104" s="92">
        <v>2.8368794326241136</v>
      </c>
    </row>
    <row r="1105" spans="1:12" ht="14.25" customHeight="1" x14ac:dyDescent="0.15">
      <c r="A1105" s="134"/>
      <c r="B1105" s="16" t="s">
        <v>254</v>
      </c>
      <c r="C1105" s="35">
        <v>568</v>
      </c>
      <c r="D1105" s="83">
        <v>8.0985915492957758</v>
      </c>
      <c r="E1105" s="83">
        <v>30.457746478873236</v>
      </c>
      <c r="F1105" s="83">
        <v>4.401408450704225</v>
      </c>
      <c r="G1105" s="83">
        <v>0.70422535211267612</v>
      </c>
      <c r="H1105" s="83">
        <v>46.478873239436616</v>
      </c>
      <c r="I1105" s="93">
        <v>9.8591549295774641</v>
      </c>
    </row>
    <row r="1106" spans="1:12" ht="14.25" customHeight="1" x14ac:dyDescent="0.15">
      <c r="A1106" s="108" t="s">
        <v>457</v>
      </c>
      <c r="B1106" s="38" t="s">
        <v>255</v>
      </c>
      <c r="C1106" s="39">
        <v>362</v>
      </c>
      <c r="D1106" s="85">
        <v>6.9060773480662991</v>
      </c>
      <c r="E1106" s="85">
        <v>26.519337016574585</v>
      </c>
      <c r="F1106" s="85">
        <v>2.7624309392265194</v>
      </c>
      <c r="G1106" s="85">
        <v>2.2099447513812152</v>
      </c>
      <c r="H1106" s="85">
        <v>60.22099447513812</v>
      </c>
      <c r="I1106" s="94">
        <v>1.3812154696132597</v>
      </c>
    </row>
    <row r="1107" spans="1:12" ht="14.25" customHeight="1" x14ac:dyDescent="0.15">
      <c r="A1107" s="116"/>
      <c r="B1107" s="31" t="s">
        <v>256</v>
      </c>
      <c r="C1107" s="32">
        <v>220</v>
      </c>
      <c r="D1107" s="81">
        <v>9.5454545454545467</v>
      </c>
      <c r="E1107" s="81">
        <v>22.727272727272727</v>
      </c>
      <c r="F1107" s="81">
        <v>8.6363636363636367</v>
      </c>
      <c r="G1107" s="81">
        <v>5.9090909090909092</v>
      </c>
      <c r="H1107" s="81">
        <v>52.272727272727273</v>
      </c>
      <c r="I1107" s="92">
        <v>0.90909090909090906</v>
      </c>
    </row>
    <row r="1108" spans="1:12" ht="14.25" customHeight="1" x14ac:dyDescent="0.15">
      <c r="A1108" s="116"/>
      <c r="B1108" s="31" t="s">
        <v>257</v>
      </c>
      <c r="C1108" s="32">
        <v>240</v>
      </c>
      <c r="D1108" s="81">
        <v>7.5</v>
      </c>
      <c r="E1108" s="81">
        <v>37.916666666666664</v>
      </c>
      <c r="F1108" s="81">
        <v>6.25</v>
      </c>
      <c r="G1108" s="81">
        <v>3.3333333333333335</v>
      </c>
      <c r="H1108" s="81">
        <v>43.333333333333336</v>
      </c>
      <c r="I1108" s="92">
        <v>1.6666666666666667</v>
      </c>
    </row>
    <row r="1109" spans="1:12" ht="14.25" customHeight="1" x14ac:dyDescent="0.15">
      <c r="A1109" s="116"/>
      <c r="B1109" s="31" t="s">
        <v>258</v>
      </c>
      <c r="C1109" s="32">
        <v>236</v>
      </c>
      <c r="D1109" s="81">
        <v>6.3559322033898304</v>
      </c>
      <c r="E1109" s="81">
        <v>37.288135593220339</v>
      </c>
      <c r="F1109" s="81">
        <v>11.016949152542372</v>
      </c>
      <c r="G1109" s="81">
        <v>2.5423728813559325</v>
      </c>
      <c r="H1109" s="81">
        <v>41.101694915254242</v>
      </c>
      <c r="I1109" s="92">
        <v>1.6949152542372881</v>
      </c>
    </row>
    <row r="1110" spans="1:12" ht="14.25" customHeight="1" x14ac:dyDescent="0.15">
      <c r="A1110" s="116"/>
      <c r="B1110" s="31" t="s">
        <v>259</v>
      </c>
      <c r="C1110" s="32">
        <v>530</v>
      </c>
      <c r="D1110" s="81">
        <v>9.0566037735849054</v>
      </c>
      <c r="E1110" s="81">
        <v>39.622641509433961</v>
      </c>
      <c r="F1110" s="81">
        <v>6.7924528301886795</v>
      </c>
      <c r="G1110" s="81">
        <v>1.6981132075471699</v>
      </c>
      <c r="H1110" s="81">
        <v>40.566037735849058</v>
      </c>
      <c r="I1110" s="92">
        <v>2.2641509433962264</v>
      </c>
    </row>
    <row r="1111" spans="1:12" ht="14.25" customHeight="1" x14ac:dyDescent="0.15">
      <c r="A1111" s="116"/>
      <c r="B1111" s="31" t="s">
        <v>260</v>
      </c>
      <c r="C1111" s="32">
        <v>455</v>
      </c>
      <c r="D1111" s="81">
        <v>7.2527472527472536</v>
      </c>
      <c r="E1111" s="81">
        <v>34.285714285714285</v>
      </c>
      <c r="F1111" s="81">
        <v>6.3736263736263732</v>
      </c>
      <c r="G1111" s="81">
        <v>1.9780219780219779</v>
      </c>
      <c r="H1111" s="81">
        <v>45.714285714285715</v>
      </c>
      <c r="I1111" s="92">
        <v>4.395604395604396</v>
      </c>
    </row>
    <row r="1112" spans="1:12" ht="14.25" customHeight="1" x14ac:dyDescent="0.15">
      <c r="A1112" s="134"/>
      <c r="B1112" s="16" t="s">
        <v>261</v>
      </c>
      <c r="C1112" s="35">
        <v>866</v>
      </c>
      <c r="D1112" s="83">
        <v>7.8521939953810627</v>
      </c>
      <c r="E1112" s="83">
        <v>35.103926096997689</v>
      </c>
      <c r="F1112" s="83">
        <v>6.4665127020785222</v>
      </c>
      <c r="G1112" s="83">
        <v>1.2702078521939952</v>
      </c>
      <c r="H1112" s="83">
        <v>42.725173210161664</v>
      </c>
      <c r="I1112" s="93">
        <v>6.5819861431870672</v>
      </c>
    </row>
    <row r="1113" spans="1:12" ht="14.25" customHeight="1" x14ac:dyDescent="0.15">
      <c r="A1113" s="108" t="s">
        <v>458</v>
      </c>
      <c r="B1113" s="38" t="s">
        <v>262</v>
      </c>
      <c r="C1113" s="39">
        <v>378</v>
      </c>
      <c r="D1113" s="85">
        <v>6.0846560846560847</v>
      </c>
      <c r="E1113" s="85">
        <v>24.867724867724867</v>
      </c>
      <c r="F1113" s="85">
        <v>2.6455026455026456</v>
      </c>
      <c r="G1113" s="85">
        <v>1.8518518518518516</v>
      </c>
      <c r="H1113" s="85">
        <v>59.523809523809526</v>
      </c>
      <c r="I1113" s="94">
        <v>5.0264550264550261</v>
      </c>
    </row>
    <row r="1114" spans="1:12" ht="14.25" customHeight="1" x14ac:dyDescent="0.15">
      <c r="A1114" s="116"/>
      <c r="B1114" s="31" t="s">
        <v>263</v>
      </c>
      <c r="C1114" s="32">
        <v>954</v>
      </c>
      <c r="D1114" s="81">
        <v>5.3459119496855347</v>
      </c>
      <c r="E1114" s="81">
        <v>31.446540880503143</v>
      </c>
      <c r="F1114" s="81">
        <v>6.7085953878406714</v>
      </c>
      <c r="G1114" s="81">
        <v>1.5723270440251573</v>
      </c>
      <c r="H1114" s="81">
        <v>50.314465408805034</v>
      </c>
      <c r="I1114" s="92">
        <v>4.6121593291404608</v>
      </c>
    </row>
    <row r="1115" spans="1:12" ht="14.25" customHeight="1" x14ac:dyDescent="0.15">
      <c r="A1115" s="116"/>
      <c r="B1115" s="31" t="s">
        <v>358</v>
      </c>
      <c r="C1115" s="32">
        <v>546</v>
      </c>
      <c r="D1115" s="81">
        <v>10.073260073260073</v>
      </c>
      <c r="E1115" s="81">
        <v>43.772893772893774</v>
      </c>
      <c r="F1115" s="81">
        <v>7.6923076923076925</v>
      </c>
      <c r="G1115" s="81">
        <v>4.5787545787545785</v>
      </c>
      <c r="H1115" s="81">
        <v>32.967032967032964</v>
      </c>
      <c r="I1115" s="92">
        <v>0.91575091575091583</v>
      </c>
    </row>
    <row r="1116" spans="1:12" ht="14.25" customHeight="1" x14ac:dyDescent="0.15">
      <c r="A1116" s="116"/>
      <c r="B1116" s="31" t="s">
        <v>357</v>
      </c>
      <c r="C1116" s="32">
        <v>746</v>
      </c>
      <c r="D1116" s="81">
        <v>9.6514745308310985</v>
      </c>
      <c r="E1116" s="81">
        <v>35.79088471849866</v>
      </c>
      <c r="F1116" s="81">
        <v>6.568364611260054</v>
      </c>
      <c r="G1116" s="81">
        <v>1.7426273458445041</v>
      </c>
      <c r="H1116" s="81">
        <v>43.029490616621985</v>
      </c>
      <c r="I1116" s="92">
        <v>3.2171581769436997</v>
      </c>
    </row>
    <row r="1117" spans="1:12" ht="14.25" customHeight="1" x14ac:dyDescent="0.15">
      <c r="A1117" s="116"/>
      <c r="B1117" s="31" t="s">
        <v>264</v>
      </c>
      <c r="C1117" s="32">
        <v>131</v>
      </c>
      <c r="D1117" s="81">
        <v>12.977099236641221</v>
      </c>
      <c r="E1117" s="81">
        <v>40.458015267175576</v>
      </c>
      <c r="F1117" s="81">
        <v>9.9236641221374047</v>
      </c>
      <c r="G1117" s="81">
        <v>1.5267175572519083</v>
      </c>
      <c r="H1117" s="81">
        <v>32.824427480916029</v>
      </c>
      <c r="I1117" s="92">
        <v>2.2900763358778624</v>
      </c>
    </row>
    <row r="1118" spans="1:12" ht="14.25" customHeight="1" x14ac:dyDescent="0.15">
      <c r="A1118" s="134"/>
      <c r="B1118" s="16" t="s">
        <v>39</v>
      </c>
      <c r="C1118" s="35">
        <v>132</v>
      </c>
      <c r="D1118" s="83">
        <v>5.3030303030303028</v>
      </c>
      <c r="E1118" s="83">
        <v>21.969696969696969</v>
      </c>
      <c r="F1118" s="83">
        <v>9.8484848484848477</v>
      </c>
      <c r="G1118" s="83">
        <v>1.5151515151515151</v>
      </c>
      <c r="H1118" s="83">
        <v>56.060606060606055</v>
      </c>
      <c r="I1118" s="93">
        <v>5.3030303030303028</v>
      </c>
    </row>
    <row r="1119" spans="1:12" ht="14.25" customHeight="1" x14ac:dyDescent="0.15">
      <c r="A1119" s="108" t="s">
        <v>318</v>
      </c>
      <c r="B1119" s="38" t="s">
        <v>319</v>
      </c>
      <c r="C1119" s="39">
        <v>602</v>
      </c>
      <c r="D1119" s="85">
        <v>5.8139534883720927</v>
      </c>
      <c r="E1119" s="85">
        <v>29.401993355481725</v>
      </c>
      <c r="F1119" s="85">
        <v>7.4750830564784057</v>
      </c>
      <c r="G1119" s="85">
        <v>2.3255813953488373</v>
      </c>
      <c r="H1119" s="85">
        <v>50.166112956810629</v>
      </c>
      <c r="I1119" s="94">
        <v>4.8172757475083063</v>
      </c>
    </row>
    <row r="1120" spans="1:12" ht="14.25" customHeight="1" x14ac:dyDescent="0.15">
      <c r="A1120" s="116"/>
      <c r="B1120" s="31" t="s">
        <v>320</v>
      </c>
      <c r="C1120" s="32">
        <v>420</v>
      </c>
      <c r="D1120" s="81">
        <v>7.1428571428571423</v>
      </c>
      <c r="E1120" s="81">
        <v>34.761904761904759</v>
      </c>
      <c r="F1120" s="81">
        <v>5.4761904761904763</v>
      </c>
      <c r="G1120" s="81">
        <v>1.9047619047619049</v>
      </c>
      <c r="H1120" s="81">
        <v>48.333333333333336</v>
      </c>
      <c r="I1120" s="92">
        <v>2.3809523809523809</v>
      </c>
      <c r="K1120" s="97"/>
      <c r="L1120" s="97"/>
    </row>
    <row r="1121" spans="1:12" ht="14.25" customHeight="1" x14ac:dyDescent="0.15">
      <c r="A1121" s="116"/>
      <c r="B1121" s="31" t="s">
        <v>321</v>
      </c>
      <c r="C1121" s="32">
        <v>455</v>
      </c>
      <c r="D1121" s="81">
        <v>8.3516483516483504</v>
      </c>
      <c r="E1121" s="81">
        <v>37.142857142857146</v>
      </c>
      <c r="F1121" s="81">
        <v>4.6153846153846159</v>
      </c>
      <c r="G1121" s="81">
        <v>1.3186813186813187</v>
      </c>
      <c r="H1121" s="81">
        <v>45.494505494505496</v>
      </c>
      <c r="I1121" s="92">
        <v>3.0769230769230771</v>
      </c>
      <c r="K1121" s="97"/>
      <c r="L1121" s="97"/>
    </row>
    <row r="1122" spans="1:12" ht="14.25" customHeight="1" x14ac:dyDescent="0.15">
      <c r="A1122" s="116"/>
      <c r="B1122" s="31" t="s">
        <v>322</v>
      </c>
      <c r="C1122" s="32">
        <v>520</v>
      </c>
      <c r="D1122" s="81">
        <v>8.8461538461538467</v>
      </c>
      <c r="E1122" s="81">
        <v>35.57692307692308</v>
      </c>
      <c r="F1122" s="81">
        <v>6.5384615384615392</v>
      </c>
      <c r="G1122" s="81">
        <v>1.9230769230769231</v>
      </c>
      <c r="H1122" s="81">
        <v>42.5</v>
      </c>
      <c r="I1122" s="92">
        <v>4.6153846153846159</v>
      </c>
      <c r="K1122" s="97"/>
      <c r="L1122" s="97"/>
    </row>
    <row r="1123" spans="1:12" ht="14.25" customHeight="1" x14ac:dyDescent="0.15">
      <c r="A1123" s="116"/>
      <c r="B1123" s="31" t="s">
        <v>323</v>
      </c>
      <c r="C1123" s="32">
        <v>364</v>
      </c>
      <c r="D1123" s="81">
        <v>9.8901098901098905</v>
      </c>
      <c r="E1123" s="81">
        <v>35.989010989010985</v>
      </c>
      <c r="F1123" s="81">
        <v>7.9670329670329663</v>
      </c>
      <c r="G1123" s="81">
        <v>2.4725274725274726</v>
      </c>
      <c r="H1123" s="81">
        <v>41.758241758241759</v>
      </c>
      <c r="I1123" s="92">
        <v>1.9230769230769231</v>
      </c>
      <c r="K1123" s="97"/>
      <c r="L1123" s="97"/>
    </row>
    <row r="1124" spans="1:12" ht="14.25" customHeight="1" x14ac:dyDescent="0.15">
      <c r="A1124" s="116"/>
      <c r="B1124" s="31" t="s">
        <v>324</v>
      </c>
      <c r="C1124" s="32">
        <v>185</v>
      </c>
      <c r="D1124" s="81">
        <v>10.27027027027027</v>
      </c>
      <c r="E1124" s="81">
        <v>32.432432432432435</v>
      </c>
      <c r="F1124" s="81">
        <v>7.0270270270270272</v>
      </c>
      <c r="G1124" s="81">
        <v>2.1621621621621623</v>
      </c>
      <c r="H1124" s="81">
        <v>42.702702702702702</v>
      </c>
      <c r="I1124" s="92">
        <v>5.4054054054054053</v>
      </c>
      <c r="K1124" s="97"/>
      <c r="L1124" s="97"/>
    </row>
    <row r="1125" spans="1:12" ht="14.25" customHeight="1" x14ac:dyDescent="0.15">
      <c r="A1125" s="134"/>
      <c r="B1125" s="16" t="s">
        <v>325</v>
      </c>
      <c r="C1125" s="35">
        <v>355</v>
      </c>
      <c r="D1125" s="83">
        <v>6.4788732394366191</v>
      </c>
      <c r="E1125" s="83">
        <v>34.929577464788728</v>
      </c>
      <c r="F1125" s="83">
        <v>7.605633802816901</v>
      </c>
      <c r="G1125" s="83">
        <v>3.6619718309859155</v>
      </c>
      <c r="H1125" s="83">
        <v>44.225352112676056</v>
      </c>
      <c r="I1125" s="93">
        <v>3.0985915492957745</v>
      </c>
      <c r="K1125" s="97"/>
      <c r="L1125" s="97"/>
    </row>
    <row r="1126" spans="1:12" ht="14.25" customHeight="1" x14ac:dyDescent="0.15">
      <c r="A1126" s="108" t="s">
        <v>459</v>
      </c>
      <c r="B1126" s="38" t="s">
        <v>326</v>
      </c>
      <c r="C1126" s="39">
        <v>1597</v>
      </c>
      <c r="D1126" s="85">
        <v>8.9542892924232937</v>
      </c>
      <c r="E1126" s="85">
        <v>36.505948653725731</v>
      </c>
      <c r="F1126" s="85">
        <v>7.576706324358172</v>
      </c>
      <c r="G1126" s="85">
        <v>2.1916092673763305</v>
      </c>
      <c r="H1126" s="85">
        <v>40.701314965560428</v>
      </c>
      <c r="I1126" s="94">
        <v>4.0701314965560424</v>
      </c>
      <c r="K1126" s="97"/>
      <c r="L1126" s="97"/>
    </row>
    <row r="1127" spans="1:12" ht="14.25" customHeight="1" x14ac:dyDescent="0.15">
      <c r="A1127" s="116"/>
      <c r="B1127" s="31" t="s">
        <v>327</v>
      </c>
      <c r="C1127" s="32">
        <v>770</v>
      </c>
      <c r="D1127" s="81">
        <v>7.4025974025974026</v>
      </c>
      <c r="E1127" s="81">
        <v>37.142857142857146</v>
      </c>
      <c r="F1127" s="81">
        <v>5.0649350649350655</v>
      </c>
      <c r="G1127" s="81">
        <v>1.1688311688311688</v>
      </c>
      <c r="H1127" s="81">
        <v>46.623376623376622</v>
      </c>
      <c r="I1127" s="92">
        <v>2.5974025974025974</v>
      </c>
      <c r="L1127" s="97"/>
    </row>
    <row r="1128" spans="1:12" ht="14.25" customHeight="1" x14ac:dyDescent="0.15">
      <c r="A1128" s="116"/>
      <c r="B1128" s="31" t="s">
        <v>328</v>
      </c>
      <c r="C1128" s="32">
        <v>43</v>
      </c>
      <c r="D1128" s="81">
        <v>13.953488372093023</v>
      </c>
      <c r="E1128" s="81">
        <v>30.232558139534881</v>
      </c>
      <c r="F1128" s="81">
        <v>9.3023255813953494</v>
      </c>
      <c r="G1128" s="81">
        <v>9.3023255813953494</v>
      </c>
      <c r="H1128" s="81">
        <v>34.883720930232556</v>
      </c>
      <c r="I1128" s="92">
        <v>2.3255813953488373</v>
      </c>
    </row>
    <row r="1129" spans="1:12" ht="14.25" customHeight="1" x14ac:dyDescent="0.15">
      <c r="A1129" s="116"/>
      <c r="B1129" s="31" t="s">
        <v>329</v>
      </c>
      <c r="C1129" s="32">
        <v>54</v>
      </c>
      <c r="D1129" s="81">
        <v>9.2592592592592595</v>
      </c>
      <c r="E1129" s="81">
        <v>24.074074074074073</v>
      </c>
      <c r="F1129" s="81">
        <v>3.7037037037037033</v>
      </c>
      <c r="G1129" s="81">
        <v>3.7037037037037033</v>
      </c>
      <c r="H1129" s="81">
        <v>50</v>
      </c>
      <c r="I1129" s="92">
        <v>9.2592592592592595</v>
      </c>
    </row>
    <row r="1130" spans="1:12" ht="14.25" customHeight="1" x14ac:dyDescent="0.15">
      <c r="A1130" s="116"/>
      <c r="B1130" s="31" t="s">
        <v>330</v>
      </c>
      <c r="C1130" s="32">
        <v>119</v>
      </c>
      <c r="D1130" s="81">
        <v>5.0420168067226889</v>
      </c>
      <c r="E1130" s="81">
        <v>19.327731092436977</v>
      </c>
      <c r="F1130" s="81">
        <v>6.7226890756302522</v>
      </c>
      <c r="G1130" s="81">
        <v>1.680672268907563</v>
      </c>
      <c r="H1130" s="81">
        <v>63.02521008403361</v>
      </c>
      <c r="I1130" s="92">
        <v>4.2016806722689077</v>
      </c>
    </row>
    <row r="1131" spans="1:12" ht="14.25" customHeight="1" x14ac:dyDescent="0.15">
      <c r="A1131" s="116"/>
      <c r="B1131" s="31" t="s">
        <v>331</v>
      </c>
      <c r="C1131" s="32">
        <v>20</v>
      </c>
      <c r="D1131" s="81">
        <v>0</v>
      </c>
      <c r="E1131" s="81">
        <v>45</v>
      </c>
      <c r="F1131" s="81">
        <v>5</v>
      </c>
      <c r="G1131" s="81">
        <v>5</v>
      </c>
      <c r="H1131" s="81">
        <v>45</v>
      </c>
      <c r="I1131" s="92">
        <v>0</v>
      </c>
    </row>
    <row r="1132" spans="1:12" ht="14.25" customHeight="1" x14ac:dyDescent="0.15">
      <c r="A1132" s="116"/>
      <c r="B1132" s="31" t="s">
        <v>332</v>
      </c>
      <c r="C1132" s="32">
        <v>305</v>
      </c>
      <c r="D1132" s="81">
        <v>3.9344262295081971</v>
      </c>
      <c r="E1132" s="81">
        <v>24.590163934426229</v>
      </c>
      <c r="F1132" s="81">
        <v>5.9016393442622954</v>
      </c>
      <c r="G1132" s="81">
        <v>3.6065573770491808</v>
      </c>
      <c r="H1132" s="81">
        <v>59.672131147540988</v>
      </c>
      <c r="I1132" s="92">
        <v>2.2950819672131146</v>
      </c>
    </row>
    <row r="1133" spans="1:12" ht="14.25" customHeight="1" x14ac:dyDescent="0.15">
      <c r="A1133" s="134"/>
      <c r="B1133" s="16" t="s">
        <v>39</v>
      </c>
      <c r="C1133" s="35">
        <v>20</v>
      </c>
      <c r="D1133" s="83">
        <v>0</v>
      </c>
      <c r="E1133" s="83">
        <v>25</v>
      </c>
      <c r="F1133" s="83">
        <v>0</v>
      </c>
      <c r="G1133" s="83">
        <v>0</v>
      </c>
      <c r="H1133" s="83">
        <v>70</v>
      </c>
      <c r="I1133" s="93">
        <v>5</v>
      </c>
    </row>
    <row r="1134" spans="1:12" ht="14.25" customHeight="1" x14ac:dyDescent="0.15">
      <c r="A1134" s="113" t="s">
        <v>333</v>
      </c>
      <c r="B1134" s="38" t="s">
        <v>334</v>
      </c>
      <c r="C1134" s="39">
        <v>294</v>
      </c>
      <c r="D1134" s="85">
        <v>11.224489795918368</v>
      </c>
      <c r="E1134" s="85">
        <v>39.115646258503403</v>
      </c>
      <c r="F1134" s="85">
        <v>8.1632653061224492</v>
      </c>
      <c r="G1134" s="85">
        <v>1.7006802721088436</v>
      </c>
      <c r="H1134" s="85">
        <v>37.074829931972793</v>
      </c>
      <c r="I1134" s="94">
        <v>2.7210884353741496</v>
      </c>
    </row>
    <row r="1135" spans="1:12" ht="14.25" customHeight="1" x14ac:dyDescent="0.15">
      <c r="A1135" s="107"/>
      <c r="B1135" s="31" t="s">
        <v>335</v>
      </c>
      <c r="C1135" s="32">
        <v>660</v>
      </c>
      <c r="D1135" s="81">
        <v>9.5454545454545467</v>
      </c>
      <c r="E1135" s="81">
        <v>34.696969696969695</v>
      </c>
      <c r="F1135" s="81">
        <v>6.9696969696969706</v>
      </c>
      <c r="G1135" s="81">
        <v>2.4242424242424243</v>
      </c>
      <c r="H1135" s="81">
        <v>44.696969696969695</v>
      </c>
      <c r="I1135" s="92">
        <v>1.6666666666666667</v>
      </c>
    </row>
    <row r="1136" spans="1:12" ht="14.25" customHeight="1" x14ac:dyDescent="0.15">
      <c r="A1136" s="107"/>
      <c r="B1136" s="31" t="s">
        <v>336</v>
      </c>
      <c r="C1136" s="32">
        <v>111</v>
      </c>
      <c r="D1136" s="81">
        <v>10.810810810810811</v>
      </c>
      <c r="E1136" s="81">
        <v>27.027027027027028</v>
      </c>
      <c r="F1136" s="81">
        <v>6.3063063063063058</v>
      </c>
      <c r="G1136" s="81">
        <v>1.8018018018018018</v>
      </c>
      <c r="H1136" s="81">
        <v>52.252252252252248</v>
      </c>
      <c r="I1136" s="92">
        <v>1.8018018018018018</v>
      </c>
    </row>
    <row r="1137" spans="1:12" ht="14.25" customHeight="1" x14ac:dyDescent="0.15">
      <c r="A1137" s="107"/>
      <c r="B1137" s="31" t="s">
        <v>337</v>
      </c>
      <c r="C1137" s="32">
        <v>216</v>
      </c>
      <c r="D1137" s="81">
        <v>8.3333333333333321</v>
      </c>
      <c r="E1137" s="81">
        <v>33.796296296296298</v>
      </c>
      <c r="F1137" s="81">
        <v>7.4074074074074066</v>
      </c>
      <c r="G1137" s="81">
        <v>3.2407407407407405</v>
      </c>
      <c r="H1137" s="81">
        <v>46.75925925925926</v>
      </c>
      <c r="I1137" s="92">
        <v>0.46296296296296291</v>
      </c>
    </row>
    <row r="1138" spans="1:12" ht="14.25" customHeight="1" x14ac:dyDescent="0.15">
      <c r="A1138" s="107"/>
      <c r="B1138" s="31" t="s">
        <v>338</v>
      </c>
      <c r="C1138" s="32">
        <v>368</v>
      </c>
      <c r="D1138" s="81">
        <v>7.3369565217391308</v>
      </c>
      <c r="E1138" s="81">
        <v>36.413043478260867</v>
      </c>
      <c r="F1138" s="81">
        <v>6.25</v>
      </c>
      <c r="G1138" s="81">
        <v>3.2608695652173911</v>
      </c>
      <c r="H1138" s="81">
        <v>45.652173913043477</v>
      </c>
      <c r="I1138" s="92">
        <v>1.0869565217391304</v>
      </c>
    </row>
    <row r="1139" spans="1:12" ht="14.25" customHeight="1" x14ac:dyDescent="0.15">
      <c r="A1139" s="107"/>
      <c r="B1139" s="31" t="s">
        <v>39</v>
      </c>
      <c r="C1139" s="32">
        <v>40</v>
      </c>
      <c r="D1139" s="81">
        <v>15</v>
      </c>
      <c r="E1139" s="81">
        <v>32.5</v>
      </c>
      <c r="F1139" s="81">
        <v>12.5</v>
      </c>
      <c r="G1139" s="81">
        <v>2.5</v>
      </c>
      <c r="H1139" s="81">
        <v>35</v>
      </c>
      <c r="I1139" s="92">
        <v>2.5</v>
      </c>
    </row>
    <row r="1140" spans="1:12" ht="14.25" customHeight="1" thickBot="1" x14ac:dyDescent="0.2">
      <c r="A1140" s="110"/>
      <c r="B1140" s="45" t="s">
        <v>339</v>
      </c>
      <c r="C1140" s="46">
        <v>1052</v>
      </c>
      <c r="D1140" s="87">
        <v>5.0380228136882126</v>
      </c>
      <c r="E1140" s="87">
        <v>33.365019011406844</v>
      </c>
      <c r="F1140" s="87">
        <v>5.7034220532319395</v>
      </c>
      <c r="G1140" s="87">
        <v>1.6159695817490494</v>
      </c>
      <c r="H1140" s="87">
        <v>49.429657794676807</v>
      </c>
      <c r="I1140" s="95">
        <v>4.8479087452471479</v>
      </c>
    </row>
    <row r="1142" spans="1:12" ht="14.25" customHeight="1" thickBot="1" x14ac:dyDescent="0.2">
      <c r="A1142" s="16"/>
    </row>
    <row r="1143" spans="1:12" ht="28.5" customHeight="1" x14ac:dyDescent="0.15">
      <c r="A1143" s="49"/>
      <c r="B1143" s="50"/>
      <c r="C1143" s="51"/>
      <c r="D1143" s="100" t="s">
        <v>480</v>
      </c>
      <c r="E1143" s="101"/>
      <c r="F1143" s="101"/>
      <c r="G1143" s="101"/>
      <c r="H1143" s="101"/>
      <c r="I1143" s="102"/>
    </row>
    <row r="1144" spans="1:12" s="22" customFormat="1" ht="57" customHeight="1" x14ac:dyDescent="0.15">
      <c r="A1144" s="21"/>
      <c r="C1144" s="23" t="s">
        <v>461</v>
      </c>
      <c r="D1144" s="24" t="s">
        <v>60</v>
      </c>
      <c r="E1144" s="24" t="s">
        <v>61</v>
      </c>
      <c r="F1144" s="24" t="s">
        <v>62</v>
      </c>
      <c r="G1144" s="24" t="s">
        <v>63</v>
      </c>
      <c r="H1144" s="24" t="s">
        <v>5</v>
      </c>
      <c r="I1144" s="25" t="s">
        <v>18</v>
      </c>
    </row>
    <row r="1145" spans="1:12" ht="14.25" customHeight="1" x14ac:dyDescent="0.15">
      <c r="A1145" s="52"/>
      <c r="B1145" s="27" t="s">
        <v>19</v>
      </c>
      <c r="C1145" s="28">
        <v>2982</v>
      </c>
      <c r="D1145" s="73">
        <v>9.9597585513078464</v>
      </c>
      <c r="E1145" s="73">
        <v>40.073775989268945</v>
      </c>
      <c r="F1145" s="73">
        <v>9.5908786049631107</v>
      </c>
      <c r="G1145" s="73">
        <v>2.7833668678739101</v>
      </c>
      <c r="H1145" s="73">
        <v>34.104627766599599</v>
      </c>
      <c r="I1145" s="91">
        <v>3.4875922199865865</v>
      </c>
    </row>
    <row r="1146" spans="1:12" ht="14.25" customHeight="1" x14ac:dyDescent="0.15">
      <c r="A1146" s="106" t="s">
        <v>221</v>
      </c>
      <c r="B1146" s="31" t="s">
        <v>7</v>
      </c>
      <c r="C1146" s="32">
        <v>1231</v>
      </c>
      <c r="D1146" s="81">
        <v>9.504467912266449</v>
      </c>
      <c r="E1146" s="81">
        <v>39.31762794476036</v>
      </c>
      <c r="F1146" s="81">
        <v>10.316815597075548</v>
      </c>
      <c r="G1146" s="81">
        <v>3.0056864337936635</v>
      </c>
      <c r="H1146" s="81">
        <v>35.255889520714867</v>
      </c>
      <c r="I1146" s="92">
        <v>2.5995125913891144</v>
      </c>
      <c r="K1146" s="97"/>
      <c r="L1146" s="97"/>
    </row>
    <row r="1147" spans="1:12" ht="14.25" customHeight="1" x14ac:dyDescent="0.15">
      <c r="A1147" s="134"/>
      <c r="B1147" s="16" t="s">
        <v>222</v>
      </c>
      <c r="C1147" s="35">
        <v>1660</v>
      </c>
      <c r="D1147" s="83">
        <v>10.542168674698797</v>
      </c>
      <c r="E1147" s="83">
        <v>40.963855421686745</v>
      </c>
      <c r="F1147" s="83">
        <v>9.1566265060240966</v>
      </c>
      <c r="G1147" s="83">
        <v>2.5301204819277108</v>
      </c>
      <c r="H1147" s="83">
        <v>33.072289156626503</v>
      </c>
      <c r="I1147" s="93">
        <v>3.7349397590361448</v>
      </c>
      <c r="K1147" s="97"/>
      <c r="L1147" s="97"/>
    </row>
    <row r="1148" spans="1:12" ht="14.25" customHeight="1" x14ac:dyDescent="0.15">
      <c r="A1148" s="108" t="s">
        <v>452</v>
      </c>
      <c r="B1148" s="38" t="s">
        <v>453</v>
      </c>
      <c r="C1148" s="39">
        <v>218</v>
      </c>
      <c r="D1148" s="85">
        <v>12.385321100917432</v>
      </c>
      <c r="E1148" s="85">
        <v>32.568807339449542</v>
      </c>
      <c r="F1148" s="85">
        <v>7.3394495412844041</v>
      </c>
      <c r="G1148" s="85">
        <v>1.3761467889908259</v>
      </c>
      <c r="H1148" s="85">
        <v>45.871559633027523</v>
      </c>
      <c r="I1148" s="94">
        <v>0.45871559633027525</v>
      </c>
      <c r="K1148" s="97"/>
      <c r="L1148" s="97"/>
    </row>
    <row r="1149" spans="1:12" ht="14.25" customHeight="1" x14ac:dyDescent="0.15">
      <c r="A1149" s="116"/>
      <c r="B1149" s="31" t="s">
        <v>238</v>
      </c>
      <c r="C1149" s="32">
        <v>287</v>
      </c>
      <c r="D1149" s="81">
        <v>10.104529616724738</v>
      </c>
      <c r="E1149" s="81">
        <v>34.494773519163765</v>
      </c>
      <c r="F1149" s="81">
        <v>4.1811846689895473</v>
      </c>
      <c r="G1149" s="81">
        <v>2.7874564459930316</v>
      </c>
      <c r="H1149" s="81">
        <v>47.735191637630663</v>
      </c>
      <c r="I1149" s="92">
        <v>0.69686411149825789</v>
      </c>
      <c r="K1149" s="97"/>
      <c r="L1149" s="97"/>
    </row>
    <row r="1150" spans="1:12" ht="14.25" customHeight="1" x14ac:dyDescent="0.15">
      <c r="A1150" s="116"/>
      <c r="B1150" s="31" t="s">
        <v>239</v>
      </c>
      <c r="C1150" s="32">
        <v>358</v>
      </c>
      <c r="D1150" s="81">
        <v>8.3798882681564244</v>
      </c>
      <c r="E1150" s="81">
        <v>41.061452513966479</v>
      </c>
      <c r="F1150" s="81">
        <v>10.893854748603351</v>
      </c>
      <c r="G1150" s="81">
        <v>2.7932960893854748</v>
      </c>
      <c r="H1150" s="81">
        <v>36.312849162011176</v>
      </c>
      <c r="I1150" s="92">
        <v>0.55865921787709494</v>
      </c>
      <c r="K1150" s="97"/>
      <c r="L1150" s="97"/>
    </row>
    <row r="1151" spans="1:12" ht="14.25" customHeight="1" x14ac:dyDescent="0.15">
      <c r="A1151" s="116"/>
      <c r="B1151" s="31" t="s">
        <v>240</v>
      </c>
      <c r="C1151" s="32">
        <v>550</v>
      </c>
      <c r="D1151" s="81">
        <v>9.8181818181818183</v>
      </c>
      <c r="E1151" s="81">
        <v>39.090909090909093</v>
      </c>
      <c r="F1151" s="81">
        <v>10.727272727272727</v>
      </c>
      <c r="G1151" s="81">
        <v>3.0909090909090908</v>
      </c>
      <c r="H1151" s="81">
        <v>36.18181818181818</v>
      </c>
      <c r="I1151" s="92">
        <v>1.0909090909090911</v>
      </c>
      <c r="K1151" s="97"/>
      <c r="L1151" s="97"/>
    </row>
    <row r="1152" spans="1:12" ht="14.25" customHeight="1" x14ac:dyDescent="0.15">
      <c r="A1152" s="116"/>
      <c r="B1152" s="31" t="s">
        <v>241</v>
      </c>
      <c r="C1152" s="32">
        <v>493</v>
      </c>
      <c r="D1152" s="81">
        <v>8.7221095334685597</v>
      </c>
      <c r="E1152" s="81">
        <v>43.6105476673428</v>
      </c>
      <c r="F1152" s="81">
        <v>12.778904665314403</v>
      </c>
      <c r="G1152" s="81">
        <v>3.2454361054766734</v>
      </c>
      <c r="H1152" s="81">
        <v>30.223123732251523</v>
      </c>
      <c r="I1152" s="92">
        <v>1.4198782961460445</v>
      </c>
      <c r="K1152" s="97"/>
      <c r="L1152" s="97"/>
    </row>
    <row r="1153" spans="1:12" ht="14.25" customHeight="1" x14ac:dyDescent="0.15">
      <c r="A1153" s="134"/>
      <c r="B1153" s="16" t="s">
        <v>242</v>
      </c>
      <c r="C1153" s="35">
        <v>1021</v>
      </c>
      <c r="D1153" s="83">
        <v>10.675808031341822</v>
      </c>
      <c r="E1153" s="83">
        <v>42.213516160626838</v>
      </c>
      <c r="F1153" s="83">
        <v>8.9128305582762</v>
      </c>
      <c r="G1153" s="83">
        <v>2.6444662095984328</v>
      </c>
      <c r="H1153" s="83">
        <v>28.011753183153772</v>
      </c>
      <c r="I1153" s="93">
        <v>7.5416258570029386</v>
      </c>
      <c r="L1153" s="97"/>
    </row>
    <row r="1154" spans="1:12" ht="14.25" customHeight="1" x14ac:dyDescent="0.15">
      <c r="A1154" s="108" t="s">
        <v>454</v>
      </c>
      <c r="B1154" s="38" t="s">
        <v>455</v>
      </c>
      <c r="C1154" s="39">
        <v>102</v>
      </c>
      <c r="D1154" s="85">
        <v>11.76470588235294</v>
      </c>
      <c r="E1154" s="85">
        <v>32.352941176470587</v>
      </c>
      <c r="F1154" s="85">
        <v>7.8431372549019605</v>
      </c>
      <c r="G1154" s="85">
        <v>0.98039215686274506</v>
      </c>
      <c r="H1154" s="85">
        <v>46.078431372549019</v>
      </c>
      <c r="I1154" s="94">
        <v>0.98039215686274506</v>
      </c>
    </row>
    <row r="1155" spans="1:12" ht="14.25" customHeight="1" x14ac:dyDescent="0.15">
      <c r="A1155" s="116"/>
      <c r="B1155" s="31" t="s">
        <v>244</v>
      </c>
      <c r="C1155" s="32">
        <v>112</v>
      </c>
      <c r="D1155" s="81">
        <v>8.0357142857142865</v>
      </c>
      <c r="E1155" s="81">
        <v>36.607142857142854</v>
      </c>
      <c r="F1155" s="81">
        <v>2.6785714285714284</v>
      </c>
      <c r="G1155" s="81">
        <v>2.6785714285714284</v>
      </c>
      <c r="H1155" s="81">
        <v>49.107142857142854</v>
      </c>
      <c r="I1155" s="92">
        <v>0.89285714285714279</v>
      </c>
    </row>
    <row r="1156" spans="1:12" ht="14.25" customHeight="1" x14ac:dyDescent="0.15">
      <c r="A1156" s="116"/>
      <c r="B1156" s="31" t="s">
        <v>245</v>
      </c>
      <c r="C1156" s="32">
        <v>149</v>
      </c>
      <c r="D1156" s="81">
        <v>8.724832214765101</v>
      </c>
      <c r="E1156" s="81">
        <v>40.268456375838923</v>
      </c>
      <c r="F1156" s="81">
        <v>8.724832214765101</v>
      </c>
      <c r="G1156" s="81">
        <v>2.6845637583892619</v>
      </c>
      <c r="H1156" s="81">
        <v>39.597315436241608</v>
      </c>
      <c r="I1156" s="92">
        <v>0</v>
      </c>
    </row>
    <row r="1157" spans="1:12" ht="14.25" customHeight="1" x14ac:dyDescent="0.15">
      <c r="A1157" s="116"/>
      <c r="B1157" s="31" t="s">
        <v>246</v>
      </c>
      <c r="C1157" s="32">
        <v>225</v>
      </c>
      <c r="D1157" s="81">
        <v>10.222222222222223</v>
      </c>
      <c r="E1157" s="81">
        <v>35.555555555555557</v>
      </c>
      <c r="F1157" s="81">
        <v>12.888888888888889</v>
      </c>
      <c r="G1157" s="81">
        <v>3.5555555555555554</v>
      </c>
      <c r="H1157" s="81">
        <v>37.333333333333336</v>
      </c>
      <c r="I1157" s="92">
        <v>0.44444444444444442</v>
      </c>
    </row>
    <row r="1158" spans="1:12" ht="14.25" customHeight="1" x14ac:dyDescent="0.15">
      <c r="A1158" s="116"/>
      <c r="B1158" s="31" t="s">
        <v>247</v>
      </c>
      <c r="C1158" s="32">
        <v>205</v>
      </c>
      <c r="D1158" s="81">
        <v>9.7560975609756095</v>
      </c>
      <c r="E1158" s="81">
        <v>39.024390243902438</v>
      </c>
      <c r="F1158" s="81">
        <v>16.097560975609756</v>
      </c>
      <c r="G1158" s="81">
        <v>4.3902439024390238</v>
      </c>
      <c r="H1158" s="81">
        <v>29.756097560975608</v>
      </c>
      <c r="I1158" s="92">
        <v>0.97560975609756095</v>
      </c>
    </row>
    <row r="1159" spans="1:12" ht="14.25" customHeight="1" x14ac:dyDescent="0.15">
      <c r="A1159" s="116"/>
      <c r="B1159" s="31" t="s">
        <v>248</v>
      </c>
      <c r="C1159" s="32">
        <v>435</v>
      </c>
      <c r="D1159" s="81">
        <v>9.1954022988505741</v>
      </c>
      <c r="E1159" s="81">
        <v>43.448275862068961</v>
      </c>
      <c r="F1159" s="81">
        <v>9.4252873563218387</v>
      </c>
      <c r="G1159" s="81">
        <v>2.7586206896551726</v>
      </c>
      <c r="H1159" s="81">
        <v>29.195402298850574</v>
      </c>
      <c r="I1159" s="92">
        <v>5.9770114942528734</v>
      </c>
    </row>
    <row r="1160" spans="1:12" ht="14.25" customHeight="1" x14ac:dyDescent="0.15">
      <c r="A1160" s="116"/>
      <c r="B1160" s="31" t="s">
        <v>456</v>
      </c>
      <c r="C1160" s="32">
        <v>115</v>
      </c>
      <c r="D1160" s="81">
        <v>13.043478260869565</v>
      </c>
      <c r="E1160" s="81">
        <v>33.043478260869563</v>
      </c>
      <c r="F1160" s="81">
        <v>6.9565217391304346</v>
      </c>
      <c r="G1160" s="81">
        <v>1.7391304347826086</v>
      </c>
      <c r="H1160" s="81">
        <v>45.217391304347828</v>
      </c>
      <c r="I1160" s="92">
        <v>0</v>
      </c>
    </row>
    <row r="1161" spans="1:12" ht="14.25" customHeight="1" x14ac:dyDescent="0.15">
      <c r="A1161" s="116"/>
      <c r="B1161" s="31" t="s">
        <v>250</v>
      </c>
      <c r="C1161" s="32">
        <v>170</v>
      </c>
      <c r="D1161" s="81">
        <v>11.76470588235294</v>
      </c>
      <c r="E1161" s="81">
        <v>32.352941176470587</v>
      </c>
      <c r="F1161" s="81">
        <v>5.2941176470588234</v>
      </c>
      <c r="G1161" s="81">
        <v>2.3529411764705883</v>
      </c>
      <c r="H1161" s="81">
        <v>47.647058823529406</v>
      </c>
      <c r="I1161" s="92">
        <v>0.58823529411764708</v>
      </c>
    </row>
    <row r="1162" spans="1:12" ht="14.25" customHeight="1" x14ac:dyDescent="0.15">
      <c r="A1162" s="116"/>
      <c r="B1162" s="31" t="s">
        <v>251</v>
      </c>
      <c r="C1162" s="32">
        <v>203</v>
      </c>
      <c r="D1162" s="81">
        <v>8.3743842364532011</v>
      </c>
      <c r="E1162" s="81">
        <v>41.871921182266007</v>
      </c>
      <c r="F1162" s="81">
        <v>12.807881773399016</v>
      </c>
      <c r="G1162" s="81">
        <v>2.9556650246305418</v>
      </c>
      <c r="H1162" s="81">
        <v>33.004926108374384</v>
      </c>
      <c r="I1162" s="92">
        <v>0.98522167487684731</v>
      </c>
    </row>
    <row r="1163" spans="1:12" ht="14.25" customHeight="1" x14ac:dyDescent="0.15">
      <c r="A1163" s="116"/>
      <c r="B1163" s="31" t="s">
        <v>252</v>
      </c>
      <c r="C1163" s="32">
        <v>315</v>
      </c>
      <c r="D1163" s="81">
        <v>9.8412698412698418</v>
      </c>
      <c r="E1163" s="81">
        <v>41.904761904761905</v>
      </c>
      <c r="F1163" s="81">
        <v>9.2063492063492074</v>
      </c>
      <c r="G1163" s="81">
        <v>2.5396825396825395</v>
      </c>
      <c r="H1163" s="81">
        <v>34.920634920634917</v>
      </c>
      <c r="I1163" s="92">
        <v>1.5873015873015872</v>
      </c>
    </row>
    <row r="1164" spans="1:12" ht="14.25" customHeight="1" x14ac:dyDescent="0.15">
      <c r="A1164" s="116"/>
      <c r="B1164" s="31" t="s">
        <v>253</v>
      </c>
      <c r="C1164" s="32">
        <v>282</v>
      </c>
      <c r="D1164" s="81">
        <v>8.1560283687943276</v>
      </c>
      <c r="E1164" s="81">
        <v>47.5177304964539</v>
      </c>
      <c r="F1164" s="81">
        <v>10.283687943262411</v>
      </c>
      <c r="G1164" s="81">
        <v>2.4822695035460995</v>
      </c>
      <c r="H1164" s="81">
        <v>29.787234042553191</v>
      </c>
      <c r="I1164" s="92">
        <v>1.773049645390071</v>
      </c>
    </row>
    <row r="1165" spans="1:12" ht="14.25" customHeight="1" x14ac:dyDescent="0.15">
      <c r="A1165" s="134"/>
      <c r="B1165" s="16" t="s">
        <v>254</v>
      </c>
      <c r="C1165" s="35">
        <v>568</v>
      </c>
      <c r="D1165" s="83">
        <v>12.147887323943662</v>
      </c>
      <c r="E1165" s="83">
        <v>41.021126760563384</v>
      </c>
      <c r="F1165" s="83">
        <v>8.626760563380282</v>
      </c>
      <c r="G1165" s="83">
        <v>2.640845070422535</v>
      </c>
      <c r="H1165" s="83">
        <v>26.936619718309856</v>
      </c>
      <c r="I1165" s="93">
        <v>8.626760563380282</v>
      </c>
    </row>
    <row r="1166" spans="1:12" ht="14.25" customHeight="1" x14ac:dyDescent="0.15">
      <c r="A1166" s="108" t="s">
        <v>457</v>
      </c>
      <c r="B1166" s="38" t="s">
        <v>255</v>
      </c>
      <c r="C1166" s="39">
        <v>362</v>
      </c>
      <c r="D1166" s="85">
        <v>11.049723756906078</v>
      </c>
      <c r="E1166" s="85">
        <v>32.872928176795583</v>
      </c>
      <c r="F1166" s="85">
        <v>4.972375690607735</v>
      </c>
      <c r="G1166" s="85">
        <v>1.1049723756906076</v>
      </c>
      <c r="H1166" s="85">
        <v>48.618784530386741</v>
      </c>
      <c r="I1166" s="94">
        <v>1.3812154696132597</v>
      </c>
    </row>
    <row r="1167" spans="1:12" ht="14.25" customHeight="1" x14ac:dyDescent="0.15">
      <c r="A1167" s="116"/>
      <c r="B1167" s="31" t="s">
        <v>256</v>
      </c>
      <c r="C1167" s="32">
        <v>220</v>
      </c>
      <c r="D1167" s="81">
        <v>10.454545454545453</v>
      </c>
      <c r="E1167" s="81">
        <v>34.545454545454547</v>
      </c>
      <c r="F1167" s="81">
        <v>6.8181818181818175</v>
      </c>
      <c r="G1167" s="81">
        <v>3.1818181818181817</v>
      </c>
      <c r="H1167" s="81">
        <v>44.090909090909093</v>
      </c>
      <c r="I1167" s="92">
        <v>0.90909090909090906</v>
      </c>
    </row>
    <row r="1168" spans="1:12" ht="14.25" customHeight="1" x14ac:dyDescent="0.15">
      <c r="A1168" s="116"/>
      <c r="B1168" s="31" t="s">
        <v>257</v>
      </c>
      <c r="C1168" s="32">
        <v>240</v>
      </c>
      <c r="D1168" s="81">
        <v>7.083333333333333</v>
      </c>
      <c r="E1168" s="81">
        <v>41.666666666666671</v>
      </c>
      <c r="F1168" s="81">
        <v>10</v>
      </c>
      <c r="G1168" s="81">
        <v>1.25</v>
      </c>
      <c r="H1168" s="81">
        <v>38.75</v>
      </c>
      <c r="I1168" s="92">
        <v>1.25</v>
      </c>
    </row>
    <row r="1169" spans="1:12" ht="14.25" customHeight="1" x14ac:dyDescent="0.15">
      <c r="A1169" s="116"/>
      <c r="B1169" s="31" t="s">
        <v>258</v>
      </c>
      <c r="C1169" s="32">
        <v>236</v>
      </c>
      <c r="D1169" s="81">
        <v>8.4745762711864394</v>
      </c>
      <c r="E1169" s="81">
        <v>40.254237288135592</v>
      </c>
      <c r="F1169" s="81">
        <v>12.711864406779661</v>
      </c>
      <c r="G1169" s="81">
        <v>1.2711864406779663</v>
      </c>
      <c r="H1169" s="81">
        <v>36.440677966101696</v>
      </c>
      <c r="I1169" s="92">
        <v>0.84745762711864403</v>
      </c>
    </row>
    <row r="1170" spans="1:12" ht="14.25" customHeight="1" x14ac:dyDescent="0.15">
      <c r="A1170" s="116"/>
      <c r="B1170" s="31" t="s">
        <v>259</v>
      </c>
      <c r="C1170" s="32">
        <v>530</v>
      </c>
      <c r="D1170" s="81">
        <v>10.754716981132075</v>
      </c>
      <c r="E1170" s="81">
        <v>42.075471698113212</v>
      </c>
      <c r="F1170" s="81">
        <v>10.754716981132075</v>
      </c>
      <c r="G1170" s="81">
        <v>4.3396226415094334</v>
      </c>
      <c r="H1170" s="81">
        <v>30.188679245283019</v>
      </c>
      <c r="I1170" s="92">
        <v>1.8867924528301887</v>
      </c>
    </row>
    <row r="1171" spans="1:12" ht="14.25" customHeight="1" x14ac:dyDescent="0.15">
      <c r="A1171" s="116"/>
      <c r="B1171" s="31" t="s">
        <v>260</v>
      </c>
      <c r="C1171" s="32">
        <v>455</v>
      </c>
      <c r="D1171" s="81">
        <v>9.4505494505494507</v>
      </c>
      <c r="E1171" s="81">
        <v>43.516483516483518</v>
      </c>
      <c r="F1171" s="81">
        <v>10.329670329670328</v>
      </c>
      <c r="G1171" s="81">
        <v>2.8571428571428572</v>
      </c>
      <c r="H1171" s="81">
        <v>29.890109890109891</v>
      </c>
      <c r="I1171" s="92">
        <v>3.9560439560439558</v>
      </c>
    </row>
    <row r="1172" spans="1:12" ht="14.25" customHeight="1" x14ac:dyDescent="0.15">
      <c r="A1172" s="134"/>
      <c r="B1172" s="16" t="s">
        <v>261</v>
      </c>
      <c r="C1172" s="35">
        <v>866</v>
      </c>
      <c r="D1172" s="83">
        <v>10.392609699769054</v>
      </c>
      <c r="E1172" s="83">
        <v>40.993071593533486</v>
      </c>
      <c r="F1172" s="83">
        <v>10.508083140877599</v>
      </c>
      <c r="G1172" s="83">
        <v>3.2332563510392611</v>
      </c>
      <c r="H1172" s="83">
        <v>28.752886836027713</v>
      </c>
      <c r="I1172" s="93">
        <v>6.1200923787528865</v>
      </c>
    </row>
    <row r="1173" spans="1:12" ht="14.25" customHeight="1" x14ac:dyDescent="0.15">
      <c r="A1173" s="108" t="s">
        <v>458</v>
      </c>
      <c r="B1173" s="38" t="s">
        <v>262</v>
      </c>
      <c r="C1173" s="39">
        <v>378</v>
      </c>
      <c r="D1173" s="85">
        <v>7.9365079365079358</v>
      </c>
      <c r="E1173" s="85">
        <v>37.566137566137563</v>
      </c>
      <c r="F1173" s="85">
        <v>7.4074074074074066</v>
      </c>
      <c r="G1173" s="85">
        <v>2.3809523809523809</v>
      </c>
      <c r="H1173" s="85">
        <v>39.153439153439152</v>
      </c>
      <c r="I1173" s="94">
        <v>5.5555555555555554</v>
      </c>
    </row>
    <row r="1174" spans="1:12" ht="14.25" customHeight="1" x14ac:dyDescent="0.15">
      <c r="A1174" s="116"/>
      <c r="B1174" s="31" t="s">
        <v>263</v>
      </c>
      <c r="C1174" s="32">
        <v>954</v>
      </c>
      <c r="D1174" s="81">
        <v>10.062893081761008</v>
      </c>
      <c r="E1174" s="81">
        <v>40.880503144654092</v>
      </c>
      <c r="F1174" s="81">
        <v>9.8532494758909852</v>
      </c>
      <c r="G1174" s="81">
        <v>2.5157232704402519</v>
      </c>
      <c r="H1174" s="81">
        <v>32.809224318658281</v>
      </c>
      <c r="I1174" s="92">
        <v>3.8784067085953882</v>
      </c>
    </row>
    <row r="1175" spans="1:12" ht="14.25" customHeight="1" x14ac:dyDescent="0.15">
      <c r="A1175" s="116"/>
      <c r="B1175" s="31" t="s">
        <v>358</v>
      </c>
      <c r="C1175" s="32">
        <v>546</v>
      </c>
      <c r="D1175" s="81">
        <v>10.43956043956044</v>
      </c>
      <c r="E1175" s="81">
        <v>43.040293040293044</v>
      </c>
      <c r="F1175" s="81">
        <v>9.8901098901098905</v>
      </c>
      <c r="G1175" s="81">
        <v>1.8315018315018317</v>
      </c>
      <c r="H1175" s="81">
        <v>33.882783882783883</v>
      </c>
      <c r="I1175" s="92">
        <v>0.91575091575091583</v>
      </c>
    </row>
    <row r="1176" spans="1:12" ht="14.25" customHeight="1" x14ac:dyDescent="0.15">
      <c r="A1176" s="116"/>
      <c r="B1176" s="31" t="s">
        <v>357</v>
      </c>
      <c r="C1176" s="32">
        <v>746</v>
      </c>
      <c r="D1176" s="81">
        <v>10.455764075067025</v>
      </c>
      <c r="E1176" s="81">
        <v>40.080428954423589</v>
      </c>
      <c r="F1176" s="81">
        <v>10.187667560321715</v>
      </c>
      <c r="G1176" s="81">
        <v>3.6193029490616624</v>
      </c>
      <c r="H1176" s="81">
        <v>33.109919571045573</v>
      </c>
      <c r="I1176" s="92">
        <v>2.5469168900804289</v>
      </c>
    </row>
    <row r="1177" spans="1:12" ht="14.25" customHeight="1" x14ac:dyDescent="0.15">
      <c r="A1177" s="116"/>
      <c r="B1177" s="31" t="s">
        <v>264</v>
      </c>
      <c r="C1177" s="32">
        <v>131</v>
      </c>
      <c r="D1177" s="81">
        <v>11.450381679389313</v>
      </c>
      <c r="E1177" s="81">
        <v>38.167938931297712</v>
      </c>
      <c r="F1177" s="81">
        <v>10.687022900763358</v>
      </c>
      <c r="G1177" s="81">
        <v>4.5801526717557248</v>
      </c>
      <c r="H1177" s="81">
        <v>32.061068702290072</v>
      </c>
      <c r="I1177" s="92">
        <v>3.0534351145038165</v>
      </c>
    </row>
    <row r="1178" spans="1:12" ht="14.25" customHeight="1" x14ac:dyDescent="0.15">
      <c r="A1178" s="134"/>
      <c r="B1178" s="16" t="s">
        <v>39</v>
      </c>
      <c r="C1178" s="35">
        <v>132</v>
      </c>
      <c r="D1178" s="83">
        <v>8.3333333333333321</v>
      </c>
      <c r="E1178" s="83">
        <v>33.333333333333329</v>
      </c>
      <c r="F1178" s="83">
        <v>8.3333333333333321</v>
      </c>
      <c r="G1178" s="83">
        <v>2.2727272727272729</v>
      </c>
      <c r="H1178" s="83">
        <v>42.424242424242422</v>
      </c>
      <c r="I1178" s="93">
        <v>5.3030303030303028</v>
      </c>
    </row>
    <row r="1179" spans="1:12" ht="14.25" customHeight="1" x14ac:dyDescent="0.15">
      <c r="A1179" s="108" t="s">
        <v>318</v>
      </c>
      <c r="B1179" s="38" t="s">
        <v>319</v>
      </c>
      <c r="C1179" s="39">
        <v>602</v>
      </c>
      <c r="D1179" s="85">
        <v>6.9767441860465116</v>
      </c>
      <c r="E1179" s="85">
        <v>35.049833887043192</v>
      </c>
      <c r="F1179" s="85">
        <v>10.299003322259136</v>
      </c>
      <c r="G1179" s="85">
        <v>3.4883720930232558</v>
      </c>
      <c r="H1179" s="85">
        <v>40.199335548172762</v>
      </c>
      <c r="I1179" s="94">
        <v>3.9867109634551494</v>
      </c>
    </row>
    <row r="1180" spans="1:12" ht="14.25" customHeight="1" x14ac:dyDescent="0.15">
      <c r="A1180" s="116"/>
      <c r="B1180" s="31" t="s">
        <v>320</v>
      </c>
      <c r="C1180" s="32">
        <v>420</v>
      </c>
      <c r="D1180" s="81">
        <v>9.0476190476190474</v>
      </c>
      <c r="E1180" s="81">
        <v>41.904761904761905</v>
      </c>
      <c r="F1180" s="81">
        <v>9.5238095238095237</v>
      </c>
      <c r="G1180" s="81">
        <v>2.6190476190476191</v>
      </c>
      <c r="H1180" s="81">
        <v>35.238095238095241</v>
      </c>
      <c r="I1180" s="92">
        <v>1.6666666666666667</v>
      </c>
      <c r="K1180" s="97"/>
      <c r="L1180" s="97"/>
    </row>
    <row r="1181" spans="1:12" ht="14.25" customHeight="1" x14ac:dyDescent="0.15">
      <c r="A1181" s="116"/>
      <c r="B1181" s="31" t="s">
        <v>321</v>
      </c>
      <c r="C1181" s="32">
        <v>455</v>
      </c>
      <c r="D1181" s="81">
        <v>13.846153846153847</v>
      </c>
      <c r="E1181" s="81">
        <v>46.373626373626372</v>
      </c>
      <c r="F1181" s="81">
        <v>8.1318681318681314</v>
      </c>
      <c r="G1181" s="81">
        <v>1.3186813186813187</v>
      </c>
      <c r="H1181" s="81">
        <v>27.912087912087912</v>
      </c>
      <c r="I1181" s="92">
        <v>2.4175824175824179</v>
      </c>
      <c r="K1181" s="97"/>
      <c r="L1181" s="97"/>
    </row>
    <row r="1182" spans="1:12" ht="14.25" customHeight="1" x14ac:dyDescent="0.15">
      <c r="A1182" s="116"/>
      <c r="B1182" s="31" t="s">
        <v>322</v>
      </c>
      <c r="C1182" s="32">
        <v>520</v>
      </c>
      <c r="D1182" s="81">
        <v>10.576923076923077</v>
      </c>
      <c r="E1182" s="81">
        <v>40.96153846153846</v>
      </c>
      <c r="F1182" s="81">
        <v>9.8076923076923084</v>
      </c>
      <c r="G1182" s="81">
        <v>3.2692307692307696</v>
      </c>
      <c r="H1182" s="81">
        <v>30.19230769230769</v>
      </c>
      <c r="I1182" s="92">
        <v>5.1923076923076925</v>
      </c>
      <c r="K1182" s="97"/>
      <c r="L1182" s="97"/>
    </row>
    <row r="1183" spans="1:12" ht="14.25" customHeight="1" x14ac:dyDescent="0.15">
      <c r="A1183" s="116"/>
      <c r="B1183" s="31" t="s">
        <v>323</v>
      </c>
      <c r="C1183" s="32">
        <v>364</v>
      </c>
      <c r="D1183" s="81">
        <v>13.186813186813188</v>
      </c>
      <c r="E1183" s="81">
        <v>41.483516483516489</v>
      </c>
      <c r="F1183" s="81">
        <v>10.43956043956044</v>
      </c>
      <c r="G1183" s="81">
        <v>1.9230769230769231</v>
      </c>
      <c r="H1183" s="81">
        <v>31.318681318681318</v>
      </c>
      <c r="I1183" s="92">
        <v>1.6483516483516485</v>
      </c>
      <c r="K1183" s="97"/>
      <c r="L1183" s="97"/>
    </row>
    <row r="1184" spans="1:12" ht="14.25" customHeight="1" x14ac:dyDescent="0.15">
      <c r="A1184" s="116"/>
      <c r="B1184" s="31" t="s">
        <v>324</v>
      </c>
      <c r="C1184" s="32">
        <v>185</v>
      </c>
      <c r="D1184" s="81">
        <v>8.6486486486486491</v>
      </c>
      <c r="E1184" s="81">
        <v>38.378378378378379</v>
      </c>
      <c r="F1184" s="81">
        <v>11.351351351351353</v>
      </c>
      <c r="G1184" s="81">
        <v>2.7027027027027026</v>
      </c>
      <c r="H1184" s="81">
        <v>33.513513513513516</v>
      </c>
      <c r="I1184" s="92">
        <v>5.4054054054054053</v>
      </c>
      <c r="K1184" s="97"/>
      <c r="L1184" s="97"/>
    </row>
    <row r="1185" spans="1:12" ht="14.25" customHeight="1" x14ac:dyDescent="0.15">
      <c r="A1185" s="134"/>
      <c r="B1185" s="16" t="s">
        <v>325</v>
      </c>
      <c r="C1185" s="35">
        <v>355</v>
      </c>
      <c r="D1185" s="83">
        <v>8.4507042253521121</v>
      </c>
      <c r="E1185" s="83">
        <v>37.464788732394368</v>
      </c>
      <c r="F1185" s="83">
        <v>8.169014084507042</v>
      </c>
      <c r="G1185" s="83">
        <v>3.6619718309859155</v>
      </c>
      <c r="H1185" s="83">
        <v>39.718309859154935</v>
      </c>
      <c r="I1185" s="93">
        <v>2.535211267605634</v>
      </c>
      <c r="K1185" s="97"/>
      <c r="L1185" s="97"/>
    </row>
    <row r="1186" spans="1:12" ht="14.25" customHeight="1" x14ac:dyDescent="0.15">
      <c r="A1186" s="108" t="s">
        <v>459</v>
      </c>
      <c r="B1186" s="38" t="s">
        <v>326</v>
      </c>
      <c r="C1186" s="39">
        <v>1597</v>
      </c>
      <c r="D1186" s="85">
        <v>10.206637445209768</v>
      </c>
      <c r="E1186" s="85">
        <v>41.014402003757041</v>
      </c>
      <c r="F1186" s="85">
        <v>10.457107075767064</v>
      </c>
      <c r="G1186" s="85">
        <v>2.6299311208515967</v>
      </c>
      <c r="H1186" s="85">
        <v>31.997495303694429</v>
      </c>
      <c r="I1186" s="94">
        <v>3.6944270507201002</v>
      </c>
      <c r="K1186" s="97"/>
      <c r="L1186" s="97"/>
    </row>
    <row r="1187" spans="1:12" ht="14.25" customHeight="1" x14ac:dyDescent="0.15">
      <c r="A1187" s="116"/>
      <c r="B1187" s="31" t="s">
        <v>327</v>
      </c>
      <c r="C1187" s="32">
        <v>770</v>
      </c>
      <c r="D1187" s="81">
        <v>11.428571428571429</v>
      </c>
      <c r="E1187" s="81">
        <v>44.025974025974023</v>
      </c>
      <c r="F1187" s="81">
        <v>9.220779220779221</v>
      </c>
      <c r="G1187" s="81">
        <v>2.4675324675324677</v>
      </c>
      <c r="H1187" s="81">
        <v>30.649350649350648</v>
      </c>
      <c r="I1187" s="92">
        <v>2.2077922077922079</v>
      </c>
      <c r="L1187" s="97"/>
    </row>
    <row r="1188" spans="1:12" ht="14.25" customHeight="1" x14ac:dyDescent="0.15">
      <c r="A1188" s="116"/>
      <c r="B1188" s="31" t="s">
        <v>328</v>
      </c>
      <c r="C1188" s="32">
        <v>43</v>
      </c>
      <c r="D1188" s="81">
        <v>11.627906976744185</v>
      </c>
      <c r="E1188" s="81">
        <v>30.232558139534881</v>
      </c>
      <c r="F1188" s="81">
        <v>16.279069767441861</v>
      </c>
      <c r="G1188" s="81">
        <v>6.9767441860465116</v>
      </c>
      <c r="H1188" s="81">
        <v>32.558139534883722</v>
      </c>
      <c r="I1188" s="92">
        <v>2.3255813953488373</v>
      </c>
    </row>
    <row r="1189" spans="1:12" ht="14.25" customHeight="1" x14ac:dyDescent="0.15">
      <c r="A1189" s="116"/>
      <c r="B1189" s="31" t="s">
        <v>329</v>
      </c>
      <c r="C1189" s="32">
        <v>54</v>
      </c>
      <c r="D1189" s="81">
        <v>11.111111111111111</v>
      </c>
      <c r="E1189" s="81">
        <v>42.592592592592595</v>
      </c>
      <c r="F1189" s="81">
        <v>1.8518518518518516</v>
      </c>
      <c r="G1189" s="81">
        <v>5.5555555555555554</v>
      </c>
      <c r="H1189" s="81">
        <v>31.481481481481481</v>
      </c>
      <c r="I1189" s="92">
        <v>7.4074074074074066</v>
      </c>
    </row>
    <row r="1190" spans="1:12" ht="14.25" customHeight="1" x14ac:dyDescent="0.15">
      <c r="A1190" s="116"/>
      <c r="B1190" s="31" t="s">
        <v>330</v>
      </c>
      <c r="C1190" s="32">
        <v>119</v>
      </c>
      <c r="D1190" s="81">
        <v>5.8823529411764701</v>
      </c>
      <c r="E1190" s="81">
        <v>32.773109243697476</v>
      </c>
      <c r="F1190" s="81">
        <v>10.084033613445378</v>
      </c>
      <c r="G1190" s="81">
        <v>4.2016806722689077</v>
      </c>
      <c r="H1190" s="81">
        <v>43.69747899159664</v>
      </c>
      <c r="I1190" s="92">
        <v>3.3613445378151261</v>
      </c>
    </row>
    <row r="1191" spans="1:12" ht="14.25" customHeight="1" x14ac:dyDescent="0.15">
      <c r="A1191" s="116"/>
      <c r="B1191" s="31" t="s">
        <v>331</v>
      </c>
      <c r="C1191" s="32">
        <v>20</v>
      </c>
      <c r="D1191" s="81">
        <v>0</v>
      </c>
      <c r="E1191" s="81">
        <v>40</v>
      </c>
      <c r="F1191" s="81">
        <v>5</v>
      </c>
      <c r="G1191" s="81">
        <v>0</v>
      </c>
      <c r="H1191" s="81">
        <v>55.000000000000007</v>
      </c>
      <c r="I1191" s="92">
        <v>0</v>
      </c>
    </row>
    <row r="1192" spans="1:12" ht="14.25" customHeight="1" x14ac:dyDescent="0.15">
      <c r="A1192" s="116"/>
      <c r="B1192" s="31" t="s">
        <v>332</v>
      </c>
      <c r="C1192" s="32">
        <v>305</v>
      </c>
      <c r="D1192" s="81">
        <v>7.2131147540983616</v>
      </c>
      <c r="E1192" s="81">
        <v>32.459016393442624</v>
      </c>
      <c r="F1192" s="81">
        <v>6.557377049180328</v>
      </c>
      <c r="G1192" s="81">
        <v>2.9508196721311477</v>
      </c>
      <c r="H1192" s="81">
        <v>48.196721311475407</v>
      </c>
      <c r="I1192" s="92">
        <v>2.622950819672131</v>
      </c>
    </row>
    <row r="1193" spans="1:12" ht="14.25" customHeight="1" x14ac:dyDescent="0.15">
      <c r="A1193" s="134"/>
      <c r="B1193" s="16" t="s">
        <v>39</v>
      </c>
      <c r="C1193" s="35">
        <v>20</v>
      </c>
      <c r="D1193" s="83">
        <v>5</v>
      </c>
      <c r="E1193" s="83">
        <v>35</v>
      </c>
      <c r="F1193" s="83">
        <v>10</v>
      </c>
      <c r="G1193" s="83">
        <v>0</v>
      </c>
      <c r="H1193" s="83">
        <v>45</v>
      </c>
      <c r="I1193" s="93">
        <v>5</v>
      </c>
    </row>
    <row r="1194" spans="1:12" ht="14.25" customHeight="1" x14ac:dyDescent="0.15">
      <c r="A1194" s="113" t="s">
        <v>333</v>
      </c>
      <c r="B1194" s="38" t="s">
        <v>334</v>
      </c>
      <c r="C1194" s="39">
        <v>294</v>
      </c>
      <c r="D1194" s="85">
        <v>12.585034013605442</v>
      </c>
      <c r="E1194" s="85">
        <v>44.897959183673471</v>
      </c>
      <c r="F1194" s="85">
        <v>7.8231292517006805</v>
      </c>
      <c r="G1194" s="85">
        <v>1.3605442176870748</v>
      </c>
      <c r="H1194" s="85">
        <v>30.952380952380953</v>
      </c>
      <c r="I1194" s="94">
        <v>2.3809523809523809</v>
      </c>
    </row>
    <row r="1195" spans="1:12" ht="14.25" customHeight="1" x14ac:dyDescent="0.15">
      <c r="A1195" s="107"/>
      <c r="B1195" s="31" t="s">
        <v>335</v>
      </c>
      <c r="C1195" s="32">
        <v>660</v>
      </c>
      <c r="D1195" s="81">
        <v>9.6969696969696972</v>
      </c>
      <c r="E1195" s="81">
        <v>41.060606060606055</v>
      </c>
      <c r="F1195" s="81">
        <v>9.3939393939393927</v>
      </c>
      <c r="G1195" s="81">
        <v>2.7272727272727271</v>
      </c>
      <c r="H1195" s="81">
        <v>35.606060606060609</v>
      </c>
      <c r="I1195" s="92">
        <v>1.5151515151515151</v>
      </c>
    </row>
    <row r="1196" spans="1:12" ht="14.25" customHeight="1" x14ac:dyDescent="0.15">
      <c r="A1196" s="107"/>
      <c r="B1196" s="31" t="s">
        <v>336</v>
      </c>
      <c r="C1196" s="32">
        <v>111</v>
      </c>
      <c r="D1196" s="81">
        <v>13.513513513513514</v>
      </c>
      <c r="E1196" s="81">
        <v>28.828828828828829</v>
      </c>
      <c r="F1196" s="81">
        <v>8.1081081081081088</v>
      </c>
      <c r="G1196" s="81">
        <v>1.8018018018018018</v>
      </c>
      <c r="H1196" s="81">
        <v>45.045045045045043</v>
      </c>
      <c r="I1196" s="92">
        <v>2.7027027027027026</v>
      </c>
    </row>
    <row r="1197" spans="1:12" ht="14.25" customHeight="1" x14ac:dyDescent="0.15">
      <c r="A1197" s="107"/>
      <c r="B1197" s="31" t="s">
        <v>337</v>
      </c>
      <c r="C1197" s="32">
        <v>216</v>
      </c>
      <c r="D1197" s="81">
        <v>7.8703703703703702</v>
      </c>
      <c r="E1197" s="81">
        <v>39.351851851851855</v>
      </c>
      <c r="F1197" s="81">
        <v>7.8703703703703702</v>
      </c>
      <c r="G1197" s="81">
        <v>2.7777777777777777</v>
      </c>
      <c r="H1197" s="81">
        <v>41.666666666666671</v>
      </c>
      <c r="I1197" s="92">
        <v>0.46296296296296291</v>
      </c>
    </row>
    <row r="1198" spans="1:12" ht="14.25" customHeight="1" x14ac:dyDescent="0.15">
      <c r="A1198" s="107"/>
      <c r="B1198" s="31" t="s">
        <v>338</v>
      </c>
      <c r="C1198" s="32">
        <v>368</v>
      </c>
      <c r="D1198" s="81">
        <v>10.597826086956522</v>
      </c>
      <c r="E1198" s="81">
        <v>35.054347826086953</v>
      </c>
      <c r="F1198" s="81">
        <v>9.7826086956521738</v>
      </c>
      <c r="G1198" s="81">
        <v>3.5326086956521738</v>
      </c>
      <c r="H1198" s="81">
        <v>40.217391304347828</v>
      </c>
      <c r="I1198" s="92">
        <v>0.81521739130434778</v>
      </c>
    </row>
    <row r="1199" spans="1:12" ht="14.25" customHeight="1" x14ac:dyDescent="0.15">
      <c r="A1199" s="107"/>
      <c r="B1199" s="31" t="s">
        <v>39</v>
      </c>
      <c r="C1199" s="32">
        <v>40</v>
      </c>
      <c r="D1199" s="81">
        <v>7.5</v>
      </c>
      <c r="E1199" s="81">
        <v>42.5</v>
      </c>
      <c r="F1199" s="81">
        <v>20</v>
      </c>
      <c r="G1199" s="81">
        <v>0</v>
      </c>
      <c r="H1199" s="81">
        <v>30</v>
      </c>
      <c r="I1199" s="92">
        <v>0</v>
      </c>
    </row>
    <row r="1200" spans="1:12" ht="14.25" customHeight="1" thickBot="1" x14ac:dyDescent="0.2">
      <c r="A1200" s="110"/>
      <c r="B1200" s="45" t="s">
        <v>339</v>
      </c>
      <c r="C1200" s="46">
        <v>1052</v>
      </c>
      <c r="D1200" s="87">
        <v>8.4600760456273765</v>
      </c>
      <c r="E1200" s="87">
        <v>41.825095057034225</v>
      </c>
      <c r="F1200" s="87">
        <v>10.836501901140684</v>
      </c>
      <c r="G1200" s="87">
        <v>2.8517110266159698</v>
      </c>
      <c r="H1200" s="87">
        <v>32.034220532319388</v>
      </c>
      <c r="I1200" s="95">
        <v>3.9923954372623576</v>
      </c>
    </row>
    <row r="1202" spans="1:12" ht="14.25" customHeight="1" thickBot="1" x14ac:dyDescent="0.2">
      <c r="A1202" s="16"/>
    </row>
    <row r="1203" spans="1:12" ht="28.5" customHeight="1" x14ac:dyDescent="0.15">
      <c r="A1203" s="49"/>
      <c r="B1203" s="50"/>
      <c r="C1203" s="51"/>
      <c r="D1203" s="100" t="s">
        <v>481</v>
      </c>
      <c r="E1203" s="101"/>
      <c r="F1203" s="101"/>
      <c r="G1203" s="101"/>
      <c r="H1203" s="101"/>
      <c r="I1203" s="102"/>
    </row>
    <row r="1204" spans="1:12" s="22" customFormat="1" ht="57" customHeight="1" x14ac:dyDescent="0.15">
      <c r="A1204" s="21"/>
      <c r="C1204" s="23" t="s">
        <v>461</v>
      </c>
      <c r="D1204" s="24" t="s">
        <v>60</v>
      </c>
      <c r="E1204" s="24" t="s">
        <v>61</v>
      </c>
      <c r="F1204" s="24" t="s">
        <v>62</v>
      </c>
      <c r="G1204" s="24" t="s">
        <v>63</v>
      </c>
      <c r="H1204" s="24" t="s">
        <v>5</v>
      </c>
      <c r="I1204" s="25" t="s">
        <v>18</v>
      </c>
    </row>
    <row r="1205" spans="1:12" ht="14.25" customHeight="1" x14ac:dyDescent="0.15">
      <c r="A1205" s="52"/>
      <c r="B1205" s="27" t="s">
        <v>19</v>
      </c>
      <c r="C1205" s="28">
        <v>2982</v>
      </c>
      <c r="D1205" s="73">
        <v>8.9872568745808188</v>
      </c>
      <c r="E1205" s="73">
        <v>37.592219986586187</v>
      </c>
      <c r="F1205" s="73">
        <v>12.340710932260228</v>
      </c>
      <c r="G1205" s="73">
        <v>3.5881958417169688</v>
      </c>
      <c r="H1205" s="73">
        <v>34.037558685446015</v>
      </c>
      <c r="I1205" s="91">
        <v>3.4540576794097921</v>
      </c>
    </row>
    <row r="1206" spans="1:12" ht="14.25" customHeight="1" x14ac:dyDescent="0.15">
      <c r="A1206" s="106" t="s">
        <v>221</v>
      </c>
      <c r="B1206" s="31" t="s">
        <v>7</v>
      </c>
      <c r="C1206" s="32">
        <v>1231</v>
      </c>
      <c r="D1206" s="81">
        <v>9.504467912266449</v>
      </c>
      <c r="E1206" s="81">
        <v>38.992688870836716</v>
      </c>
      <c r="F1206" s="81">
        <v>13.97238017871649</v>
      </c>
      <c r="G1206" s="81">
        <v>3.9805036555645814</v>
      </c>
      <c r="H1206" s="81">
        <v>31.275385865150284</v>
      </c>
      <c r="I1206" s="92">
        <v>2.2745735174654751</v>
      </c>
      <c r="K1206" s="97"/>
      <c r="L1206" s="97"/>
    </row>
    <row r="1207" spans="1:12" ht="14.25" customHeight="1" x14ac:dyDescent="0.15">
      <c r="A1207" s="134"/>
      <c r="B1207" s="16" t="s">
        <v>222</v>
      </c>
      <c r="C1207" s="35">
        <v>1660</v>
      </c>
      <c r="D1207" s="83">
        <v>8.5542168674698793</v>
      </c>
      <c r="E1207" s="83">
        <v>36.927710843373497</v>
      </c>
      <c r="F1207" s="83">
        <v>11.204819277108435</v>
      </c>
      <c r="G1207" s="83">
        <v>3.132530120481928</v>
      </c>
      <c r="H1207" s="83">
        <v>36.325301204819276</v>
      </c>
      <c r="I1207" s="93">
        <v>3.8554216867469884</v>
      </c>
      <c r="K1207" s="97"/>
      <c r="L1207" s="97"/>
    </row>
    <row r="1208" spans="1:12" ht="14.25" customHeight="1" x14ac:dyDescent="0.15">
      <c r="A1208" s="108" t="s">
        <v>452</v>
      </c>
      <c r="B1208" s="38" t="s">
        <v>453</v>
      </c>
      <c r="C1208" s="39">
        <v>218</v>
      </c>
      <c r="D1208" s="85">
        <v>12.844036697247708</v>
      </c>
      <c r="E1208" s="85">
        <v>38.073394495412842</v>
      </c>
      <c r="F1208" s="85">
        <v>11.926605504587156</v>
      </c>
      <c r="G1208" s="85">
        <v>4.5871559633027523</v>
      </c>
      <c r="H1208" s="85">
        <v>32.568807339449542</v>
      </c>
      <c r="I1208" s="94">
        <v>0</v>
      </c>
      <c r="K1208" s="97"/>
      <c r="L1208" s="97"/>
    </row>
    <row r="1209" spans="1:12" ht="14.25" customHeight="1" x14ac:dyDescent="0.15">
      <c r="A1209" s="116"/>
      <c r="B1209" s="31" t="s">
        <v>238</v>
      </c>
      <c r="C1209" s="32">
        <v>287</v>
      </c>
      <c r="D1209" s="81">
        <v>9.4076655052264808</v>
      </c>
      <c r="E1209" s="81">
        <v>33.10104529616725</v>
      </c>
      <c r="F1209" s="81">
        <v>8.7108013937282234</v>
      </c>
      <c r="G1209" s="81">
        <v>5.9233449477351918</v>
      </c>
      <c r="H1209" s="81">
        <v>41.811846689895468</v>
      </c>
      <c r="I1209" s="92">
        <v>1.0452961672473868</v>
      </c>
      <c r="K1209" s="97"/>
      <c r="L1209" s="97"/>
    </row>
    <row r="1210" spans="1:12" ht="14.25" customHeight="1" x14ac:dyDescent="0.15">
      <c r="A1210" s="116"/>
      <c r="B1210" s="31" t="s">
        <v>239</v>
      </c>
      <c r="C1210" s="32">
        <v>358</v>
      </c>
      <c r="D1210" s="81">
        <v>6.983240223463687</v>
      </c>
      <c r="E1210" s="81">
        <v>37.988826815642454</v>
      </c>
      <c r="F1210" s="81">
        <v>18.435754189944134</v>
      </c>
      <c r="G1210" s="81">
        <v>3.6312849162011176</v>
      </c>
      <c r="H1210" s="81">
        <v>32.122905027932966</v>
      </c>
      <c r="I1210" s="92">
        <v>0.83798882681564246</v>
      </c>
      <c r="K1210" s="97"/>
      <c r="L1210" s="97"/>
    </row>
    <row r="1211" spans="1:12" ht="14.25" customHeight="1" x14ac:dyDescent="0.15">
      <c r="A1211" s="116"/>
      <c r="B1211" s="31" t="s">
        <v>240</v>
      </c>
      <c r="C1211" s="32">
        <v>550</v>
      </c>
      <c r="D1211" s="81">
        <v>9.454545454545455</v>
      </c>
      <c r="E1211" s="81">
        <v>34</v>
      </c>
      <c r="F1211" s="81">
        <v>13.818181818181818</v>
      </c>
      <c r="G1211" s="81">
        <v>3.4545454545454546</v>
      </c>
      <c r="H1211" s="81">
        <v>38.181818181818187</v>
      </c>
      <c r="I1211" s="92">
        <v>1.0909090909090911</v>
      </c>
      <c r="K1211" s="97"/>
      <c r="L1211" s="97"/>
    </row>
    <row r="1212" spans="1:12" ht="14.25" customHeight="1" x14ac:dyDescent="0.15">
      <c r="A1212" s="116"/>
      <c r="B1212" s="31" t="s">
        <v>241</v>
      </c>
      <c r="C1212" s="32">
        <v>493</v>
      </c>
      <c r="D1212" s="81">
        <v>6.6937119675456387</v>
      </c>
      <c r="E1212" s="81">
        <v>39.553752535496955</v>
      </c>
      <c r="F1212" s="81">
        <v>14.807302231237324</v>
      </c>
      <c r="G1212" s="81">
        <v>3.6511156186612577</v>
      </c>
      <c r="H1212" s="81">
        <v>33.468559837728193</v>
      </c>
      <c r="I1212" s="92">
        <v>1.8255578093306288</v>
      </c>
      <c r="K1212" s="97"/>
      <c r="L1212" s="97"/>
    </row>
    <row r="1213" spans="1:12" ht="14.25" customHeight="1" x14ac:dyDescent="0.15">
      <c r="A1213" s="134"/>
      <c r="B1213" s="16" t="s">
        <v>242</v>
      </c>
      <c r="C1213" s="35">
        <v>1021</v>
      </c>
      <c r="D1213" s="83">
        <v>9.5004897159647417</v>
      </c>
      <c r="E1213" s="83">
        <v>40.156709108716946</v>
      </c>
      <c r="F1213" s="83">
        <v>9.4025465230166496</v>
      </c>
      <c r="G1213" s="83">
        <v>2.7424094025465231</v>
      </c>
      <c r="H1213" s="83">
        <v>31.145935357492654</v>
      </c>
      <c r="I1213" s="93">
        <v>7.0519098922624881</v>
      </c>
      <c r="L1213" s="97"/>
    </row>
    <row r="1214" spans="1:12" ht="14.25" customHeight="1" x14ac:dyDescent="0.15">
      <c r="A1214" s="108" t="s">
        <v>454</v>
      </c>
      <c r="B1214" s="38" t="s">
        <v>455</v>
      </c>
      <c r="C1214" s="39">
        <v>102</v>
      </c>
      <c r="D1214" s="85">
        <v>15.686274509803921</v>
      </c>
      <c r="E1214" s="85">
        <v>38.235294117647058</v>
      </c>
      <c r="F1214" s="85">
        <v>15.686274509803921</v>
      </c>
      <c r="G1214" s="85">
        <v>3.9215686274509802</v>
      </c>
      <c r="H1214" s="85">
        <v>26.47058823529412</v>
      </c>
      <c r="I1214" s="94">
        <v>0</v>
      </c>
    </row>
    <row r="1215" spans="1:12" ht="14.25" customHeight="1" x14ac:dyDescent="0.15">
      <c r="A1215" s="116"/>
      <c r="B1215" s="31" t="s">
        <v>244</v>
      </c>
      <c r="C1215" s="32">
        <v>112</v>
      </c>
      <c r="D1215" s="81">
        <v>11.607142857142858</v>
      </c>
      <c r="E1215" s="81">
        <v>32.142857142857146</v>
      </c>
      <c r="F1215" s="81">
        <v>9.8214285714285712</v>
      </c>
      <c r="G1215" s="81">
        <v>6.25</v>
      </c>
      <c r="H1215" s="81">
        <v>40.178571428571431</v>
      </c>
      <c r="I1215" s="92">
        <v>0</v>
      </c>
    </row>
    <row r="1216" spans="1:12" ht="14.25" customHeight="1" x14ac:dyDescent="0.15">
      <c r="A1216" s="116"/>
      <c r="B1216" s="31" t="s">
        <v>245</v>
      </c>
      <c r="C1216" s="32">
        <v>149</v>
      </c>
      <c r="D1216" s="81">
        <v>7.3825503355704702</v>
      </c>
      <c r="E1216" s="81">
        <v>34.899328859060404</v>
      </c>
      <c r="F1216" s="81">
        <v>23.48993288590604</v>
      </c>
      <c r="G1216" s="81">
        <v>2.0134228187919461</v>
      </c>
      <c r="H1216" s="81">
        <v>31.543624161073826</v>
      </c>
      <c r="I1216" s="92">
        <v>0.67114093959731547</v>
      </c>
    </row>
    <row r="1217" spans="1:9" ht="14.25" customHeight="1" x14ac:dyDescent="0.15">
      <c r="A1217" s="116"/>
      <c r="B1217" s="31" t="s">
        <v>246</v>
      </c>
      <c r="C1217" s="32">
        <v>225</v>
      </c>
      <c r="D1217" s="81">
        <v>9.7777777777777786</v>
      </c>
      <c r="E1217" s="81">
        <v>37.777777777777779</v>
      </c>
      <c r="F1217" s="81">
        <v>15.111111111111111</v>
      </c>
      <c r="G1217" s="81">
        <v>5.3333333333333339</v>
      </c>
      <c r="H1217" s="81">
        <v>32</v>
      </c>
      <c r="I1217" s="92">
        <v>0</v>
      </c>
    </row>
    <row r="1218" spans="1:9" ht="14.25" customHeight="1" x14ac:dyDescent="0.15">
      <c r="A1218" s="116"/>
      <c r="B1218" s="31" t="s">
        <v>247</v>
      </c>
      <c r="C1218" s="32">
        <v>205</v>
      </c>
      <c r="D1218" s="81">
        <v>7.8048780487804876</v>
      </c>
      <c r="E1218" s="81">
        <v>38.536585365853661</v>
      </c>
      <c r="F1218" s="81">
        <v>13.658536585365855</v>
      </c>
      <c r="G1218" s="81">
        <v>3.9024390243902438</v>
      </c>
      <c r="H1218" s="81">
        <v>35.121951219512191</v>
      </c>
      <c r="I1218" s="92">
        <v>0.97560975609756095</v>
      </c>
    </row>
    <row r="1219" spans="1:9" ht="14.25" customHeight="1" x14ac:dyDescent="0.15">
      <c r="A1219" s="116"/>
      <c r="B1219" s="31" t="s">
        <v>248</v>
      </c>
      <c r="C1219" s="32">
        <v>435</v>
      </c>
      <c r="D1219" s="81">
        <v>8.9655172413793096</v>
      </c>
      <c r="E1219" s="81">
        <v>43.218390804597703</v>
      </c>
      <c r="F1219" s="81">
        <v>11.03448275862069</v>
      </c>
      <c r="G1219" s="81">
        <v>3.4482758620689653</v>
      </c>
      <c r="H1219" s="81">
        <v>27.816091954022987</v>
      </c>
      <c r="I1219" s="92">
        <v>5.5172413793103452</v>
      </c>
    </row>
    <row r="1220" spans="1:9" ht="14.25" customHeight="1" x14ac:dyDescent="0.15">
      <c r="A1220" s="116"/>
      <c r="B1220" s="31" t="s">
        <v>456</v>
      </c>
      <c r="C1220" s="32">
        <v>115</v>
      </c>
      <c r="D1220" s="81">
        <v>10.434782608695652</v>
      </c>
      <c r="E1220" s="81">
        <v>37.391304347826086</v>
      </c>
      <c r="F1220" s="81">
        <v>8.695652173913043</v>
      </c>
      <c r="G1220" s="81">
        <v>5.2173913043478262</v>
      </c>
      <c r="H1220" s="81">
        <v>38.260869565217391</v>
      </c>
      <c r="I1220" s="92">
        <v>0</v>
      </c>
    </row>
    <row r="1221" spans="1:9" ht="14.25" customHeight="1" x14ac:dyDescent="0.15">
      <c r="A1221" s="116"/>
      <c r="B1221" s="31" t="s">
        <v>250</v>
      </c>
      <c r="C1221" s="32">
        <v>170</v>
      </c>
      <c r="D1221" s="81">
        <v>7.6470588235294121</v>
      </c>
      <c r="E1221" s="81">
        <v>34.117647058823529</v>
      </c>
      <c r="F1221" s="81">
        <v>7.6470588235294121</v>
      </c>
      <c r="G1221" s="81">
        <v>5.2941176470588234</v>
      </c>
      <c r="H1221" s="81">
        <v>43.529411764705884</v>
      </c>
      <c r="I1221" s="92">
        <v>1.7647058823529411</v>
      </c>
    </row>
    <row r="1222" spans="1:9" ht="14.25" customHeight="1" x14ac:dyDescent="0.15">
      <c r="A1222" s="116"/>
      <c r="B1222" s="31" t="s">
        <v>251</v>
      </c>
      <c r="C1222" s="32">
        <v>203</v>
      </c>
      <c r="D1222" s="81">
        <v>6.403940886699508</v>
      </c>
      <c r="E1222" s="81">
        <v>40.39408866995074</v>
      </c>
      <c r="F1222" s="81">
        <v>14.77832512315271</v>
      </c>
      <c r="G1222" s="81">
        <v>4.4334975369458132</v>
      </c>
      <c r="H1222" s="81">
        <v>33.004926108374384</v>
      </c>
      <c r="I1222" s="92">
        <v>0.98522167487684731</v>
      </c>
    </row>
    <row r="1223" spans="1:9" ht="14.25" customHeight="1" x14ac:dyDescent="0.15">
      <c r="A1223" s="116"/>
      <c r="B1223" s="31" t="s">
        <v>252</v>
      </c>
      <c r="C1223" s="32">
        <v>315</v>
      </c>
      <c r="D1223" s="81">
        <v>9.2063492063492074</v>
      </c>
      <c r="E1223" s="81">
        <v>31.746031746031743</v>
      </c>
      <c r="F1223" s="81">
        <v>12.380952380952381</v>
      </c>
      <c r="G1223" s="81">
        <v>1.9047619047619049</v>
      </c>
      <c r="H1223" s="81">
        <v>42.857142857142854</v>
      </c>
      <c r="I1223" s="92">
        <v>1.9047619047619049</v>
      </c>
    </row>
    <row r="1224" spans="1:9" ht="14.25" customHeight="1" x14ac:dyDescent="0.15">
      <c r="A1224" s="116"/>
      <c r="B1224" s="31" t="s">
        <v>253</v>
      </c>
      <c r="C1224" s="32">
        <v>282</v>
      </c>
      <c r="D1224" s="81">
        <v>6.0283687943262407</v>
      </c>
      <c r="E1224" s="81">
        <v>40.780141843971627</v>
      </c>
      <c r="F1224" s="81">
        <v>15.602836879432624</v>
      </c>
      <c r="G1224" s="81">
        <v>3.5460992907801421</v>
      </c>
      <c r="H1224" s="81">
        <v>31.560283687943265</v>
      </c>
      <c r="I1224" s="92">
        <v>2.4822695035460995</v>
      </c>
    </row>
    <row r="1225" spans="1:9" ht="14.25" customHeight="1" x14ac:dyDescent="0.15">
      <c r="A1225" s="134"/>
      <c r="B1225" s="16" t="s">
        <v>254</v>
      </c>
      <c r="C1225" s="35">
        <v>568</v>
      </c>
      <c r="D1225" s="83">
        <v>10.211267605633804</v>
      </c>
      <c r="E1225" s="83">
        <v>37.676056338028168</v>
      </c>
      <c r="F1225" s="83">
        <v>8.4507042253521121</v>
      </c>
      <c r="G1225" s="83">
        <v>2.112676056338028</v>
      </c>
      <c r="H1225" s="83">
        <v>33.450704225352112</v>
      </c>
      <c r="I1225" s="93">
        <v>8.0985915492957758</v>
      </c>
    </row>
    <row r="1226" spans="1:9" ht="14.25" customHeight="1" x14ac:dyDescent="0.15">
      <c r="A1226" s="108" t="s">
        <v>457</v>
      </c>
      <c r="B1226" s="38" t="s">
        <v>255</v>
      </c>
      <c r="C1226" s="39">
        <v>362</v>
      </c>
      <c r="D1226" s="85">
        <v>7.7348066298342539</v>
      </c>
      <c r="E1226" s="85">
        <v>29.281767955801101</v>
      </c>
      <c r="F1226" s="85">
        <v>8.2872928176795568</v>
      </c>
      <c r="G1226" s="85">
        <v>3.867403314917127</v>
      </c>
      <c r="H1226" s="85">
        <v>49.723756906077348</v>
      </c>
      <c r="I1226" s="94">
        <v>1.1049723756906076</v>
      </c>
    </row>
    <row r="1227" spans="1:9" ht="14.25" customHeight="1" x14ac:dyDescent="0.15">
      <c r="A1227" s="116"/>
      <c r="B1227" s="31" t="s">
        <v>256</v>
      </c>
      <c r="C1227" s="32">
        <v>220</v>
      </c>
      <c r="D1227" s="81">
        <v>11.818181818181818</v>
      </c>
      <c r="E1227" s="81">
        <v>33.636363636363633</v>
      </c>
      <c r="F1227" s="81">
        <v>9.5454545454545467</v>
      </c>
      <c r="G1227" s="81">
        <v>4.0909090909090908</v>
      </c>
      <c r="H1227" s="81">
        <v>39.545454545454547</v>
      </c>
      <c r="I1227" s="92">
        <v>1.3636363636363635</v>
      </c>
    </row>
    <row r="1228" spans="1:9" ht="14.25" customHeight="1" x14ac:dyDescent="0.15">
      <c r="A1228" s="116"/>
      <c r="B1228" s="31" t="s">
        <v>257</v>
      </c>
      <c r="C1228" s="32">
        <v>240</v>
      </c>
      <c r="D1228" s="81">
        <v>7.9166666666666661</v>
      </c>
      <c r="E1228" s="81">
        <v>40</v>
      </c>
      <c r="F1228" s="81">
        <v>12.916666666666668</v>
      </c>
      <c r="G1228" s="81">
        <v>4.1666666666666661</v>
      </c>
      <c r="H1228" s="81">
        <v>32.916666666666664</v>
      </c>
      <c r="I1228" s="92">
        <v>2.083333333333333</v>
      </c>
    </row>
    <row r="1229" spans="1:9" ht="14.25" customHeight="1" x14ac:dyDescent="0.15">
      <c r="A1229" s="116"/>
      <c r="B1229" s="31" t="s">
        <v>258</v>
      </c>
      <c r="C1229" s="32">
        <v>236</v>
      </c>
      <c r="D1229" s="81">
        <v>8.898305084745763</v>
      </c>
      <c r="E1229" s="81">
        <v>35.16949152542373</v>
      </c>
      <c r="F1229" s="81">
        <v>20.762711864406779</v>
      </c>
      <c r="G1229" s="81">
        <v>2.5423728813559325</v>
      </c>
      <c r="H1229" s="81">
        <v>31.779661016949152</v>
      </c>
      <c r="I1229" s="92">
        <v>0.84745762711864403</v>
      </c>
    </row>
    <row r="1230" spans="1:9" ht="14.25" customHeight="1" x14ac:dyDescent="0.15">
      <c r="A1230" s="116"/>
      <c r="B1230" s="31" t="s">
        <v>259</v>
      </c>
      <c r="C1230" s="32">
        <v>530</v>
      </c>
      <c r="D1230" s="81">
        <v>10</v>
      </c>
      <c r="E1230" s="81">
        <v>40.188679245283019</v>
      </c>
      <c r="F1230" s="81">
        <v>13.018867924528301</v>
      </c>
      <c r="G1230" s="81">
        <v>4.3396226415094334</v>
      </c>
      <c r="H1230" s="81">
        <v>30.754716981132074</v>
      </c>
      <c r="I1230" s="92">
        <v>1.6981132075471699</v>
      </c>
    </row>
    <row r="1231" spans="1:9" ht="14.25" customHeight="1" x14ac:dyDescent="0.15">
      <c r="A1231" s="116"/>
      <c r="B1231" s="31" t="s">
        <v>260</v>
      </c>
      <c r="C1231" s="32">
        <v>455</v>
      </c>
      <c r="D1231" s="81">
        <v>7.9120879120879115</v>
      </c>
      <c r="E1231" s="81">
        <v>41.318681318681314</v>
      </c>
      <c r="F1231" s="81">
        <v>12.747252747252746</v>
      </c>
      <c r="G1231" s="81">
        <v>3.296703296703297</v>
      </c>
      <c r="H1231" s="81">
        <v>30.549450549450551</v>
      </c>
      <c r="I1231" s="92">
        <v>4.1758241758241752</v>
      </c>
    </row>
    <row r="1232" spans="1:9" ht="14.25" customHeight="1" x14ac:dyDescent="0.15">
      <c r="A1232" s="134"/>
      <c r="B1232" s="16" t="s">
        <v>261</v>
      </c>
      <c r="C1232" s="35">
        <v>866</v>
      </c>
      <c r="D1232" s="83">
        <v>8.7759815242494223</v>
      </c>
      <c r="E1232" s="83">
        <v>38.568129330254038</v>
      </c>
      <c r="F1232" s="83">
        <v>11.893764434180138</v>
      </c>
      <c r="G1232" s="83">
        <v>3.2332563510392611</v>
      </c>
      <c r="H1232" s="83">
        <v>31.639722863741337</v>
      </c>
      <c r="I1232" s="93">
        <v>5.8891454965357966</v>
      </c>
    </row>
    <row r="1233" spans="1:12" ht="14.25" customHeight="1" x14ac:dyDescent="0.15">
      <c r="A1233" s="108" t="s">
        <v>458</v>
      </c>
      <c r="B1233" s="38" t="s">
        <v>262</v>
      </c>
      <c r="C1233" s="39">
        <v>378</v>
      </c>
      <c r="D1233" s="85">
        <v>6.6137566137566131</v>
      </c>
      <c r="E1233" s="85">
        <v>36.772486772486772</v>
      </c>
      <c r="F1233" s="85">
        <v>7.1428571428571423</v>
      </c>
      <c r="G1233" s="85">
        <v>1.0582010582010581</v>
      </c>
      <c r="H1233" s="85">
        <v>42.592592592592595</v>
      </c>
      <c r="I1233" s="94">
        <v>5.8201058201058196</v>
      </c>
    </row>
    <row r="1234" spans="1:12" ht="14.25" customHeight="1" x14ac:dyDescent="0.15">
      <c r="A1234" s="116"/>
      <c r="B1234" s="31" t="s">
        <v>263</v>
      </c>
      <c r="C1234" s="32">
        <v>954</v>
      </c>
      <c r="D1234" s="81">
        <v>8.4905660377358494</v>
      </c>
      <c r="E1234" s="81">
        <v>37.945492662473796</v>
      </c>
      <c r="F1234" s="81">
        <v>10.79664570230608</v>
      </c>
      <c r="G1234" s="81">
        <v>3.5639412997903559</v>
      </c>
      <c r="H1234" s="81">
        <v>35.534591194968549</v>
      </c>
      <c r="I1234" s="92">
        <v>3.6687631027253671</v>
      </c>
    </row>
    <row r="1235" spans="1:12" ht="14.25" customHeight="1" x14ac:dyDescent="0.15">
      <c r="A1235" s="116"/>
      <c r="B1235" s="31" t="s">
        <v>358</v>
      </c>
      <c r="C1235" s="32">
        <v>546</v>
      </c>
      <c r="D1235" s="81">
        <v>9.1575091575091569</v>
      </c>
      <c r="E1235" s="81">
        <v>41.758241758241759</v>
      </c>
      <c r="F1235" s="81">
        <v>16.300366300366299</v>
      </c>
      <c r="G1235" s="81">
        <v>5.3113553113553111</v>
      </c>
      <c r="H1235" s="81">
        <v>26.190476190476193</v>
      </c>
      <c r="I1235" s="92">
        <v>1.2820512820512819</v>
      </c>
    </row>
    <row r="1236" spans="1:12" ht="14.25" customHeight="1" x14ac:dyDescent="0.15">
      <c r="A1236" s="116"/>
      <c r="B1236" s="31" t="s">
        <v>357</v>
      </c>
      <c r="C1236" s="32">
        <v>746</v>
      </c>
      <c r="D1236" s="81">
        <v>10.455764075067025</v>
      </c>
      <c r="E1236" s="81">
        <v>35.52278820375335</v>
      </c>
      <c r="F1236" s="81">
        <v>14.209115281501342</v>
      </c>
      <c r="G1236" s="81">
        <v>3.2171581769436997</v>
      </c>
      <c r="H1236" s="81">
        <v>34.182305630026811</v>
      </c>
      <c r="I1236" s="92">
        <v>2.4128686327077746</v>
      </c>
    </row>
    <row r="1237" spans="1:12" ht="14.25" customHeight="1" x14ac:dyDescent="0.15">
      <c r="A1237" s="116"/>
      <c r="B1237" s="31" t="s">
        <v>264</v>
      </c>
      <c r="C1237" s="32">
        <v>131</v>
      </c>
      <c r="D1237" s="81">
        <v>9.9236641221374047</v>
      </c>
      <c r="E1237" s="81">
        <v>40.458015267175576</v>
      </c>
      <c r="F1237" s="81">
        <v>15.267175572519085</v>
      </c>
      <c r="G1237" s="81">
        <v>3.8167938931297711</v>
      </c>
      <c r="H1237" s="81">
        <v>29.007633587786259</v>
      </c>
      <c r="I1237" s="92">
        <v>1.5267175572519083</v>
      </c>
    </row>
    <row r="1238" spans="1:12" ht="14.25" customHeight="1" x14ac:dyDescent="0.15">
      <c r="A1238" s="134"/>
      <c r="B1238" s="16" t="s">
        <v>39</v>
      </c>
      <c r="C1238" s="35">
        <v>132</v>
      </c>
      <c r="D1238" s="83">
        <v>8.3333333333333321</v>
      </c>
      <c r="E1238" s="83">
        <v>31.060606060606062</v>
      </c>
      <c r="F1238" s="83">
        <v>8.3333333333333321</v>
      </c>
      <c r="G1238" s="83">
        <v>5.3030303030303028</v>
      </c>
      <c r="H1238" s="83">
        <v>42.424242424242422</v>
      </c>
      <c r="I1238" s="93">
        <v>4.5454545454545459</v>
      </c>
    </row>
    <row r="1239" spans="1:12" ht="14.25" customHeight="1" x14ac:dyDescent="0.15">
      <c r="A1239" s="108" t="s">
        <v>318</v>
      </c>
      <c r="B1239" s="38" t="s">
        <v>319</v>
      </c>
      <c r="C1239" s="39">
        <v>602</v>
      </c>
      <c r="D1239" s="85">
        <v>7.4750830564784057</v>
      </c>
      <c r="E1239" s="85">
        <v>34.883720930232556</v>
      </c>
      <c r="F1239" s="85">
        <v>11.627906976744185</v>
      </c>
      <c r="G1239" s="85">
        <v>4.6511627906976747</v>
      </c>
      <c r="H1239" s="85">
        <v>37.707641196013292</v>
      </c>
      <c r="I1239" s="94">
        <v>3.6544850498338874</v>
      </c>
    </row>
    <row r="1240" spans="1:12" ht="14.25" customHeight="1" x14ac:dyDescent="0.15">
      <c r="A1240" s="116"/>
      <c r="B1240" s="31" t="s">
        <v>320</v>
      </c>
      <c r="C1240" s="32">
        <v>420</v>
      </c>
      <c r="D1240" s="81">
        <v>8.0952380952380949</v>
      </c>
      <c r="E1240" s="81">
        <v>39.285714285714285</v>
      </c>
      <c r="F1240" s="81">
        <v>12.857142857142856</v>
      </c>
      <c r="G1240" s="81">
        <v>2.8571428571428572</v>
      </c>
      <c r="H1240" s="81">
        <v>35</v>
      </c>
      <c r="I1240" s="92">
        <v>1.9047619047619049</v>
      </c>
      <c r="K1240" s="97"/>
      <c r="L1240" s="97"/>
    </row>
    <row r="1241" spans="1:12" ht="14.25" customHeight="1" x14ac:dyDescent="0.15">
      <c r="A1241" s="116"/>
      <c r="B1241" s="31" t="s">
        <v>321</v>
      </c>
      <c r="C1241" s="32">
        <v>455</v>
      </c>
      <c r="D1241" s="81">
        <v>9.8901098901098905</v>
      </c>
      <c r="E1241" s="81">
        <v>42.857142857142854</v>
      </c>
      <c r="F1241" s="81">
        <v>11.648351648351648</v>
      </c>
      <c r="G1241" s="81">
        <v>3.5164835164835164</v>
      </c>
      <c r="H1241" s="81">
        <v>29.890109890109891</v>
      </c>
      <c r="I1241" s="92">
        <v>2.197802197802198</v>
      </c>
      <c r="K1241" s="97"/>
      <c r="L1241" s="97"/>
    </row>
    <row r="1242" spans="1:12" ht="14.25" customHeight="1" x14ac:dyDescent="0.15">
      <c r="A1242" s="116"/>
      <c r="B1242" s="31" t="s">
        <v>322</v>
      </c>
      <c r="C1242" s="32">
        <v>520</v>
      </c>
      <c r="D1242" s="81">
        <v>9.8076923076923084</v>
      </c>
      <c r="E1242" s="81">
        <v>38.269230769230766</v>
      </c>
      <c r="F1242" s="81">
        <v>11.153846153846155</v>
      </c>
      <c r="G1242" s="81">
        <v>3.0769230769230771</v>
      </c>
      <c r="H1242" s="81">
        <v>33.076923076923073</v>
      </c>
      <c r="I1242" s="92">
        <v>4.6153846153846159</v>
      </c>
      <c r="K1242" s="97"/>
      <c r="L1242" s="97"/>
    </row>
    <row r="1243" spans="1:12" ht="14.25" customHeight="1" x14ac:dyDescent="0.15">
      <c r="A1243" s="116"/>
      <c r="B1243" s="31" t="s">
        <v>323</v>
      </c>
      <c r="C1243" s="32">
        <v>364</v>
      </c>
      <c r="D1243" s="81">
        <v>11.263736263736265</v>
      </c>
      <c r="E1243" s="81">
        <v>37.087912087912088</v>
      </c>
      <c r="F1243" s="81">
        <v>11.813186813186812</v>
      </c>
      <c r="G1243" s="81">
        <v>3.296703296703297</v>
      </c>
      <c r="H1243" s="81">
        <v>33.516483516483511</v>
      </c>
      <c r="I1243" s="92">
        <v>3.0219780219780219</v>
      </c>
      <c r="K1243" s="97"/>
      <c r="L1243" s="97"/>
    </row>
    <row r="1244" spans="1:12" ht="14.25" customHeight="1" x14ac:dyDescent="0.15">
      <c r="A1244" s="116"/>
      <c r="B1244" s="31" t="s">
        <v>324</v>
      </c>
      <c r="C1244" s="32">
        <v>185</v>
      </c>
      <c r="D1244" s="81">
        <v>8.6486486486486491</v>
      </c>
      <c r="E1244" s="81">
        <v>37.837837837837839</v>
      </c>
      <c r="F1244" s="81">
        <v>15.675675675675677</v>
      </c>
      <c r="G1244" s="81">
        <v>2.1621621621621623</v>
      </c>
      <c r="H1244" s="81">
        <v>29.72972972972973</v>
      </c>
      <c r="I1244" s="92">
        <v>5.9459459459459465</v>
      </c>
      <c r="K1244" s="97"/>
      <c r="L1244" s="97"/>
    </row>
    <row r="1245" spans="1:12" ht="14.25" customHeight="1" x14ac:dyDescent="0.15">
      <c r="A1245" s="134"/>
      <c r="B1245" s="16" t="s">
        <v>325</v>
      </c>
      <c r="C1245" s="35">
        <v>355</v>
      </c>
      <c r="D1245" s="83">
        <v>8.169014084507042</v>
      </c>
      <c r="E1245" s="83">
        <v>34.929577464788728</v>
      </c>
      <c r="F1245" s="83">
        <v>13.802816901408452</v>
      </c>
      <c r="G1245" s="83">
        <v>4.225352112676056</v>
      </c>
      <c r="H1245" s="83">
        <v>36.901408450704224</v>
      </c>
      <c r="I1245" s="93">
        <v>1.971830985915493</v>
      </c>
      <c r="K1245" s="97"/>
      <c r="L1245" s="97"/>
    </row>
    <row r="1246" spans="1:12" ht="14.25" customHeight="1" x14ac:dyDescent="0.15">
      <c r="A1246" s="108" t="s">
        <v>459</v>
      </c>
      <c r="B1246" s="38" t="s">
        <v>326</v>
      </c>
      <c r="C1246" s="39">
        <v>1597</v>
      </c>
      <c r="D1246" s="85">
        <v>9.8309329993738253</v>
      </c>
      <c r="E1246" s="85">
        <v>37.946149029430181</v>
      </c>
      <c r="F1246" s="85">
        <v>13.963681903569192</v>
      </c>
      <c r="G1246" s="85">
        <v>3.6318096430807767</v>
      </c>
      <c r="H1246" s="85">
        <v>30.995616781465245</v>
      </c>
      <c r="I1246" s="94">
        <v>3.6318096430807767</v>
      </c>
      <c r="K1246" s="97"/>
      <c r="L1246" s="97"/>
    </row>
    <row r="1247" spans="1:12" ht="14.25" customHeight="1" x14ac:dyDescent="0.15">
      <c r="A1247" s="116"/>
      <c r="B1247" s="31" t="s">
        <v>327</v>
      </c>
      <c r="C1247" s="32">
        <v>770</v>
      </c>
      <c r="D1247" s="81">
        <v>8.5714285714285712</v>
      </c>
      <c r="E1247" s="81">
        <v>42.207792207792203</v>
      </c>
      <c r="F1247" s="81">
        <v>11.298701298701298</v>
      </c>
      <c r="G1247" s="81">
        <v>3.5064935064935061</v>
      </c>
      <c r="H1247" s="81">
        <v>32.467532467532465</v>
      </c>
      <c r="I1247" s="92">
        <v>1.948051948051948</v>
      </c>
      <c r="L1247" s="97"/>
    </row>
    <row r="1248" spans="1:12" ht="14.25" customHeight="1" x14ac:dyDescent="0.15">
      <c r="A1248" s="116"/>
      <c r="B1248" s="31" t="s">
        <v>328</v>
      </c>
      <c r="C1248" s="32">
        <v>43</v>
      </c>
      <c r="D1248" s="81">
        <v>9.3023255813953494</v>
      </c>
      <c r="E1248" s="81">
        <v>34.883720930232556</v>
      </c>
      <c r="F1248" s="81">
        <v>11.627906976744185</v>
      </c>
      <c r="G1248" s="81">
        <v>9.3023255813953494</v>
      </c>
      <c r="H1248" s="81">
        <v>32.558139534883722</v>
      </c>
      <c r="I1248" s="92">
        <v>2.3255813953488373</v>
      </c>
    </row>
    <row r="1249" spans="1:9" ht="14.25" customHeight="1" x14ac:dyDescent="0.15">
      <c r="A1249" s="116"/>
      <c r="B1249" s="31" t="s">
        <v>329</v>
      </c>
      <c r="C1249" s="32">
        <v>54</v>
      </c>
      <c r="D1249" s="81">
        <v>16.666666666666664</v>
      </c>
      <c r="E1249" s="81">
        <v>35.185185185185183</v>
      </c>
      <c r="F1249" s="81">
        <v>0</v>
      </c>
      <c r="G1249" s="81">
        <v>1.8518518518518516</v>
      </c>
      <c r="H1249" s="81">
        <v>37.037037037037038</v>
      </c>
      <c r="I1249" s="92">
        <v>9.2592592592592595</v>
      </c>
    </row>
    <row r="1250" spans="1:9" ht="14.25" customHeight="1" x14ac:dyDescent="0.15">
      <c r="A1250" s="116"/>
      <c r="B1250" s="31" t="s">
        <v>330</v>
      </c>
      <c r="C1250" s="32">
        <v>119</v>
      </c>
      <c r="D1250" s="81">
        <v>4.2016806722689077</v>
      </c>
      <c r="E1250" s="81">
        <v>30.252100840336134</v>
      </c>
      <c r="F1250" s="81">
        <v>12.605042016806722</v>
      </c>
      <c r="G1250" s="81">
        <v>5.0420168067226889</v>
      </c>
      <c r="H1250" s="81">
        <v>44.537815126050425</v>
      </c>
      <c r="I1250" s="92">
        <v>3.3613445378151261</v>
      </c>
    </row>
    <row r="1251" spans="1:9" ht="14.25" customHeight="1" x14ac:dyDescent="0.15">
      <c r="A1251" s="116"/>
      <c r="B1251" s="31" t="s">
        <v>331</v>
      </c>
      <c r="C1251" s="32">
        <v>20</v>
      </c>
      <c r="D1251" s="81">
        <v>0</v>
      </c>
      <c r="E1251" s="81">
        <v>30</v>
      </c>
      <c r="F1251" s="81">
        <v>20</v>
      </c>
      <c r="G1251" s="81">
        <v>0</v>
      </c>
      <c r="H1251" s="81">
        <v>45</v>
      </c>
      <c r="I1251" s="92">
        <v>5</v>
      </c>
    </row>
    <row r="1252" spans="1:9" ht="14.25" customHeight="1" x14ac:dyDescent="0.15">
      <c r="A1252" s="116"/>
      <c r="B1252" s="31" t="s">
        <v>332</v>
      </c>
      <c r="C1252" s="32">
        <v>305</v>
      </c>
      <c r="D1252" s="81">
        <v>6.8852459016393448</v>
      </c>
      <c r="E1252" s="81">
        <v>31.803278688524589</v>
      </c>
      <c r="F1252" s="81">
        <v>8.8524590163934427</v>
      </c>
      <c r="G1252" s="81">
        <v>2.9508196721311477</v>
      </c>
      <c r="H1252" s="81">
        <v>46.885245901639344</v>
      </c>
      <c r="I1252" s="92">
        <v>2.622950819672131</v>
      </c>
    </row>
    <row r="1253" spans="1:9" ht="14.25" customHeight="1" x14ac:dyDescent="0.15">
      <c r="A1253" s="134"/>
      <c r="B1253" s="16" t="s">
        <v>39</v>
      </c>
      <c r="C1253" s="35">
        <v>20</v>
      </c>
      <c r="D1253" s="83">
        <v>0</v>
      </c>
      <c r="E1253" s="83">
        <v>25</v>
      </c>
      <c r="F1253" s="83">
        <v>5</v>
      </c>
      <c r="G1253" s="83">
        <v>0</v>
      </c>
      <c r="H1253" s="83">
        <v>65</v>
      </c>
      <c r="I1253" s="93">
        <v>5</v>
      </c>
    </row>
    <row r="1254" spans="1:9" ht="14.25" customHeight="1" x14ac:dyDescent="0.15">
      <c r="A1254" s="113" t="s">
        <v>333</v>
      </c>
      <c r="B1254" s="38" t="s">
        <v>334</v>
      </c>
      <c r="C1254" s="39">
        <v>294</v>
      </c>
      <c r="D1254" s="85">
        <v>10.884353741496598</v>
      </c>
      <c r="E1254" s="85">
        <v>40.136054421768705</v>
      </c>
      <c r="F1254" s="85">
        <v>11.904761904761903</v>
      </c>
      <c r="G1254" s="85">
        <v>2.7210884353741496</v>
      </c>
      <c r="H1254" s="85">
        <v>31.292517006802722</v>
      </c>
      <c r="I1254" s="94">
        <v>3.0612244897959182</v>
      </c>
    </row>
    <row r="1255" spans="1:9" ht="14.25" customHeight="1" x14ac:dyDescent="0.15">
      <c r="A1255" s="107"/>
      <c r="B1255" s="31" t="s">
        <v>335</v>
      </c>
      <c r="C1255" s="32">
        <v>660</v>
      </c>
      <c r="D1255" s="81">
        <v>9.0909090909090917</v>
      </c>
      <c r="E1255" s="81">
        <v>35</v>
      </c>
      <c r="F1255" s="81">
        <v>14.545454545454545</v>
      </c>
      <c r="G1255" s="81">
        <v>4.2424242424242431</v>
      </c>
      <c r="H1255" s="81">
        <v>36.060606060606062</v>
      </c>
      <c r="I1255" s="92">
        <v>1.0606060606060608</v>
      </c>
    </row>
    <row r="1256" spans="1:9" ht="14.25" customHeight="1" x14ac:dyDescent="0.15">
      <c r="A1256" s="107"/>
      <c r="B1256" s="31" t="s">
        <v>336</v>
      </c>
      <c r="C1256" s="32">
        <v>111</v>
      </c>
      <c r="D1256" s="81">
        <v>6.3063063063063058</v>
      </c>
      <c r="E1256" s="81">
        <v>37.837837837837839</v>
      </c>
      <c r="F1256" s="81">
        <v>11.711711711711711</v>
      </c>
      <c r="G1256" s="81">
        <v>3.6036036036036037</v>
      </c>
      <c r="H1256" s="81">
        <v>38.738738738738739</v>
      </c>
      <c r="I1256" s="92">
        <v>1.8018018018018018</v>
      </c>
    </row>
    <row r="1257" spans="1:9" ht="14.25" customHeight="1" x14ac:dyDescent="0.15">
      <c r="A1257" s="107"/>
      <c r="B1257" s="31" t="s">
        <v>337</v>
      </c>
      <c r="C1257" s="32">
        <v>216</v>
      </c>
      <c r="D1257" s="81">
        <v>8.3333333333333321</v>
      </c>
      <c r="E1257" s="81">
        <v>38.425925925925924</v>
      </c>
      <c r="F1257" s="81">
        <v>14.351851851851851</v>
      </c>
      <c r="G1257" s="81">
        <v>3.7037037037037033</v>
      </c>
      <c r="H1257" s="81">
        <v>34.25925925925926</v>
      </c>
      <c r="I1257" s="92">
        <v>0.92592592592592582</v>
      </c>
    </row>
    <row r="1258" spans="1:9" ht="14.25" customHeight="1" x14ac:dyDescent="0.15">
      <c r="A1258" s="107"/>
      <c r="B1258" s="31" t="s">
        <v>338</v>
      </c>
      <c r="C1258" s="32">
        <v>368</v>
      </c>
      <c r="D1258" s="81">
        <v>10.326086956521738</v>
      </c>
      <c r="E1258" s="81">
        <v>35.597826086956523</v>
      </c>
      <c r="F1258" s="81">
        <v>14.402173913043478</v>
      </c>
      <c r="G1258" s="81">
        <v>3.804347826086957</v>
      </c>
      <c r="H1258" s="81">
        <v>35.054347826086953</v>
      </c>
      <c r="I1258" s="92">
        <v>0.81521739130434778</v>
      </c>
    </row>
    <row r="1259" spans="1:9" ht="14.25" customHeight="1" x14ac:dyDescent="0.15">
      <c r="A1259" s="107"/>
      <c r="B1259" s="31" t="s">
        <v>39</v>
      </c>
      <c r="C1259" s="32">
        <v>40</v>
      </c>
      <c r="D1259" s="81">
        <v>10</v>
      </c>
      <c r="E1259" s="81">
        <v>37.5</v>
      </c>
      <c r="F1259" s="81">
        <v>22.5</v>
      </c>
      <c r="G1259" s="81">
        <v>2.5</v>
      </c>
      <c r="H1259" s="81">
        <v>27.500000000000004</v>
      </c>
      <c r="I1259" s="92">
        <v>0</v>
      </c>
    </row>
    <row r="1260" spans="1:9" ht="14.25" customHeight="1" thickBot="1" x14ac:dyDescent="0.2">
      <c r="A1260" s="110"/>
      <c r="B1260" s="45" t="s">
        <v>339</v>
      </c>
      <c r="C1260" s="46">
        <v>1052</v>
      </c>
      <c r="D1260" s="87">
        <v>7.6045627376425857</v>
      </c>
      <c r="E1260" s="87">
        <v>39.068441064638783</v>
      </c>
      <c r="F1260" s="87">
        <v>10.741444866920153</v>
      </c>
      <c r="G1260" s="87">
        <v>3.2319391634980987</v>
      </c>
      <c r="H1260" s="87">
        <v>35.076045627376423</v>
      </c>
      <c r="I1260" s="95">
        <v>4.2775665399239537</v>
      </c>
    </row>
    <row r="1262" spans="1:9" ht="14.25" customHeight="1" thickBot="1" x14ac:dyDescent="0.2">
      <c r="A1262" s="16"/>
    </row>
    <row r="1263" spans="1:9" ht="28.5" customHeight="1" x14ac:dyDescent="0.15">
      <c r="A1263" s="49"/>
      <c r="B1263" s="50"/>
      <c r="C1263" s="51"/>
      <c r="D1263" s="129" t="s">
        <v>482</v>
      </c>
      <c r="E1263" s="135"/>
      <c r="F1263" s="135"/>
      <c r="G1263" s="135"/>
      <c r="H1263" s="135"/>
      <c r="I1263" s="136"/>
    </row>
    <row r="1264" spans="1:9" s="22" customFormat="1" ht="57" customHeight="1" x14ac:dyDescent="0.15">
      <c r="A1264" s="21"/>
      <c r="C1264" s="23" t="s">
        <v>461</v>
      </c>
      <c r="D1264" s="24" t="s">
        <v>60</v>
      </c>
      <c r="E1264" s="24" t="s">
        <v>61</v>
      </c>
      <c r="F1264" s="24" t="s">
        <v>62</v>
      </c>
      <c r="G1264" s="24" t="s">
        <v>63</v>
      </c>
      <c r="H1264" s="24" t="s">
        <v>5</v>
      </c>
      <c r="I1264" s="25" t="s">
        <v>18</v>
      </c>
    </row>
    <row r="1265" spans="1:12" ht="14.25" customHeight="1" x14ac:dyDescent="0.15">
      <c r="A1265" s="52"/>
      <c r="B1265" s="27" t="s">
        <v>19</v>
      </c>
      <c r="C1265" s="28">
        <v>2982</v>
      </c>
      <c r="D1265" s="73">
        <v>18.142186452045607</v>
      </c>
      <c r="E1265" s="73">
        <v>52.850435949027499</v>
      </c>
      <c r="F1265" s="73">
        <v>13.112005365526491</v>
      </c>
      <c r="G1265" s="73">
        <v>3.7894030851777329</v>
      </c>
      <c r="H1265" s="73">
        <v>9.1549295774647899</v>
      </c>
      <c r="I1265" s="91">
        <v>2.9510395707578807</v>
      </c>
    </row>
    <row r="1266" spans="1:12" ht="14.25" customHeight="1" x14ac:dyDescent="0.15">
      <c r="A1266" s="106" t="s">
        <v>221</v>
      </c>
      <c r="B1266" s="31" t="s">
        <v>7</v>
      </c>
      <c r="C1266" s="32">
        <v>1231</v>
      </c>
      <c r="D1266" s="81">
        <v>20.958570268074737</v>
      </c>
      <c r="E1266" s="81">
        <v>53.696181965881394</v>
      </c>
      <c r="F1266" s="81">
        <v>11.779041429731924</v>
      </c>
      <c r="G1266" s="81">
        <v>3.0869212022745738</v>
      </c>
      <c r="H1266" s="81">
        <v>8.6108854589764423</v>
      </c>
      <c r="I1266" s="92">
        <v>1.868399675060926</v>
      </c>
      <c r="K1266" s="97"/>
      <c r="L1266" s="97"/>
    </row>
    <row r="1267" spans="1:12" ht="14.25" customHeight="1" x14ac:dyDescent="0.15">
      <c r="A1267" s="134"/>
      <c r="B1267" s="16" t="s">
        <v>222</v>
      </c>
      <c r="C1267" s="35">
        <v>1660</v>
      </c>
      <c r="D1267" s="83">
        <v>16.14457831325301</v>
      </c>
      <c r="E1267" s="83">
        <v>52.831325301204821</v>
      </c>
      <c r="F1267" s="83">
        <v>13.795180722891567</v>
      </c>
      <c r="G1267" s="83">
        <v>4.1566265060240966</v>
      </c>
      <c r="H1267" s="83">
        <v>9.6385542168674707</v>
      </c>
      <c r="I1267" s="93">
        <v>3.4337349397590358</v>
      </c>
      <c r="K1267" s="97"/>
      <c r="L1267" s="97"/>
    </row>
    <row r="1268" spans="1:12" ht="14.25" customHeight="1" x14ac:dyDescent="0.15">
      <c r="A1268" s="108" t="s">
        <v>452</v>
      </c>
      <c r="B1268" s="38" t="s">
        <v>453</v>
      </c>
      <c r="C1268" s="39">
        <v>218</v>
      </c>
      <c r="D1268" s="85">
        <v>23.394495412844037</v>
      </c>
      <c r="E1268" s="85">
        <v>47.706422018348626</v>
      </c>
      <c r="F1268" s="85">
        <v>10.091743119266056</v>
      </c>
      <c r="G1268" s="85">
        <v>2.7522935779816518</v>
      </c>
      <c r="H1268" s="85">
        <v>15.596330275229359</v>
      </c>
      <c r="I1268" s="94">
        <v>0.45871559633027525</v>
      </c>
      <c r="K1268" s="97"/>
      <c r="L1268" s="97"/>
    </row>
    <row r="1269" spans="1:12" ht="14.25" customHeight="1" x14ac:dyDescent="0.15">
      <c r="A1269" s="116"/>
      <c r="B1269" s="31" t="s">
        <v>238</v>
      </c>
      <c r="C1269" s="32">
        <v>287</v>
      </c>
      <c r="D1269" s="81">
        <v>17.421602787456447</v>
      </c>
      <c r="E1269" s="81">
        <v>49.825783972125436</v>
      </c>
      <c r="F1269" s="81">
        <v>13.588850174216027</v>
      </c>
      <c r="G1269" s="81">
        <v>5.2264808362369335</v>
      </c>
      <c r="H1269" s="81">
        <v>13.240418118466899</v>
      </c>
      <c r="I1269" s="92">
        <v>0.69686411149825789</v>
      </c>
      <c r="K1269" s="97"/>
      <c r="L1269" s="97"/>
    </row>
    <row r="1270" spans="1:12" ht="14.25" customHeight="1" x14ac:dyDescent="0.15">
      <c r="A1270" s="116"/>
      <c r="B1270" s="31" t="s">
        <v>239</v>
      </c>
      <c r="C1270" s="32">
        <v>358</v>
      </c>
      <c r="D1270" s="81">
        <v>15.363128491620111</v>
      </c>
      <c r="E1270" s="81">
        <v>49.720670391061446</v>
      </c>
      <c r="F1270" s="81">
        <v>16.759776536312849</v>
      </c>
      <c r="G1270" s="81">
        <v>3.9106145251396649</v>
      </c>
      <c r="H1270" s="81">
        <v>14.24581005586592</v>
      </c>
      <c r="I1270" s="92">
        <v>0</v>
      </c>
      <c r="K1270" s="97"/>
      <c r="L1270" s="97"/>
    </row>
    <row r="1271" spans="1:12" ht="14.25" customHeight="1" x14ac:dyDescent="0.15">
      <c r="A1271" s="116"/>
      <c r="B1271" s="31" t="s">
        <v>240</v>
      </c>
      <c r="C1271" s="32">
        <v>550</v>
      </c>
      <c r="D1271" s="81">
        <v>17.454545454545457</v>
      </c>
      <c r="E1271" s="81">
        <v>52.181818181818187</v>
      </c>
      <c r="F1271" s="81">
        <v>14.727272727272728</v>
      </c>
      <c r="G1271" s="81">
        <v>4.9090909090909092</v>
      </c>
      <c r="H1271" s="81">
        <v>9.0909090909090917</v>
      </c>
      <c r="I1271" s="92">
        <v>1.6363636363636365</v>
      </c>
      <c r="K1271" s="97"/>
      <c r="L1271" s="97"/>
    </row>
    <row r="1272" spans="1:12" ht="14.25" customHeight="1" x14ac:dyDescent="0.15">
      <c r="A1272" s="116"/>
      <c r="B1272" s="31" t="s">
        <v>241</v>
      </c>
      <c r="C1272" s="32">
        <v>493</v>
      </c>
      <c r="D1272" s="81">
        <v>14.807302231237324</v>
      </c>
      <c r="E1272" s="81">
        <v>59.634888438133871</v>
      </c>
      <c r="F1272" s="81">
        <v>14.401622718052739</v>
      </c>
      <c r="G1272" s="81">
        <v>3.0425963488843815</v>
      </c>
      <c r="H1272" s="81">
        <v>6.2880324543610548</v>
      </c>
      <c r="I1272" s="92">
        <v>1.8255578093306288</v>
      </c>
      <c r="K1272" s="97"/>
      <c r="L1272" s="97"/>
    </row>
    <row r="1273" spans="1:12" ht="14.25" customHeight="1" x14ac:dyDescent="0.15">
      <c r="A1273" s="134"/>
      <c r="B1273" s="16" t="s">
        <v>242</v>
      </c>
      <c r="C1273" s="35">
        <v>1021</v>
      </c>
      <c r="D1273" s="83">
        <v>20.372184133202744</v>
      </c>
      <c r="E1273" s="83">
        <v>53.672869735553377</v>
      </c>
      <c r="F1273" s="83">
        <v>10.479921645445641</v>
      </c>
      <c r="G1273" s="83">
        <v>3.2321253672869732</v>
      </c>
      <c r="H1273" s="83">
        <v>6.2683643486777667</v>
      </c>
      <c r="I1273" s="93">
        <v>5.9745347698334967</v>
      </c>
      <c r="L1273" s="97"/>
    </row>
    <row r="1274" spans="1:12" ht="14.25" customHeight="1" x14ac:dyDescent="0.15">
      <c r="A1274" s="108" t="s">
        <v>454</v>
      </c>
      <c r="B1274" s="38" t="s">
        <v>455</v>
      </c>
      <c r="C1274" s="39">
        <v>102</v>
      </c>
      <c r="D1274" s="85">
        <v>27.450980392156865</v>
      </c>
      <c r="E1274" s="85">
        <v>44.117647058823529</v>
      </c>
      <c r="F1274" s="85">
        <v>8.8235294117647065</v>
      </c>
      <c r="G1274" s="85">
        <v>1.9607843137254901</v>
      </c>
      <c r="H1274" s="85">
        <v>17.647058823529413</v>
      </c>
      <c r="I1274" s="94">
        <v>0</v>
      </c>
    </row>
    <row r="1275" spans="1:12" ht="14.25" customHeight="1" x14ac:dyDescent="0.15">
      <c r="A1275" s="116"/>
      <c r="B1275" s="31" t="s">
        <v>244</v>
      </c>
      <c r="C1275" s="32">
        <v>112</v>
      </c>
      <c r="D1275" s="81">
        <v>20.535714285714285</v>
      </c>
      <c r="E1275" s="81">
        <v>50</v>
      </c>
      <c r="F1275" s="81">
        <v>9.8214285714285712</v>
      </c>
      <c r="G1275" s="81">
        <v>5.3571428571428568</v>
      </c>
      <c r="H1275" s="81">
        <v>14.285714285714285</v>
      </c>
      <c r="I1275" s="92">
        <v>0</v>
      </c>
    </row>
    <row r="1276" spans="1:12" ht="14.25" customHeight="1" x14ac:dyDescent="0.15">
      <c r="A1276" s="116"/>
      <c r="B1276" s="31" t="s">
        <v>245</v>
      </c>
      <c r="C1276" s="32">
        <v>149</v>
      </c>
      <c r="D1276" s="81">
        <v>18.120805369127517</v>
      </c>
      <c r="E1276" s="81">
        <v>48.322147651006716</v>
      </c>
      <c r="F1276" s="81">
        <v>16.778523489932887</v>
      </c>
      <c r="G1276" s="81">
        <v>2.0134228187919461</v>
      </c>
      <c r="H1276" s="81">
        <v>14.76510067114094</v>
      </c>
      <c r="I1276" s="92">
        <v>0</v>
      </c>
    </row>
    <row r="1277" spans="1:12" ht="14.25" customHeight="1" x14ac:dyDescent="0.15">
      <c r="A1277" s="116"/>
      <c r="B1277" s="31" t="s">
        <v>246</v>
      </c>
      <c r="C1277" s="32">
        <v>225</v>
      </c>
      <c r="D1277" s="81">
        <v>20.444444444444446</v>
      </c>
      <c r="E1277" s="81">
        <v>51.555555555555557</v>
      </c>
      <c r="F1277" s="81">
        <v>12.888888888888889</v>
      </c>
      <c r="G1277" s="81">
        <v>4.4444444444444446</v>
      </c>
      <c r="H1277" s="81">
        <v>9.3333333333333339</v>
      </c>
      <c r="I1277" s="92">
        <v>1.3333333333333335</v>
      </c>
    </row>
    <row r="1278" spans="1:12" ht="14.25" customHeight="1" x14ac:dyDescent="0.15">
      <c r="A1278" s="116"/>
      <c r="B1278" s="31" t="s">
        <v>247</v>
      </c>
      <c r="C1278" s="32">
        <v>205</v>
      </c>
      <c r="D1278" s="81">
        <v>19.024390243902438</v>
      </c>
      <c r="E1278" s="81">
        <v>58.048780487804876</v>
      </c>
      <c r="F1278" s="81">
        <v>13.658536585365855</v>
      </c>
      <c r="G1278" s="81">
        <v>2.9268292682926833</v>
      </c>
      <c r="H1278" s="81">
        <v>4.8780487804878048</v>
      </c>
      <c r="I1278" s="92">
        <v>1.4634146341463417</v>
      </c>
    </row>
    <row r="1279" spans="1:12" ht="14.25" customHeight="1" x14ac:dyDescent="0.15">
      <c r="A1279" s="116"/>
      <c r="B1279" s="31" t="s">
        <v>248</v>
      </c>
      <c r="C1279" s="32">
        <v>435</v>
      </c>
      <c r="D1279" s="81">
        <v>21.839080459770116</v>
      </c>
      <c r="E1279" s="81">
        <v>57.701149425287355</v>
      </c>
      <c r="F1279" s="81">
        <v>9.8850574712643677</v>
      </c>
      <c r="G1279" s="81">
        <v>2.5287356321839081</v>
      </c>
      <c r="H1279" s="81">
        <v>4.1379310344827589</v>
      </c>
      <c r="I1279" s="92">
        <v>3.9080459770114944</v>
      </c>
    </row>
    <row r="1280" spans="1:12" ht="14.25" customHeight="1" x14ac:dyDescent="0.15">
      <c r="A1280" s="116"/>
      <c r="B1280" s="31" t="s">
        <v>456</v>
      </c>
      <c r="C1280" s="32">
        <v>115</v>
      </c>
      <c r="D1280" s="81">
        <v>19.130434782608695</v>
      </c>
      <c r="E1280" s="81">
        <v>51.304347826086961</v>
      </c>
      <c r="F1280" s="81">
        <v>11.304347826086957</v>
      </c>
      <c r="G1280" s="81">
        <v>3.4782608695652173</v>
      </c>
      <c r="H1280" s="81">
        <v>13.913043478260869</v>
      </c>
      <c r="I1280" s="92">
        <v>0.86956521739130432</v>
      </c>
    </row>
    <row r="1281" spans="1:9" ht="14.25" customHeight="1" x14ac:dyDescent="0.15">
      <c r="A1281" s="116"/>
      <c r="B1281" s="31" t="s">
        <v>250</v>
      </c>
      <c r="C1281" s="32">
        <v>170</v>
      </c>
      <c r="D1281" s="81">
        <v>15.882352941176469</v>
      </c>
      <c r="E1281" s="81">
        <v>50</v>
      </c>
      <c r="F1281" s="81">
        <v>15.294117647058824</v>
      </c>
      <c r="G1281" s="81">
        <v>4.7058823529411766</v>
      </c>
      <c r="H1281" s="81">
        <v>12.941176470588237</v>
      </c>
      <c r="I1281" s="92">
        <v>1.1764705882352942</v>
      </c>
    </row>
    <row r="1282" spans="1:9" ht="14.25" customHeight="1" x14ac:dyDescent="0.15">
      <c r="A1282" s="116"/>
      <c r="B1282" s="31" t="s">
        <v>251</v>
      </c>
      <c r="C1282" s="32">
        <v>203</v>
      </c>
      <c r="D1282" s="81">
        <v>13.300492610837439</v>
      </c>
      <c r="E1282" s="81">
        <v>50.738916256157637</v>
      </c>
      <c r="F1282" s="81">
        <v>16.748768472906402</v>
      </c>
      <c r="G1282" s="81">
        <v>5.4187192118226601</v>
      </c>
      <c r="H1282" s="81">
        <v>13.793103448275861</v>
      </c>
      <c r="I1282" s="92">
        <v>0</v>
      </c>
    </row>
    <row r="1283" spans="1:9" ht="14.25" customHeight="1" x14ac:dyDescent="0.15">
      <c r="A1283" s="116"/>
      <c r="B1283" s="31" t="s">
        <v>252</v>
      </c>
      <c r="C1283" s="32">
        <v>315</v>
      </c>
      <c r="D1283" s="81">
        <v>15.873015873015872</v>
      </c>
      <c r="E1283" s="81">
        <v>53.015873015873019</v>
      </c>
      <c r="F1283" s="81">
        <v>15.555555555555555</v>
      </c>
      <c r="G1283" s="81">
        <v>5.0793650793650791</v>
      </c>
      <c r="H1283" s="81">
        <v>8.5714285714285712</v>
      </c>
      <c r="I1283" s="92">
        <v>1.9047619047619049</v>
      </c>
    </row>
    <row r="1284" spans="1:9" ht="14.25" customHeight="1" x14ac:dyDescent="0.15">
      <c r="A1284" s="116"/>
      <c r="B1284" s="31" t="s">
        <v>253</v>
      </c>
      <c r="C1284" s="32">
        <v>282</v>
      </c>
      <c r="D1284" s="81">
        <v>11.702127659574469</v>
      </c>
      <c r="E1284" s="81">
        <v>60.99290780141844</v>
      </c>
      <c r="F1284" s="81">
        <v>14.539007092198581</v>
      </c>
      <c r="G1284" s="81">
        <v>3.1914893617021276</v>
      </c>
      <c r="H1284" s="81">
        <v>7.4468085106382977</v>
      </c>
      <c r="I1284" s="92">
        <v>2.1276595744680851</v>
      </c>
    </row>
    <row r="1285" spans="1:9" ht="14.25" customHeight="1" x14ac:dyDescent="0.15">
      <c r="A1285" s="134"/>
      <c r="B1285" s="16" t="s">
        <v>254</v>
      </c>
      <c r="C1285" s="35">
        <v>568</v>
      </c>
      <c r="D1285" s="83">
        <v>19.19014084507042</v>
      </c>
      <c r="E1285" s="83">
        <v>50.528169014084511</v>
      </c>
      <c r="F1285" s="83">
        <v>11.091549295774648</v>
      </c>
      <c r="G1285" s="83">
        <v>3.697183098591549</v>
      </c>
      <c r="H1285" s="83">
        <v>8.0985915492957758</v>
      </c>
      <c r="I1285" s="93">
        <v>7.3943661971830981</v>
      </c>
    </row>
    <row r="1286" spans="1:9" ht="14.25" customHeight="1" x14ac:dyDescent="0.15">
      <c r="A1286" s="108" t="s">
        <v>457</v>
      </c>
      <c r="B1286" s="38" t="s">
        <v>255</v>
      </c>
      <c r="C1286" s="39">
        <v>362</v>
      </c>
      <c r="D1286" s="85">
        <v>16.298342541436465</v>
      </c>
      <c r="E1286" s="85">
        <v>51.657458563535904</v>
      </c>
      <c r="F1286" s="85">
        <v>9.94475138121547</v>
      </c>
      <c r="G1286" s="85">
        <v>3.3149171270718232</v>
      </c>
      <c r="H1286" s="85">
        <v>17.127071823204421</v>
      </c>
      <c r="I1286" s="94">
        <v>1.6574585635359116</v>
      </c>
    </row>
    <row r="1287" spans="1:9" ht="14.25" customHeight="1" x14ac:dyDescent="0.15">
      <c r="A1287" s="116"/>
      <c r="B1287" s="31" t="s">
        <v>256</v>
      </c>
      <c r="C1287" s="32">
        <v>220</v>
      </c>
      <c r="D1287" s="81">
        <v>22.272727272727273</v>
      </c>
      <c r="E1287" s="81">
        <v>46.36363636363636</v>
      </c>
      <c r="F1287" s="81">
        <v>15</v>
      </c>
      <c r="G1287" s="81">
        <v>5.9090909090909092</v>
      </c>
      <c r="H1287" s="81">
        <v>9.0909090909090917</v>
      </c>
      <c r="I1287" s="92">
        <v>1.3636363636363635</v>
      </c>
    </row>
    <row r="1288" spans="1:9" ht="14.25" customHeight="1" x14ac:dyDescent="0.15">
      <c r="A1288" s="116"/>
      <c r="B1288" s="31" t="s">
        <v>257</v>
      </c>
      <c r="C1288" s="32">
        <v>240</v>
      </c>
      <c r="D1288" s="81">
        <v>16.25</v>
      </c>
      <c r="E1288" s="81">
        <v>50.833333333333329</v>
      </c>
      <c r="F1288" s="81">
        <v>13.333333333333334</v>
      </c>
      <c r="G1288" s="81">
        <v>5.833333333333333</v>
      </c>
      <c r="H1288" s="81">
        <v>12.083333333333334</v>
      </c>
      <c r="I1288" s="92">
        <v>1.6666666666666667</v>
      </c>
    </row>
    <row r="1289" spans="1:9" ht="14.25" customHeight="1" x14ac:dyDescent="0.15">
      <c r="A1289" s="116"/>
      <c r="B1289" s="31" t="s">
        <v>258</v>
      </c>
      <c r="C1289" s="32">
        <v>236</v>
      </c>
      <c r="D1289" s="81">
        <v>15.254237288135593</v>
      </c>
      <c r="E1289" s="81">
        <v>56.355932203389834</v>
      </c>
      <c r="F1289" s="81">
        <v>14.40677966101695</v>
      </c>
      <c r="G1289" s="81">
        <v>3.8135593220338984</v>
      </c>
      <c r="H1289" s="81">
        <v>8.898305084745763</v>
      </c>
      <c r="I1289" s="92">
        <v>1.2711864406779663</v>
      </c>
    </row>
    <row r="1290" spans="1:9" ht="14.25" customHeight="1" x14ac:dyDescent="0.15">
      <c r="A1290" s="116"/>
      <c r="B1290" s="31" t="s">
        <v>259</v>
      </c>
      <c r="C1290" s="32">
        <v>530</v>
      </c>
      <c r="D1290" s="81">
        <v>20.566037735849058</v>
      </c>
      <c r="E1290" s="81">
        <v>51.509433962264154</v>
      </c>
      <c r="F1290" s="81">
        <v>13.20754716981132</v>
      </c>
      <c r="G1290" s="81">
        <v>3.5849056603773586</v>
      </c>
      <c r="H1290" s="81">
        <v>9.8113207547169825</v>
      </c>
      <c r="I1290" s="92">
        <v>1.3207547169811322</v>
      </c>
    </row>
    <row r="1291" spans="1:9" ht="14.25" customHeight="1" x14ac:dyDescent="0.15">
      <c r="A1291" s="116"/>
      <c r="B1291" s="31" t="s">
        <v>260</v>
      </c>
      <c r="C1291" s="32">
        <v>455</v>
      </c>
      <c r="D1291" s="81">
        <v>16.923076923076923</v>
      </c>
      <c r="E1291" s="81">
        <v>58.461538461538467</v>
      </c>
      <c r="F1291" s="81">
        <v>14.945054945054945</v>
      </c>
      <c r="G1291" s="81">
        <v>2.4175824175824179</v>
      </c>
      <c r="H1291" s="81">
        <v>3.9560439560439558</v>
      </c>
      <c r="I1291" s="92">
        <v>3.296703296703297</v>
      </c>
    </row>
    <row r="1292" spans="1:9" ht="14.25" customHeight="1" x14ac:dyDescent="0.15">
      <c r="A1292" s="134"/>
      <c r="B1292" s="16" t="s">
        <v>261</v>
      </c>
      <c r="C1292" s="35">
        <v>866</v>
      </c>
      <c r="D1292" s="83">
        <v>18.591224018475749</v>
      </c>
      <c r="E1292" s="83">
        <v>53.233256351039259</v>
      </c>
      <c r="F1292" s="83">
        <v>12.702078521939955</v>
      </c>
      <c r="G1292" s="83">
        <v>3.4642032332563506</v>
      </c>
      <c r="H1292" s="83">
        <v>7.274826789838337</v>
      </c>
      <c r="I1292" s="93">
        <v>4.7344110854503461</v>
      </c>
    </row>
    <row r="1293" spans="1:9" ht="14.25" customHeight="1" x14ac:dyDescent="0.15">
      <c r="A1293" s="108" t="s">
        <v>458</v>
      </c>
      <c r="B1293" s="38" t="s">
        <v>262</v>
      </c>
      <c r="C1293" s="39">
        <v>378</v>
      </c>
      <c r="D1293" s="85">
        <v>17.989417989417987</v>
      </c>
      <c r="E1293" s="85">
        <v>51.322751322751323</v>
      </c>
      <c r="F1293" s="85">
        <v>12.962962962962962</v>
      </c>
      <c r="G1293" s="85">
        <v>2.6455026455026456</v>
      </c>
      <c r="H1293" s="85">
        <v>11.640211640211639</v>
      </c>
      <c r="I1293" s="94">
        <v>3.4391534391534391</v>
      </c>
    </row>
    <row r="1294" spans="1:9" ht="14.25" customHeight="1" x14ac:dyDescent="0.15">
      <c r="A1294" s="116"/>
      <c r="B1294" s="31" t="s">
        <v>263</v>
      </c>
      <c r="C1294" s="32">
        <v>954</v>
      </c>
      <c r="D1294" s="81">
        <v>17.819706498951781</v>
      </c>
      <c r="E1294" s="81">
        <v>54.297693920335433</v>
      </c>
      <c r="F1294" s="81">
        <v>12.054507337526205</v>
      </c>
      <c r="G1294" s="81">
        <v>4.0880503144654083</v>
      </c>
      <c r="H1294" s="81">
        <v>8.8050314465408803</v>
      </c>
      <c r="I1294" s="92">
        <v>2.9350104821802936</v>
      </c>
    </row>
    <row r="1295" spans="1:9" ht="14.25" customHeight="1" x14ac:dyDescent="0.15">
      <c r="A1295" s="116"/>
      <c r="B1295" s="31" t="s">
        <v>358</v>
      </c>
      <c r="C1295" s="32">
        <v>546</v>
      </c>
      <c r="D1295" s="81">
        <v>16.84981684981685</v>
      </c>
      <c r="E1295" s="81">
        <v>54.395604395604394</v>
      </c>
      <c r="F1295" s="81">
        <v>12.820512820512819</v>
      </c>
      <c r="G1295" s="81">
        <v>4.7619047619047619</v>
      </c>
      <c r="H1295" s="81">
        <v>9.5238095238095237</v>
      </c>
      <c r="I1295" s="92">
        <v>1.6483516483516485</v>
      </c>
    </row>
    <row r="1296" spans="1:9" ht="14.25" customHeight="1" x14ac:dyDescent="0.15">
      <c r="A1296" s="116"/>
      <c r="B1296" s="31" t="s">
        <v>357</v>
      </c>
      <c r="C1296" s="32">
        <v>746</v>
      </c>
      <c r="D1296" s="81">
        <v>19.705093833780161</v>
      </c>
      <c r="E1296" s="81">
        <v>53.351206434316353</v>
      </c>
      <c r="F1296" s="81">
        <v>14.209115281501342</v>
      </c>
      <c r="G1296" s="81">
        <v>2.9490616621983912</v>
      </c>
      <c r="H1296" s="81">
        <v>6.9705093833780163</v>
      </c>
      <c r="I1296" s="92">
        <v>2.8150134048257374</v>
      </c>
    </row>
    <row r="1297" spans="1:12" ht="14.25" customHeight="1" x14ac:dyDescent="0.15">
      <c r="A1297" s="116"/>
      <c r="B1297" s="31" t="s">
        <v>264</v>
      </c>
      <c r="C1297" s="32">
        <v>131</v>
      </c>
      <c r="D1297" s="81">
        <v>18.320610687022899</v>
      </c>
      <c r="E1297" s="81">
        <v>54.198473282442748</v>
      </c>
      <c r="F1297" s="81">
        <v>12.977099236641221</v>
      </c>
      <c r="G1297" s="81">
        <v>4.5801526717557248</v>
      </c>
      <c r="H1297" s="81">
        <v>8.3969465648854964</v>
      </c>
      <c r="I1297" s="92">
        <v>1.5267175572519083</v>
      </c>
    </row>
    <row r="1298" spans="1:12" ht="14.25" customHeight="1" x14ac:dyDescent="0.15">
      <c r="A1298" s="134"/>
      <c r="B1298" s="16" t="s">
        <v>39</v>
      </c>
      <c r="C1298" s="35">
        <v>132</v>
      </c>
      <c r="D1298" s="83">
        <v>17.424242424242426</v>
      </c>
      <c r="E1298" s="83">
        <v>45.454545454545453</v>
      </c>
      <c r="F1298" s="83">
        <v>15.151515151515152</v>
      </c>
      <c r="G1298" s="83">
        <v>3.0303030303030303</v>
      </c>
      <c r="H1298" s="83">
        <v>14.393939393939394</v>
      </c>
      <c r="I1298" s="93">
        <v>4.5454545454545459</v>
      </c>
    </row>
    <row r="1299" spans="1:12" ht="14.25" customHeight="1" x14ac:dyDescent="0.15">
      <c r="A1299" s="108" t="s">
        <v>318</v>
      </c>
      <c r="B1299" s="38" t="s">
        <v>319</v>
      </c>
      <c r="C1299" s="39">
        <v>602</v>
      </c>
      <c r="D1299" s="85">
        <v>14.285714285714285</v>
      </c>
      <c r="E1299" s="85">
        <v>50.996677740863781</v>
      </c>
      <c r="F1299" s="85">
        <v>15.448504983388705</v>
      </c>
      <c r="G1299" s="85">
        <v>4.6511627906976747</v>
      </c>
      <c r="H1299" s="85">
        <v>11.627906976744185</v>
      </c>
      <c r="I1299" s="94">
        <v>2.9900332225913622</v>
      </c>
    </row>
    <row r="1300" spans="1:12" ht="14.25" customHeight="1" x14ac:dyDescent="0.15">
      <c r="A1300" s="116"/>
      <c r="B1300" s="31" t="s">
        <v>320</v>
      </c>
      <c r="C1300" s="32">
        <v>420</v>
      </c>
      <c r="D1300" s="81">
        <v>19.285714285714288</v>
      </c>
      <c r="E1300" s="81">
        <v>56.428571428571431</v>
      </c>
      <c r="F1300" s="81">
        <v>11.666666666666666</v>
      </c>
      <c r="G1300" s="81">
        <v>3.3333333333333335</v>
      </c>
      <c r="H1300" s="81">
        <v>7.6190476190476195</v>
      </c>
      <c r="I1300" s="92">
        <v>1.6666666666666667</v>
      </c>
      <c r="K1300" s="97"/>
      <c r="L1300" s="97"/>
    </row>
    <row r="1301" spans="1:12" ht="14.25" customHeight="1" x14ac:dyDescent="0.15">
      <c r="A1301" s="116"/>
      <c r="B1301" s="31" t="s">
        <v>321</v>
      </c>
      <c r="C1301" s="32">
        <v>455</v>
      </c>
      <c r="D1301" s="81">
        <v>23.296703296703296</v>
      </c>
      <c r="E1301" s="81">
        <v>54.285714285714285</v>
      </c>
      <c r="F1301" s="81">
        <v>8.5714285714285712</v>
      </c>
      <c r="G1301" s="81">
        <v>1.7582417582417582</v>
      </c>
      <c r="H1301" s="81">
        <v>9.2307692307692317</v>
      </c>
      <c r="I1301" s="92">
        <v>2.8571428571428572</v>
      </c>
      <c r="K1301" s="97"/>
      <c r="L1301" s="97"/>
    </row>
    <row r="1302" spans="1:12" ht="14.25" customHeight="1" x14ac:dyDescent="0.15">
      <c r="A1302" s="116"/>
      <c r="B1302" s="31" t="s">
        <v>322</v>
      </c>
      <c r="C1302" s="32">
        <v>520</v>
      </c>
      <c r="D1302" s="81">
        <v>19.615384615384617</v>
      </c>
      <c r="E1302" s="81">
        <v>52.11538461538462</v>
      </c>
      <c r="F1302" s="81">
        <v>11.538461538461538</v>
      </c>
      <c r="G1302" s="81">
        <v>3.0769230769230771</v>
      </c>
      <c r="H1302" s="81">
        <v>9.4230769230769234</v>
      </c>
      <c r="I1302" s="92">
        <v>4.2307692307692308</v>
      </c>
      <c r="K1302" s="97"/>
      <c r="L1302" s="97"/>
    </row>
    <row r="1303" spans="1:12" ht="14.25" customHeight="1" x14ac:dyDescent="0.15">
      <c r="A1303" s="116"/>
      <c r="B1303" s="31" t="s">
        <v>323</v>
      </c>
      <c r="C1303" s="32">
        <v>364</v>
      </c>
      <c r="D1303" s="81">
        <v>19.780219780219781</v>
      </c>
      <c r="E1303" s="81">
        <v>55.769230769230774</v>
      </c>
      <c r="F1303" s="81">
        <v>15.384615384615385</v>
      </c>
      <c r="G1303" s="81">
        <v>2.4725274725274726</v>
      </c>
      <c r="H1303" s="81">
        <v>4.9450549450549453</v>
      </c>
      <c r="I1303" s="92">
        <v>1.6483516483516485</v>
      </c>
      <c r="K1303" s="97"/>
      <c r="L1303" s="97"/>
    </row>
    <row r="1304" spans="1:12" ht="14.25" customHeight="1" x14ac:dyDescent="0.15">
      <c r="A1304" s="116"/>
      <c r="B1304" s="31" t="s">
        <v>324</v>
      </c>
      <c r="C1304" s="32">
        <v>185</v>
      </c>
      <c r="D1304" s="81">
        <v>17.837837837837839</v>
      </c>
      <c r="E1304" s="81">
        <v>49.189189189189193</v>
      </c>
      <c r="F1304" s="81">
        <v>12.432432432432433</v>
      </c>
      <c r="G1304" s="81">
        <v>4.3243243243243246</v>
      </c>
      <c r="H1304" s="81">
        <v>11.891891891891893</v>
      </c>
      <c r="I1304" s="92">
        <v>4.3243243243243246</v>
      </c>
      <c r="K1304" s="97"/>
      <c r="L1304" s="97"/>
    </row>
    <row r="1305" spans="1:12" ht="14.25" customHeight="1" x14ac:dyDescent="0.15">
      <c r="A1305" s="134"/>
      <c r="B1305" s="16" t="s">
        <v>325</v>
      </c>
      <c r="C1305" s="35">
        <v>355</v>
      </c>
      <c r="D1305" s="83">
        <v>13.802816901408452</v>
      </c>
      <c r="E1305" s="83">
        <v>52.112676056338024</v>
      </c>
      <c r="F1305" s="83">
        <v>16.338028169014084</v>
      </c>
      <c r="G1305" s="83">
        <v>7.323943661971831</v>
      </c>
      <c r="H1305" s="83">
        <v>8.4507042253521121</v>
      </c>
      <c r="I1305" s="93">
        <v>1.971830985915493</v>
      </c>
      <c r="K1305" s="97"/>
      <c r="L1305" s="97"/>
    </row>
    <row r="1306" spans="1:12" ht="14.25" customHeight="1" x14ac:dyDescent="0.15">
      <c r="A1306" s="108" t="s">
        <v>459</v>
      </c>
      <c r="B1306" s="38" t="s">
        <v>326</v>
      </c>
      <c r="C1306" s="39">
        <v>1597</v>
      </c>
      <c r="D1306" s="85">
        <v>17.845961177207265</v>
      </c>
      <c r="E1306" s="85">
        <v>51.659361302442072</v>
      </c>
      <c r="F1306" s="85">
        <v>14.589855979962429</v>
      </c>
      <c r="G1306" s="85">
        <v>4.6336881653099562</v>
      </c>
      <c r="H1306" s="85">
        <v>8.2654978083907338</v>
      </c>
      <c r="I1306" s="94">
        <v>3.005635566687539</v>
      </c>
      <c r="K1306" s="97"/>
      <c r="L1306" s="97"/>
    </row>
    <row r="1307" spans="1:12" ht="14.25" customHeight="1" x14ac:dyDescent="0.15">
      <c r="A1307" s="116"/>
      <c r="B1307" s="31" t="s">
        <v>327</v>
      </c>
      <c r="C1307" s="32">
        <v>770</v>
      </c>
      <c r="D1307" s="81">
        <v>19.090909090909093</v>
      </c>
      <c r="E1307" s="81">
        <v>57.532467532467535</v>
      </c>
      <c r="F1307" s="81">
        <v>11.818181818181818</v>
      </c>
      <c r="G1307" s="81">
        <v>1.8181818181818181</v>
      </c>
      <c r="H1307" s="81">
        <v>7.9220779220779223</v>
      </c>
      <c r="I1307" s="92">
        <v>1.8181818181818181</v>
      </c>
      <c r="L1307" s="97"/>
    </row>
    <row r="1308" spans="1:12" ht="14.25" customHeight="1" x14ac:dyDescent="0.15">
      <c r="A1308" s="116"/>
      <c r="B1308" s="31" t="s">
        <v>328</v>
      </c>
      <c r="C1308" s="32">
        <v>43</v>
      </c>
      <c r="D1308" s="81">
        <v>25.581395348837212</v>
      </c>
      <c r="E1308" s="81">
        <v>44.186046511627907</v>
      </c>
      <c r="F1308" s="81">
        <v>11.627906976744185</v>
      </c>
      <c r="G1308" s="81">
        <v>4.6511627906976747</v>
      </c>
      <c r="H1308" s="81">
        <v>9.3023255813953494</v>
      </c>
      <c r="I1308" s="92">
        <v>4.6511627906976747</v>
      </c>
    </row>
    <row r="1309" spans="1:12" ht="14.25" customHeight="1" x14ac:dyDescent="0.15">
      <c r="A1309" s="116"/>
      <c r="B1309" s="31" t="s">
        <v>329</v>
      </c>
      <c r="C1309" s="32">
        <v>54</v>
      </c>
      <c r="D1309" s="81">
        <v>27.777777777777779</v>
      </c>
      <c r="E1309" s="81">
        <v>48.148148148148145</v>
      </c>
      <c r="F1309" s="81">
        <v>5.5555555555555554</v>
      </c>
      <c r="G1309" s="81">
        <v>3.7037037037037033</v>
      </c>
      <c r="H1309" s="81">
        <v>5.5555555555555554</v>
      </c>
      <c r="I1309" s="92">
        <v>9.2592592592592595</v>
      </c>
    </row>
    <row r="1310" spans="1:12" ht="14.25" customHeight="1" x14ac:dyDescent="0.15">
      <c r="A1310" s="116"/>
      <c r="B1310" s="31" t="s">
        <v>330</v>
      </c>
      <c r="C1310" s="32">
        <v>119</v>
      </c>
      <c r="D1310" s="81">
        <v>14.285714285714285</v>
      </c>
      <c r="E1310" s="81">
        <v>55.462184873949582</v>
      </c>
      <c r="F1310" s="81">
        <v>10.92436974789916</v>
      </c>
      <c r="G1310" s="81">
        <v>4.2016806722689077</v>
      </c>
      <c r="H1310" s="81">
        <v>11.76470588235294</v>
      </c>
      <c r="I1310" s="92">
        <v>3.3613445378151261</v>
      </c>
    </row>
    <row r="1311" spans="1:12" ht="14.25" customHeight="1" x14ac:dyDescent="0.15">
      <c r="A1311" s="116"/>
      <c r="B1311" s="31" t="s">
        <v>331</v>
      </c>
      <c r="C1311" s="32">
        <v>20</v>
      </c>
      <c r="D1311" s="81">
        <v>15</v>
      </c>
      <c r="E1311" s="81">
        <v>45</v>
      </c>
      <c r="F1311" s="81">
        <v>20</v>
      </c>
      <c r="G1311" s="81">
        <v>5</v>
      </c>
      <c r="H1311" s="81">
        <v>15</v>
      </c>
      <c r="I1311" s="92">
        <v>0</v>
      </c>
    </row>
    <row r="1312" spans="1:12" ht="14.25" customHeight="1" x14ac:dyDescent="0.15">
      <c r="A1312" s="116"/>
      <c r="B1312" s="31" t="s">
        <v>332</v>
      </c>
      <c r="C1312" s="32">
        <v>305</v>
      </c>
      <c r="D1312" s="81">
        <v>16.721311475409838</v>
      </c>
      <c r="E1312" s="81">
        <v>51.803278688524593</v>
      </c>
      <c r="F1312" s="81">
        <v>11.475409836065573</v>
      </c>
      <c r="G1312" s="81">
        <v>3.9344262295081971</v>
      </c>
      <c r="H1312" s="81">
        <v>14.098360655737704</v>
      </c>
      <c r="I1312" s="92">
        <v>1.9672131147540985</v>
      </c>
    </row>
    <row r="1313" spans="1:12" ht="14.25" customHeight="1" x14ac:dyDescent="0.15">
      <c r="A1313" s="134"/>
      <c r="B1313" s="16" t="s">
        <v>39</v>
      </c>
      <c r="C1313" s="35">
        <v>20</v>
      </c>
      <c r="D1313" s="83">
        <v>10</v>
      </c>
      <c r="E1313" s="83">
        <v>50</v>
      </c>
      <c r="F1313" s="83">
        <v>5</v>
      </c>
      <c r="G1313" s="83">
        <v>5</v>
      </c>
      <c r="H1313" s="83">
        <v>25</v>
      </c>
      <c r="I1313" s="93">
        <v>5</v>
      </c>
    </row>
    <row r="1314" spans="1:12" ht="14.25" customHeight="1" x14ac:dyDescent="0.15">
      <c r="A1314" s="113" t="s">
        <v>333</v>
      </c>
      <c r="B1314" s="38" t="s">
        <v>334</v>
      </c>
      <c r="C1314" s="39">
        <v>294</v>
      </c>
      <c r="D1314" s="85">
        <v>20.748299319727892</v>
      </c>
      <c r="E1314" s="85">
        <v>55.102040816326522</v>
      </c>
      <c r="F1314" s="85">
        <v>13.26530612244898</v>
      </c>
      <c r="G1314" s="85">
        <v>2.0408163265306123</v>
      </c>
      <c r="H1314" s="85">
        <v>7.1428571428571423</v>
      </c>
      <c r="I1314" s="94">
        <v>1.7006802721088436</v>
      </c>
    </row>
    <row r="1315" spans="1:12" ht="14.25" customHeight="1" x14ac:dyDescent="0.15">
      <c r="A1315" s="107"/>
      <c r="B1315" s="31" t="s">
        <v>335</v>
      </c>
      <c r="C1315" s="32">
        <v>660</v>
      </c>
      <c r="D1315" s="81">
        <v>17.727272727272727</v>
      </c>
      <c r="E1315" s="81">
        <v>53.181818181818187</v>
      </c>
      <c r="F1315" s="81">
        <v>13.333333333333334</v>
      </c>
      <c r="G1315" s="81">
        <v>2.8787878787878789</v>
      </c>
      <c r="H1315" s="81">
        <v>11.212121212121213</v>
      </c>
      <c r="I1315" s="92">
        <v>1.6666666666666667</v>
      </c>
    </row>
    <row r="1316" spans="1:12" ht="14.25" customHeight="1" x14ac:dyDescent="0.15">
      <c r="A1316" s="107"/>
      <c r="B1316" s="31" t="s">
        <v>336</v>
      </c>
      <c r="C1316" s="32">
        <v>111</v>
      </c>
      <c r="D1316" s="81">
        <v>15.315315315315313</v>
      </c>
      <c r="E1316" s="81">
        <v>43.243243243243242</v>
      </c>
      <c r="F1316" s="81">
        <v>15.315315315315313</v>
      </c>
      <c r="G1316" s="81">
        <v>5.4054054054054053</v>
      </c>
      <c r="H1316" s="81">
        <v>17.117117117117118</v>
      </c>
      <c r="I1316" s="92">
        <v>3.6036036036036037</v>
      </c>
    </row>
    <row r="1317" spans="1:12" ht="14.25" customHeight="1" x14ac:dyDescent="0.15">
      <c r="A1317" s="107"/>
      <c r="B1317" s="31" t="s">
        <v>337</v>
      </c>
      <c r="C1317" s="32">
        <v>216</v>
      </c>
      <c r="D1317" s="81">
        <v>17.12962962962963</v>
      </c>
      <c r="E1317" s="81">
        <v>51.851851851851848</v>
      </c>
      <c r="F1317" s="81">
        <v>16.203703703703702</v>
      </c>
      <c r="G1317" s="81">
        <v>4.1666666666666661</v>
      </c>
      <c r="H1317" s="81">
        <v>9.7222222222222232</v>
      </c>
      <c r="I1317" s="92">
        <v>0.92592592592592582</v>
      </c>
    </row>
    <row r="1318" spans="1:12" ht="14.25" customHeight="1" x14ac:dyDescent="0.15">
      <c r="A1318" s="107"/>
      <c r="B1318" s="31" t="s">
        <v>338</v>
      </c>
      <c r="C1318" s="32">
        <v>368</v>
      </c>
      <c r="D1318" s="81">
        <v>18.75</v>
      </c>
      <c r="E1318" s="81">
        <v>52.989130434782602</v>
      </c>
      <c r="F1318" s="81">
        <v>11.956521739130435</v>
      </c>
      <c r="G1318" s="81">
        <v>4.0760869565217392</v>
      </c>
      <c r="H1318" s="81">
        <v>11.141304347826086</v>
      </c>
      <c r="I1318" s="92">
        <v>1.0869565217391304</v>
      </c>
    </row>
    <row r="1319" spans="1:12" ht="14.25" customHeight="1" x14ac:dyDescent="0.15">
      <c r="A1319" s="107"/>
      <c r="B1319" s="31" t="s">
        <v>39</v>
      </c>
      <c r="C1319" s="32">
        <v>40</v>
      </c>
      <c r="D1319" s="81">
        <v>17.5</v>
      </c>
      <c r="E1319" s="81">
        <v>60</v>
      </c>
      <c r="F1319" s="81">
        <v>7.5</v>
      </c>
      <c r="G1319" s="81">
        <v>5</v>
      </c>
      <c r="H1319" s="81">
        <v>10</v>
      </c>
      <c r="I1319" s="92">
        <v>0</v>
      </c>
    </row>
    <row r="1320" spans="1:12" ht="14.25" customHeight="1" thickBot="1" x14ac:dyDescent="0.2">
      <c r="A1320" s="110"/>
      <c r="B1320" s="45" t="s">
        <v>339</v>
      </c>
      <c r="C1320" s="46">
        <v>1052</v>
      </c>
      <c r="D1320" s="87">
        <v>17.20532319391635</v>
      </c>
      <c r="E1320" s="87">
        <v>54.467680608365022</v>
      </c>
      <c r="F1320" s="87">
        <v>13.403041825095057</v>
      </c>
      <c r="G1320" s="87">
        <v>4.4676806083650193</v>
      </c>
      <c r="H1320" s="87">
        <v>7.2243346007604554</v>
      </c>
      <c r="I1320" s="95">
        <v>3.2319391634980987</v>
      </c>
    </row>
    <row r="1322" spans="1:12" ht="14.25" customHeight="1" thickBot="1" x14ac:dyDescent="0.2">
      <c r="A1322" s="16"/>
    </row>
    <row r="1323" spans="1:12" ht="28.5" customHeight="1" x14ac:dyDescent="0.15">
      <c r="A1323" s="49"/>
      <c r="B1323" s="50"/>
      <c r="C1323" s="51"/>
      <c r="D1323" s="100" t="s">
        <v>483</v>
      </c>
      <c r="E1323" s="101"/>
      <c r="F1323" s="101"/>
      <c r="G1323" s="101"/>
      <c r="H1323" s="101"/>
      <c r="I1323" s="102"/>
    </row>
    <row r="1324" spans="1:12" s="22" customFormat="1" ht="57" customHeight="1" x14ac:dyDescent="0.15">
      <c r="A1324" s="21"/>
      <c r="C1324" s="23" t="s">
        <v>461</v>
      </c>
      <c r="D1324" s="24" t="s">
        <v>60</v>
      </c>
      <c r="E1324" s="24" t="s">
        <v>61</v>
      </c>
      <c r="F1324" s="24" t="s">
        <v>62</v>
      </c>
      <c r="G1324" s="24" t="s">
        <v>63</v>
      </c>
      <c r="H1324" s="24" t="s">
        <v>5</v>
      </c>
      <c r="I1324" s="25" t="s">
        <v>18</v>
      </c>
    </row>
    <row r="1325" spans="1:12" ht="14.25" customHeight="1" x14ac:dyDescent="0.15">
      <c r="A1325" s="52"/>
      <c r="B1325" s="27" t="s">
        <v>19</v>
      </c>
      <c r="C1325" s="28">
        <v>2982</v>
      </c>
      <c r="D1325" s="73">
        <v>9.4567404426559349</v>
      </c>
      <c r="E1325" s="73">
        <v>33.869885982562039</v>
      </c>
      <c r="F1325" s="73">
        <v>10.328638497652582</v>
      </c>
      <c r="G1325" s="73">
        <v>3.6552649228705567</v>
      </c>
      <c r="H1325" s="73">
        <v>39.939637826961771</v>
      </c>
      <c r="I1325" s="91">
        <v>2.7498323272971161</v>
      </c>
    </row>
    <row r="1326" spans="1:12" ht="14.25" customHeight="1" x14ac:dyDescent="0.15">
      <c r="A1326" s="106" t="s">
        <v>221</v>
      </c>
      <c r="B1326" s="31" t="s">
        <v>7</v>
      </c>
      <c r="C1326" s="32">
        <v>1231</v>
      </c>
      <c r="D1326" s="81">
        <v>10.398050365556458</v>
      </c>
      <c r="E1326" s="81">
        <v>34.443541835905769</v>
      </c>
      <c r="F1326" s="81">
        <v>10.235580828594639</v>
      </c>
      <c r="G1326" s="81">
        <v>3.8180341186027618</v>
      </c>
      <c r="H1326" s="81">
        <v>39.398862713241265</v>
      </c>
      <c r="I1326" s="92">
        <v>1.7059301380991063</v>
      </c>
      <c r="K1326" s="97"/>
      <c r="L1326" s="97"/>
    </row>
    <row r="1327" spans="1:12" ht="14.25" customHeight="1" x14ac:dyDescent="0.15">
      <c r="A1327" s="134"/>
      <c r="B1327" s="16" t="s">
        <v>222</v>
      </c>
      <c r="C1327" s="35">
        <v>1660</v>
      </c>
      <c r="D1327" s="83">
        <v>8.7349397590361448</v>
      </c>
      <c r="E1327" s="83">
        <v>33.674698795180724</v>
      </c>
      <c r="F1327" s="83">
        <v>10.542168674698797</v>
      </c>
      <c r="G1327" s="83">
        <v>3.4337349397590358</v>
      </c>
      <c r="H1327" s="83">
        <v>40.602409638554214</v>
      </c>
      <c r="I1327" s="93">
        <v>3.0120481927710845</v>
      </c>
      <c r="K1327" s="97"/>
      <c r="L1327" s="97"/>
    </row>
    <row r="1328" spans="1:12" ht="14.25" customHeight="1" x14ac:dyDescent="0.15">
      <c r="A1328" s="108" t="s">
        <v>452</v>
      </c>
      <c r="B1328" s="38" t="s">
        <v>453</v>
      </c>
      <c r="C1328" s="39">
        <v>218</v>
      </c>
      <c r="D1328" s="85">
        <v>11.926605504587156</v>
      </c>
      <c r="E1328" s="85">
        <v>21.559633027522938</v>
      </c>
      <c r="F1328" s="85">
        <v>6.4220183486238538</v>
      </c>
      <c r="G1328" s="85">
        <v>1.3761467889908259</v>
      </c>
      <c r="H1328" s="85">
        <v>58.715596330275233</v>
      </c>
      <c r="I1328" s="94">
        <v>0</v>
      </c>
      <c r="K1328" s="97"/>
      <c r="L1328" s="97"/>
    </row>
    <row r="1329" spans="1:12" ht="14.25" customHeight="1" x14ac:dyDescent="0.15">
      <c r="A1329" s="116"/>
      <c r="B1329" s="31" t="s">
        <v>238</v>
      </c>
      <c r="C1329" s="32">
        <v>287</v>
      </c>
      <c r="D1329" s="81">
        <v>9.0592334494773521</v>
      </c>
      <c r="E1329" s="81">
        <v>20.905923344947734</v>
      </c>
      <c r="F1329" s="81">
        <v>2.7874564459930316</v>
      </c>
      <c r="G1329" s="81">
        <v>3.8327526132404177</v>
      </c>
      <c r="H1329" s="81">
        <v>63.066202090592341</v>
      </c>
      <c r="I1329" s="92">
        <v>0.34843205574912894</v>
      </c>
      <c r="K1329" s="97"/>
      <c r="L1329" s="97"/>
    </row>
    <row r="1330" spans="1:12" ht="14.25" customHeight="1" x14ac:dyDescent="0.15">
      <c r="A1330" s="116"/>
      <c r="B1330" s="31" t="s">
        <v>239</v>
      </c>
      <c r="C1330" s="32">
        <v>358</v>
      </c>
      <c r="D1330" s="81">
        <v>6.7039106145251397</v>
      </c>
      <c r="E1330" s="81">
        <v>25.139664804469277</v>
      </c>
      <c r="F1330" s="81">
        <v>8.1005586592178762</v>
      </c>
      <c r="G1330" s="81">
        <v>2.5139664804469275</v>
      </c>
      <c r="H1330" s="81">
        <v>57.262569832402235</v>
      </c>
      <c r="I1330" s="92">
        <v>0.27932960893854747</v>
      </c>
      <c r="K1330" s="97"/>
      <c r="L1330" s="97"/>
    </row>
    <row r="1331" spans="1:12" ht="14.25" customHeight="1" x14ac:dyDescent="0.15">
      <c r="A1331" s="116"/>
      <c r="B1331" s="31" t="s">
        <v>240</v>
      </c>
      <c r="C1331" s="32">
        <v>550</v>
      </c>
      <c r="D1331" s="81">
        <v>8</v>
      </c>
      <c r="E1331" s="81">
        <v>32.36363636363636</v>
      </c>
      <c r="F1331" s="81">
        <v>10.545454545454545</v>
      </c>
      <c r="G1331" s="81">
        <v>2.5454545454545454</v>
      </c>
      <c r="H1331" s="81">
        <v>45.090909090909093</v>
      </c>
      <c r="I1331" s="92">
        <v>1.4545454545454546</v>
      </c>
      <c r="K1331" s="97"/>
      <c r="L1331" s="97"/>
    </row>
    <row r="1332" spans="1:12" ht="14.25" customHeight="1" x14ac:dyDescent="0.15">
      <c r="A1332" s="116"/>
      <c r="B1332" s="31" t="s">
        <v>241</v>
      </c>
      <c r="C1332" s="32">
        <v>493</v>
      </c>
      <c r="D1332" s="81">
        <v>6.8965517241379306</v>
      </c>
      <c r="E1332" s="81">
        <v>34.888438133874239</v>
      </c>
      <c r="F1332" s="81">
        <v>12.981744421906694</v>
      </c>
      <c r="G1332" s="81">
        <v>4.6653144016227177</v>
      </c>
      <c r="H1332" s="81">
        <v>38.945233265720077</v>
      </c>
      <c r="I1332" s="92">
        <v>1.6227180527383367</v>
      </c>
      <c r="K1332" s="97"/>
      <c r="L1332" s="97"/>
    </row>
    <row r="1333" spans="1:12" ht="14.25" customHeight="1" x14ac:dyDescent="0.15">
      <c r="A1333" s="134"/>
      <c r="B1333" s="16" t="s">
        <v>242</v>
      </c>
      <c r="C1333" s="35">
        <v>1021</v>
      </c>
      <c r="D1333" s="83">
        <v>12.047012732615084</v>
      </c>
      <c r="E1333" s="83">
        <v>43.780607247796276</v>
      </c>
      <c r="F1333" s="83">
        <v>12.536728697355533</v>
      </c>
      <c r="G1333" s="83">
        <v>4.7012732615083248</v>
      </c>
      <c r="H1333" s="83">
        <v>21.449559255631733</v>
      </c>
      <c r="I1333" s="93">
        <v>5.4848188050930462</v>
      </c>
      <c r="L1333" s="97"/>
    </row>
    <row r="1334" spans="1:12" ht="14.25" customHeight="1" x14ac:dyDescent="0.15">
      <c r="A1334" s="108" t="s">
        <v>454</v>
      </c>
      <c r="B1334" s="38" t="s">
        <v>455</v>
      </c>
      <c r="C1334" s="39">
        <v>102</v>
      </c>
      <c r="D1334" s="85">
        <v>16.666666666666664</v>
      </c>
      <c r="E1334" s="85">
        <v>17.647058823529413</v>
      </c>
      <c r="F1334" s="85">
        <v>4.9019607843137258</v>
      </c>
      <c r="G1334" s="85">
        <v>0.98039215686274506</v>
      </c>
      <c r="H1334" s="85">
        <v>59.803921568627452</v>
      </c>
      <c r="I1334" s="94">
        <v>0</v>
      </c>
    </row>
    <row r="1335" spans="1:12" ht="14.25" customHeight="1" x14ac:dyDescent="0.15">
      <c r="A1335" s="116"/>
      <c r="B1335" s="31" t="s">
        <v>244</v>
      </c>
      <c r="C1335" s="32">
        <v>112</v>
      </c>
      <c r="D1335" s="81">
        <v>12.5</v>
      </c>
      <c r="E1335" s="81">
        <v>22.321428571428573</v>
      </c>
      <c r="F1335" s="81">
        <v>0.89285714285714279</v>
      </c>
      <c r="G1335" s="81">
        <v>4.4642857142857144</v>
      </c>
      <c r="H1335" s="81">
        <v>59.821428571428569</v>
      </c>
      <c r="I1335" s="92">
        <v>0</v>
      </c>
    </row>
    <row r="1336" spans="1:12" ht="14.25" customHeight="1" x14ac:dyDescent="0.15">
      <c r="A1336" s="116"/>
      <c r="B1336" s="31" t="s">
        <v>245</v>
      </c>
      <c r="C1336" s="32">
        <v>149</v>
      </c>
      <c r="D1336" s="81">
        <v>6.0402684563758395</v>
      </c>
      <c r="E1336" s="81">
        <v>25.503355704697988</v>
      </c>
      <c r="F1336" s="81">
        <v>6.7114093959731544</v>
      </c>
      <c r="G1336" s="81">
        <v>2.6845637583892619</v>
      </c>
      <c r="H1336" s="81">
        <v>59.060402684563762</v>
      </c>
      <c r="I1336" s="92">
        <v>0</v>
      </c>
    </row>
    <row r="1337" spans="1:12" ht="14.25" customHeight="1" x14ac:dyDescent="0.15">
      <c r="A1337" s="116"/>
      <c r="B1337" s="31" t="s">
        <v>246</v>
      </c>
      <c r="C1337" s="32">
        <v>225</v>
      </c>
      <c r="D1337" s="81">
        <v>8.8888888888888893</v>
      </c>
      <c r="E1337" s="81">
        <v>34.222222222222221</v>
      </c>
      <c r="F1337" s="81">
        <v>9.7777777777777786</v>
      </c>
      <c r="G1337" s="81">
        <v>3.5555555555555554</v>
      </c>
      <c r="H1337" s="81">
        <v>42.222222222222221</v>
      </c>
      <c r="I1337" s="92">
        <v>1.3333333333333335</v>
      </c>
    </row>
    <row r="1338" spans="1:12" ht="14.25" customHeight="1" x14ac:dyDescent="0.15">
      <c r="A1338" s="116"/>
      <c r="B1338" s="31" t="s">
        <v>247</v>
      </c>
      <c r="C1338" s="32">
        <v>205</v>
      </c>
      <c r="D1338" s="81">
        <v>6.8292682926829276</v>
      </c>
      <c r="E1338" s="81">
        <v>35.609756097560975</v>
      </c>
      <c r="F1338" s="81">
        <v>12.195121951219512</v>
      </c>
      <c r="G1338" s="81">
        <v>4.3902439024390238</v>
      </c>
      <c r="H1338" s="81">
        <v>40</v>
      </c>
      <c r="I1338" s="92">
        <v>0.97560975609756095</v>
      </c>
    </row>
    <row r="1339" spans="1:12" ht="14.25" customHeight="1" x14ac:dyDescent="0.15">
      <c r="A1339" s="116"/>
      <c r="B1339" s="31" t="s">
        <v>248</v>
      </c>
      <c r="C1339" s="32">
        <v>435</v>
      </c>
      <c r="D1339" s="81">
        <v>12.413793103448276</v>
      </c>
      <c r="E1339" s="81">
        <v>43.908045977011497</v>
      </c>
      <c r="F1339" s="81">
        <v>14.25287356321839</v>
      </c>
      <c r="G1339" s="81">
        <v>4.5977011494252871</v>
      </c>
      <c r="H1339" s="81">
        <v>21.149425287356323</v>
      </c>
      <c r="I1339" s="92">
        <v>3.6781609195402298</v>
      </c>
    </row>
    <row r="1340" spans="1:12" ht="14.25" customHeight="1" x14ac:dyDescent="0.15">
      <c r="A1340" s="116"/>
      <c r="B1340" s="31" t="s">
        <v>456</v>
      </c>
      <c r="C1340" s="32">
        <v>115</v>
      </c>
      <c r="D1340" s="81">
        <v>7.8260869565217401</v>
      </c>
      <c r="E1340" s="81">
        <v>25.217391304347824</v>
      </c>
      <c r="F1340" s="81">
        <v>7.8260869565217401</v>
      </c>
      <c r="G1340" s="81">
        <v>1.7391304347826086</v>
      </c>
      <c r="H1340" s="81">
        <v>57.391304347826086</v>
      </c>
      <c r="I1340" s="92">
        <v>0</v>
      </c>
    </row>
    <row r="1341" spans="1:12" ht="14.25" customHeight="1" x14ac:dyDescent="0.15">
      <c r="A1341" s="116"/>
      <c r="B1341" s="31" t="s">
        <v>250</v>
      </c>
      <c r="C1341" s="32">
        <v>170</v>
      </c>
      <c r="D1341" s="81">
        <v>7.0588235294117645</v>
      </c>
      <c r="E1341" s="81">
        <v>19.411764705882355</v>
      </c>
      <c r="F1341" s="81">
        <v>4.117647058823529</v>
      </c>
      <c r="G1341" s="81">
        <v>2.9411764705882351</v>
      </c>
      <c r="H1341" s="81">
        <v>65.882352941176464</v>
      </c>
      <c r="I1341" s="92">
        <v>0.58823529411764708</v>
      </c>
    </row>
    <row r="1342" spans="1:12" ht="14.25" customHeight="1" x14ac:dyDescent="0.15">
      <c r="A1342" s="116"/>
      <c r="B1342" s="31" t="s">
        <v>251</v>
      </c>
      <c r="C1342" s="32">
        <v>203</v>
      </c>
      <c r="D1342" s="81">
        <v>6.8965517241379306</v>
      </c>
      <c r="E1342" s="81">
        <v>25.123152709359609</v>
      </c>
      <c r="F1342" s="81">
        <v>9.3596059113300498</v>
      </c>
      <c r="G1342" s="81">
        <v>1.9704433497536946</v>
      </c>
      <c r="H1342" s="81">
        <v>56.157635467980292</v>
      </c>
      <c r="I1342" s="92">
        <v>0.49261083743842365</v>
      </c>
    </row>
    <row r="1343" spans="1:12" ht="14.25" customHeight="1" x14ac:dyDescent="0.15">
      <c r="A1343" s="116"/>
      <c r="B1343" s="31" t="s">
        <v>252</v>
      </c>
      <c r="C1343" s="32">
        <v>315</v>
      </c>
      <c r="D1343" s="81">
        <v>7.6190476190476195</v>
      </c>
      <c r="E1343" s="81">
        <v>31.111111111111111</v>
      </c>
      <c r="F1343" s="81">
        <v>11.111111111111111</v>
      </c>
      <c r="G1343" s="81">
        <v>1.9047619047619049</v>
      </c>
      <c r="H1343" s="81">
        <v>46.666666666666664</v>
      </c>
      <c r="I1343" s="92">
        <v>1.5873015873015872</v>
      </c>
    </row>
    <row r="1344" spans="1:12" ht="14.25" customHeight="1" x14ac:dyDescent="0.15">
      <c r="A1344" s="116"/>
      <c r="B1344" s="31" t="s">
        <v>253</v>
      </c>
      <c r="C1344" s="32">
        <v>282</v>
      </c>
      <c r="D1344" s="81">
        <v>7.0921985815602842</v>
      </c>
      <c r="E1344" s="81">
        <v>34.397163120567377</v>
      </c>
      <c r="F1344" s="81">
        <v>13.829787234042554</v>
      </c>
      <c r="G1344" s="81">
        <v>4.2553191489361701</v>
      </c>
      <c r="H1344" s="81">
        <v>38.297872340425535</v>
      </c>
      <c r="I1344" s="92">
        <v>2.1276595744680851</v>
      </c>
    </row>
    <row r="1345" spans="1:12" ht="14.25" customHeight="1" x14ac:dyDescent="0.15">
      <c r="A1345" s="134"/>
      <c r="B1345" s="16" t="s">
        <v>254</v>
      </c>
      <c r="C1345" s="35">
        <v>568</v>
      </c>
      <c r="D1345" s="83">
        <v>11.619718309859154</v>
      </c>
      <c r="E1345" s="83">
        <v>43.838028169014088</v>
      </c>
      <c r="F1345" s="83">
        <v>11.619718309859154</v>
      </c>
      <c r="G1345" s="83">
        <v>4.929577464788732</v>
      </c>
      <c r="H1345" s="83">
        <v>21.47887323943662</v>
      </c>
      <c r="I1345" s="93">
        <v>6.5140845070422531</v>
      </c>
    </row>
    <row r="1346" spans="1:12" ht="14.25" customHeight="1" x14ac:dyDescent="0.15">
      <c r="A1346" s="108" t="s">
        <v>457</v>
      </c>
      <c r="B1346" s="38" t="s">
        <v>255</v>
      </c>
      <c r="C1346" s="39">
        <v>362</v>
      </c>
      <c r="D1346" s="85">
        <v>8.8397790055248606</v>
      </c>
      <c r="E1346" s="85">
        <v>22.651933701657459</v>
      </c>
      <c r="F1346" s="85">
        <v>2.2099447513812152</v>
      </c>
      <c r="G1346" s="85">
        <v>2.4861878453038675</v>
      </c>
      <c r="H1346" s="85">
        <v>62.707182320441987</v>
      </c>
      <c r="I1346" s="94">
        <v>1.1049723756906076</v>
      </c>
    </row>
    <row r="1347" spans="1:12" ht="14.25" customHeight="1" x14ac:dyDescent="0.15">
      <c r="A1347" s="116"/>
      <c r="B1347" s="31" t="s">
        <v>256</v>
      </c>
      <c r="C1347" s="32">
        <v>220</v>
      </c>
      <c r="D1347" s="81">
        <v>10</v>
      </c>
      <c r="E1347" s="81">
        <v>22.727272727272727</v>
      </c>
      <c r="F1347" s="81">
        <v>5.9090909090909092</v>
      </c>
      <c r="G1347" s="81">
        <v>4.5454545454545459</v>
      </c>
      <c r="H1347" s="81">
        <v>55.909090909090907</v>
      </c>
      <c r="I1347" s="92">
        <v>0.90909090909090906</v>
      </c>
    </row>
    <row r="1348" spans="1:12" ht="14.25" customHeight="1" x14ac:dyDescent="0.15">
      <c r="A1348" s="116"/>
      <c r="B1348" s="31" t="s">
        <v>257</v>
      </c>
      <c r="C1348" s="32">
        <v>240</v>
      </c>
      <c r="D1348" s="81">
        <v>7.083333333333333</v>
      </c>
      <c r="E1348" s="81">
        <v>30.833333333333336</v>
      </c>
      <c r="F1348" s="81">
        <v>8.3333333333333321</v>
      </c>
      <c r="G1348" s="81">
        <v>1.6666666666666667</v>
      </c>
      <c r="H1348" s="81">
        <v>50.416666666666664</v>
      </c>
      <c r="I1348" s="92">
        <v>1.6666666666666667</v>
      </c>
    </row>
    <row r="1349" spans="1:12" ht="14.25" customHeight="1" x14ac:dyDescent="0.15">
      <c r="A1349" s="116"/>
      <c r="B1349" s="31" t="s">
        <v>258</v>
      </c>
      <c r="C1349" s="32">
        <v>236</v>
      </c>
      <c r="D1349" s="81">
        <v>8.898305084745763</v>
      </c>
      <c r="E1349" s="81">
        <v>34.322033898305079</v>
      </c>
      <c r="F1349" s="81">
        <v>4.6610169491525424</v>
      </c>
      <c r="G1349" s="81">
        <v>3.3898305084745761</v>
      </c>
      <c r="H1349" s="81">
        <v>47.457627118644069</v>
      </c>
      <c r="I1349" s="92">
        <v>1.2711864406779663</v>
      </c>
    </row>
    <row r="1350" spans="1:12" ht="14.25" customHeight="1" x14ac:dyDescent="0.15">
      <c r="A1350" s="116"/>
      <c r="B1350" s="31" t="s">
        <v>259</v>
      </c>
      <c r="C1350" s="32">
        <v>530</v>
      </c>
      <c r="D1350" s="81">
        <v>8.3018867924528301</v>
      </c>
      <c r="E1350" s="81">
        <v>34.339622641509429</v>
      </c>
      <c r="F1350" s="81">
        <v>10.377358490566039</v>
      </c>
      <c r="G1350" s="81">
        <v>3.0188679245283021</v>
      </c>
      <c r="H1350" s="81">
        <v>43.018867924528301</v>
      </c>
      <c r="I1350" s="92">
        <v>0.94339622641509435</v>
      </c>
    </row>
    <row r="1351" spans="1:12" ht="14.25" customHeight="1" x14ac:dyDescent="0.15">
      <c r="A1351" s="116"/>
      <c r="B1351" s="31" t="s">
        <v>260</v>
      </c>
      <c r="C1351" s="32">
        <v>455</v>
      </c>
      <c r="D1351" s="81">
        <v>10.76923076923077</v>
      </c>
      <c r="E1351" s="81">
        <v>36.263736263736263</v>
      </c>
      <c r="F1351" s="81">
        <v>13.626373626373626</v>
      </c>
      <c r="G1351" s="81">
        <v>4.395604395604396</v>
      </c>
      <c r="H1351" s="81">
        <v>31.428571428571427</v>
      </c>
      <c r="I1351" s="92">
        <v>3.5164835164835164</v>
      </c>
    </row>
    <row r="1352" spans="1:12" ht="14.25" customHeight="1" x14ac:dyDescent="0.15">
      <c r="A1352" s="134"/>
      <c r="B1352" s="16" t="s">
        <v>261</v>
      </c>
      <c r="C1352" s="35">
        <v>866</v>
      </c>
      <c r="D1352" s="83">
        <v>10.277136258660507</v>
      </c>
      <c r="E1352" s="83">
        <v>41.108545034642027</v>
      </c>
      <c r="F1352" s="83">
        <v>14.780600461893764</v>
      </c>
      <c r="G1352" s="83">
        <v>4.7344110854503461</v>
      </c>
      <c r="H1352" s="83">
        <v>24.711316397228639</v>
      </c>
      <c r="I1352" s="93">
        <v>4.3879907621247112</v>
      </c>
    </row>
    <row r="1353" spans="1:12" ht="14.25" customHeight="1" x14ac:dyDescent="0.15">
      <c r="A1353" s="108" t="s">
        <v>458</v>
      </c>
      <c r="B1353" s="38" t="s">
        <v>262</v>
      </c>
      <c r="C1353" s="39">
        <v>378</v>
      </c>
      <c r="D1353" s="85">
        <v>10.582010582010582</v>
      </c>
      <c r="E1353" s="85">
        <v>36.507936507936506</v>
      </c>
      <c r="F1353" s="85">
        <v>8.2010582010582009</v>
      </c>
      <c r="G1353" s="85">
        <v>4.4973544973544968</v>
      </c>
      <c r="H1353" s="85">
        <v>36.507936507936506</v>
      </c>
      <c r="I1353" s="94">
        <v>3.7037037037037033</v>
      </c>
    </row>
    <row r="1354" spans="1:12" ht="14.25" customHeight="1" x14ac:dyDescent="0.15">
      <c r="A1354" s="116"/>
      <c r="B1354" s="31" t="s">
        <v>263</v>
      </c>
      <c r="C1354" s="32">
        <v>954</v>
      </c>
      <c r="D1354" s="81">
        <v>8.4905660377358494</v>
      </c>
      <c r="E1354" s="81">
        <v>34.905660377358487</v>
      </c>
      <c r="F1354" s="81">
        <v>12.368972746331238</v>
      </c>
      <c r="G1354" s="81">
        <v>4.716981132075472</v>
      </c>
      <c r="H1354" s="81">
        <v>36.163522012578611</v>
      </c>
      <c r="I1354" s="92">
        <v>3.3542976939203357</v>
      </c>
    </row>
    <row r="1355" spans="1:12" ht="14.25" customHeight="1" x14ac:dyDescent="0.15">
      <c r="A1355" s="116"/>
      <c r="B1355" s="31" t="s">
        <v>358</v>
      </c>
      <c r="C1355" s="32">
        <v>546</v>
      </c>
      <c r="D1355" s="81">
        <v>7.5091575091575091</v>
      </c>
      <c r="E1355" s="81">
        <v>26.556776556776558</v>
      </c>
      <c r="F1355" s="81">
        <v>5.1282051282051277</v>
      </c>
      <c r="G1355" s="81">
        <v>1.4652014652014651</v>
      </c>
      <c r="H1355" s="81">
        <v>58.058608058608066</v>
      </c>
      <c r="I1355" s="92">
        <v>1.2820512820512819</v>
      </c>
    </row>
    <row r="1356" spans="1:12" ht="14.25" customHeight="1" x14ac:dyDescent="0.15">
      <c r="A1356" s="116"/>
      <c r="B1356" s="31" t="s">
        <v>357</v>
      </c>
      <c r="C1356" s="32">
        <v>746</v>
      </c>
      <c r="D1356" s="81">
        <v>10.589812332439678</v>
      </c>
      <c r="E1356" s="81">
        <v>33.780160857908847</v>
      </c>
      <c r="F1356" s="81">
        <v>11.930294906166219</v>
      </c>
      <c r="G1356" s="81">
        <v>4.1554959785522785</v>
      </c>
      <c r="H1356" s="81">
        <v>38.20375335120643</v>
      </c>
      <c r="I1356" s="92">
        <v>1.3404825737265416</v>
      </c>
    </row>
    <row r="1357" spans="1:12" ht="14.25" customHeight="1" x14ac:dyDescent="0.15">
      <c r="A1357" s="116"/>
      <c r="B1357" s="31" t="s">
        <v>264</v>
      </c>
      <c r="C1357" s="32">
        <v>131</v>
      </c>
      <c r="D1357" s="81">
        <v>11.450381679389313</v>
      </c>
      <c r="E1357" s="81">
        <v>46.564885496183209</v>
      </c>
      <c r="F1357" s="81">
        <v>14.503816793893129</v>
      </c>
      <c r="G1357" s="81">
        <v>0</v>
      </c>
      <c r="H1357" s="81">
        <v>25.954198473282442</v>
      </c>
      <c r="I1357" s="92">
        <v>1.5267175572519083</v>
      </c>
    </row>
    <row r="1358" spans="1:12" ht="14.25" customHeight="1" x14ac:dyDescent="0.15">
      <c r="A1358" s="134"/>
      <c r="B1358" s="16" t="s">
        <v>39</v>
      </c>
      <c r="C1358" s="35">
        <v>132</v>
      </c>
      <c r="D1358" s="83">
        <v>11.363636363636363</v>
      </c>
      <c r="E1358" s="83">
        <v>36.363636363636367</v>
      </c>
      <c r="F1358" s="83">
        <v>9.0909090909090917</v>
      </c>
      <c r="G1358" s="83">
        <v>3.0303030303030303</v>
      </c>
      <c r="H1358" s="83">
        <v>36.363636363636367</v>
      </c>
      <c r="I1358" s="93">
        <v>3.7878787878787881</v>
      </c>
    </row>
    <row r="1359" spans="1:12" ht="14.25" customHeight="1" x14ac:dyDescent="0.15">
      <c r="A1359" s="108" t="s">
        <v>318</v>
      </c>
      <c r="B1359" s="38" t="s">
        <v>319</v>
      </c>
      <c r="C1359" s="39">
        <v>602</v>
      </c>
      <c r="D1359" s="85">
        <v>6.3122923588039868</v>
      </c>
      <c r="E1359" s="85">
        <v>31.229235880398669</v>
      </c>
      <c r="F1359" s="85">
        <v>12.790697674418606</v>
      </c>
      <c r="G1359" s="85">
        <v>4.3189368770764114</v>
      </c>
      <c r="H1359" s="85">
        <v>42.35880398671096</v>
      </c>
      <c r="I1359" s="94">
        <v>2.9900332225913622</v>
      </c>
    </row>
    <row r="1360" spans="1:12" ht="14.25" customHeight="1" x14ac:dyDescent="0.15">
      <c r="A1360" s="116"/>
      <c r="B1360" s="31" t="s">
        <v>320</v>
      </c>
      <c r="C1360" s="32">
        <v>420</v>
      </c>
      <c r="D1360" s="81">
        <v>10.952380952380953</v>
      </c>
      <c r="E1360" s="81">
        <v>31.666666666666664</v>
      </c>
      <c r="F1360" s="81">
        <v>8.3333333333333321</v>
      </c>
      <c r="G1360" s="81">
        <v>2.3809523809523809</v>
      </c>
      <c r="H1360" s="81">
        <v>45</v>
      </c>
      <c r="I1360" s="92">
        <v>1.6666666666666667</v>
      </c>
      <c r="K1360" s="97"/>
      <c r="L1360" s="97"/>
    </row>
    <row r="1361" spans="1:12" ht="14.25" customHeight="1" x14ac:dyDescent="0.15">
      <c r="A1361" s="116"/>
      <c r="B1361" s="31" t="s">
        <v>321</v>
      </c>
      <c r="C1361" s="32">
        <v>455</v>
      </c>
      <c r="D1361" s="81">
        <v>8.3516483516483504</v>
      </c>
      <c r="E1361" s="81">
        <v>32.747252747252745</v>
      </c>
      <c r="F1361" s="81">
        <v>7.4725274725274726</v>
      </c>
      <c r="G1361" s="81">
        <v>3.0769230769230771</v>
      </c>
      <c r="H1361" s="81">
        <v>46.153846153846153</v>
      </c>
      <c r="I1361" s="92">
        <v>2.197802197802198</v>
      </c>
      <c r="K1361" s="97"/>
      <c r="L1361" s="97"/>
    </row>
    <row r="1362" spans="1:12" ht="14.25" customHeight="1" x14ac:dyDescent="0.15">
      <c r="A1362" s="116"/>
      <c r="B1362" s="31" t="s">
        <v>322</v>
      </c>
      <c r="C1362" s="32">
        <v>520</v>
      </c>
      <c r="D1362" s="81">
        <v>12.115384615384615</v>
      </c>
      <c r="E1362" s="81">
        <v>38.846153846153847</v>
      </c>
      <c r="F1362" s="81">
        <v>9.4230769230769234</v>
      </c>
      <c r="G1362" s="81">
        <v>3.2692307692307696</v>
      </c>
      <c r="H1362" s="81">
        <v>32.307692307692307</v>
      </c>
      <c r="I1362" s="92">
        <v>4.0384615384615383</v>
      </c>
      <c r="K1362" s="97"/>
      <c r="L1362" s="97"/>
    </row>
    <row r="1363" spans="1:12" ht="14.25" customHeight="1" x14ac:dyDescent="0.15">
      <c r="A1363" s="116"/>
      <c r="B1363" s="31" t="s">
        <v>323</v>
      </c>
      <c r="C1363" s="32">
        <v>364</v>
      </c>
      <c r="D1363" s="81">
        <v>9.3406593406593412</v>
      </c>
      <c r="E1363" s="81">
        <v>33.791208791208796</v>
      </c>
      <c r="F1363" s="81">
        <v>10.164835164835164</v>
      </c>
      <c r="G1363" s="81">
        <v>2.4725274725274726</v>
      </c>
      <c r="H1363" s="81">
        <v>43.131868131868131</v>
      </c>
      <c r="I1363" s="92">
        <v>1.098901098901099</v>
      </c>
      <c r="K1363" s="97"/>
      <c r="L1363" s="97"/>
    </row>
    <row r="1364" spans="1:12" ht="14.25" customHeight="1" x14ac:dyDescent="0.15">
      <c r="A1364" s="116"/>
      <c r="B1364" s="31" t="s">
        <v>324</v>
      </c>
      <c r="C1364" s="32">
        <v>185</v>
      </c>
      <c r="D1364" s="81">
        <v>12.972972972972974</v>
      </c>
      <c r="E1364" s="81">
        <v>37.297297297297298</v>
      </c>
      <c r="F1364" s="81">
        <v>8.6486486486486491</v>
      </c>
      <c r="G1364" s="81">
        <v>5.4054054054054053</v>
      </c>
      <c r="H1364" s="81">
        <v>31.891891891891895</v>
      </c>
      <c r="I1364" s="92">
        <v>3.7837837837837842</v>
      </c>
      <c r="K1364" s="97"/>
      <c r="L1364" s="97"/>
    </row>
    <row r="1365" spans="1:12" ht="14.25" customHeight="1" x14ac:dyDescent="0.15">
      <c r="A1365" s="134"/>
      <c r="B1365" s="16" t="s">
        <v>325</v>
      </c>
      <c r="C1365" s="35">
        <v>355</v>
      </c>
      <c r="D1365" s="83">
        <v>9.295774647887324</v>
      </c>
      <c r="E1365" s="83">
        <v>34.647887323943664</v>
      </c>
      <c r="F1365" s="83">
        <v>13.239436619718308</v>
      </c>
      <c r="G1365" s="83">
        <v>5.352112676056338</v>
      </c>
      <c r="H1365" s="83">
        <v>35.774647887323944</v>
      </c>
      <c r="I1365" s="93">
        <v>1.6901408450704223</v>
      </c>
      <c r="K1365" s="97"/>
      <c r="L1365" s="97"/>
    </row>
    <row r="1366" spans="1:12" ht="14.25" customHeight="1" x14ac:dyDescent="0.15">
      <c r="A1366" s="108" t="s">
        <v>459</v>
      </c>
      <c r="B1366" s="38" t="s">
        <v>326</v>
      </c>
      <c r="C1366" s="39">
        <v>1597</v>
      </c>
      <c r="D1366" s="85">
        <v>10.58234189104571</v>
      </c>
      <c r="E1366" s="85">
        <v>36.192861615529118</v>
      </c>
      <c r="F1366" s="85">
        <v>11.58422041327489</v>
      </c>
      <c r="G1366" s="85">
        <v>4.257983719474014</v>
      </c>
      <c r="H1366" s="85">
        <v>34.5648090169067</v>
      </c>
      <c r="I1366" s="94">
        <v>2.8177833437695678</v>
      </c>
      <c r="K1366" s="97"/>
      <c r="L1366" s="97"/>
    </row>
    <row r="1367" spans="1:12" ht="14.25" customHeight="1" x14ac:dyDescent="0.15">
      <c r="A1367" s="116"/>
      <c r="B1367" s="31" t="s">
        <v>327</v>
      </c>
      <c r="C1367" s="32">
        <v>770</v>
      </c>
      <c r="D1367" s="81">
        <v>8.3116883116883109</v>
      </c>
      <c r="E1367" s="81">
        <v>34.675324675324674</v>
      </c>
      <c r="F1367" s="81">
        <v>9.220779220779221</v>
      </c>
      <c r="G1367" s="81">
        <v>2.0779220779220777</v>
      </c>
      <c r="H1367" s="81">
        <v>44.155844155844157</v>
      </c>
      <c r="I1367" s="92">
        <v>1.5584415584415585</v>
      </c>
      <c r="L1367" s="97"/>
    </row>
    <row r="1368" spans="1:12" ht="14.25" customHeight="1" x14ac:dyDescent="0.15">
      <c r="A1368" s="116"/>
      <c r="B1368" s="31" t="s">
        <v>328</v>
      </c>
      <c r="C1368" s="32">
        <v>43</v>
      </c>
      <c r="D1368" s="81">
        <v>9.3023255813953494</v>
      </c>
      <c r="E1368" s="81">
        <v>27.906976744186046</v>
      </c>
      <c r="F1368" s="81">
        <v>2.3255813953488373</v>
      </c>
      <c r="G1368" s="81">
        <v>9.3023255813953494</v>
      </c>
      <c r="H1368" s="81">
        <v>48.837209302325576</v>
      </c>
      <c r="I1368" s="92">
        <v>2.3255813953488373</v>
      </c>
    </row>
    <row r="1369" spans="1:12" ht="14.25" customHeight="1" x14ac:dyDescent="0.15">
      <c r="A1369" s="116"/>
      <c r="B1369" s="31" t="s">
        <v>329</v>
      </c>
      <c r="C1369" s="32">
        <v>54</v>
      </c>
      <c r="D1369" s="81">
        <v>16.666666666666664</v>
      </c>
      <c r="E1369" s="81">
        <v>33.333333333333329</v>
      </c>
      <c r="F1369" s="81">
        <v>9.2592592592592595</v>
      </c>
      <c r="G1369" s="81">
        <v>5.5555555555555554</v>
      </c>
      <c r="H1369" s="81">
        <v>24.074074074074073</v>
      </c>
      <c r="I1369" s="92">
        <v>11.111111111111111</v>
      </c>
    </row>
    <row r="1370" spans="1:12" ht="14.25" customHeight="1" x14ac:dyDescent="0.15">
      <c r="A1370" s="116"/>
      <c r="B1370" s="31" t="s">
        <v>330</v>
      </c>
      <c r="C1370" s="32">
        <v>119</v>
      </c>
      <c r="D1370" s="81">
        <v>8.4033613445378155</v>
      </c>
      <c r="E1370" s="81">
        <v>31.932773109243694</v>
      </c>
      <c r="F1370" s="81">
        <v>15.126050420168067</v>
      </c>
      <c r="G1370" s="81">
        <v>4.2016806722689077</v>
      </c>
      <c r="H1370" s="81">
        <v>36.97478991596639</v>
      </c>
      <c r="I1370" s="92">
        <v>3.3613445378151261</v>
      </c>
    </row>
    <row r="1371" spans="1:12" ht="14.25" customHeight="1" x14ac:dyDescent="0.15">
      <c r="A1371" s="116"/>
      <c r="B1371" s="31" t="s">
        <v>331</v>
      </c>
      <c r="C1371" s="32">
        <v>20</v>
      </c>
      <c r="D1371" s="81">
        <v>5</v>
      </c>
      <c r="E1371" s="81">
        <v>30</v>
      </c>
      <c r="F1371" s="81">
        <v>5</v>
      </c>
      <c r="G1371" s="81">
        <v>0</v>
      </c>
      <c r="H1371" s="81">
        <v>60</v>
      </c>
      <c r="I1371" s="92">
        <v>0</v>
      </c>
    </row>
    <row r="1372" spans="1:12" ht="14.25" customHeight="1" x14ac:dyDescent="0.15">
      <c r="A1372" s="116"/>
      <c r="B1372" s="31" t="s">
        <v>332</v>
      </c>
      <c r="C1372" s="32">
        <v>305</v>
      </c>
      <c r="D1372" s="81">
        <v>5.5737704918032787</v>
      </c>
      <c r="E1372" s="81">
        <v>22.950819672131146</v>
      </c>
      <c r="F1372" s="81">
        <v>6.557377049180328</v>
      </c>
      <c r="G1372" s="81">
        <v>3.278688524590164</v>
      </c>
      <c r="H1372" s="81">
        <v>60</v>
      </c>
      <c r="I1372" s="92">
        <v>1.639344262295082</v>
      </c>
    </row>
    <row r="1373" spans="1:12" ht="14.25" customHeight="1" x14ac:dyDescent="0.15">
      <c r="A1373" s="134"/>
      <c r="B1373" s="16" t="s">
        <v>39</v>
      </c>
      <c r="C1373" s="35">
        <v>20</v>
      </c>
      <c r="D1373" s="83">
        <v>5</v>
      </c>
      <c r="E1373" s="83">
        <v>45</v>
      </c>
      <c r="F1373" s="83">
        <v>5</v>
      </c>
      <c r="G1373" s="83">
        <v>0</v>
      </c>
      <c r="H1373" s="83">
        <v>45</v>
      </c>
      <c r="I1373" s="93">
        <v>0</v>
      </c>
    </row>
    <row r="1374" spans="1:12" ht="14.25" customHeight="1" x14ac:dyDescent="0.15">
      <c r="A1374" s="113" t="s">
        <v>333</v>
      </c>
      <c r="B1374" s="38" t="s">
        <v>334</v>
      </c>
      <c r="C1374" s="39">
        <v>294</v>
      </c>
      <c r="D1374" s="85">
        <v>10.884353741496598</v>
      </c>
      <c r="E1374" s="85">
        <v>35.714285714285715</v>
      </c>
      <c r="F1374" s="85">
        <v>10.544217687074831</v>
      </c>
      <c r="G1374" s="85">
        <v>2.3809523809523809</v>
      </c>
      <c r="H1374" s="85">
        <v>38.435374149659864</v>
      </c>
      <c r="I1374" s="94">
        <v>2.0408163265306123</v>
      </c>
    </row>
    <row r="1375" spans="1:12" ht="14.25" customHeight="1" x14ac:dyDescent="0.15">
      <c r="A1375" s="107"/>
      <c r="B1375" s="31" t="s">
        <v>335</v>
      </c>
      <c r="C1375" s="32">
        <v>660</v>
      </c>
      <c r="D1375" s="81">
        <v>8.3333333333333321</v>
      </c>
      <c r="E1375" s="81">
        <v>30.303030303030305</v>
      </c>
      <c r="F1375" s="81">
        <v>9.5454545454545467</v>
      </c>
      <c r="G1375" s="81">
        <v>3.1818181818181817</v>
      </c>
      <c r="H1375" s="81">
        <v>47.424242424242422</v>
      </c>
      <c r="I1375" s="92">
        <v>1.2121212121212122</v>
      </c>
    </row>
    <row r="1376" spans="1:12" ht="14.25" customHeight="1" x14ac:dyDescent="0.15">
      <c r="A1376" s="107"/>
      <c r="B1376" s="31" t="s">
        <v>336</v>
      </c>
      <c r="C1376" s="32">
        <v>111</v>
      </c>
      <c r="D1376" s="81">
        <v>13.513513513513514</v>
      </c>
      <c r="E1376" s="81">
        <v>22.522522522522522</v>
      </c>
      <c r="F1376" s="81">
        <v>4.5045045045045047</v>
      </c>
      <c r="G1376" s="81">
        <v>3.6036036036036037</v>
      </c>
      <c r="H1376" s="81">
        <v>53.153153153153156</v>
      </c>
      <c r="I1376" s="92">
        <v>2.7027027027027026</v>
      </c>
    </row>
    <row r="1377" spans="1:12" ht="14.25" customHeight="1" x14ac:dyDescent="0.15">
      <c r="A1377" s="107"/>
      <c r="B1377" s="31" t="s">
        <v>337</v>
      </c>
      <c r="C1377" s="32">
        <v>216</v>
      </c>
      <c r="D1377" s="81">
        <v>6.9444444444444446</v>
      </c>
      <c r="E1377" s="81">
        <v>33.333333333333329</v>
      </c>
      <c r="F1377" s="81">
        <v>8.7962962962962958</v>
      </c>
      <c r="G1377" s="81">
        <v>3.2407407407407405</v>
      </c>
      <c r="H1377" s="81">
        <v>47.222222222222221</v>
      </c>
      <c r="I1377" s="92">
        <v>0.46296296296296291</v>
      </c>
    </row>
    <row r="1378" spans="1:12" ht="14.25" customHeight="1" x14ac:dyDescent="0.15">
      <c r="A1378" s="107"/>
      <c r="B1378" s="31" t="s">
        <v>338</v>
      </c>
      <c r="C1378" s="32">
        <v>368</v>
      </c>
      <c r="D1378" s="81">
        <v>7.0652173913043477</v>
      </c>
      <c r="E1378" s="81">
        <v>23.913043478260871</v>
      </c>
      <c r="F1378" s="81">
        <v>8.1521739130434785</v>
      </c>
      <c r="G1378" s="81">
        <v>2.7173913043478262</v>
      </c>
      <c r="H1378" s="81">
        <v>57.608695652173914</v>
      </c>
      <c r="I1378" s="92">
        <v>0.54347826086956519</v>
      </c>
    </row>
    <row r="1379" spans="1:12" ht="14.25" customHeight="1" x14ac:dyDescent="0.15">
      <c r="A1379" s="107"/>
      <c r="B1379" s="31" t="s">
        <v>39</v>
      </c>
      <c r="C1379" s="32">
        <v>40</v>
      </c>
      <c r="D1379" s="81">
        <v>20</v>
      </c>
      <c r="E1379" s="81">
        <v>22.5</v>
      </c>
      <c r="F1379" s="81">
        <v>12.5</v>
      </c>
      <c r="G1379" s="81">
        <v>0</v>
      </c>
      <c r="H1379" s="81">
        <v>45</v>
      </c>
      <c r="I1379" s="92">
        <v>0</v>
      </c>
    </row>
    <row r="1380" spans="1:12" ht="14.25" customHeight="1" thickBot="1" x14ac:dyDescent="0.2">
      <c r="A1380" s="110"/>
      <c r="B1380" s="45" t="s">
        <v>339</v>
      </c>
      <c r="C1380" s="46">
        <v>1052</v>
      </c>
      <c r="D1380" s="87">
        <v>9.6007604562737647</v>
      </c>
      <c r="E1380" s="87">
        <v>39.353612167300376</v>
      </c>
      <c r="F1380" s="87">
        <v>12.262357414448669</v>
      </c>
      <c r="G1380" s="87">
        <v>4.5627376425855513</v>
      </c>
      <c r="H1380" s="87">
        <v>30.798479087452474</v>
      </c>
      <c r="I1380" s="95">
        <v>3.4220532319391634</v>
      </c>
    </row>
    <row r="1382" spans="1:12" ht="14.25" customHeight="1" thickBot="1" x14ac:dyDescent="0.2">
      <c r="A1382" s="16"/>
    </row>
    <row r="1383" spans="1:12" ht="28.5" customHeight="1" x14ac:dyDescent="0.15">
      <c r="A1383" s="49"/>
      <c r="B1383" s="50"/>
      <c r="C1383" s="51"/>
      <c r="D1383" s="100" t="s">
        <v>484</v>
      </c>
      <c r="E1383" s="101"/>
      <c r="F1383" s="101"/>
      <c r="G1383" s="101"/>
      <c r="H1383" s="101"/>
      <c r="I1383" s="102"/>
    </row>
    <row r="1384" spans="1:12" s="22" customFormat="1" ht="57" customHeight="1" x14ac:dyDescent="0.15">
      <c r="A1384" s="21"/>
      <c r="C1384" s="23" t="s">
        <v>461</v>
      </c>
      <c r="D1384" s="24" t="s">
        <v>60</v>
      </c>
      <c r="E1384" s="24" t="s">
        <v>61</v>
      </c>
      <c r="F1384" s="24" t="s">
        <v>62</v>
      </c>
      <c r="G1384" s="24" t="s">
        <v>63</v>
      </c>
      <c r="H1384" s="24" t="s">
        <v>5</v>
      </c>
      <c r="I1384" s="25" t="s">
        <v>18</v>
      </c>
    </row>
    <row r="1385" spans="1:12" ht="14.25" customHeight="1" x14ac:dyDescent="0.15">
      <c r="A1385" s="52"/>
      <c r="B1385" s="27" t="s">
        <v>19</v>
      </c>
      <c r="C1385" s="28">
        <v>2982</v>
      </c>
      <c r="D1385" s="73">
        <v>7.2099262240107302</v>
      </c>
      <c r="E1385" s="73">
        <v>24.312541918175722</v>
      </c>
      <c r="F1385" s="73">
        <v>7.3440643863179069</v>
      </c>
      <c r="G1385" s="73">
        <v>2.6492287055667338</v>
      </c>
      <c r="H1385" s="73">
        <v>54.761904761904766</v>
      </c>
      <c r="I1385" s="91">
        <v>3.722334004024145</v>
      </c>
    </row>
    <row r="1386" spans="1:12" ht="14.25" customHeight="1" x14ac:dyDescent="0.15">
      <c r="A1386" s="106" t="s">
        <v>221</v>
      </c>
      <c r="B1386" s="31" t="s">
        <v>7</v>
      </c>
      <c r="C1386" s="32">
        <v>1231</v>
      </c>
      <c r="D1386" s="81">
        <v>8.6108854589764423</v>
      </c>
      <c r="E1386" s="81">
        <v>24.20796100731113</v>
      </c>
      <c r="F1386" s="81">
        <v>7.3923639317627954</v>
      </c>
      <c r="G1386" s="81">
        <v>2.2745735174654751</v>
      </c>
      <c r="H1386" s="81">
        <v>54.833468724614129</v>
      </c>
      <c r="I1386" s="92">
        <v>2.6807473598700242</v>
      </c>
      <c r="K1386" s="97"/>
      <c r="L1386" s="97"/>
    </row>
    <row r="1387" spans="1:12" ht="14.25" customHeight="1" x14ac:dyDescent="0.15">
      <c r="A1387" s="134"/>
      <c r="B1387" s="16" t="s">
        <v>222</v>
      </c>
      <c r="C1387" s="35">
        <v>1660</v>
      </c>
      <c r="D1387" s="83">
        <v>6.2048192771084336</v>
      </c>
      <c r="E1387" s="83">
        <v>24.518072289156624</v>
      </c>
      <c r="F1387" s="83">
        <v>7.2891566265060241</v>
      </c>
      <c r="G1387" s="83">
        <v>2.7710843373493974</v>
      </c>
      <c r="H1387" s="83">
        <v>55.24096385542169</v>
      </c>
      <c r="I1387" s="93">
        <v>3.975903614457831</v>
      </c>
      <c r="K1387" s="97"/>
      <c r="L1387" s="97"/>
    </row>
    <row r="1388" spans="1:12" ht="14.25" customHeight="1" x14ac:dyDescent="0.15">
      <c r="A1388" s="108" t="s">
        <v>452</v>
      </c>
      <c r="B1388" s="38" t="s">
        <v>453</v>
      </c>
      <c r="C1388" s="39">
        <v>218</v>
      </c>
      <c r="D1388" s="85">
        <v>11.467889908256881</v>
      </c>
      <c r="E1388" s="85">
        <v>17.889908256880734</v>
      </c>
      <c r="F1388" s="85">
        <v>5.0458715596330279</v>
      </c>
      <c r="G1388" s="85">
        <v>0.91743119266055051</v>
      </c>
      <c r="H1388" s="85">
        <v>64.22018348623854</v>
      </c>
      <c r="I1388" s="94">
        <v>0.45871559633027525</v>
      </c>
      <c r="K1388" s="97"/>
      <c r="L1388" s="97"/>
    </row>
    <row r="1389" spans="1:12" ht="14.25" customHeight="1" x14ac:dyDescent="0.15">
      <c r="A1389" s="116"/>
      <c r="B1389" s="31" t="s">
        <v>238</v>
      </c>
      <c r="C1389" s="32">
        <v>287</v>
      </c>
      <c r="D1389" s="81">
        <v>7.3170731707317067</v>
      </c>
      <c r="E1389" s="81">
        <v>18.118466898954704</v>
      </c>
      <c r="F1389" s="81">
        <v>4.529616724738676</v>
      </c>
      <c r="G1389" s="81">
        <v>2.7874564459930316</v>
      </c>
      <c r="H1389" s="81">
        <v>66.2020905923345</v>
      </c>
      <c r="I1389" s="92">
        <v>1.0452961672473868</v>
      </c>
      <c r="K1389" s="97"/>
      <c r="L1389" s="97"/>
    </row>
    <row r="1390" spans="1:12" ht="14.25" customHeight="1" x14ac:dyDescent="0.15">
      <c r="A1390" s="116"/>
      <c r="B1390" s="31" t="s">
        <v>239</v>
      </c>
      <c r="C1390" s="32">
        <v>358</v>
      </c>
      <c r="D1390" s="81">
        <v>6.4245810055865924</v>
      </c>
      <c r="E1390" s="81">
        <v>22.625698324022348</v>
      </c>
      <c r="F1390" s="81">
        <v>6.4245810055865924</v>
      </c>
      <c r="G1390" s="81">
        <v>1.6759776536312849</v>
      </c>
      <c r="H1390" s="81">
        <v>62.569832402234638</v>
      </c>
      <c r="I1390" s="92">
        <v>0.27932960893854747</v>
      </c>
      <c r="K1390" s="97"/>
      <c r="L1390" s="97"/>
    </row>
    <row r="1391" spans="1:12" ht="14.25" customHeight="1" x14ac:dyDescent="0.15">
      <c r="A1391" s="116"/>
      <c r="B1391" s="31" t="s">
        <v>240</v>
      </c>
      <c r="C1391" s="32">
        <v>550</v>
      </c>
      <c r="D1391" s="81">
        <v>7.8181818181818183</v>
      </c>
      <c r="E1391" s="81">
        <v>22.727272727272727</v>
      </c>
      <c r="F1391" s="81">
        <v>7.2727272727272725</v>
      </c>
      <c r="G1391" s="81">
        <v>2.5454545454545454</v>
      </c>
      <c r="H1391" s="81">
        <v>58.727272727272727</v>
      </c>
      <c r="I1391" s="92">
        <v>0.90909090909090906</v>
      </c>
      <c r="K1391" s="97"/>
      <c r="L1391" s="97"/>
    </row>
    <row r="1392" spans="1:12" ht="14.25" customHeight="1" x14ac:dyDescent="0.15">
      <c r="A1392" s="116"/>
      <c r="B1392" s="31" t="s">
        <v>241</v>
      </c>
      <c r="C1392" s="32">
        <v>493</v>
      </c>
      <c r="D1392" s="81">
        <v>5.4766734279918863</v>
      </c>
      <c r="E1392" s="81">
        <v>25.557809330628807</v>
      </c>
      <c r="F1392" s="81">
        <v>8.7221095334685597</v>
      </c>
      <c r="G1392" s="81">
        <v>3.8539553752535496</v>
      </c>
      <c r="H1392" s="81">
        <v>54.563894523326574</v>
      </c>
      <c r="I1392" s="92">
        <v>1.8255578093306288</v>
      </c>
      <c r="K1392" s="97"/>
      <c r="L1392" s="97"/>
    </row>
    <row r="1393" spans="1:12" ht="14.25" customHeight="1" x14ac:dyDescent="0.15">
      <c r="A1393" s="134"/>
      <c r="B1393" s="16" t="s">
        <v>242</v>
      </c>
      <c r="C1393" s="35">
        <v>1021</v>
      </c>
      <c r="D1393" s="83">
        <v>7.1498530852105784</v>
      </c>
      <c r="E1393" s="83">
        <v>28.50146914789422</v>
      </c>
      <c r="F1393" s="83">
        <v>8.1292850146914795</v>
      </c>
      <c r="G1393" s="83">
        <v>2.6444662095984328</v>
      </c>
      <c r="H1393" s="83">
        <v>45.641527913809995</v>
      </c>
      <c r="I1393" s="93">
        <v>7.9333986287952989</v>
      </c>
      <c r="L1393" s="97"/>
    </row>
    <row r="1394" spans="1:12" ht="14.25" customHeight="1" x14ac:dyDescent="0.15">
      <c r="A1394" s="108" t="s">
        <v>454</v>
      </c>
      <c r="B1394" s="38" t="s">
        <v>455</v>
      </c>
      <c r="C1394" s="39">
        <v>102</v>
      </c>
      <c r="D1394" s="85">
        <v>15.686274509803921</v>
      </c>
      <c r="E1394" s="85">
        <v>14.705882352941178</v>
      </c>
      <c r="F1394" s="85">
        <v>2.9411764705882351</v>
      </c>
      <c r="G1394" s="85">
        <v>0.98039215686274506</v>
      </c>
      <c r="H1394" s="85">
        <v>64.705882352941174</v>
      </c>
      <c r="I1394" s="94">
        <v>0.98039215686274506</v>
      </c>
    </row>
    <row r="1395" spans="1:12" ht="14.25" customHeight="1" x14ac:dyDescent="0.15">
      <c r="A1395" s="116"/>
      <c r="B1395" s="31" t="s">
        <v>244</v>
      </c>
      <c r="C1395" s="32">
        <v>112</v>
      </c>
      <c r="D1395" s="81">
        <v>9.8214285714285712</v>
      </c>
      <c r="E1395" s="81">
        <v>20.535714285714285</v>
      </c>
      <c r="F1395" s="81">
        <v>3.5714285714285712</v>
      </c>
      <c r="G1395" s="81">
        <v>1.7857142857142856</v>
      </c>
      <c r="H1395" s="81">
        <v>63.392857142857139</v>
      </c>
      <c r="I1395" s="92">
        <v>0.89285714285714279</v>
      </c>
    </row>
    <row r="1396" spans="1:12" ht="14.25" customHeight="1" x14ac:dyDescent="0.15">
      <c r="A1396" s="116"/>
      <c r="B1396" s="31" t="s">
        <v>245</v>
      </c>
      <c r="C1396" s="32">
        <v>149</v>
      </c>
      <c r="D1396" s="81">
        <v>7.3825503355704702</v>
      </c>
      <c r="E1396" s="81">
        <v>22.14765100671141</v>
      </c>
      <c r="F1396" s="81">
        <v>4.6979865771812079</v>
      </c>
      <c r="G1396" s="81">
        <v>0.67114093959731547</v>
      </c>
      <c r="H1396" s="81">
        <v>65.100671140939596</v>
      </c>
      <c r="I1396" s="92">
        <v>0</v>
      </c>
    </row>
    <row r="1397" spans="1:12" ht="14.25" customHeight="1" x14ac:dyDescent="0.15">
      <c r="A1397" s="116"/>
      <c r="B1397" s="31" t="s">
        <v>246</v>
      </c>
      <c r="C1397" s="32">
        <v>225</v>
      </c>
      <c r="D1397" s="81">
        <v>8.4444444444444446</v>
      </c>
      <c r="E1397" s="81">
        <v>23.111111111111111</v>
      </c>
      <c r="F1397" s="81">
        <v>6.666666666666667</v>
      </c>
      <c r="G1397" s="81">
        <v>3.1111111111111112</v>
      </c>
      <c r="H1397" s="81">
        <v>58.222222222222221</v>
      </c>
      <c r="I1397" s="92">
        <v>0.44444444444444442</v>
      </c>
    </row>
    <row r="1398" spans="1:12" ht="14.25" customHeight="1" x14ac:dyDescent="0.15">
      <c r="A1398" s="116"/>
      <c r="B1398" s="31" t="s">
        <v>247</v>
      </c>
      <c r="C1398" s="32">
        <v>205</v>
      </c>
      <c r="D1398" s="81">
        <v>6.8292682926829276</v>
      </c>
      <c r="E1398" s="81">
        <v>22.926829268292686</v>
      </c>
      <c r="F1398" s="81">
        <v>8.7804878048780477</v>
      </c>
      <c r="G1398" s="81">
        <v>4.3902439024390238</v>
      </c>
      <c r="H1398" s="81">
        <v>56.09756097560976</v>
      </c>
      <c r="I1398" s="92">
        <v>0.97560975609756095</v>
      </c>
    </row>
    <row r="1399" spans="1:12" ht="14.25" customHeight="1" x14ac:dyDescent="0.15">
      <c r="A1399" s="116"/>
      <c r="B1399" s="31" t="s">
        <v>248</v>
      </c>
      <c r="C1399" s="32">
        <v>435</v>
      </c>
      <c r="D1399" s="81">
        <v>8.0459770114942533</v>
      </c>
      <c r="E1399" s="81">
        <v>29.195402298850574</v>
      </c>
      <c r="F1399" s="81">
        <v>9.8850574712643677</v>
      </c>
      <c r="G1399" s="81">
        <v>1.8390804597701149</v>
      </c>
      <c r="H1399" s="81">
        <v>44.827586206896555</v>
      </c>
      <c r="I1399" s="92">
        <v>6.2068965517241379</v>
      </c>
    </row>
    <row r="1400" spans="1:12" ht="14.25" customHeight="1" x14ac:dyDescent="0.15">
      <c r="A1400" s="116"/>
      <c r="B1400" s="31" t="s">
        <v>456</v>
      </c>
      <c r="C1400" s="32">
        <v>115</v>
      </c>
      <c r="D1400" s="81">
        <v>7.8260869565217401</v>
      </c>
      <c r="E1400" s="81">
        <v>20</v>
      </c>
      <c r="F1400" s="81">
        <v>6.9565217391304346</v>
      </c>
      <c r="G1400" s="81">
        <v>0.86956521739130432</v>
      </c>
      <c r="H1400" s="81">
        <v>64.347826086956516</v>
      </c>
      <c r="I1400" s="92">
        <v>0</v>
      </c>
    </row>
    <row r="1401" spans="1:12" ht="14.25" customHeight="1" x14ac:dyDescent="0.15">
      <c r="A1401" s="116"/>
      <c r="B1401" s="31" t="s">
        <v>250</v>
      </c>
      <c r="C1401" s="32">
        <v>170</v>
      </c>
      <c r="D1401" s="81">
        <v>5.8823529411764701</v>
      </c>
      <c r="E1401" s="81">
        <v>16.470588235294116</v>
      </c>
      <c r="F1401" s="81">
        <v>5.2941176470588234</v>
      </c>
      <c r="G1401" s="81">
        <v>2.9411764705882351</v>
      </c>
      <c r="H1401" s="81">
        <v>68.235294117647058</v>
      </c>
      <c r="I1401" s="92">
        <v>1.1764705882352942</v>
      </c>
    </row>
    <row r="1402" spans="1:12" ht="14.25" customHeight="1" x14ac:dyDescent="0.15">
      <c r="A1402" s="116"/>
      <c r="B1402" s="31" t="s">
        <v>251</v>
      </c>
      <c r="C1402" s="32">
        <v>203</v>
      </c>
      <c r="D1402" s="81">
        <v>5.4187192118226601</v>
      </c>
      <c r="E1402" s="81">
        <v>23.152709359605911</v>
      </c>
      <c r="F1402" s="81">
        <v>7.8817733990147785</v>
      </c>
      <c r="G1402" s="81">
        <v>2.4630541871921183</v>
      </c>
      <c r="H1402" s="81">
        <v>60.591133004926114</v>
      </c>
      <c r="I1402" s="92">
        <v>0.49261083743842365</v>
      </c>
    </row>
    <row r="1403" spans="1:12" ht="14.25" customHeight="1" x14ac:dyDescent="0.15">
      <c r="A1403" s="116"/>
      <c r="B1403" s="31" t="s">
        <v>252</v>
      </c>
      <c r="C1403" s="32">
        <v>315</v>
      </c>
      <c r="D1403" s="81">
        <v>7.6190476190476195</v>
      </c>
      <c r="E1403" s="81">
        <v>22.539682539682541</v>
      </c>
      <c r="F1403" s="81">
        <v>7.6190476190476195</v>
      </c>
      <c r="G1403" s="81">
        <v>1.9047619047619049</v>
      </c>
      <c r="H1403" s="81">
        <v>59.047619047619051</v>
      </c>
      <c r="I1403" s="92">
        <v>1.2698412698412698</v>
      </c>
    </row>
    <row r="1404" spans="1:12" ht="14.25" customHeight="1" x14ac:dyDescent="0.15">
      <c r="A1404" s="116"/>
      <c r="B1404" s="31" t="s">
        <v>253</v>
      </c>
      <c r="C1404" s="32">
        <v>282</v>
      </c>
      <c r="D1404" s="81">
        <v>4.6099290780141837</v>
      </c>
      <c r="E1404" s="81">
        <v>27.659574468085108</v>
      </c>
      <c r="F1404" s="81">
        <v>8.8652482269503547</v>
      </c>
      <c r="G1404" s="81">
        <v>3.5460992907801421</v>
      </c>
      <c r="H1404" s="81">
        <v>52.836879432624116</v>
      </c>
      <c r="I1404" s="92">
        <v>2.4822695035460995</v>
      </c>
    </row>
    <row r="1405" spans="1:12" ht="14.25" customHeight="1" x14ac:dyDescent="0.15">
      <c r="A1405" s="134"/>
      <c r="B1405" s="16" t="s">
        <v>254</v>
      </c>
      <c r="C1405" s="35">
        <v>568</v>
      </c>
      <c r="D1405" s="83">
        <v>6.3380281690140841</v>
      </c>
      <c r="E1405" s="83">
        <v>27.816901408450708</v>
      </c>
      <c r="F1405" s="83">
        <v>6.8661971830985919</v>
      </c>
      <c r="G1405" s="83">
        <v>3.345070422535211</v>
      </c>
      <c r="H1405" s="83">
        <v>46.478873239436616</v>
      </c>
      <c r="I1405" s="93">
        <v>9.1549295774647899</v>
      </c>
    </row>
    <row r="1406" spans="1:12" ht="14.25" customHeight="1" x14ac:dyDescent="0.15">
      <c r="A1406" s="108" t="s">
        <v>457</v>
      </c>
      <c r="B1406" s="38" t="s">
        <v>255</v>
      </c>
      <c r="C1406" s="39">
        <v>362</v>
      </c>
      <c r="D1406" s="85">
        <v>7.7348066298342539</v>
      </c>
      <c r="E1406" s="85">
        <v>15.745856353591158</v>
      </c>
      <c r="F1406" s="85">
        <v>4.972375690607735</v>
      </c>
      <c r="G1406" s="85">
        <v>1.9337016574585635</v>
      </c>
      <c r="H1406" s="85">
        <v>67.679558011049721</v>
      </c>
      <c r="I1406" s="94">
        <v>1.9337016574585635</v>
      </c>
    </row>
    <row r="1407" spans="1:12" ht="14.25" customHeight="1" x14ac:dyDescent="0.15">
      <c r="A1407" s="116"/>
      <c r="B1407" s="31" t="s">
        <v>256</v>
      </c>
      <c r="C1407" s="32">
        <v>220</v>
      </c>
      <c r="D1407" s="81">
        <v>7.7272727272727266</v>
      </c>
      <c r="E1407" s="81">
        <v>18.181818181818183</v>
      </c>
      <c r="F1407" s="81">
        <v>5</v>
      </c>
      <c r="G1407" s="81">
        <v>3.1818181818181817</v>
      </c>
      <c r="H1407" s="81">
        <v>65</v>
      </c>
      <c r="I1407" s="92">
        <v>0.90909090909090906</v>
      </c>
    </row>
    <row r="1408" spans="1:12" ht="14.25" customHeight="1" x14ac:dyDescent="0.15">
      <c r="A1408" s="116"/>
      <c r="B1408" s="31" t="s">
        <v>257</v>
      </c>
      <c r="C1408" s="32">
        <v>240</v>
      </c>
      <c r="D1408" s="81">
        <v>7.5</v>
      </c>
      <c r="E1408" s="81">
        <v>22.5</v>
      </c>
      <c r="F1408" s="81">
        <v>5</v>
      </c>
      <c r="G1408" s="81">
        <v>2.5</v>
      </c>
      <c r="H1408" s="81">
        <v>61.666666666666671</v>
      </c>
      <c r="I1408" s="92">
        <v>0.83333333333333337</v>
      </c>
    </row>
    <row r="1409" spans="1:12" ht="14.25" customHeight="1" x14ac:dyDescent="0.15">
      <c r="A1409" s="116"/>
      <c r="B1409" s="31" t="s">
        <v>258</v>
      </c>
      <c r="C1409" s="32">
        <v>236</v>
      </c>
      <c r="D1409" s="81">
        <v>7.6271186440677967</v>
      </c>
      <c r="E1409" s="81">
        <v>23.305084745762709</v>
      </c>
      <c r="F1409" s="81">
        <v>2.9661016949152543</v>
      </c>
      <c r="G1409" s="81">
        <v>1.6949152542372881</v>
      </c>
      <c r="H1409" s="81">
        <v>61.864406779661017</v>
      </c>
      <c r="I1409" s="92">
        <v>2.5423728813559325</v>
      </c>
    </row>
    <row r="1410" spans="1:12" ht="14.25" customHeight="1" x14ac:dyDescent="0.15">
      <c r="A1410" s="116"/>
      <c r="B1410" s="31" t="s">
        <v>259</v>
      </c>
      <c r="C1410" s="32">
        <v>530</v>
      </c>
      <c r="D1410" s="81">
        <v>7.5471698113207548</v>
      </c>
      <c r="E1410" s="81">
        <v>23.962264150943398</v>
      </c>
      <c r="F1410" s="81">
        <v>7.5471698113207548</v>
      </c>
      <c r="G1410" s="81">
        <v>2.8301886792452833</v>
      </c>
      <c r="H1410" s="81">
        <v>56.415094339622641</v>
      </c>
      <c r="I1410" s="92">
        <v>1.6981132075471699</v>
      </c>
    </row>
    <row r="1411" spans="1:12" ht="14.25" customHeight="1" x14ac:dyDescent="0.15">
      <c r="A1411" s="116"/>
      <c r="B1411" s="31" t="s">
        <v>260</v>
      </c>
      <c r="C1411" s="32">
        <v>455</v>
      </c>
      <c r="D1411" s="81">
        <v>6.593406593406594</v>
      </c>
      <c r="E1411" s="81">
        <v>27.692307692307693</v>
      </c>
      <c r="F1411" s="81">
        <v>10.329670329670328</v>
      </c>
      <c r="G1411" s="81">
        <v>2.4175824175824179</v>
      </c>
      <c r="H1411" s="81">
        <v>48.791208791208788</v>
      </c>
      <c r="I1411" s="92">
        <v>4.1758241758241752</v>
      </c>
    </row>
    <row r="1412" spans="1:12" ht="14.25" customHeight="1" x14ac:dyDescent="0.15">
      <c r="A1412" s="134"/>
      <c r="B1412" s="16" t="s">
        <v>261</v>
      </c>
      <c r="C1412" s="35">
        <v>866</v>
      </c>
      <c r="D1412" s="83">
        <v>6.6974595842956122</v>
      </c>
      <c r="E1412" s="83">
        <v>29.214780600461893</v>
      </c>
      <c r="F1412" s="83">
        <v>8.8914549653579673</v>
      </c>
      <c r="G1412" s="83">
        <v>3.0023094688221708</v>
      </c>
      <c r="H1412" s="83">
        <v>46.073903002309471</v>
      </c>
      <c r="I1412" s="93">
        <v>6.1200923787528865</v>
      </c>
    </row>
    <row r="1413" spans="1:12" ht="14.25" customHeight="1" x14ac:dyDescent="0.15">
      <c r="A1413" s="108" t="s">
        <v>458</v>
      </c>
      <c r="B1413" s="38" t="s">
        <v>262</v>
      </c>
      <c r="C1413" s="39">
        <v>378</v>
      </c>
      <c r="D1413" s="85">
        <v>7.4074074074074066</v>
      </c>
      <c r="E1413" s="85">
        <v>23.280423280423278</v>
      </c>
      <c r="F1413" s="85">
        <v>4.2328042328042326</v>
      </c>
      <c r="G1413" s="85">
        <v>2.3809523809523809</v>
      </c>
      <c r="H1413" s="85">
        <v>57.142857142857139</v>
      </c>
      <c r="I1413" s="94">
        <v>5.5555555555555554</v>
      </c>
    </row>
    <row r="1414" spans="1:12" ht="14.25" customHeight="1" x14ac:dyDescent="0.15">
      <c r="A1414" s="116"/>
      <c r="B1414" s="31" t="s">
        <v>263</v>
      </c>
      <c r="C1414" s="32">
        <v>954</v>
      </c>
      <c r="D1414" s="81">
        <v>5.3459119496855347</v>
      </c>
      <c r="E1414" s="81">
        <v>24.0041928721174</v>
      </c>
      <c r="F1414" s="81">
        <v>8.1761006289308167</v>
      </c>
      <c r="G1414" s="81">
        <v>2.8301886792452833</v>
      </c>
      <c r="H1414" s="81">
        <v>55.136268343815509</v>
      </c>
      <c r="I1414" s="92">
        <v>4.5073375262054505</v>
      </c>
    </row>
    <row r="1415" spans="1:12" ht="14.25" customHeight="1" x14ac:dyDescent="0.15">
      <c r="A1415" s="116"/>
      <c r="B1415" s="31" t="s">
        <v>358</v>
      </c>
      <c r="C1415" s="32">
        <v>546</v>
      </c>
      <c r="D1415" s="81">
        <v>6.2271062271062272</v>
      </c>
      <c r="E1415" s="81">
        <v>24.175824175824175</v>
      </c>
      <c r="F1415" s="81">
        <v>5.6776556776556779</v>
      </c>
      <c r="G1415" s="81">
        <v>1.8315018315018317</v>
      </c>
      <c r="H1415" s="81">
        <v>61.172161172161175</v>
      </c>
      <c r="I1415" s="92">
        <v>0.91575091575091583</v>
      </c>
    </row>
    <row r="1416" spans="1:12" ht="14.25" customHeight="1" x14ac:dyDescent="0.15">
      <c r="A1416" s="116"/>
      <c r="B1416" s="31" t="s">
        <v>357</v>
      </c>
      <c r="C1416" s="32">
        <v>746</v>
      </c>
      <c r="D1416" s="81">
        <v>9.1152815013404833</v>
      </c>
      <c r="E1416" s="81">
        <v>23.726541554959784</v>
      </c>
      <c r="F1416" s="81">
        <v>7.7747989276139409</v>
      </c>
      <c r="G1416" s="81">
        <v>3.2171581769436997</v>
      </c>
      <c r="H1416" s="81">
        <v>53.083109919571051</v>
      </c>
      <c r="I1416" s="92">
        <v>3.0831099195710454</v>
      </c>
    </row>
    <row r="1417" spans="1:12" ht="14.25" customHeight="1" x14ac:dyDescent="0.15">
      <c r="A1417" s="116"/>
      <c r="B1417" s="31" t="s">
        <v>264</v>
      </c>
      <c r="C1417" s="32">
        <v>131</v>
      </c>
      <c r="D1417" s="81">
        <v>8.3969465648854964</v>
      </c>
      <c r="E1417" s="81">
        <v>32.061068702290072</v>
      </c>
      <c r="F1417" s="81">
        <v>11.450381679389313</v>
      </c>
      <c r="G1417" s="81">
        <v>0.76335877862595414</v>
      </c>
      <c r="H1417" s="81">
        <v>46.564885496183209</v>
      </c>
      <c r="I1417" s="92">
        <v>0.76335877862595414</v>
      </c>
    </row>
    <row r="1418" spans="1:12" ht="14.25" customHeight="1" x14ac:dyDescent="0.15">
      <c r="A1418" s="134"/>
      <c r="B1418" s="16" t="s">
        <v>39</v>
      </c>
      <c r="C1418" s="35">
        <v>132</v>
      </c>
      <c r="D1418" s="83">
        <v>10.606060606060606</v>
      </c>
      <c r="E1418" s="83">
        <v>23.484848484848484</v>
      </c>
      <c r="F1418" s="83">
        <v>7.5757575757575761</v>
      </c>
      <c r="G1418" s="83">
        <v>2.2727272727272729</v>
      </c>
      <c r="H1418" s="83">
        <v>51.515151515151516</v>
      </c>
      <c r="I1418" s="93">
        <v>4.5454545454545459</v>
      </c>
    </row>
    <row r="1419" spans="1:12" ht="14.25" customHeight="1" x14ac:dyDescent="0.15">
      <c r="A1419" s="108" t="s">
        <v>318</v>
      </c>
      <c r="B1419" s="38" t="s">
        <v>319</v>
      </c>
      <c r="C1419" s="39">
        <v>602</v>
      </c>
      <c r="D1419" s="85">
        <v>4.3189368770764114</v>
      </c>
      <c r="E1419" s="85">
        <v>21.59468438538206</v>
      </c>
      <c r="F1419" s="85">
        <v>10.132890365448505</v>
      </c>
      <c r="G1419" s="85">
        <v>2.6578073089700998</v>
      </c>
      <c r="H1419" s="85">
        <v>56.644518272425245</v>
      </c>
      <c r="I1419" s="94">
        <v>4.6511627906976747</v>
      </c>
    </row>
    <row r="1420" spans="1:12" ht="14.25" customHeight="1" x14ac:dyDescent="0.15">
      <c r="A1420" s="116"/>
      <c r="B1420" s="31" t="s">
        <v>320</v>
      </c>
      <c r="C1420" s="32">
        <v>420</v>
      </c>
      <c r="D1420" s="81">
        <v>8.5714285714285712</v>
      </c>
      <c r="E1420" s="81">
        <v>23.095238095238095</v>
      </c>
      <c r="F1420" s="81">
        <v>6.1904761904761907</v>
      </c>
      <c r="G1420" s="81">
        <v>1.6666666666666667</v>
      </c>
      <c r="H1420" s="81">
        <v>58.571428571428577</v>
      </c>
      <c r="I1420" s="92">
        <v>1.9047619047619049</v>
      </c>
      <c r="K1420" s="97"/>
      <c r="L1420" s="97"/>
    </row>
    <row r="1421" spans="1:12" ht="14.25" customHeight="1" x14ac:dyDescent="0.15">
      <c r="A1421" s="116"/>
      <c r="B1421" s="31" t="s">
        <v>321</v>
      </c>
      <c r="C1421" s="32">
        <v>455</v>
      </c>
      <c r="D1421" s="81">
        <v>6.1538461538461542</v>
      </c>
      <c r="E1421" s="81">
        <v>21.53846153846154</v>
      </c>
      <c r="F1421" s="81">
        <v>5.4945054945054945</v>
      </c>
      <c r="G1421" s="81">
        <v>1.3186813186813187</v>
      </c>
      <c r="H1421" s="81">
        <v>62.857142857142854</v>
      </c>
      <c r="I1421" s="92">
        <v>2.6373626373626373</v>
      </c>
      <c r="K1421" s="97"/>
      <c r="L1421" s="97"/>
    </row>
    <row r="1422" spans="1:12" ht="14.25" customHeight="1" x14ac:dyDescent="0.15">
      <c r="A1422" s="116"/>
      <c r="B1422" s="31" t="s">
        <v>322</v>
      </c>
      <c r="C1422" s="32">
        <v>520</v>
      </c>
      <c r="D1422" s="81">
        <v>9.0384615384615383</v>
      </c>
      <c r="E1422" s="81">
        <v>29.807692307692307</v>
      </c>
      <c r="F1422" s="81">
        <v>7.115384615384615</v>
      </c>
      <c r="G1422" s="81">
        <v>2.5</v>
      </c>
      <c r="H1422" s="81">
        <v>47.115384615384613</v>
      </c>
      <c r="I1422" s="92">
        <v>4.4230769230769234</v>
      </c>
      <c r="K1422" s="97"/>
      <c r="L1422" s="97"/>
    </row>
    <row r="1423" spans="1:12" ht="14.25" customHeight="1" x14ac:dyDescent="0.15">
      <c r="A1423" s="116"/>
      <c r="B1423" s="31" t="s">
        <v>323</v>
      </c>
      <c r="C1423" s="32">
        <v>364</v>
      </c>
      <c r="D1423" s="81">
        <v>9.3406593406593412</v>
      </c>
      <c r="E1423" s="81">
        <v>28.021978021978022</v>
      </c>
      <c r="F1423" s="81">
        <v>6.0439560439560438</v>
      </c>
      <c r="G1423" s="81">
        <v>3.0219780219780219</v>
      </c>
      <c r="H1423" s="81">
        <v>51.373626373626365</v>
      </c>
      <c r="I1423" s="92">
        <v>2.197802197802198</v>
      </c>
      <c r="K1423" s="97"/>
      <c r="L1423" s="97"/>
    </row>
    <row r="1424" spans="1:12" ht="14.25" customHeight="1" x14ac:dyDescent="0.15">
      <c r="A1424" s="116"/>
      <c r="B1424" s="31" t="s">
        <v>324</v>
      </c>
      <c r="C1424" s="32">
        <v>185</v>
      </c>
      <c r="D1424" s="81">
        <v>8.6486486486486491</v>
      </c>
      <c r="E1424" s="81">
        <v>24.324324324324326</v>
      </c>
      <c r="F1424" s="81">
        <v>7.5675675675675684</v>
      </c>
      <c r="G1424" s="81">
        <v>3.7837837837837842</v>
      </c>
      <c r="H1424" s="81">
        <v>50.270270270270267</v>
      </c>
      <c r="I1424" s="92">
        <v>5.4054054054054053</v>
      </c>
      <c r="K1424" s="97"/>
      <c r="L1424" s="97"/>
    </row>
    <row r="1425" spans="1:12" ht="14.25" customHeight="1" x14ac:dyDescent="0.15">
      <c r="A1425" s="134"/>
      <c r="B1425" s="16" t="s">
        <v>325</v>
      </c>
      <c r="C1425" s="35">
        <v>355</v>
      </c>
      <c r="D1425" s="83">
        <v>6.7605633802816891</v>
      </c>
      <c r="E1425" s="83">
        <v>22.253521126760564</v>
      </c>
      <c r="F1425" s="83">
        <v>7.605633802816901</v>
      </c>
      <c r="G1425" s="83">
        <v>4.225352112676056</v>
      </c>
      <c r="H1425" s="83">
        <v>56.338028169014088</v>
      </c>
      <c r="I1425" s="93">
        <v>2.8169014084507045</v>
      </c>
      <c r="K1425" s="97"/>
      <c r="L1425" s="97"/>
    </row>
    <row r="1426" spans="1:12" ht="14.25" customHeight="1" x14ac:dyDescent="0.15">
      <c r="A1426" s="108" t="s">
        <v>459</v>
      </c>
      <c r="B1426" s="38" t="s">
        <v>326</v>
      </c>
      <c r="C1426" s="39">
        <v>1597</v>
      </c>
      <c r="D1426" s="85">
        <v>7.5140889167188476</v>
      </c>
      <c r="E1426" s="85">
        <v>25.98622417031935</v>
      </c>
      <c r="F1426" s="85">
        <v>7.9524107701941142</v>
      </c>
      <c r="G1426" s="85">
        <v>2.9430181590482154</v>
      </c>
      <c r="H1426" s="85">
        <v>51.972448340638699</v>
      </c>
      <c r="I1426" s="94">
        <v>3.6318096430807767</v>
      </c>
      <c r="K1426" s="97"/>
      <c r="L1426" s="97"/>
    </row>
    <row r="1427" spans="1:12" ht="14.25" customHeight="1" x14ac:dyDescent="0.15">
      <c r="A1427" s="116"/>
      <c r="B1427" s="31" t="s">
        <v>327</v>
      </c>
      <c r="C1427" s="32">
        <v>770</v>
      </c>
      <c r="D1427" s="81">
        <v>6.6233766233766227</v>
      </c>
      <c r="E1427" s="81">
        <v>23.636363636363637</v>
      </c>
      <c r="F1427" s="81">
        <v>6.3636363636363633</v>
      </c>
      <c r="G1427" s="81">
        <v>1.2987012987012987</v>
      </c>
      <c r="H1427" s="81">
        <v>59.61038961038961</v>
      </c>
      <c r="I1427" s="92">
        <v>2.4675324675324677</v>
      </c>
      <c r="L1427" s="97"/>
    </row>
    <row r="1428" spans="1:12" ht="14.25" customHeight="1" x14ac:dyDescent="0.15">
      <c r="A1428" s="116"/>
      <c r="B1428" s="31" t="s">
        <v>328</v>
      </c>
      <c r="C1428" s="32">
        <v>43</v>
      </c>
      <c r="D1428" s="81">
        <v>6.9767441860465116</v>
      </c>
      <c r="E1428" s="81">
        <v>23.255813953488371</v>
      </c>
      <c r="F1428" s="81">
        <v>4.6511627906976747</v>
      </c>
      <c r="G1428" s="81">
        <v>6.9767441860465116</v>
      </c>
      <c r="H1428" s="81">
        <v>53.488372093023251</v>
      </c>
      <c r="I1428" s="92">
        <v>4.6511627906976747</v>
      </c>
    </row>
    <row r="1429" spans="1:12" ht="14.25" customHeight="1" x14ac:dyDescent="0.15">
      <c r="A1429" s="116"/>
      <c r="B1429" s="31" t="s">
        <v>329</v>
      </c>
      <c r="C1429" s="32">
        <v>54</v>
      </c>
      <c r="D1429" s="81">
        <v>7.4074074074074066</v>
      </c>
      <c r="E1429" s="81">
        <v>24.074074074074073</v>
      </c>
      <c r="F1429" s="81">
        <v>9.2592592592592595</v>
      </c>
      <c r="G1429" s="81">
        <v>5.5555555555555554</v>
      </c>
      <c r="H1429" s="81">
        <v>42.592592592592595</v>
      </c>
      <c r="I1429" s="92">
        <v>11.111111111111111</v>
      </c>
    </row>
    <row r="1430" spans="1:12" ht="14.25" customHeight="1" x14ac:dyDescent="0.15">
      <c r="A1430" s="116"/>
      <c r="B1430" s="31" t="s">
        <v>330</v>
      </c>
      <c r="C1430" s="32">
        <v>119</v>
      </c>
      <c r="D1430" s="81">
        <v>8.4033613445378155</v>
      </c>
      <c r="E1430" s="81">
        <v>19.327731092436977</v>
      </c>
      <c r="F1430" s="81">
        <v>13.445378151260504</v>
      </c>
      <c r="G1430" s="81">
        <v>5.0420168067226889</v>
      </c>
      <c r="H1430" s="81">
        <v>49.579831932773111</v>
      </c>
      <c r="I1430" s="92">
        <v>4.2016806722689077</v>
      </c>
    </row>
    <row r="1431" spans="1:12" ht="14.25" customHeight="1" x14ac:dyDescent="0.15">
      <c r="A1431" s="116"/>
      <c r="B1431" s="31" t="s">
        <v>331</v>
      </c>
      <c r="C1431" s="32">
        <v>20</v>
      </c>
      <c r="D1431" s="81">
        <v>5</v>
      </c>
      <c r="E1431" s="81">
        <v>20</v>
      </c>
      <c r="F1431" s="81">
        <v>15</v>
      </c>
      <c r="G1431" s="81">
        <v>0</v>
      </c>
      <c r="H1431" s="81">
        <v>60</v>
      </c>
      <c r="I1431" s="92">
        <v>0</v>
      </c>
    </row>
    <row r="1432" spans="1:12" ht="14.25" customHeight="1" x14ac:dyDescent="0.15">
      <c r="A1432" s="116"/>
      <c r="B1432" s="31" t="s">
        <v>332</v>
      </c>
      <c r="C1432" s="32">
        <v>305</v>
      </c>
      <c r="D1432" s="81">
        <v>6.557377049180328</v>
      </c>
      <c r="E1432" s="81">
        <v>20.983606557377048</v>
      </c>
      <c r="F1432" s="81">
        <v>2.9508196721311477</v>
      </c>
      <c r="G1432" s="81">
        <v>2.2950819672131146</v>
      </c>
      <c r="H1432" s="81">
        <v>63.934426229508205</v>
      </c>
      <c r="I1432" s="92">
        <v>3.278688524590164</v>
      </c>
    </row>
    <row r="1433" spans="1:12" ht="14.25" customHeight="1" x14ac:dyDescent="0.15">
      <c r="A1433" s="134"/>
      <c r="B1433" s="16" t="s">
        <v>39</v>
      </c>
      <c r="C1433" s="35">
        <v>20</v>
      </c>
      <c r="D1433" s="83">
        <v>5</v>
      </c>
      <c r="E1433" s="83">
        <v>35</v>
      </c>
      <c r="F1433" s="83">
        <v>5</v>
      </c>
      <c r="G1433" s="83">
        <v>0</v>
      </c>
      <c r="H1433" s="83">
        <v>55.000000000000007</v>
      </c>
      <c r="I1433" s="93">
        <v>0</v>
      </c>
    </row>
    <row r="1434" spans="1:12" ht="14.25" customHeight="1" x14ac:dyDescent="0.15">
      <c r="A1434" s="113" t="s">
        <v>333</v>
      </c>
      <c r="B1434" s="38" t="s">
        <v>334</v>
      </c>
      <c r="C1434" s="39">
        <v>294</v>
      </c>
      <c r="D1434" s="85">
        <v>11.904761904761903</v>
      </c>
      <c r="E1434" s="85">
        <v>29.931972789115648</v>
      </c>
      <c r="F1434" s="85">
        <v>8.1632653061224492</v>
      </c>
      <c r="G1434" s="85">
        <v>2.0408163265306123</v>
      </c>
      <c r="H1434" s="85">
        <v>45.91836734693878</v>
      </c>
      <c r="I1434" s="94">
        <v>2.0408163265306123</v>
      </c>
    </row>
    <row r="1435" spans="1:12" ht="14.25" customHeight="1" x14ac:dyDescent="0.15">
      <c r="A1435" s="107"/>
      <c r="B1435" s="31" t="s">
        <v>335</v>
      </c>
      <c r="C1435" s="32">
        <v>660</v>
      </c>
      <c r="D1435" s="81">
        <v>6.8181818181818175</v>
      </c>
      <c r="E1435" s="81">
        <v>24.545454545454547</v>
      </c>
      <c r="F1435" s="81">
        <v>8.1818181818181817</v>
      </c>
      <c r="G1435" s="81">
        <v>1.8181818181818181</v>
      </c>
      <c r="H1435" s="81">
        <v>56.969696969696969</v>
      </c>
      <c r="I1435" s="92">
        <v>1.6666666666666667</v>
      </c>
    </row>
    <row r="1436" spans="1:12" ht="14.25" customHeight="1" x14ac:dyDescent="0.15">
      <c r="A1436" s="107"/>
      <c r="B1436" s="31" t="s">
        <v>336</v>
      </c>
      <c r="C1436" s="32">
        <v>111</v>
      </c>
      <c r="D1436" s="81">
        <v>9.9099099099099099</v>
      </c>
      <c r="E1436" s="81">
        <v>20.72072072072072</v>
      </c>
      <c r="F1436" s="81">
        <v>2.7027027027027026</v>
      </c>
      <c r="G1436" s="81">
        <v>3.6036036036036037</v>
      </c>
      <c r="H1436" s="81">
        <v>61.261261261261254</v>
      </c>
      <c r="I1436" s="92">
        <v>1.8018018018018018</v>
      </c>
    </row>
    <row r="1437" spans="1:12" ht="14.25" customHeight="1" x14ac:dyDescent="0.15">
      <c r="A1437" s="107"/>
      <c r="B1437" s="31" t="s">
        <v>337</v>
      </c>
      <c r="C1437" s="32">
        <v>216</v>
      </c>
      <c r="D1437" s="81">
        <v>6.0185185185185182</v>
      </c>
      <c r="E1437" s="81">
        <v>24.074074074074073</v>
      </c>
      <c r="F1437" s="81">
        <v>5.5555555555555554</v>
      </c>
      <c r="G1437" s="81">
        <v>2.7777777777777777</v>
      </c>
      <c r="H1437" s="81">
        <v>60.648148148148152</v>
      </c>
      <c r="I1437" s="92">
        <v>0.92592592592592582</v>
      </c>
    </row>
    <row r="1438" spans="1:12" ht="14.25" customHeight="1" x14ac:dyDescent="0.15">
      <c r="A1438" s="107"/>
      <c r="B1438" s="31" t="s">
        <v>338</v>
      </c>
      <c r="C1438" s="32">
        <v>368</v>
      </c>
      <c r="D1438" s="81">
        <v>6.25</v>
      </c>
      <c r="E1438" s="81">
        <v>16.032608695652172</v>
      </c>
      <c r="F1438" s="81">
        <v>4.6195652173913038</v>
      </c>
      <c r="G1438" s="81">
        <v>1.6304347826086956</v>
      </c>
      <c r="H1438" s="81">
        <v>70.380434782608688</v>
      </c>
      <c r="I1438" s="92">
        <v>1.0869565217391304</v>
      </c>
    </row>
    <row r="1439" spans="1:12" ht="14.25" customHeight="1" x14ac:dyDescent="0.15">
      <c r="A1439" s="107"/>
      <c r="B1439" s="31" t="s">
        <v>39</v>
      </c>
      <c r="C1439" s="32">
        <v>40</v>
      </c>
      <c r="D1439" s="81">
        <v>10</v>
      </c>
      <c r="E1439" s="81">
        <v>27.500000000000004</v>
      </c>
      <c r="F1439" s="81">
        <v>7.5</v>
      </c>
      <c r="G1439" s="81">
        <v>2.5</v>
      </c>
      <c r="H1439" s="81">
        <v>52.5</v>
      </c>
      <c r="I1439" s="92">
        <v>0</v>
      </c>
    </row>
    <row r="1440" spans="1:12" ht="14.25" customHeight="1" thickBot="1" x14ac:dyDescent="0.2">
      <c r="A1440" s="110"/>
      <c r="B1440" s="45" t="s">
        <v>339</v>
      </c>
      <c r="C1440" s="46">
        <v>1052</v>
      </c>
      <c r="D1440" s="87">
        <v>6.5589353612167303</v>
      </c>
      <c r="E1440" s="87">
        <v>25.380228136882128</v>
      </c>
      <c r="F1440" s="87">
        <v>7.7946768060836504</v>
      </c>
      <c r="G1440" s="87">
        <v>3.4220532319391634</v>
      </c>
      <c r="H1440" s="87">
        <v>52.186311787072249</v>
      </c>
      <c r="I1440" s="95">
        <v>4.6577946768060841</v>
      </c>
    </row>
    <row r="1442" spans="1:12" ht="14.25" customHeight="1" thickBot="1" x14ac:dyDescent="0.2">
      <c r="A1442" s="16"/>
    </row>
    <row r="1443" spans="1:12" ht="28.5" customHeight="1" x14ac:dyDescent="0.15">
      <c r="A1443" s="49"/>
      <c r="B1443" s="50"/>
      <c r="C1443" s="51"/>
      <c r="D1443" s="100" t="s">
        <v>485</v>
      </c>
      <c r="E1443" s="101"/>
      <c r="F1443" s="101"/>
      <c r="G1443" s="101"/>
      <c r="H1443" s="101"/>
      <c r="I1443" s="102"/>
    </row>
    <row r="1444" spans="1:12" s="22" customFormat="1" ht="57" customHeight="1" x14ac:dyDescent="0.15">
      <c r="A1444" s="21"/>
      <c r="C1444" s="23" t="s">
        <v>461</v>
      </c>
      <c r="D1444" s="24" t="s">
        <v>60</v>
      </c>
      <c r="E1444" s="24" t="s">
        <v>61</v>
      </c>
      <c r="F1444" s="24" t="s">
        <v>62</v>
      </c>
      <c r="G1444" s="24" t="s">
        <v>63</v>
      </c>
      <c r="H1444" s="24" t="s">
        <v>5</v>
      </c>
      <c r="I1444" s="25" t="s">
        <v>18</v>
      </c>
    </row>
    <row r="1445" spans="1:12" ht="14.25" customHeight="1" x14ac:dyDescent="0.15">
      <c r="A1445" s="52"/>
      <c r="B1445" s="27" t="s">
        <v>19</v>
      </c>
      <c r="C1445" s="28">
        <v>2982</v>
      </c>
      <c r="D1445" s="73">
        <v>6.1703554661301139</v>
      </c>
      <c r="E1445" s="73">
        <v>27.397719651240777</v>
      </c>
      <c r="F1445" s="73">
        <v>9.0878604963112011</v>
      </c>
      <c r="G1445" s="73">
        <v>2.3474178403755865</v>
      </c>
      <c r="H1445" s="73">
        <v>51.509054325955738</v>
      </c>
      <c r="I1445" s="91">
        <v>3.4875922199865865</v>
      </c>
    </row>
    <row r="1446" spans="1:12" ht="14.25" customHeight="1" x14ac:dyDescent="0.15">
      <c r="A1446" s="106" t="s">
        <v>221</v>
      </c>
      <c r="B1446" s="31" t="s">
        <v>7</v>
      </c>
      <c r="C1446" s="32">
        <v>1231</v>
      </c>
      <c r="D1446" s="81">
        <v>6.0926076360682373</v>
      </c>
      <c r="E1446" s="81">
        <v>23.720552396425671</v>
      </c>
      <c r="F1446" s="81">
        <v>9.2607636068237209</v>
      </c>
      <c r="G1446" s="81">
        <v>2.1933387489845653</v>
      </c>
      <c r="H1446" s="81">
        <v>56.214459788789604</v>
      </c>
      <c r="I1446" s="92">
        <v>2.518277822908205</v>
      </c>
      <c r="K1446" s="97"/>
      <c r="L1446" s="97"/>
    </row>
    <row r="1447" spans="1:12" ht="14.25" customHeight="1" x14ac:dyDescent="0.15">
      <c r="A1447" s="134"/>
      <c r="B1447" s="16" t="s">
        <v>222</v>
      </c>
      <c r="C1447" s="35">
        <v>1660</v>
      </c>
      <c r="D1447" s="83">
        <v>6.2650602409638561</v>
      </c>
      <c r="E1447" s="83">
        <v>30.421686746987952</v>
      </c>
      <c r="F1447" s="83">
        <v>8.6746987951807224</v>
      </c>
      <c r="G1447" s="83">
        <v>2.3493975903614457</v>
      </c>
      <c r="H1447" s="83">
        <v>48.433734939759034</v>
      </c>
      <c r="I1447" s="93">
        <v>3.8554216867469884</v>
      </c>
      <c r="K1447" s="97"/>
      <c r="L1447" s="97"/>
    </row>
    <row r="1448" spans="1:12" ht="14.25" customHeight="1" x14ac:dyDescent="0.15">
      <c r="A1448" s="108" t="s">
        <v>452</v>
      </c>
      <c r="B1448" s="38" t="s">
        <v>453</v>
      </c>
      <c r="C1448" s="39">
        <v>218</v>
      </c>
      <c r="D1448" s="85">
        <v>8.7155963302752291</v>
      </c>
      <c r="E1448" s="85">
        <v>19.724770642201836</v>
      </c>
      <c r="F1448" s="85">
        <v>3.669724770642202</v>
      </c>
      <c r="G1448" s="85">
        <v>0.45871559633027525</v>
      </c>
      <c r="H1448" s="85">
        <v>66.972477064220186</v>
      </c>
      <c r="I1448" s="94">
        <v>0.45871559633027525</v>
      </c>
      <c r="K1448" s="97"/>
      <c r="L1448" s="97"/>
    </row>
    <row r="1449" spans="1:12" ht="14.25" customHeight="1" x14ac:dyDescent="0.15">
      <c r="A1449" s="116"/>
      <c r="B1449" s="31" t="s">
        <v>238</v>
      </c>
      <c r="C1449" s="32">
        <v>287</v>
      </c>
      <c r="D1449" s="81">
        <v>7.3170731707317067</v>
      </c>
      <c r="E1449" s="81">
        <v>22.648083623693381</v>
      </c>
      <c r="F1449" s="81">
        <v>4.8780487804878048</v>
      </c>
      <c r="G1449" s="81">
        <v>1.3937282229965158</v>
      </c>
      <c r="H1449" s="81">
        <v>63.414634146341463</v>
      </c>
      <c r="I1449" s="92">
        <v>0.34843205574912894</v>
      </c>
      <c r="K1449" s="97"/>
      <c r="L1449" s="97"/>
    </row>
    <row r="1450" spans="1:12" ht="14.25" customHeight="1" x14ac:dyDescent="0.15">
      <c r="A1450" s="116"/>
      <c r="B1450" s="31" t="s">
        <v>239</v>
      </c>
      <c r="C1450" s="32">
        <v>358</v>
      </c>
      <c r="D1450" s="81">
        <v>3.9106145251396649</v>
      </c>
      <c r="E1450" s="81">
        <v>22.625698324022348</v>
      </c>
      <c r="F1450" s="81">
        <v>8.3798882681564244</v>
      </c>
      <c r="G1450" s="81">
        <v>1.9553072625698324</v>
      </c>
      <c r="H1450" s="81">
        <v>62.011173184357538</v>
      </c>
      <c r="I1450" s="92">
        <v>1.1173184357541899</v>
      </c>
      <c r="K1450" s="97"/>
      <c r="L1450" s="97"/>
    </row>
    <row r="1451" spans="1:12" ht="14.25" customHeight="1" x14ac:dyDescent="0.15">
      <c r="A1451" s="116"/>
      <c r="B1451" s="31" t="s">
        <v>240</v>
      </c>
      <c r="C1451" s="32">
        <v>550</v>
      </c>
      <c r="D1451" s="81">
        <v>5.8181818181818183</v>
      </c>
      <c r="E1451" s="81">
        <v>22.90909090909091</v>
      </c>
      <c r="F1451" s="81">
        <v>10.181818181818182</v>
      </c>
      <c r="G1451" s="81">
        <v>2.1818181818181821</v>
      </c>
      <c r="H1451" s="81">
        <v>57.45454545454546</v>
      </c>
      <c r="I1451" s="92">
        <v>1.4545454545454546</v>
      </c>
      <c r="K1451" s="97"/>
      <c r="L1451" s="97"/>
    </row>
    <row r="1452" spans="1:12" ht="14.25" customHeight="1" x14ac:dyDescent="0.15">
      <c r="A1452" s="116"/>
      <c r="B1452" s="31" t="s">
        <v>241</v>
      </c>
      <c r="C1452" s="32">
        <v>493</v>
      </c>
      <c r="D1452" s="81">
        <v>4.2596348884381339</v>
      </c>
      <c r="E1452" s="81">
        <v>29.208924949290061</v>
      </c>
      <c r="F1452" s="81">
        <v>9.7363083164300193</v>
      </c>
      <c r="G1452" s="81">
        <v>3.2454361054766734</v>
      </c>
      <c r="H1452" s="81">
        <v>51.724137931034484</v>
      </c>
      <c r="I1452" s="92">
        <v>1.8255578093306288</v>
      </c>
      <c r="K1452" s="97"/>
      <c r="L1452" s="97"/>
    </row>
    <row r="1453" spans="1:12" ht="14.25" customHeight="1" x14ac:dyDescent="0.15">
      <c r="A1453" s="134"/>
      <c r="B1453" s="16" t="s">
        <v>242</v>
      </c>
      <c r="C1453" s="35">
        <v>1021</v>
      </c>
      <c r="D1453" s="83">
        <v>7.0519098922624881</v>
      </c>
      <c r="E1453" s="83">
        <v>33.888344760039182</v>
      </c>
      <c r="F1453" s="83">
        <v>10.186092066601372</v>
      </c>
      <c r="G1453" s="83">
        <v>2.8403525954946129</v>
      </c>
      <c r="H1453" s="83">
        <v>38.883447600391776</v>
      </c>
      <c r="I1453" s="93">
        <v>7.1498530852105784</v>
      </c>
      <c r="L1453" s="97"/>
    </row>
    <row r="1454" spans="1:12" ht="14.25" customHeight="1" x14ac:dyDescent="0.15">
      <c r="A1454" s="108" t="s">
        <v>454</v>
      </c>
      <c r="B1454" s="38" t="s">
        <v>455</v>
      </c>
      <c r="C1454" s="39">
        <v>102</v>
      </c>
      <c r="D1454" s="85">
        <v>10.784313725490197</v>
      </c>
      <c r="E1454" s="85">
        <v>16.666666666666664</v>
      </c>
      <c r="F1454" s="85">
        <v>3.9215686274509802</v>
      </c>
      <c r="G1454" s="85">
        <v>0</v>
      </c>
      <c r="H1454" s="85">
        <v>67.64705882352942</v>
      </c>
      <c r="I1454" s="94">
        <v>0.98039215686274506</v>
      </c>
    </row>
    <row r="1455" spans="1:12" ht="14.25" customHeight="1" x14ac:dyDescent="0.15">
      <c r="A1455" s="116"/>
      <c r="B1455" s="31" t="s">
        <v>244</v>
      </c>
      <c r="C1455" s="32">
        <v>112</v>
      </c>
      <c r="D1455" s="81">
        <v>8.0357142857142865</v>
      </c>
      <c r="E1455" s="81">
        <v>20.535714285714285</v>
      </c>
      <c r="F1455" s="81">
        <v>6.25</v>
      </c>
      <c r="G1455" s="81">
        <v>0</v>
      </c>
      <c r="H1455" s="81">
        <v>65.178571428571431</v>
      </c>
      <c r="I1455" s="92">
        <v>0</v>
      </c>
    </row>
    <row r="1456" spans="1:12" ht="14.25" customHeight="1" x14ac:dyDescent="0.15">
      <c r="A1456" s="116"/>
      <c r="B1456" s="31" t="s">
        <v>245</v>
      </c>
      <c r="C1456" s="32">
        <v>149</v>
      </c>
      <c r="D1456" s="81">
        <v>2.6845637583892619</v>
      </c>
      <c r="E1456" s="81">
        <v>21.476510067114095</v>
      </c>
      <c r="F1456" s="81">
        <v>8.724832214765101</v>
      </c>
      <c r="G1456" s="81">
        <v>0.67114093959731547</v>
      </c>
      <c r="H1456" s="81">
        <v>66.442953020134226</v>
      </c>
      <c r="I1456" s="92">
        <v>0</v>
      </c>
    </row>
    <row r="1457" spans="1:9" ht="14.25" customHeight="1" x14ac:dyDescent="0.15">
      <c r="A1457" s="116"/>
      <c r="B1457" s="31" t="s">
        <v>246</v>
      </c>
      <c r="C1457" s="32">
        <v>225</v>
      </c>
      <c r="D1457" s="81">
        <v>4.8888888888888893</v>
      </c>
      <c r="E1457" s="81">
        <v>17.333333333333336</v>
      </c>
      <c r="F1457" s="81">
        <v>8</v>
      </c>
      <c r="G1457" s="81">
        <v>1.7777777777777777</v>
      </c>
      <c r="H1457" s="81">
        <v>67.111111111111114</v>
      </c>
      <c r="I1457" s="92">
        <v>0.88888888888888884</v>
      </c>
    </row>
    <row r="1458" spans="1:9" ht="14.25" customHeight="1" x14ac:dyDescent="0.15">
      <c r="A1458" s="116"/>
      <c r="B1458" s="31" t="s">
        <v>247</v>
      </c>
      <c r="C1458" s="32">
        <v>205</v>
      </c>
      <c r="D1458" s="81">
        <v>5.3658536585365857</v>
      </c>
      <c r="E1458" s="81">
        <v>21.463414634146343</v>
      </c>
      <c r="F1458" s="81">
        <v>9.2682926829268286</v>
      </c>
      <c r="G1458" s="81">
        <v>3.4146341463414638</v>
      </c>
      <c r="H1458" s="81">
        <v>59.512195121951216</v>
      </c>
      <c r="I1458" s="92">
        <v>0.97560975609756095</v>
      </c>
    </row>
    <row r="1459" spans="1:9" ht="14.25" customHeight="1" x14ac:dyDescent="0.15">
      <c r="A1459" s="116"/>
      <c r="B1459" s="31" t="s">
        <v>248</v>
      </c>
      <c r="C1459" s="32">
        <v>435</v>
      </c>
      <c r="D1459" s="81">
        <v>6.666666666666667</v>
      </c>
      <c r="E1459" s="81">
        <v>31.494252873563216</v>
      </c>
      <c r="F1459" s="81">
        <v>11.954022988505747</v>
      </c>
      <c r="G1459" s="81">
        <v>3.4482758620689653</v>
      </c>
      <c r="H1459" s="81">
        <v>40.689655172413794</v>
      </c>
      <c r="I1459" s="92">
        <v>5.7471264367816088</v>
      </c>
    </row>
    <row r="1460" spans="1:9" ht="14.25" customHeight="1" x14ac:dyDescent="0.15">
      <c r="A1460" s="116"/>
      <c r="B1460" s="31" t="s">
        <v>456</v>
      </c>
      <c r="C1460" s="32">
        <v>115</v>
      </c>
      <c r="D1460" s="81">
        <v>6.9565217391304346</v>
      </c>
      <c r="E1460" s="81">
        <v>22.608695652173914</v>
      </c>
      <c r="F1460" s="81">
        <v>3.4782608695652173</v>
      </c>
      <c r="G1460" s="81">
        <v>0.86956521739130432</v>
      </c>
      <c r="H1460" s="81">
        <v>66.086956521739125</v>
      </c>
      <c r="I1460" s="92">
        <v>0</v>
      </c>
    </row>
    <row r="1461" spans="1:9" ht="14.25" customHeight="1" x14ac:dyDescent="0.15">
      <c r="A1461" s="116"/>
      <c r="B1461" s="31" t="s">
        <v>250</v>
      </c>
      <c r="C1461" s="32">
        <v>170</v>
      </c>
      <c r="D1461" s="81">
        <v>7.0588235294117645</v>
      </c>
      <c r="E1461" s="81">
        <v>24.117647058823529</v>
      </c>
      <c r="F1461" s="81">
        <v>4.117647058823529</v>
      </c>
      <c r="G1461" s="81">
        <v>1.7647058823529411</v>
      </c>
      <c r="H1461" s="81">
        <v>62.352941176470587</v>
      </c>
      <c r="I1461" s="92">
        <v>0.58823529411764708</v>
      </c>
    </row>
    <row r="1462" spans="1:9" ht="14.25" customHeight="1" x14ac:dyDescent="0.15">
      <c r="A1462" s="116"/>
      <c r="B1462" s="31" t="s">
        <v>251</v>
      </c>
      <c r="C1462" s="32">
        <v>203</v>
      </c>
      <c r="D1462" s="81">
        <v>4.9261083743842367</v>
      </c>
      <c r="E1462" s="81">
        <v>23.152709359605911</v>
      </c>
      <c r="F1462" s="81">
        <v>7.8817733990147785</v>
      </c>
      <c r="G1462" s="81">
        <v>2.9556650246305418</v>
      </c>
      <c r="H1462" s="81">
        <v>59.11330049261084</v>
      </c>
      <c r="I1462" s="92">
        <v>1.9704433497536946</v>
      </c>
    </row>
    <row r="1463" spans="1:9" ht="14.25" customHeight="1" x14ac:dyDescent="0.15">
      <c r="A1463" s="116"/>
      <c r="B1463" s="31" t="s">
        <v>252</v>
      </c>
      <c r="C1463" s="32">
        <v>315</v>
      </c>
      <c r="D1463" s="81">
        <v>6.666666666666667</v>
      </c>
      <c r="E1463" s="81">
        <v>27.301587301587301</v>
      </c>
      <c r="F1463" s="81">
        <v>12.063492063492063</v>
      </c>
      <c r="G1463" s="81">
        <v>2.5396825396825395</v>
      </c>
      <c r="H1463" s="81">
        <v>49.523809523809526</v>
      </c>
      <c r="I1463" s="92">
        <v>1.9047619047619049</v>
      </c>
    </row>
    <row r="1464" spans="1:9" ht="14.25" customHeight="1" x14ac:dyDescent="0.15">
      <c r="A1464" s="116"/>
      <c r="B1464" s="31" t="s">
        <v>253</v>
      </c>
      <c r="C1464" s="32">
        <v>282</v>
      </c>
      <c r="D1464" s="81">
        <v>3.5460992907801421</v>
      </c>
      <c r="E1464" s="81">
        <v>35.460992907801419</v>
      </c>
      <c r="F1464" s="81">
        <v>10.283687943262411</v>
      </c>
      <c r="G1464" s="81">
        <v>2.4822695035460995</v>
      </c>
      <c r="H1464" s="81">
        <v>45.744680851063826</v>
      </c>
      <c r="I1464" s="92">
        <v>2.4822695035460995</v>
      </c>
    </row>
    <row r="1465" spans="1:9" ht="14.25" customHeight="1" x14ac:dyDescent="0.15">
      <c r="A1465" s="134"/>
      <c r="B1465" s="16" t="s">
        <v>254</v>
      </c>
      <c r="C1465" s="35">
        <v>568</v>
      </c>
      <c r="D1465" s="83">
        <v>7.5704225352112671</v>
      </c>
      <c r="E1465" s="83">
        <v>35.563380281690144</v>
      </c>
      <c r="F1465" s="83">
        <v>8.8028169014084501</v>
      </c>
      <c r="G1465" s="83">
        <v>2.464788732394366</v>
      </c>
      <c r="H1465" s="83">
        <v>37.5</v>
      </c>
      <c r="I1465" s="93">
        <v>8.0985915492957758</v>
      </c>
    </row>
    <row r="1466" spans="1:9" ht="14.25" customHeight="1" x14ac:dyDescent="0.15">
      <c r="A1466" s="108" t="s">
        <v>457</v>
      </c>
      <c r="B1466" s="38" t="s">
        <v>255</v>
      </c>
      <c r="C1466" s="39">
        <v>362</v>
      </c>
      <c r="D1466" s="85">
        <v>6.6298342541436464</v>
      </c>
      <c r="E1466" s="85">
        <v>24.30939226519337</v>
      </c>
      <c r="F1466" s="85">
        <v>4.4198895027624303</v>
      </c>
      <c r="G1466" s="85">
        <v>0.82872928176795579</v>
      </c>
      <c r="H1466" s="85">
        <v>62.15469613259669</v>
      </c>
      <c r="I1466" s="94">
        <v>1.6574585635359116</v>
      </c>
    </row>
    <row r="1467" spans="1:9" ht="14.25" customHeight="1" x14ac:dyDescent="0.15">
      <c r="A1467" s="116"/>
      <c r="B1467" s="31" t="s">
        <v>256</v>
      </c>
      <c r="C1467" s="32">
        <v>220</v>
      </c>
      <c r="D1467" s="81">
        <v>6.3636363636363633</v>
      </c>
      <c r="E1467" s="81">
        <v>21.363636363636363</v>
      </c>
      <c r="F1467" s="81">
        <v>6.3636363636363633</v>
      </c>
      <c r="G1467" s="81">
        <v>3.1818181818181817</v>
      </c>
      <c r="H1467" s="81">
        <v>61.818181818181813</v>
      </c>
      <c r="I1467" s="92">
        <v>0.90909090909090906</v>
      </c>
    </row>
    <row r="1468" spans="1:9" ht="14.25" customHeight="1" x14ac:dyDescent="0.15">
      <c r="A1468" s="116"/>
      <c r="B1468" s="31" t="s">
        <v>257</v>
      </c>
      <c r="C1468" s="32">
        <v>240</v>
      </c>
      <c r="D1468" s="81">
        <v>5.416666666666667</v>
      </c>
      <c r="E1468" s="81">
        <v>25.416666666666664</v>
      </c>
      <c r="F1468" s="81">
        <v>7.083333333333333</v>
      </c>
      <c r="G1468" s="81">
        <v>1.25</v>
      </c>
      <c r="H1468" s="81">
        <v>59.583333333333336</v>
      </c>
      <c r="I1468" s="92">
        <v>1.25</v>
      </c>
    </row>
    <row r="1469" spans="1:9" ht="14.25" customHeight="1" x14ac:dyDescent="0.15">
      <c r="A1469" s="116"/>
      <c r="B1469" s="31" t="s">
        <v>258</v>
      </c>
      <c r="C1469" s="32">
        <v>236</v>
      </c>
      <c r="D1469" s="81">
        <v>5.508474576271186</v>
      </c>
      <c r="E1469" s="81">
        <v>26.271186440677969</v>
      </c>
      <c r="F1469" s="81">
        <v>5.508474576271186</v>
      </c>
      <c r="G1469" s="81">
        <v>1.2711864406779663</v>
      </c>
      <c r="H1469" s="81">
        <v>59.745762711864401</v>
      </c>
      <c r="I1469" s="92">
        <v>1.6949152542372881</v>
      </c>
    </row>
    <row r="1470" spans="1:9" ht="14.25" customHeight="1" x14ac:dyDescent="0.15">
      <c r="A1470" s="116"/>
      <c r="B1470" s="31" t="s">
        <v>259</v>
      </c>
      <c r="C1470" s="32">
        <v>530</v>
      </c>
      <c r="D1470" s="81">
        <v>6.0377358490566042</v>
      </c>
      <c r="E1470" s="81">
        <v>23.773584905660378</v>
      </c>
      <c r="F1470" s="81">
        <v>10</v>
      </c>
      <c r="G1470" s="81">
        <v>1.8867924528301887</v>
      </c>
      <c r="H1470" s="81">
        <v>56.415094339622641</v>
      </c>
      <c r="I1470" s="92">
        <v>1.8867924528301887</v>
      </c>
    </row>
    <row r="1471" spans="1:9" ht="14.25" customHeight="1" x14ac:dyDescent="0.15">
      <c r="A1471" s="116"/>
      <c r="B1471" s="31" t="s">
        <v>260</v>
      </c>
      <c r="C1471" s="32">
        <v>455</v>
      </c>
      <c r="D1471" s="81">
        <v>4.6153846153846159</v>
      </c>
      <c r="E1471" s="81">
        <v>33.406593406593402</v>
      </c>
      <c r="F1471" s="81">
        <v>10.549450549450549</v>
      </c>
      <c r="G1471" s="81">
        <v>3.0769230769230771</v>
      </c>
      <c r="H1471" s="81">
        <v>44.61538461538462</v>
      </c>
      <c r="I1471" s="92">
        <v>3.7362637362637363</v>
      </c>
    </row>
    <row r="1472" spans="1:9" ht="14.25" customHeight="1" x14ac:dyDescent="0.15">
      <c r="A1472" s="134"/>
      <c r="B1472" s="16" t="s">
        <v>261</v>
      </c>
      <c r="C1472" s="35">
        <v>866</v>
      </c>
      <c r="D1472" s="83">
        <v>7.0438799076212479</v>
      </c>
      <c r="E1472" s="83">
        <v>30.138568129330256</v>
      </c>
      <c r="F1472" s="83">
        <v>11.200923787528868</v>
      </c>
      <c r="G1472" s="83">
        <v>3.4642032332563506</v>
      </c>
      <c r="H1472" s="83">
        <v>42.032332563510394</v>
      </c>
      <c r="I1472" s="93">
        <v>6.1200923787528865</v>
      </c>
    </row>
    <row r="1473" spans="1:12" ht="14.25" customHeight="1" x14ac:dyDescent="0.15">
      <c r="A1473" s="108" t="s">
        <v>458</v>
      </c>
      <c r="B1473" s="38" t="s">
        <v>262</v>
      </c>
      <c r="C1473" s="39">
        <v>378</v>
      </c>
      <c r="D1473" s="85">
        <v>5.8201058201058196</v>
      </c>
      <c r="E1473" s="85">
        <v>24.603174603174601</v>
      </c>
      <c r="F1473" s="85">
        <v>7.9365079365079358</v>
      </c>
      <c r="G1473" s="85">
        <v>2.1164021164021163</v>
      </c>
      <c r="H1473" s="85">
        <v>54.232804232804234</v>
      </c>
      <c r="I1473" s="94">
        <v>5.2910052910052912</v>
      </c>
    </row>
    <row r="1474" spans="1:12" ht="14.25" customHeight="1" x14ac:dyDescent="0.15">
      <c r="A1474" s="116"/>
      <c r="B1474" s="31" t="s">
        <v>263</v>
      </c>
      <c r="C1474" s="32">
        <v>954</v>
      </c>
      <c r="D1474" s="81">
        <v>5.5555555555555554</v>
      </c>
      <c r="E1474" s="81">
        <v>30.607966457023061</v>
      </c>
      <c r="F1474" s="81">
        <v>10.062893081761008</v>
      </c>
      <c r="G1474" s="81">
        <v>2.9350104821802936</v>
      </c>
      <c r="H1474" s="81">
        <v>47.064989517819704</v>
      </c>
      <c r="I1474" s="92">
        <v>3.7735849056603774</v>
      </c>
    </row>
    <row r="1475" spans="1:12" ht="14.25" customHeight="1" x14ac:dyDescent="0.15">
      <c r="A1475" s="116"/>
      <c r="B1475" s="31" t="s">
        <v>358</v>
      </c>
      <c r="C1475" s="32">
        <v>546</v>
      </c>
      <c r="D1475" s="81">
        <v>6.4102564102564097</v>
      </c>
      <c r="E1475" s="81">
        <v>26.007326007326011</v>
      </c>
      <c r="F1475" s="81">
        <v>6.593406593406594</v>
      </c>
      <c r="G1475" s="81">
        <v>0.91575091575091583</v>
      </c>
      <c r="H1475" s="81">
        <v>58.424908424908431</v>
      </c>
      <c r="I1475" s="92">
        <v>1.6483516483516485</v>
      </c>
    </row>
    <row r="1476" spans="1:12" ht="14.25" customHeight="1" x14ac:dyDescent="0.15">
      <c r="A1476" s="116"/>
      <c r="B1476" s="31" t="s">
        <v>357</v>
      </c>
      <c r="C1476" s="32">
        <v>746</v>
      </c>
      <c r="D1476" s="81">
        <v>6.3002680965147455</v>
      </c>
      <c r="E1476" s="81">
        <v>26.541554959785525</v>
      </c>
      <c r="F1476" s="81">
        <v>8.4450402144772116</v>
      </c>
      <c r="G1476" s="81">
        <v>2.5469168900804289</v>
      </c>
      <c r="H1476" s="81">
        <v>53.485254691689008</v>
      </c>
      <c r="I1476" s="92">
        <v>2.6809651474530831</v>
      </c>
    </row>
    <row r="1477" spans="1:12" ht="14.25" customHeight="1" x14ac:dyDescent="0.15">
      <c r="A1477" s="116"/>
      <c r="B1477" s="31" t="s">
        <v>264</v>
      </c>
      <c r="C1477" s="32">
        <v>131</v>
      </c>
      <c r="D1477" s="81">
        <v>6.8702290076335881</v>
      </c>
      <c r="E1477" s="81">
        <v>34.351145038167942</v>
      </c>
      <c r="F1477" s="81">
        <v>12.977099236641221</v>
      </c>
      <c r="G1477" s="81">
        <v>2.2900763358778624</v>
      </c>
      <c r="H1477" s="81">
        <v>41.984732824427482</v>
      </c>
      <c r="I1477" s="92">
        <v>1.5267175572519083</v>
      </c>
    </row>
    <row r="1478" spans="1:12" ht="14.25" customHeight="1" x14ac:dyDescent="0.15">
      <c r="A1478" s="134"/>
      <c r="B1478" s="16" t="s">
        <v>39</v>
      </c>
      <c r="C1478" s="35">
        <v>132</v>
      </c>
      <c r="D1478" s="83">
        <v>6.8181818181818175</v>
      </c>
      <c r="E1478" s="83">
        <v>15.151515151515152</v>
      </c>
      <c r="F1478" s="83">
        <v>9.8484848484848477</v>
      </c>
      <c r="G1478" s="83">
        <v>2.2727272727272729</v>
      </c>
      <c r="H1478" s="83">
        <v>61.363636363636367</v>
      </c>
      <c r="I1478" s="93">
        <v>4.5454545454545459</v>
      </c>
    </row>
    <row r="1479" spans="1:12" ht="14.25" customHeight="1" x14ac:dyDescent="0.15">
      <c r="A1479" s="108" t="s">
        <v>318</v>
      </c>
      <c r="B1479" s="38" t="s">
        <v>319</v>
      </c>
      <c r="C1479" s="39">
        <v>602</v>
      </c>
      <c r="D1479" s="85">
        <v>3.6544850498338874</v>
      </c>
      <c r="E1479" s="85">
        <v>26.411960132890368</v>
      </c>
      <c r="F1479" s="85">
        <v>9.4684385382059801</v>
      </c>
      <c r="G1479" s="85">
        <v>2.6578073089700998</v>
      </c>
      <c r="H1479" s="85">
        <v>53.488372093023251</v>
      </c>
      <c r="I1479" s="94">
        <v>4.3189368770764114</v>
      </c>
    </row>
    <row r="1480" spans="1:12" ht="14.25" customHeight="1" x14ac:dyDescent="0.15">
      <c r="A1480" s="116"/>
      <c r="B1480" s="31" t="s">
        <v>320</v>
      </c>
      <c r="C1480" s="32">
        <v>420</v>
      </c>
      <c r="D1480" s="81">
        <v>6.666666666666667</v>
      </c>
      <c r="E1480" s="81">
        <v>25.714285714285712</v>
      </c>
      <c r="F1480" s="81">
        <v>7.6190476190476195</v>
      </c>
      <c r="G1480" s="81">
        <v>1.6666666666666667</v>
      </c>
      <c r="H1480" s="81">
        <v>55.952380952380956</v>
      </c>
      <c r="I1480" s="92">
        <v>2.3809523809523809</v>
      </c>
      <c r="K1480" s="97"/>
      <c r="L1480" s="97"/>
    </row>
    <row r="1481" spans="1:12" ht="14.25" customHeight="1" x14ac:dyDescent="0.15">
      <c r="A1481" s="116"/>
      <c r="B1481" s="31" t="s">
        <v>321</v>
      </c>
      <c r="C1481" s="32">
        <v>455</v>
      </c>
      <c r="D1481" s="81">
        <v>6.1538461538461542</v>
      </c>
      <c r="E1481" s="81">
        <v>29.890109890109891</v>
      </c>
      <c r="F1481" s="81">
        <v>7.9120879120879115</v>
      </c>
      <c r="G1481" s="81">
        <v>1.9780219780219779</v>
      </c>
      <c r="H1481" s="81">
        <v>51.428571428571423</v>
      </c>
      <c r="I1481" s="92">
        <v>2.6373626373626373</v>
      </c>
      <c r="K1481" s="97"/>
      <c r="L1481" s="97"/>
    </row>
    <row r="1482" spans="1:12" ht="14.25" customHeight="1" x14ac:dyDescent="0.15">
      <c r="A1482" s="116"/>
      <c r="B1482" s="31" t="s">
        <v>322</v>
      </c>
      <c r="C1482" s="32">
        <v>520</v>
      </c>
      <c r="D1482" s="81">
        <v>6.9230769230769234</v>
      </c>
      <c r="E1482" s="81">
        <v>30.19230769230769</v>
      </c>
      <c r="F1482" s="81">
        <v>9.2307692307692317</v>
      </c>
      <c r="G1482" s="81">
        <v>2.5</v>
      </c>
      <c r="H1482" s="81">
        <v>46.730769230769234</v>
      </c>
      <c r="I1482" s="92">
        <v>4.4230769230769234</v>
      </c>
      <c r="K1482" s="97"/>
      <c r="L1482" s="97"/>
    </row>
    <row r="1483" spans="1:12" ht="14.25" customHeight="1" x14ac:dyDescent="0.15">
      <c r="A1483" s="116"/>
      <c r="B1483" s="31" t="s">
        <v>323</v>
      </c>
      <c r="C1483" s="32">
        <v>364</v>
      </c>
      <c r="D1483" s="81">
        <v>7.4175824175824179</v>
      </c>
      <c r="E1483" s="81">
        <v>28.021978021978022</v>
      </c>
      <c r="F1483" s="81">
        <v>7.9670329670329663</v>
      </c>
      <c r="G1483" s="81">
        <v>2.197802197802198</v>
      </c>
      <c r="H1483" s="81">
        <v>52.197802197802204</v>
      </c>
      <c r="I1483" s="92">
        <v>2.197802197802198</v>
      </c>
      <c r="K1483" s="97"/>
      <c r="L1483" s="97"/>
    </row>
    <row r="1484" spans="1:12" ht="14.25" customHeight="1" x14ac:dyDescent="0.15">
      <c r="A1484" s="116"/>
      <c r="B1484" s="31" t="s">
        <v>324</v>
      </c>
      <c r="C1484" s="32">
        <v>185</v>
      </c>
      <c r="D1484" s="81">
        <v>8.6486486486486491</v>
      </c>
      <c r="E1484" s="81">
        <v>25.405405405405407</v>
      </c>
      <c r="F1484" s="81">
        <v>12.432432432432433</v>
      </c>
      <c r="G1484" s="81">
        <v>1.6216216216216217</v>
      </c>
      <c r="H1484" s="81">
        <v>47.027027027027032</v>
      </c>
      <c r="I1484" s="92">
        <v>4.8648648648648649</v>
      </c>
      <c r="K1484" s="97"/>
      <c r="L1484" s="97"/>
    </row>
    <row r="1485" spans="1:12" ht="14.25" customHeight="1" x14ac:dyDescent="0.15">
      <c r="A1485" s="134"/>
      <c r="B1485" s="16" t="s">
        <v>325</v>
      </c>
      <c r="C1485" s="35">
        <v>355</v>
      </c>
      <c r="D1485" s="83">
        <v>6.197183098591549</v>
      </c>
      <c r="E1485" s="83">
        <v>25.915492957746476</v>
      </c>
      <c r="F1485" s="83">
        <v>8.4507042253521121</v>
      </c>
      <c r="G1485" s="83">
        <v>3.0985915492957745</v>
      </c>
      <c r="H1485" s="83">
        <v>54.084507042253513</v>
      </c>
      <c r="I1485" s="93">
        <v>2.2535211267605635</v>
      </c>
      <c r="K1485" s="97"/>
      <c r="L1485" s="97"/>
    </row>
    <row r="1486" spans="1:12" ht="14.25" customHeight="1" x14ac:dyDescent="0.15">
      <c r="A1486" s="108" t="s">
        <v>459</v>
      </c>
      <c r="B1486" s="38" t="s">
        <v>326</v>
      </c>
      <c r="C1486" s="39">
        <v>1597</v>
      </c>
      <c r="D1486" s="85">
        <v>6.7000626174076396</v>
      </c>
      <c r="E1486" s="85">
        <v>29.304946775203504</v>
      </c>
      <c r="F1486" s="85">
        <v>9.5178459611772066</v>
      </c>
      <c r="G1486" s="85">
        <v>2.8804007514088918</v>
      </c>
      <c r="H1486" s="85">
        <v>47.77708202880401</v>
      </c>
      <c r="I1486" s="94">
        <v>3.8196618659987478</v>
      </c>
      <c r="K1486" s="97"/>
      <c r="L1486" s="97"/>
    </row>
    <row r="1487" spans="1:12" ht="14.25" customHeight="1" x14ac:dyDescent="0.15">
      <c r="A1487" s="116"/>
      <c r="B1487" s="31" t="s">
        <v>327</v>
      </c>
      <c r="C1487" s="32">
        <v>770</v>
      </c>
      <c r="D1487" s="81">
        <v>6.6233766233766227</v>
      </c>
      <c r="E1487" s="81">
        <v>27.27272727272727</v>
      </c>
      <c r="F1487" s="81">
        <v>8.8311688311688314</v>
      </c>
      <c r="G1487" s="81">
        <v>1.2987012987012987</v>
      </c>
      <c r="H1487" s="81">
        <v>53.896103896103895</v>
      </c>
      <c r="I1487" s="92">
        <v>2.0779220779220777</v>
      </c>
      <c r="L1487" s="97"/>
    </row>
    <row r="1488" spans="1:12" ht="14.25" customHeight="1" x14ac:dyDescent="0.15">
      <c r="A1488" s="116"/>
      <c r="B1488" s="31" t="s">
        <v>328</v>
      </c>
      <c r="C1488" s="32">
        <v>43</v>
      </c>
      <c r="D1488" s="81">
        <v>2.3255813953488373</v>
      </c>
      <c r="E1488" s="81">
        <v>34.883720930232556</v>
      </c>
      <c r="F1488" s="81">
        <v>13.953488372093023</v>
      </c>
      <c r="G1488" s="81">
        <v>4.6511627906976747</v>
      </c>
      <c r="H1488" s="81">
        <v>41.860465116279073</v>
      </c>
      <c r="I1488" s="92">
        <v>2.3255813953488373</v>
      </c>
    </row>
    <row r="1489" spans="1:9" ht="14.25" customHeight="1" x14ac:dyDescent="0.15">
      <c r="A1489" s="116"/>
      <c r="B1489" s="31" t="s">
        <v>329</v>
      </c>
      <c r="C1489" s="32">
        <v>54</v>
      </c>
      <c r="D1489" s="81">
        <v>7.4074074074074066</v>
      </c>
      <c r="E1489" s="81">
        <v>27.777777777777779</v>
      </c>
      <c r="F1489" s="81">
        <v>7.4074074074074066</v>
      </c>
      <c r="G1489" s="81">
        <v>3.7037037037037033</v>
      </c>
      <c r="H1489" s="81">
        <v>42.592592592592595</v>
      </c>
      <c r="I1489" s="92">
        <v>11.111111111111111</v>
      </c>
    </row>
    <row r="1490" spans="1:9" ht="14.25" customHeight="1" x14ac:dyDescent="0.15">
      <c r="A1490" s="116"/>
      <c r="B1490" s="31" t="s">
        <v>330</v>
      </c>
      <c r="C1490" s="32">
        <v>119</v>
      </c>
      <c r="D1490" s="81">
        <v>2.5210084033613445</v>
      </c>
      <c r="E1490" s="81">
        <v>21.84873949579832</v>
      </c>
      <c r="F1490" s="81">
        <v>13.445378151260504</v>
      </c>
      <c r="G1490" s="81">
        <v>1.680672268907563</v>
      </c>
      <c r="H1490" s="81">
        <v>56.30252100840336</v>
      </c>
      <c r="I1490" s="92">
        <v>4.2016806722689077</v>
      </c>
    </row>
    <row r="1491" spans="1:9" ht="14.25" customHeight="1" x14ac:dyDescent="0.15">
      <c r="A1491" s="116"/>
      <c r="B1491" s="31" t="s">
        <v>331</v>
      </c>
      <c r="C1491" s="32">
        <v>20</v>
      </c>
      <c r="D1491" s="81">
        <v>10</v>
      </c>
      <c r="E1491" s="81">
        <v>35</v>
      </c>
      <c r="F1491" s="81">
        <v>0</v>
      </c>
      <c r="G1491" s="81">
        <v>0</v>
      </c>
      <c r="H1491" s="81">
        <v>55.000000000000007</v>
      </c>
      <c r="I1491" s="92">
        <v>0</v>
      </c>
    </row>
    <row r="1492" spans="1:9" ht="14.25" customHeight="1" x14ac:dyDescent="0.15">
      <c r="A1492" s="116"/>
      <c r="B1492" s="31" t="s">
        <v>332</v>
      </c>
      <c r="C1492" s="32">
        <v>305</v>
      </c>
      <c r="D1492" s="81">
        <v>3.6065573770491808</v>
      </c>
      <c r="E1492" s="81">
        <v>20.327868852459016</v>
      </c>
      <c r="F1492" s="81">
        <v>3.9344262295081971</v>
      </c>
      <c r="G1492" s="81">
        <v>2.2950819672131146</v>
      </c>
      <c r="H1492" s="81">
        <v>67.868852459016395</v>
      </c>
      <c r="I1492" s="92">
        <v>1.9672131147540985</v>
      </c>
    </row>
    <row r="1493" spans="1:9" ht="14.25" customHeight="1" x14ac:dyDescent="0.15">
      <c r="A1493" s="134"/>
      <c r="B1493" s="16" t="s">
        <v>39</v>
      </c>
      <c r="C1493" s="35">
        <v>20</v>
      </c>
      <c r="D1493" s="83">
        <v>0</v>
      </c>
      <c r="E1493" s="83">
        <v>30</v>
      </c>
      <c r="F1493" s="83">
        <v>5</v>
      </c>
      <c r="G1493" s="83">
        <v>0</v>
      </c>
      <c r="H1493" s="83">
        <v>60</v>
      </c>
      <c r="I1493" s="93">
        <v>5</v>
      </c>
    </row>
    <row r="1494" spans="1:9" ht="14.25" customHeight="1" x14ac:dyDescent="0.15">
      <c r="A1494" s="113" t="s">
        <v>333</v>
      </c>
      <c r="B1494" s="38" t="s">
        <v>334</v>
      </c>
      <c r="C1494" s="39">
        <v>294</v>
      </c>
      <c r="D1494" s="85">
        <v>8.1632653061224492</v>
      </c>
      <c r="E1494" s="85">
        <v>32.993197278911559</v>
      </c>
      <c r="F1494" s="85">
        <v>6.8027210884353746</v>
      </c>
      <c r="G1494" s="85">
        <v>1.3605442176870748</v>
      </c>
      <c r="H1494" s="85">
        <v>48.639455782312922</v>
      </c>
      <c r="I1494" s="94">
        <v>2.0408163265306123</v>
      </c>
    </row>
    <row r="1495" spans="1:9" ht="14.25" customHeight="1" x14ac:dyDescent="0.15">
      <c r="A1495" s="107"/>
      <c r="B1495" s="31" t="s">
        <v>335</v>
      </c>
      <c r="C1495" s="32">
        <v>660</v>
      </c>
      <c r="D1495" s="81">
        <v>6.3636363636363633</v>
      </c>
      <c r="E1495" s="81">
        <v>24.393939393939394</v>
      </c>
      <c r="F1495" s="81">
        <v>8.6363636363636367</v>
      </c>
      <c r="G1495" s="81">
        <v>2.2727272727272729</v>
      </c>
      <c r="H1495" s="81">
        <v>55.909090909090907</v>
      </c>
      <c r="I1495" s="92">
        <v>2.4242424242424243</v>
      </c>
    </row>
    <row r="1496" spans="1:9" ht="14.25" customHeight="1" x14ac:dyDescent="0.15">
      <c r="A1496" s="107"/>
      <c r="B1496" s="31" t="s">
        <v>336</v>
      </c>
      <c r="C1496" s="32">
        <v>111</v>
      </c>
      <c r="D1496" s="81">
        <v>4.5045045045045047</v>
      </c>
      <c r="E1496" s="81">
        <v>22.522522522522522</v>
      </c>
      <c r="F1496" s="81">
        <v>8.1081081081081088</v>
      </c>
      <c r="G1496" s="81">
        <v>1.8018018018018018</v>
      </c>
      <c r="H1496" s="81">
        <v>61.261261261261254</v>
      </c>
      <c r="I1496" s="92">
        <v>1.8018018018018018</v>
      </c>
    </row>
    <row r="1497" spans="1:9" ht="14.25" customHeight="1" x14ac:dyDescent="0.15">
      <c r="A1497" s="107"/>
      <c r="B1497" s="31" t="s">
        <v>337</v>
      </c>
      <c r="C1497" s="32">
        <v>216</v>
      </c>
      <c r="D1497" s="81">
        <v>5.5555555555555554</v>
      </c>
      <c r="E1497" s="81">
        <v>23.611111111111111</v>
      </c>
      <c r="F1497" s="81">
        <v>6.9444444444444446</v>
      </c>
      <c r="G1497" s="81">
        <v>2.3148148148148149</v>
      </c>
      <c r="H1497" s="81">
        <v>61.111111111111114</v>
      </c>
      <c r="I1497" s="92">
        <v>0.46296296296296291</v>
      </c>
    </row>
    <row r="1498" spans="1:9" ht="14.25" customHeight="1" x14ac:dyDescent="0.15">
      <c r="A1498" s="107"/>
      <c r="B1498" s="31" t="s">
        <v>338</v>
      </c>
      <c r="C1498" s="32">
        <v>368</v>
      </c>
      <c r="D1498" s="81">
        <v>5.1630434782608692</v>
      </c>
      <c r="E1498" s="81">
        <v>19.293478260869566</v>
      </c>
      <c r="F1498" s="81">
        <v>5.9782608695652177</v>
      </c>
      <c r="G1498" s="81">
        <v>1.0869565217391304</v>
      </c>
      <c r="H1498" s="81">
        <v>67.391304347826093</v>
      </c>
      <c r="I1498" s="92">
        <v>1.0869565217391304</v>
      </c>
    </row>
    <row r="1499" spans="1:9" ht="14.25" customHeight="1" x14ac:dyDescent="0.15">
      <c r="A1499" s="107"/>
      <c r="B1499" s="31" t="s">
        <v>39</v>
      </c>
      <c r="C1499" s="32">
        <v>40</v>
      </c>
      <c r="D1499" s="81">
        <v>7.5</v>
      </c>
      <c r="E1499" s="81">
        <v>27.500000000000004</v>
      </c>
      <c r="F1499" s="81">
        <v>7.5</v>
      </c>
      <c r="G1499" s="81">
        <v>2.5</v>
      </c>
      <c r="H1499" s="81">
        <v>50</v>
      </c>
      <c r="I1499" s="92">
        <v>5</v>
      </c>
    </row>
    <row r="1500" spans="1:9" ht="14.25" customHeight="1" thickBot="1" x14ac:dyDescent="0.2">
      <c r="A1500" s="110"/>
      <c r="B1500" s="45" t="s">
        <v>339</v>
      </c>
      <c r="C1500" s="46">
        <v>1052</v>
      </c>
      <c r="D1500" s="87">
        <v>5.1330798479087454</v>
      </c>
      <c r="E1500" s="87">
        <v>31.083650190114071</v>
      </c>
      <c r="F1500" s="87">
        <v>10.741444866920153</v>
      </c>
      <c r="G1500" s="87">
        <v>3.1368821292775664</v>
      </c>
      <c r="H1500" s="87">
        <v>45.912547528517109</v>
      </c>
      <c r="I1500" s="95">
        <v>3.9923954372623576</v>
      </c>
    </row>
    <row r="1502" spans="1:9" ht="14.25" customHeight="1" thickBot="1" x14ac:dyDescent="0.2">
      <c r="A1502" s="16"/>
    </row>
    <row r="1503" spans="1:9" ht="28.5" customHeight="1" x14ac:dyDescent="0.15">
      <c r="A1503" s="49"/>
      <c r="B1503" s="50"/>
      <c r="C1503" s="51"/>
      <c r="D1503" s="100" t="s">
        <v>486</v>
      </c>
      <c r="E1503" s="101"/>
      <c r="F1503" s="101"/>
      <c r="G1503" s="101"/>
      <c r="H1503" s="101"/>
      <c r="I1503" s="102"/>
    </row>
    <row r="1504" spans="1:9" s="22" customFormat="1" ht="57" customHeight="1" x14ac:dyDescent="0.15">
      <c r="A1504" s="21"/>
      <c r="C1504" s="23" t="s">
        <v>461</v>
      </c>
      <c r="D1504" s="24" t="s">
        <v>60</v>
      </c>
      <c r="E1504" s="24" t="s">
        <v>61</v>
      </c>
      <c r="F1504" s="24" t="s">
        <v>62</v>
      </c>
      <c r="G1504" s="24" t="s">
        <v>63</v>
      </c>
      <c r="H1504" s="24" t="s">
        <v>5</v>
      </c>
      <c r="I1504" s="25" t="s">
        <v>18</v>
      </c>
    </row>
    <row r="1505" spans="1:12" ht="14.25" customHeight="1" x14ac:dyDescent="0.15">
      <c r="A1505" s="52"/>
      <c r="B1505" s="27" t="s">
        <v>19</v>
      </c>
      <c r="C1505" s="28">
        <v>2982</v>
      </c>
      <c r="D1505" s="73">
        <v>5.1978537894030854</v>
      </c>
      <c r="E1505" s="73">
        <v>25.888665325285043</v>
      </c>
      <c r="F1505" s="73">
        <v>7.3775989268947022</v>
      </c>
      <c r="G1505" s="73">
        <v>2.0120724346076457</v>
      </c>
      <c r="H1505" s="73">
        <v>55.700871898054992</v>
      </c>
      <c r="I1505" s="91">
        <v>3.8229376257545273</v>
      </c>
    </row>
    <row r="1506" spans="1:12" ht="14.25" customHeight="1" x14ac:dyDescent="0.15">
      <c r="A1506" s="106" t="s">
        <v>221</v>
      </c>
      <c r="B1506" s="31" t="s">
        <v>7</v>
      </c>
      <c r="C1506" s="32">
        <v>1231</v>
      </c>
      <c r="D1506" s="81">
        <v>5.4427294882209587</v>
      </c>
      <c r="E1506" s="81">
        <v>24.045491470349308</v>
      </c>
      <c r="F1506" s="81">
        <v>7.8797725426482526</v>
      </c>
      <c r="G1506" s="81">
        <v>2.0308692120227456</v>
      </c>
      <c r="H1506" s="81">
        <v>58.001624695369614</v>
      </c>
      <c r="I1506" s="92">
        <v>2.5995125913891144</v>
      </c>
      <c r="K1506" s="97"/>
      <c r="L1506" s="97"/>
    </row>
    <row r="1507" spans="1:12" ht="14.25" customHeight="1" x14ac:dyDescent="0.15">
      <c r="A1507" s="134"/>
      <c r="B1507" s="16" t="s">
        <v>222</v>
      </c>
      <c r="C1507" s="35">
        <v>1660</v>
      </c>
      <c r="D1507" s="83">
        <v>5.0602409638554215</v>
      </c>
      <c r="E1507" s="83">
        <v>27.53012048192771</v>
      </c>
      <c r="F1507" s="83">
        <v>7.0481927710843371</v>
      </c>
      <c r="G1507" s="83">
        <v>1.8072289156626504</v>
      </c>
      <c r="H1507" s="83">
        <v>54.156626506024097</v>
      </c>
      <c r="I1507" s="93">
        <v>4.3975903614457827</v>
      </c>
      <c r="K1507" s="97"/>
      <c r="L1507" s="97"/>
    </row>
    <row r="1508" spans="1:12" ht="14.25" customHeight="1" x14ac:dyDescent="0.15">
      <c r="A1508" s="108" t="s">
        <v>452</v>
      </c>
      <c r="B1508" s="38" t="s">
        <v>453</v>
      </c>
      <c r="C1508" s="39">
        <v>218</v>
      </c>
      <c r="D1508" s="85">
        <v>8.2568807339449553</v>
      </c>
      <c r="E1508" s="85">
        <v>20.183486238532112</v>
      </c>
      <c r="F1508" s="85">
        <v>1.834862385321101</v>
      </c>
      <c r="G1508" s="85">
        <v>0.91743119266055051</v>
      </c>
      <c r="H1508" s="85">
        <v>68.348623853211009</v>
      </c>
      <c r="I1508" s="94">
        <v>0.45871559633027525</v>
      </c>
      <c r="K1508" s="97"/>
      <c r="L1508" s="97"/>
    </row>
    <row r="1509" spans="1:12" ht="14.25" customHeight="1" x14ac:dyDescent="0.15">
      <c r="A1509" s="116"/>
      <c r="B1509" s="31" t="s">
        <v>238</v>
      </c>
      <c r="C1509" s="32">
        <v>287</v>
      </c>
      <c r="D1509" s="81">
        <v>6.6202090592334493</v>
      </c>
      <c r="E1509" s="81">
        <v>22.99651567944251</v>
      </c>
      <c r="F1509" s="81">
        <v>3.484320557491289</v>
      </c>
      <c r="G1509" s="81">
        <v>1.0452961672473868</v>
      </c>
      <c r="H1509" s="81">
        <v>65.505226480836228</v>
      </c>
      <c r="I1509" s="92">
        <v>0.34843205574912894</v>
      </c>
      <c r="K1509" s="97"/>
      <c r="L1509" s="97"/>
    </row>
    <row r="1510" spans="1:12" ht="14.25" customHeight="1" x14ac:dyDescent="0.15">
      <c r="A1510" s="116"/>
      <c r="B1510" s="31" t="s">
        <v>239</v>
      </c>
      <c r="C1510" s="32">
        <v>358</v>
      </c>
      <c r="D1510" s="81">
        <v>5.8659217877094969</v>
      </c>
      <c r="E1510" s="81">
        <v>21.508379888268156</v>
      </c>
      <c r="F1510" s="81">
        <v>7.5418994413407825</v>
      </c>
      <c r="G1510" s="81">
        <v>1.3966480446927374</v>
      </c>
      <c r="H1510" s="81">
        <v>62.290502793296085</v>
      </c>
      <c r="I1510" s="92">
        <v>1.3966480446927374</v>
      </c>
      <c r="K1510" s="97"/>
      <c r="L1510" s="97"/>
    </row>
    <row r="1511" spans="1:12" ht="14.25" customHeight="1" x14ac:dyDescent="0.15">
      <c r="A1511" s="116"/>
      <c r="B1511" s="31" t="s">
        <v>240</v>
      </c>
      <c r="C1511" s="32">
        <v>550</v>
      </c>
      <c r="D1511" s="81">
        <v>4.9090909090909092</v>
      </c>
      <c r="E1511" s="81">
        <v>24</v>
      </c>
      <c r="F1511" s="81">
        <v>7.2727272727272725</v>
      </c>
      <c r="G1511" s="81">
        <v>1.8181818181818181</v>
      </c>
      <c r="H1511" s="81">
        <v>60.18181818181818</v>
      </c>
      <c r="I1511" s="92">
        <v>1.8181818181818181</v>
      </c>
      <c r="K1511" s="97"/>
      <c r="L1511" s="97"/>
    </row>
    <row r="1512" spans="1:12" ht="14.25" customHeight="1" x14ac:dyDescent="0.15">
      <c r="A1512" s="116"/>
      <c r="B1512" s="31" t="s">
        <v>241</v>
      </c>
      <c r="C1512" s="32">
        <v>493</v>
      </c>
      <c r="D1512" s="81">
        <v>3.8539553752535496</v>
      </c>
      <c r="E1512" s="81">
        <v>26.369168356997974</v>
      </c>
      <c r="F1512" s="81">
        <v>8.9249492900608516</v>
      </c>
      <c r="G1512" s="81">
        <v>2.4340770791075048</v>
      </c>
      <c r="H1512" s="81">
        <v>56.3894523326572</v>
      </c>
      <c r="I1512" s="92">
        <v>2.028397565922921</v>
      </c>
      <c r="K1512" s="97"/>
      <c r="L1512" s="97"/>
    </row>
    <row r="1513" spans="1:12" ht="14.25" customHeight="1" x14ac:dyDescent="0.15">
      <c r="A1513" s="134"/>
      <c r="B1513" s="16" t="s">
        <v>242</v>
      </c>
      <c r="C1513" s="35">
        <v>1021</v>
      </c>
      <c r="D1513" s="83">
        <v>4.7012732615083248</v>
      </c>
      <c r="E1513" s="83">
        <v>30.558276199804112</v>
      </c>
      <c r="F1513" s="83">
        <v>8.7169441723800194</v>
      </c>
      <c r="G1513" s="83">
        <v>2.546523016650343</v>
      </c>
      <c r="H1513" s="83">
        <v>45.739471106758081</v>
      </c>
      <c r="I1513" s="93">
        <v>7.7375122428991183</v>
      </c>
      <c r="L1513" s="97"/>
    </row>
    <row r="1514" spans="1:12" ht="14.25" customHeight="1" x14ac:dyDescent="0.15">
      <c r="A1514" s="108" t="s">
        <v>454</v>
      </c>
      <c r="B1514" s="38" t="s">
        <v>455</v>
      </c>
      <c r="C1514" s="39">
        <v>102</v>
      </c>
      <c r="D1514" s="85">
        <v>10.784313725490197</v>
      </c>
      <c r="E1514" s="85">
        <v>14.705882352941178</v>
      </c>
      <c r="F1514" s="85">
        <v>2.9411764705882351</v>
      </c>
      <c r="G1514" s="85">
        <v>0</v>
      </c>
      <c r="H1514" s="85">
        <v>70.588235294117652</v>
      </c>
      <c r="I1514" s="94">
        <v>0.98039215686274506</v>
      </c>
    </row>
    <row r="1515" spans="1:12" ht="14.25" customHeight="1" x14ac:dyDescent="0.15">
      <c r="A1515" s="116"/>
      <c r="B1515" s="31" t="s">
        <v>244</v>
      </c>
      <c r="C1515" s="32">
        <v>112</v>
      </c>
      <c r="D1515" s="81">
        <v>7.1428571428571423</v>
      </c>
      <c r="E1515" s="81">
        <v>21.428571428571427</v>
      </c>
      <c r="F1515" s="81">
        <v>4.4642857142857144</v>
      </c>
      <c r="G1515" s="81">
        <v>0</v>
      </c>
      <c r="H1515" s="81">
        <v>66.964285714285708</v>
      </c>
      <c r="I1515" s="92">
        <v>0</v>
      </c>
    </row>
    <row r="1516" spans="1:12" ht="14.25" customHeight="1" x14ac:dyDescent="0.15">
      <c r="A1516" s="116"/>
      <c r="B1516" s="31" t="s">
        <v>245</v>
      </c>
      <c r="C1516" s="32">
        <v>149</v>
      </c>
      <c r="D1516" s="81">
        <v>4.6979865771812079</v>
      </c>
      <c r="E1516" s="81">
        <v>20.134228187919462</v>
      </c>
      <c r="F1516" s="81">
        <v>8.0536912751677843</v>
      </c>
      <c r="G1516" s="81">
        <v>0.67114093959731547</v>
      </c>
      <c r="H1516" s="81">
        <v>66.442953020134226</v>
      </c>
      <c r="I1516" s="92">
        <v>0</v>
      </c>
    </row>
    <row r="1517" spans="1:12" ht="14.25" customHeight="1" x14ac:dyDescent="0.15">
      <c r="A1517" s="116"/>
      <c r="B1517" s="31" t="s">
        <v>246</v>
      </c>
      <c r="C1517" s="32">
        <v>225</v>
      </c>
      <c r="D1517" s="81">
        <v>4.8888888888888893</v>
      </c>
      <c r="E1517" s="81">
        <v>19.111111111111111</v>
      </c>
      <c r="F1517" s="81">
        <v>6.2222222222222223</v>
      </c>
      <c r="G1517" s="81">
        <v>2.2222222222222223</v>
      </c>
      <c r="H1517" s="81">
        <v>66.222222222222229</v>
      </c>
      <c r="I1517" s="92">
        <v>1.3333333333333335</v>
      </c>
    </row>
    <row r="1518" spans="1:12" ht="14.25" customHeight="1" x14ac:dyDescent="0.15">
      <c r="A1518" s="116"/>
      <c r="B1518" s="31" t="s">
        <v>247</v>
      </c>
      <c r="C1518" s="32">
        <v>205</v>
      </c>
      <c r="D1518" s="81">
        <v>4.3902439024390238</v>
      </c>
      <c r="E1518" s="81">
        <v>21.951219512195124</v>
      </c>
      <c r="F1518" s="81">
        <v>8.2926829268292686</v>
      </c>
      <c r="G1518" s="81">
        <v>2.9268292682926833</v>
      </c>
      <c r="H1518" s="81">
        <v>61.463414634146339</v>
      </c>
      <c r="I1518" s="92">
        <v>0.97560975609756095</v>
      </c>
    </row>
    <row r="1519" spans="1:12" ht="14.25" customHeight="1" x14ac:dyDescent="0.15">
      <c r="A1519" s="116"/>
      <c r="B1519" s="31" t="s">
        <v>248</v>
      </c>
      <c r="C1519" s="32">
        <v>435</v>
      </c>
      <c r="D1519" s="81">
        <v>4.8275862068965516</v>
      </c>
      <c r="E1519" s="81">
        <v>31.954022988505749</v>
      </c>
      <c r="F1519" s="81">
        <v>10.344827586206897</v>
      </c>
      <c r="G1519" s="81">
        <v>2.9885057471264367</v>
      </c>
      <c r="H1519" s="81">
        <v>44.137931034482762</v>
      </c>
      <c r="I1519" s="92">
        <v>5.7471264367816088</v>
      </c>
    </row>
    <row r="1520" spans="1:12" ht="14.25" customHeight="1" x14ac:dyDescent="0.15">
      <c r="A1520" s="116"/>
      <c r="B1520" s="31" t="s">
        <v>456</v>
      </c>
      <c r="C1520" s="32">
        <v>115</v>
      </c>
      <c r="D1520" s="81">
        <v>6.0869565217391308</v>
      </c>
      <c r="E1520" s="81">
        <v>25.217391304347824</v>
      </c>
      <c r="F1520" s="81">
        <v>0.86956521739130432</v>
      </c>
      <c r="G1520" s="81">
        <v>1.7391304347826086</v>
      </c>
      <c r="H1520" s="81">
        <v>66.086956521739125</v>
      </c>
      <c r="I1520" s="92">
        <v>0</v>
      </c>
    </row>
    <row r="1521" spans="1:9" ht="14.25" customHeight="1" x14ac:dyDescent="0.15">
      <c r="A1521" s="116"/>
      <c r="B1521" s="31" t="s">
        <v>250</v>
      </c>
      <c r="C1521" s="32">
        <v>170</v>
      </c>
      <c r="D1521" s="81">
        <v>6.4705882352941186</v>
      </c>
      <c r="E1521" s="81">
        <v>24.117647058823529</v>
      </c>
      <c r="F1521" s="81">
        <v>2.9411764705882351</v>
      </c>
      <c r="G1521" s="81">
        <v>1.1764705882352942</v>
      </c>
      <c r="H1521" s="81">
        <v>64.705882352941174</v>
      </c>
      <c r="I1521" s="92">
        <v>0.58823529411764708</v>
      </c>
    </row>
    <row r="1522" spans="1:9" ht="14.25" customHeight="1" x14ac:dyDescent="0.15">
      <c r="A1522" s="116"/>
      <c r="B1522" s="31" t="s">
        <v>251</v>
      </c>
      <c r="C1522" s="32">
        <v>203</v>
      </c>
      <c r="D1522" s="81">
        <v>6.403940886699508</v>
      </c>
      <c r="E1522" s="81">
        <v>22.660098522167488</v>
      </c>
      <c r="F1522" s="81">
        <v>6.8965517241379306</v>
      </c>
      <c r="G1522" s="81">
        <v>1.9704433497536946</v>
      </c>
      <c r="H1522" s="81">
        <v>59.605911330049267</v>
      </c>
      <c r="I1522" s="92">
        <v>2.4630541871921183</v>
      </c>
    </row>
    <row r="1523" spans="1:9" ht="14.25" customHeight="1" x14ac:dyDescent="0.15">
      <c r="A1523" s="116"/>
      <c r="B1523" s="31" t="s">
        <v>252</v>
      </c>
      <c r="C1523" s="32">
        <v>315</v>
      </c>
      <c r="D1523" s="81">
        <v>5.0793650793650791</v>
      </c>
      <c r="E1523" s="81">
        <v>27.936507936507937</v>
      </c>
      <c r="F1523" s="81">
        <v>8.2539682539682531</v>
      </c>
      <c r="G1523" s="81">
        <v>1.5873015873015872</v>
      </c>
      <c r="H1523" s="81">
        <v>54.920634920634924</v>
      </c>
      <c r="I1523" s="92">
        <v>2.2222222222222223</v>
      </c>
    </row>
    <row r="1524" spans="1:9" ht="14.25" customHeight="1" x14ac:dyDescent="0.15">
      <c r="A1524" s="116"/>
      <c r="B1524" s="31" t="s">
        <v>253</v>
      </c>
      <c r="C1524" s="32">
        <v>282</v>
      </c>
      <c r="D1524" s="81">
        <v>3.5460992907801421</v>
      </c>
      <c r="E1524" s="81">
        <v>30.141843971631204</v>
      </c>
      <c r="F1524" s="81">
        <v>9.5744680851063837</v>
      </c>
      <c r="G1524" s="81">
        <v>1.4184397163120568</v>
      </c>
      <c r="H1524" s="81">
        <v>52.4822695035461</v>
      </c>
      <c r="I1524" s="92">
        <v>2.8368794326241136</v>
      </c>
    </row>
    <row r="1525" spans="1:9" ht="14.25" customHeight="1" x14ac:dyDescent="0.15">
      <c r="A1525" s="134"/>
      <c r="B1525" s="16" t="s">
        <v>254</v>
      </c>
      <c r="C1525" s="35">
        <v>568</v>
      </c>
      <c r="D1525" s="83">
        <v>4.753521126760563</v>
      </c>
      <c r="E1525" s="83">
        <v>29.401408450704224</v>
      </c>
      <c r="F1525" s="83">
        <v>7.5704225352112671</v>
      </c>
      <c r="G1525" s="83">
        <v>2.2887323943661975</v>
      </c>
      <c r="H1525" s="83">
        <v>46.83098591549296</v>
      </c>
      <c r="I1525" s="93">
        <v>9.1549295774647899</v>
      </c>
    </row>
    <row r="1526" spans="1:9" ht="14.25" customHeight="1" x14ac:dyDescent="0.15">
      <c r="A1526" s="108" t="s">
        <v>457</v>
      </c>
      <c r="B1526" s="38" t="s">
        <v>255</v>
      </c>
      <c r="C1526" s="39">
        <v>362</v>
      </c>
      <c r="D1526" s="85">
        <v>6.3535911602209953</v>
      </c>
      <c r="E1526" s="85">
        <v>22.375690607734807</v>
      </c>
      <c r="F1526" s="85">
        <v>3.3149171270718232</v>
      </c>
      <c r="G1526" s="85">
        <v>1.1049723756906076</v>
      </c>
      <c r="H1526" s="85">
        <v>65.745856353591165</v>
      </c>
      <c r="I1526" s="94">
        <v>1.1049723756906076</v>
      </c>
    </row>
    <row r="1527" spans="1:9" ht="14.25" customHeight="1" x14ac:dyDescent="0.15">
      <c r="A1527" s="116"/>
      <c r="B1527" s="31" t="s">
        <v>256</v>
      </c>
      <c r="C1527" s="32">
        <v>220</v>
      </c>
      <c r="D1527" s="81">
        <v>5.4545454545454541</v>
      </c>
      <c r="E1527" s="81">
        <v>20</v>
      </c>
      <c r="F1527" s="81">
        <v>5</v>
      </c>
      <c r="G1527" s="81">
        <v>3.1818181818181817</v>
      </c>
      <c r="H1527" s="81">
        <v>65.454545454545453</v>
      </c>
      <c r="I1527" s="92">
        <v>0.90909090909090906</v>
      </c>
    </row>
    <row r="1528" spans="1:9" ht="14.25" customHeight="1" x14ac:dyDescent="0.15">
      <c r="A1528" s="116"/>
      <c r="B1528" s="31" t="s">
        <v>257</v>
      </c>
      <c r="C1528" s="32">
        <v>240</v>
      </c>
      <c r="D1528" s="81">
        <v>5.416666666666667</v>
      </c>
      <c r="E1528" s="81">
        <v>22.916666666666664</v>
      </c>
      <c r="F1528" s="81">
        <v>6.25</v>
      </c>
      <c r="G1528" s="81">
        <v>1.25</v>
      </c>
      <c r="H1528" s="81">
        <v>62.5</v>
      </c>
      <c r="I1528" s="92">
        <v>1.6666666666666667</v>
      </c>
    </row>
    <row r="1529" spans="1:9" ht="14.25" customHeight="1" x14ac:dyDescent="0.15">
      <c r="A1529" s="116"/>
      <c r="B1529" s="31" t="s">
        <v>258</v>
      </c>
      <c r="C1529" s="32">
        <v>236</v>
      </c>
      <c r="D1529" s="81">
        <v>5.0847457627118651</v>
      </c>
      <c r="E1529" s="81">
        <v>23.728813559322035</v>
      </c>
      <c r="F1529" s="81">
        <v>4.6610169491525424</v>
      </c>
      <c r="G1529" s="81">
        <v>2.1186440677966099</v>
      </c>
      <c r="H1529" s="81">
        <v>61.864406779661017</v>
      </c>
      <c r="I1529" s="92">
        <v>2.5423728813559325</v>
      </c>
    </row>
    <row r="1530" spans="1:9" ht="14.25" customHeight="1" x14ac:dyDescent="0.15">
      <c r="A1530" s="116"/>
      <c r="B1530" s="31" t="s">
        <v>259</v>
      </c>
      <c r="C1530" s="32">
        <v>530</v>
      </c>
      <c r="D1530" s="81">
        <v>5.4716981132075473</v>
      </c>
      <c r="E1530" s="81">
        <v>23.018867924528301</v>
      </c>
      <c r="F1530" s="81">
        <v>8.4905660377358494</v>
      </c>
      <c r="G1530" s="81">
        <v>1.8867924528301887</v>
      </c>
      <c r="H1530" s="81">
        <v>58.679245283018865</v>
      </c>
      <c r="I1530" s="92">
        <v>2.4528301886792456</v>
      </c>
    </row>
    <row r="1531" spans="1:9" ht="14.25" customHeight="1" x14ac:dyDescent="0.15">
      <c r="A1531" s="116"/>
      <c r="B1531" s="31" t="s">
        <v>260</v>
      </c>
      <c r="C1531" s="32">
        <v>455</v>
      </c>
      <c r="D1531" s="81">
        <v>3.9560439560439558</v>
      </c>
      <c r="E1531" s="81">
        <v>29.450549450549453</v>
      </c>
      <c r="F1531" s="81">
        <v>9.2307692307692317</v>
      </c>
      <c r="G1531" s="81">
        <v>1.5384615384615385</v>
      </c>
      <c r="H1531" s="81">
        <v>50.769230769230766</v>
      </c>
      <c r="I1531" s="92">
        <v>5.0549450549450547</v>
      </c>
    </row>
    <row r="1532" spans="1:9" ht="14.25" customHeight="1" x14ac:dyDescent="0.15">
      <c r="A1532" s="134"/>
      <c r="B1532" s="16" t="s">
        <v>261</v>
      </c>
      <c r="C1532" s="35">
        <v>866</v>
      </c>
      <c r="D1532" s="83">
        <v>5.0808314087759809</v>
      </c>
      <c r="E1532" s="83">
        <v>29.907621247113163</v>
      </c>
      <c r="F1532" s="83">
        <v>9.006928406466514</v>
      </c>
      <c r="G1532" s="83">
        <v>2.7713625866050808</v>
      </c>
      <c r="H1532" s="83">
        <v>47.113163972286372</v>
      </c>
      <c r="I1532" s="93">
        <v>6.1200923787528865</v>
      </c>
    </row>
    <row r="1533" spans="1:9" ht="14.25" customHeight="1" x14ac:dyDescent="0.15">
      <c r="A1533" s="108" t="s">
        <v>458</v>
      </c>
      <c r="B1533" s="38" t="s">
        <v>262</v>
      </c>
      <c r="C1533" s="39">
        <v>378</v>
      </c>
      <c r="D1533" s="85">
        <v>4.2328042328042326</v>
      </c>
      <c r="E1533" s="85">
        <v>23.015873015873016</v>
      </c>
      <c r="F1533" s="85">
        <v>7.1428571428571423</v>
      </c>
      <c r="G1533" s="85">
        <v>2.1164021164021163</v>
      </c>
      <c r="H1533" s="85">
        <v>58.465608465608469</v>
      </c>
      <c r="I1533" s="94">
        <v>5.0264550264550261</v>
      </c>
    </row>
    <row r="1534" spans="1:9" ht="14.25" customHeight="1" x14ac:dyDescent="0.15">
      <c r="A1534" s="116"/>
      <c r="B1534" s="31" t="s">
        <v>263</v>
      </c>
      <c r="C1534" s="32">
        <v>954</v>
      </c>
      <c r="D1534" s="81">
        <v>3.7735849056603774</v>
      </c>
      <c r="E1534" s="81">
        <v>27.568134171907754</v>
      </c>
      <c r="F1534" s="81">
        <v>8.8050314465408803</v>
      </c>
      <c r="G1534" s="81">
        <v>2.3060796645702304</v>
      </c>
      <c r="H1534" s="81">
        <v>53.144654088050316</v>
      </c>
      <c r="I1534" s="92">
        <v>4.4025157232704402</v>
      </c>
    </row>
    <row r="1535" spans="1:9" ht="14.25" customHeight="1" x14ac:dyDescent="0.15">
      <c r="A1535" s="116"/>
      <c r="B1535" s="31" t="s">
        <v>358</v>
      </c>
      <c r="C1535" s="32">
        <v>546</v>
      </c>
      <c r="D1535" s="81">
        <v>6.593406593406594</v>
      </c>
      <c r="E1535" s="81">
        <v>25.824175824175828</v>
      </c>
      <c r="F1535" s="81">
        <v>5.6776556776556779</v>
      </c>
      <c r="G1535" s="81">
        <v>1.098901098901099</v>
      </c>
      <c r="H1535" s="81">
        <v>58.974358974358978</v>
      </c>
      <c r="I1535" s="92">
        <v>1.8315018315018317</v>
      </c>
    </row>
    <row r="1536" spans="1:9" ht="14.25" customHeight="1" x14ac:dyDescent="0.15">
      <c r="A1536" s="116"/>
      <c r="B1536" s="31" t="s">
        <v>357</v>
      </c>
      <c r="C1536" s="32">
        <v>746</v>
      </c>
      <c r="D1536" s="81">
        <v>6.032171581769437</v>
      </c>
      <c r="E1536" s="81">
        <v>25.335120643431637</v>
      </c>
      <c r="F1536" s="81">
        <v>6.3002680965147455</v>
      </c>
      <c r="G1536" s="81">
        <v>2.0107238605898123</v>
      </c>
      <c r="H1536" s="81">
        <v>57.372654155495987</v>
      </c>
      <c r="I1536" s="92">
        <v>2.9490616621983912</v>
      </c>
    </row>
    <row r="1537" spans="1:12" ht="14.25" customHeight="1" x14ac:dyDescent="0.15">
      <c r="A1537" s="116"/>
      <c r="B1537" s="31" t="s">
        <v>264</v>
      </c>
      <c r="C1537" s="32">
        <v>131</v>
      </c>
      <c r="D1537" s="81">
        <v>6.1068702290076331</v>
      </c>
      <c r="E1537" s="81">
        <v>34.351145038167942</v>
      </c>
      <c r="F1537" s="81">
        <v>9.1603053435114496</v>
      </c>
      <c r="G1537" s="81">
        <v>1.5267175572519083</v>
      </c>
      <c r="H1537" s="81">
        <v>46.564885496183209</v>
      </c>
      <c r="I1537" s="92">
        <v>2.2900763358778624</v>
      </c>
    </row>
    <row r="1538" spans="1:12" ht="14.25" customHeight="1" x14ac:dyDescent="0.15">
      <c r="A1538" s="134"/>
      <c r="B1538" s="16" t="s">
        <v>39</v>
      </c>
      <c r="C1538" s="35">
        <v>132</v>
      </c>
      <c r="D1538" s="83">
        <v>6.0606060606060606</v>
      </c>
      <c r="E1538" s="83">
        <v>13.636363636363635</v>
      </c>
      <c r="F1538" s="83">
        <v>7.5757575757575761</v>
      </c>
      <c r="G1538" s="83">
        <v>3.0303030303030303</v>
      </c>
      <c r="H1538" s="83">
        <v>62.878787878787875</v>
      </c>
      <c r="I1538" s="93">
        <v>6.8181818181818175</v>
      </c>
    </row>
    <row r="1539" spans="1:12" ht="14.25" customHeight="1" x14ac:dyDescent="0.15">
      <c r="A1539" s="108" t="s">
        <v>318</v>
      </c>
      <c r="B1539" s="38" t="s">
        <v>319</v>
      </c>
      <c r="C1539" s="39">
        <v>602</v>
      </c>
      <c r="D1539" s="85">
        <v>2.6578073089700998</v>
      </c>
      <c r="E1539" s="85">
        <v>23.754152823920265</v>
      </c>
      <c r="F1539" s="85">
        <v>8.8039867109634553</v>
      </c>
      <c r="G1539" s="85">
        <v>2.1594684385382057</v>
      </c>
      <c r="H1539" s="85">
        <v>58.139534883720934</v>
      </c>
      <c r="I1539" s="94">
        <v>4.485049833887043</v>
      </c>
    </row>
    <row r="1540" spans="1:12" ht="14.25" customHeight="1" x14ac:dyDescent="0.15">
      <c r="A1540" s="116"/>
      <c r="B1540" s="31" t="s">
        <v>320</v>
      </c>
      <c r="C1540" s="32">
        <v>420</v>
      </c>
      <c r="D1540" s="81">
        <v>5.4761904761904763</v>
      </c>
      <c r="E1540" s="81">
        <v>25</v>
      </c>
      <c r="F1540" s="81">
        <v>6.9047619047619051</v>
      </c>
      <c r="G1540" s="81">
        <v>1.6666666666666667</v>
      </c>
      <c r="H1540" s="81">
        <v>57.619047619047613</v>
      </c>
      <c r="I1540" s="92">
        <v>3.3333333333333335</v>
      </c>
      <c r="K1540" s="97"/>
      <c r="L1540" s="97"/>
    </row>
    <row r="1541" spans="1:12" ht="14.25" customHeight="1" x14ac:dyDescent="0.15">
      <c r="A1541" s="116"/>
      <c r="B1541" s="31" t="s">
        <v>321</v>
      </c>
      <c r="C1541" s="32">
        <v>455</v>
      </c>
      <c r="D1541" s="81">
        <v>5.4945054945054945</v>
      </c>
      <c r="E1541" s="81">
        <v>29.230769230769234</v>
      </c>
      <c r="F1541" s="81">
        <v>5.7142857142857144</v>
      </c>
      <c r="G1541" s="81">
        <v>2.6373626373626373</v>
      </c>
      <c r="H1541" s="81">
        <v>54.505494505494504</v>
      </c>
      <c r="I1541" s="92">
        <v>2.4175824175824179</v>
      </c>
      <c r="K1541" s="97"/>
      <c r="L1541" s="97"/>
    </row>
    <row r="1542" spans="1:12" ht="14.25" customHeight="1" x14ac:dyDescent="0.15">
      <c r="A1542" s="116"/>
      <c r="B1542" s="31" t="s">
        <v>322</v>
      </c>
      <c r="C1542" s="32">
        <v>520</v>
      </c>
      <c r="D1542" s="81">
        <v>5.7692307692307692</v>
      </c>
      <c r="E1542" s="81">
        <v>27.500000000000004</v>
      </c>
      <c r="F1542" s="81">
        <v>8.4615384615384617</v>
      </c>
      <c r="G1542" s="81">
        <v>1.7307692307692308</v>
      </c>
      <c r="H1542" s="81">
        <v>52.307692307692314</v>
      </c>
      <c r="I1542" s="92">
        <v>4.2307692307692308</v>
      </c>
      <c r="K1542" s="97"/>
      <c r="L1542" s="97"/>
    </row>
    <row r="1543" spans="1:12" ht="14.25" customHeight="1" x14ac:dyDescent="0.15">
      <c r="A1543" s="116"/>
      <c r="B1543" s="31" t="s">
        <v>323</v>
      </c>
      <c r="C1543" s="32">
        <v>364</v>
      </c>
      <c r="D1543" s="81">
        <v>6.8681318681318686</v>
      </c>
      <c r="E1543" s="81">
        <v>27.472527472527474</v>
      </c>
      <c r="F1543" s="81">
        <v>5.7692307692307692</v>
      </c>
      <c r="G1543" s="81">
        <v>1.9230769230769231</v>
      </c>
      <c r="H1543" s="81">
        <v>54.395604395604394</v>
      </c>
      <c r="I1543" s="92">
        <v>3.5714285714285712</v>
      </c>
      <c r="K1543" s="97"/>
      <c r="L1543" s="97"/>
    </row>
    <row r="1544" spans="1:12" ht="14.25" customHeight="1" x14ac:dyDescent="0.15">
      <c r="A1544" s="116"/>
      <c r="B1544" s="31" t="s">
        <v>324</v>
      </c>
      <c r="C1544" s="32">
        <v>185</v>
      </c>
      <c r="D1544" s="81">
        <v>9.1891891891891895</v>
      </c>
      <c r="E1544" s="81">
        <v>23.783783783783786</v>
      </c>
      <c r="F1544" s="81">
        <v>8.6486486486486491</v>
      </c>
      <c r="G1544" s="81">
        <v>1.6216216216216217</v>
      </c>
      <c r="H1544" s="81">
        <v>51.351351351351347</v>
      </c>
      <c r="I1544" s="92">
        <v>5.4054054054054053</v>
      </c>
      <c r="K1544" s="97"/>
      <c r="L1544" s="97"/>
    </row>
    <row r="1545" spans="1:12" ht="14.25" customHeight="1" x14ac:dyDescent="0.15">
      <c r="A1545" s="134"/>
      <c r="B1545" s="16" t="s">
        <v>325</v>
      </c>
      <c r="C1545" s="35">
        <v>355</v>
      </c>
      <c r="D1545" s="83">
        <v>4.507042253521127</v>
      </c>
      <c r="E1545" s="83">
        <v>24.507042253521128</v>
      </c>
      <c r="F1545" s="83">
        <v>6.7605633802816891</v>
      </c>
      <c r="G1545" s="83">
        <v>1.971830985915493</v>
      </c>
      <c r="H1545" s="83">
        <v>60</v>
      </c>
      <c r="I1545" s="93">
        <v>2.2535211267605635</v>
      </c>
      <c r="K1545" s="97"/>
      <c r="L1545" s="97"/>
    </row>
    <row r="1546" spans="1:12" ht="14.25" customHeight="1" x14ac:dyDescent="0.15">
      <c r="A1546" s="108" t="s">
        <v>459</v>
      </c>
      <c r="B1546" s="38" t="s">
        <v>326</v>
      </c>
      <c r="C1546" s="39">
        <v>1597</v>
      </c>
      <c r="D1546" s="85">
        <v>5.6981840951784593</v>
      </c>
      <c r="E1546" s="85">
        <v>28.428303068252976</v>
      </c>
      <c r="F1546" s="85">
        <v>7.8897933625547907</v>
      </c>
      <c r="G1546" s="85">
        <v>2.3794614902943017</v>
      </c>
      <c r="H1546" s="85">
        <v>51.721978710081409</v>
      </c>
      <c r="I1546" s="94">
        <v>3.8822792736380713</v>
      </c>
      <c r="K1546" s="97"/>
      <c r="L1546" s="97"/>
    </row>
    <row r="1547" spans="1:12" ht="14.25" customHeight="1" x14ac:dyDescent="0.15">
      <c r="A1547" s="116"/>
      <c r="B1547" s="31" t="s">
        <v>327</v>
      </c>
      <c r="C1547" s="32">
        <v>770</v>
      </c>
      <c r="D1547" s="81">
        <v>5.1948051948051948</v>
      </c>
      <c r="E1547" s="81">
        <v>24.805194805194805</v>
      </c>
      <c r="F1547" s="81">
        <v>7.662337662337662</v>
      </c>
      <c r="G1547" s="81">
        <v>1.1688311688311688</v>
      </c>
      <c r="H1547" s="81">
        <v>58.051948051948052</v>
      </c>
      <c r="I1547" s="92">
        <v>3.116883116883117</v>
      </c>
      <c r="L1547" s="97"/>
    </row>
    <row r="1548" spans="1:12" ht="14.25" customHeight="1" x14ac:dyDescent="0.15">
      <c r="A1548" s="116"/>
      <c r="B1548" s="31" t="s">
        <v>328</v>
      </c>
      <c r="C1548" s="32">
        <v>43</v>
      </c>
      <c r="D1548" s="81">
        <v>4.6511627906976747</v>
      </c>
      <c r="E1548" s="81">
        <v>34.883720930232556</v>
      </c>
      <c r="F1548" s="81">
        <v>11.627906976744185</v>
      </c>
      <c r="G1548" s="81">
        <v>4.6511627906976747</v>
      </c>
      <c r="H1548" s="81">
        <v>41.860465116279073</v>
      </c>
      <c r="I1548" s="92">
        <v>2.3255813953488373</v>
      </c>
    </row>
    <row r="1549" spans="1:12" ht="14.25" customHeight="1" x14ac:dyDescent="0.15">
      <c r="A1549" s="116"/>
      <c r="B1549" s="31" t="s">
        <v>329</v>
      </c>
      <c r="C1549" s="32">
        <v>54</v>
      </c>
      <c r="D1549" s="81">
        <v>9.2592592592592595</v>
      </c>
      <c r="E1549" s="81">
        <v>24.074074074074073</v>
      </c>
      <c r="F1549" s="81">
        <v>12.962962962962962</v>
      </c>
      <c r="G1549" s="81">
        <v>1.8518518518518516</v>
      </c>
      <c r="H1549" s="81">
        <v>42.592592592592595</v>
      </c>
      <c r="I1549" s="92">
        <v>9.2592592592592595</v>
      </c>
    </row>
    <row r="1550" spans="1:12" ht="14.25" customHeight="1" x14ac:dyDescent="0.15">
      <c r="A1550" s="116"/>
      <c r="B1550" s="31" t="s">
        <v>330</v>
      </c>
      <c r="C1550" s="32">
        <v>119</v>
      </c>
      <c r="D1550" s="81">
        <v>2.5210084033613445</v>
      </c>
      <c r="E1550" s="81">
        <v>19.327731092436977</v>
      </c>
      <c r="F1550" s="81">
        <v>8.4033613445378155</v>
      </c>
      <c r="G1550" s="81">
        <v>1.680672268907563</v>
      </c>
      <c r="H1550" s="81">
        <v>64.705882352941174</v>
      </c>
      <c r="I1550" s="92">
        <v>3.3613445378151261</v>
      </c>
    </row>
    <row r="1551" spans="1:12" ht="14.25" customHeight="1" x14ac:dyDescent="0.15">
      <c r="A1551" s="116"/>
      <c r="B1551" s="31" t="s">
        <v>331</v>
      </c>
      <c r="C1551" s="32">
        <v>20</v>
      </c>
      <c r="D1551" s="81">
        <v>10</v>
      </c>
      <c r="E1551" s="81">
        <v>25</v>
      </c>
      <c r="F1551" s="81">
        <v>0</v>
      </c>
      <c r="G1551" s="81">
        <v>0</v>
      </c>
      <c r="H1551" s="81">
        <v>65</v>
      </c>
      <c r="I1551" s="92">
        <v>0</v>
      </c>
    </row>
    <row r="1552" spans="1:12" ht="14.25" customHeight="1" x14ac:dyDescent="0.15">
      <c r="A1552" s="116"/>
      <c r="B1552" s="31" t="s">
        <v>332</v>
      </c>
      <c r="C1552" s="32">
        <v>305</v>
      </c>
      <c r="D1552" s="81">
        <v>2.9508196721311477</v>
      </c>
      <c r="E1552" s="81">
        <v>18.688524590163937</v>
      </c>
      <c r="F1552" s="81">
        <v>2.9508196721311477</v>
      </c>
      <c r="G1552" s="81">
        <v>1.9672131147540985</v>
      </c>
      <c r="H1552" s="81">
        <v>70.491803278688522</v>
      </c>
      <c r="I1552" s="92">
        <v>2.9508196721311477</v>
      </c>
    </row>
    <row r="1553" spans="1:12" ht="14.25" customHeight="1" x14ac:dyDescent="0.15">
      <c r="A1553" s="134"/>
      <c r="B1553" s="16" t="s">
        <v>39</v>
      </c>
      <c r="C1553" s="35">
        <v>20</v>
      </c>
      <c r="D1553" s="83">
        <v>0</v>
      </c>
      <c r="E1553" s="83">
        <v>25</v>
      </c>
      <c r="F1553" s="83">
        <v>0</v>
      </c>
      <c r="G1553" s="83">
        <v>5</v>
      </c>
      <c r="H1553" s="83">
        <v>70</v>
      </c>
      <c r="I1553" s="93">
        <v>0</v>
      </c>
    </row>
    <row r="1554" spans="1:12" ht="14.25" customHeight="1" x14ac:dyDescent="0.15">
      <c r="A1554" s="113" t="s">
        <v>333</v>
      </c>
      <c r="B1554" s="38" t="s">
        <v>334</v>
      </c>
      <c r="C1554" s="39">
        <v>294</v>
      </c>
      <c r="D1554" s="85">
        <v>7.8231292517006805</v>
      </c>
      <c r="E1554" s="85">
        <v>29.931972789115648</v>
      </c>
      <c r="F1554" s="85">
        <v>7.1428571428571423</v>
      </c>
      <c r="G1554" s="85">
        <v>1.7006802721088436</v>
      </c>
      <c r="H1554" s="85">
        <v>50.680272108843539</v>
      </c>
      <c r="I1554" s="94">
        <v>2.7210884353741496</v>
      </c>
    </row>
    <row r="1555" spans="1:12" ht="14.25" customHeight="1" x14ac:dyDescent="0.15">
      <c r="A1555" s="107"/>
      <c r="B1555" s="31" t="s">
        <v>335</v>
      </c>
      <c r="C1555" s="32">
        <v>660</v>
      </c>
      <c r="D1555" s="81">
        <v>6.2121212121212119</v>
      </c>
      <c r="E1555" s="81">
        <v>25.454545454545453</v>
      </c>
      <c r="F1555" s="81">
        <v>6.5151515151515156</v>
      </c>
      <c r="G1555" s="81">
        <v>1.5151515151515151</v>
      </c>
      <c r="H1555" s="81">
        <v>57.727272727272727</v>
      </c>
      <c r="I1555" s="92">
        <v>2.5757575757575757</v>
      </c>
    </row>
    <row r="1556" spans="1:12" ht="14.25" customHeight="1" x14ac:dyDescent="0.15">
      <c r="A1556" s="107"/>
      <c r="B1556" s="31" t="s">
        <v>336</v>
      </c>
      <c r="C1556" s="32">
        <v>111</v>
      </c>
      <c r="D1556" s="81">
        <v>4.5045045045045047</v>
      </c>
      <c r="E1556" s="81">
        <v>19.81981981981982</v>
      </c>
      <c r="F1556" s="81">
        <v>7.2072072072072073</v>
      </c>
      <c r="G1556" s="81">
        <v>0.90090090090090091</v>
      </c>
      <c r="H1556" s="81">
        <v>64.86486486486487</v>
      </c>
      <c r="I1556" s="92">
        <v>2.7027027027027026</v>
      </c>
    </row>
    <row r="1557" spans="1:12" ht="14.25" customHeight="1" x14ac:dyDescent="0.15">
      <c r="A1557" s="107"/>
      <c r="B1557" s="31" t="s">
        <v>337</v>
      </c>
      <c r="C1557" s="32">
        <v>216</v>
      </c>
      <c r="D1557" s="81">
        <v>5.0925925925925926</v>
      </c>
      <c r="E1557" s="81">
        <v>23.148148148148149</v>
      </c>
      <c r="F1557" s="81">
        <v>5.5555555555555554</v>
      </c>
      <c r="G1557" s="81">
        <v>2.7777777777777777</v>
      </c>
      <c r="H1557" s="81">
        <v>62.962962962962962</v>
      </c>
      <c r="I1557" s="92">
        <v>0.46296296296296291</v>
      </c>
    </row>
    <row r="1558" spans="1:12" ht="14.25" customHeight="1" x14ac:dyDescent="0.15">
      <c r="A1558" s="107"/>
      <c r="B1558" s="31" t="s">
        <v>338</v>
      </c>
      <c r="C1558" s="32">
        <v>368</v>
      </c>
      <c r="D1558" s="81">
        <v>4.6195652173913038</v>
      </c>
      <c r="E1558" s="81">
        <v>19.565217391304348</v>
      </c>
      <c r="F1558" s="81">
        <v>4.6195652173913038</v>
      </c>
      <c r="G1558" s="81">
        <v>1.3586956521739131</v>
      </c>
      <c r="H1558" s="81">
        <v>69.021739130434781</v>
      </c>
      <c r="I1558" s="92">
        <v>0.81521739130434778</v>
      </c>
    </row>
    <row r="1559" spans="1:12" ht="14.25" customHeight="1" x14ac:dyDescent="0.15">
      <c r="A1559" s="107"/>
      <c r="B1559" s="31" t="s">
        <v>39</v>
      </c>
      <c r="C1559" s="32">
        <v>40</v>
      </c>
      <c r="D1559" s="81">
        <v>10</v>
      </c>
      <c r="E1559" s="81">
        <v>22.5</v>
      </c>
      <c r="F1559" s="81">
        <v>10</v>
      </c>
      <c r="G1559" s="81">
        <v>2.5</v>
      </c>
      <c r="H1559" s="81">
        <v>52.5</v>
      </c>
      <c r="I1559" s="92">
        <v>2.5</v>
      </c>
    </row>
    <row r="1560" spans="1:12" ht="14.25" customHeight="1" thickBot="1" x14ac:dyDescent="0.2">
      <c r="A1560" s="110"/>
      <c r="B1560" s="45" t="s">
        <v>339</v>
      </c>
      <c r="C1560" s="46">
        <v>1052</v>
      </c>
      <c r="D1560" s="87">
        <v>3.8973384030418252</v>
      </c>
      <c r="E1560" s="87">
        <v>27.661596958174904</v>
      </c>
      <c r="F1560" s="87">
        <v>8.9353612167300387</v>
      </c>
      <c r="G1560" s="87">
        <v>2.5665399239543727</v>
      </c>
      <c r="H1560" s="87">
        <v>52.091254752851711</v>
      </c>
      <c r="I1560" s="95">
        <v>4.8479087452471479</v>
      </c>
    </row>
    <row r="1562" spans="1:12" ht="14.25" customHeight="1" thickBot="1" x14ac:dyDescent="0.2">
      <c r="A1562" s="16"/>
    </row>
    <row r="1563" spans="1:12" ht="28.5" customHeight="1" x14ac:dyDescent="0.15">
      <c r="A1563" s="49"/>
      <c r="B1563" s="50"/>
      <c r="C1563" s="51"/>
      <c r="D1563" s="100" t="s">
        <v>487</v>
      </c>
      <c r="E1563" s="101"/>
      <c r="F1563" s="101"/>
      <c r="G1563" s="101"/>
      <c r="H1563" s="101"/>
      <c r="I1563" s="102"/>
    </row>
    <row r="1564" spans="1:12" s="22" customFormat="1" ht="57" customHeight="1" x14ac:dyDescent="0.15">
      <c r="A1564" s="21"/>
      <c r="C1564" s="23" t="s">
        <v>461</v>
      </c>
      <c r="D1564" s="24" t="s">
        <v>60</v>
      </c>
      <c r="E1564" s="24" t="s">
        <v>61</v>
      </c>
      <c r="F1564" s="24" t="s">
        <v>62</v>
      </c>
      <c r="G1564" s="24" t="s">
        <v>63</v>
      </c>
      <c r="H1564" s="24" t="s">
        <v>5</v>
      </c>
      <c r="I1564" s="25" t="s">
        <v>18</v>
      </c>
    </row>
    <row r="1565" spans="1:12" ht="14.25" customHeight="1" x14ac:dyDescent="0.15">
      <c r="A1565" s="52"/>
      <c r="B1565" s="27" t="s">
        <v>19</v>
      </c>
      <c r="C1565" s="28">
        <v>2982</v>
      </c>
      <c r="D1565" s="73">
        <v>13.547954393024817</v>
      </c>
      <c r="E1565" s="73">
        <v>46.747149564050972</v>
      </c>
      <c r="F1565" s="73">
        <v>8.148893360160967</v>
      </c>
      <c r="G1565" s="73">
        <v>3.2193158953722336</v>
      </c>
      <c r="H1565" s="73">
        <v>25.285043594902749</v>
      </c>
      <c r="I1565" s="91">
        <v>3.051643192488263</v>
      </c>
    </row>
    <row r="1566" spans="1:12" ht="14.25" customHeight="1" x14ac:dyDescent="0.15">
      <c r="A1566" s="106" t="s">
        <v>221</v>
      </c>
      <c r="B1566" s="31" t="s">
        <v>7</v>
      </c>
      <c r="C1566" s="32">
        <v>1231</v>
      </c>
      <c r="D1566" s="81">
        <v>12.103980503655565</v>
      </c>
      <c r="E1566" s="81">
        <v>46.87246141348497</v>
      </c>
      <c r="F1566" s="81">
        <v>10.235580828594639</v>
      </c>
      <c r="G1566" s="81">
        <v>3.249390739236393</v>
      </c>
      <c r="H1566" s="81">
        <v>25.588952071486599</v>
      </c>
      <c r="I1566" s="92">
        <v>1.949634443541836</v>
      </c>
      <c r="K1566" s="97"/>
      <c r="L1566" s="97"/>
    </row>
    <row r="1567" spans="1:12" ht="14.25" customHeight="1" x14ac:dyDescent="0.15">
      <c r="A1567" s="134"/>
      <c r="B1567" s="16" t="s">
        <v>222</v>
      </c>
      <c r="C1567" s="35">
        <v>1660</v>
      </c>
      <c r="D1567" s="83">
        <v>14.879518072289159</v>
      </c>
      <c r="E1567" s="83">
        <v>46.746987951807228</v>
      </c>
      <c r="F1567" s="83">
        <v>6.8674698795180715</v>
      </c>
      <c r="G1567" s="83">
        <v>2.9518072289156625</v>
      </c>
      <c r="H1567" s="83">
        <v>25.060240963855424</v>
      </c>
      <c r="I1567" s="93">
        <v>3.4939759036144582</v>
      </c>
      <c r="K1567" s="97"/>
      <c r="L1567" s="97"/>
    </row>
    <row r="1568" spans="1:12" ht="14.25" customHeight="1" x14ac:dyDescent="0.15">
      <c r="A1568" s="108" t="s">
        <v>452</v>
      </c>
      <c r="B1568" s="38" t="s">
        <v>453</v>
      </c>
      <c r="C1568" s="39">
        <v>218</v>
      </c>
      <c r="D1568" s="85">
        <v>24.770642201834864</v>
      </c>
      <c r="E1568" s="85">
        <v>44.036697247706428</v>
      </c>
      <c r="F1568" s="85">
        <v>6.4220183486238538</v>
      </c>
      <c r="G1568" s="85">
        <v>1.3761467889908259</v>
      </c>
      <c r="H1568" s="85">
        <v>22.018348623853214</v>
      </c>
      <c r="I1568" s="94">
        <v>1.3761467889908259</v>
      </c>
      <c r="K1568" s="97"/>
      <c r="L1568" s="97"/>
    </row>
    <row r="1569" spans="1:12" ht="14.25" customHeight="1" x14ac:dyDescent="0.15">
      <c r="A1569" s="116"/>
      <c r="B1569" s="31" t="s">
        <v>238</v>
      </c>
      <c r="C1569" s="32">
        <v>287</v>
      </c>
      <c r="D1569" s="81">
        <v>22.648083623693381</v>
      </c>
      <c r="E1569" s="81">
        <v>43.902439024390247</v>
      </c>
      <c r="F1569" s="81">
        <v>5.2264808362369335</v>
      </c>
      <c r="G1569" s="81">
        <v>3.1358885017421603</v>
      </c>
      <c r="H1569" s="81">
        <v>24.738675958188153</v>
      </c>
      <c r="I1569" s="92">
        <v>0.34843205574912894</v>
      </c>
      <c r="K1569" s="97"/>
      <c r="L1569" s="97"/>
    </row>
    <row r="1570" spans="1:12" ht="14.25" customHeight="1" x14ac:dyDescent="0.15">
      <c r="A1570" s="116"/>
      <c r="B1570" s="31" t="s">
        <v>239</v>
      </c>
      <c r="C1570" s="32">
        <v>358</v>
      </c>
      <c r="D1570" s="81">
        <v>15.363128491620111</v>
      </c>
      <c r="E1570" s="81">
        <v>53.072625698324025</v>
      </c>
      <c r="F1570" s="81">
        <v>6.1452513966480442</v>
      </c>
      <c r="G1570" s="81">
        <v>4.7486033519553068</v>
      </c>
      <c r="H1570" s="81">
        <v>20.670391061452513</v>
      </c>
      <c r="I1570" s="92">
        <v>0</v>
      </c>
      <c r="K1570" s="97"/>
      <c r="L1570" s="97"/>
    </row>
    <row r="1571" spans="1:12" ht="14.25" customHeight="1" x14ac:dyDescent="0.15">
      <c r="A1571" s="116"/>
      <c r="B1571" s="31" t="s">
        <v>240</v>
      </c>
      <c r="C1571" s="32">
        <v>550</v>
      </c>
      <c r="D1571" s="81">
        <v>12.181818181818182</v>
      </c>
      <c r="E1571" s="81">
        <v>47.272727272727273</v>
      </c>
      <c r="F1571" s="81">
        <v>8.545454545454545</v>
      </c>
      <c r="G1571" s="81">
        <v>3.0909090909090908</v>
      </c>
      <c r="H1571" s="81">
        <v>27.81818181818182</v>
      </c>
      <c r="I1571" s="92">
        <v>1.0909090909090911</v>
      </c>
      <c r="K1571" s="97"/>
      <c r="L1571" s="97"/>
    </row>
    <row r="1572" spans="1:12" ht="14.25" customHeight="1" x14ac:dyDescent="0.15">
      <c r="A1572" s="116"/>
      <c r="B1572" s="31" t="s">
        <v>241</v>
      </c>
      <c r="C1572" s="32">
        <v>493</v>
      </c>
      <c r="D1572" s="81">
        <v>9.3306288032454354</v>
      </c>
      <c r="E1572" s="81">
        <v>44.219066937119678</v>
      </c>
      <c r="F1572" s="81">
        <v>10.344827586206897</v>
      </c>
      <c r="G1572" s="81">
        <v>3.0425963488843815</v>
      </c>
      <c r="H1572" s="81">
        <v>31.643002028397564</v>
      </c>
      <c r="I1572" s="92">
        <v>1.4198782961460445</v>
      </c>
      <c r="K1572" s="97"/>
      <c r="L1572" s="97"/>
    </row>
    <row r="1573" spans="1:12" ht="14.25" customHeight="1" x14ac:dyDescent="0.15">
      <c r="A1573" s="134"/>
      <c r="B1573" s="16" t="s">
        <v>242</v>
      </c>
      <c r="C1573" s="35">
        <v>1021</v>
      </c>
      <c r="D1573" s="83">
        <v>10.969637610186092</v>
      </c>
      <c r="E1573" s="83">
        <v>47.404505386875613</v>
      </c>
      <c r="F1573" s="83">
        <v>8.7169441723800194</v>
      </c>
      <c r="G1573" s="83">
        <v>2.9382957884427032</v>
      </c>
      <c r="H1573" s="83">
        <v>23.506366307541626</v>
      </c>
      <c r="I1573" s="93">
        <v>6.4642507345739464</v>
      </c>
      <c r="L1573" s="97"/>
    </row>
    <row r="1574" spans="1:12" ht="14.25" customHeight="1" x14ac:dyDescent="0.15">
      <c r="A1574" s="108" t="s">
        <v>454</v>
      </c>
      <c r="B1574" s="38" t="s">
        <v>455</v>
      </c>
      <c r="C1574" s="39">
        <v>102</v>
      </c>
      <c r="D1574" s="85">
        <v>28.431372549019606</v>
      </c>
      <c r="E1574" s="85">
        <v>45.098039215686278</v>
      </c>
      <c r="F1574" s="85">
        <v>7.8431372549019605</v>
      </c>
      <c r="G1574" s="85">
        <v>0.98039215686274506</v>
      </c>
      <c r="H1574" s="85">
        <v>17.647058823529413</v>
      </c>
      <c r="I1574" s="94">
        <v>0</v>
      </c>
    </row>
    <row r="1575" spans="1:12" ht="14.25" customHeight="1" x14ac:dyDescent="0.15">
      <c r="A1575" s="116"/>
      <c r="B1575" s="31" t="s">
        <v>244</v>
      </c>
      <c r="C1575" s="32">
        <v>112</v>
      </c>
      <c r="D1575" s="81">
        <v>24.107142857142858</v>
      </c>
      <c r="E1575" s="81">
        <v>43.75</v>
      </c>
      <c r="F1575" s="81">
        <v>6.25</v>
      </c>
      <c r="G1575" s="81">
        <v>3.5714285714285712</v>
      </c>
      <c r="H1575" s="81">
        <v>22.321428571428573</v>
      </c>
      <c r="I1575" s="92">
        <v>0</v>
      </c>
    </row>
    <row r="1576" spans="1:12" ht="14.25" customHeight="1" x14ac:dyDescent="0.15">
      <c r="A1576" s="116"/>
      <c r="B1576" s="31" t="s">
        <v>245</v>
      </c>
      <c r="C1576" s="32">
        <v>149</v>
      </c>
      <c r="D1576" s="81">
        <v>7.3825503355704702</v>
      </c>
      <c r="E1576" s="81">
        <v>60.402684563758392</v>
      </c>
      <c r="F1576" s="81">
        <v>7.3825503355704702</v>
      </c>
      <c r="G1576" s="81">
        <v>3.3557046979865772</v>
      </c>
      <c r="H1576" s="81">
        <v>21.476510067114095</v>
      </c>
      <c r="I1576" s="92">
        <v>0</v>
      </c>
    </row>
    <row r="1577" spans="1:12" ht="14.25" customHeight="1" x14ac:dyDescent="0.15">
      <c r="A1577" s="116"/>
      <c r="B1577" s="31" t="s">
        <v>246</v>
      </c>
      <c r="C1577" s="32">
        <v>225</v>
      </c>
      <c r="D1577" s="81">
        <v>11.111111111111111</v>
      </c>
      <c r="E1577" s="81">
        <v>42.222222222222221</v>
      </c>
      <c r="F1577" s="81">
        <v>11.555555555555555</v>
      </c>
      <c r="G1577" s="81">
        <v>3.5555555555555554</v>
      </c>
      <c r="H1577" s="81">
        <v>31.111111111111111</v>
      </c>
      <c r="I1577" s="92">
        <v>0.44444444444444442</v>
      </c>
    </row>
    <row r="1578" spans="1:12" ht="14.25" customHeight="1" x14ac:dyDescent="0.15">
      <c r="A1578" s="116"/>
      <c r="B1578" s="31" t="s">
        <v>247</v>
      </c>
      <c r="C1578" s="32">
        <v>205</v>
      </c>
      <c r="D1578" s="81">
        <v>9.7560975609756095</v>
      </c>
      <c r="E1578" s="81">
        <v>38.048780487804876</v>
      </c>
      <c r="F1578" s="81">
        <v>12.195121951219512</v>
      </c>
      <c r="G1578" s="81">
        <v>3.9024390243902438</v>
      </c>
      <c r="H1578" s="81">
        <v>35.121951219512191</v>
      </c>
      <c r="I1578" s="92">
        <v>0.97560975609756095</v>
      </c>
    </row>
    <row r="1579" spans="1:12" ht="14.25" customHeight="1" x14ac:dyDescent="0.15">
      <c r="A1579" s="116"/>
      <c r="B1579" s="31" t="s">
        <v>248</v>
      </c>
      <c r="C1579" s="32">
        <v>435</v>
      </c>
      <c r="D1579" s="81">
        <v>8.5057471264367823</v>
      </c>
      <c r="E1579" s="81">
        <v>49.885057471264368</v>
      </c>
      <c r="F1579" s="81">
        <v>11.264367816091953</v>
      </c>
      <c r="G1579" s="81">
        <v>3.2183908045977012</v>
      </c>
      <c r="H1579" s="81">
        <v>22.298850574712645</v>
      </c>
      <c r="I1579" s="92">
        <v>4.8275862068965516</v>
      </c>
    </row>
    <row r="1580" spans="1:12" ht="14.25" customHeight="1" x14ac:dyDescent="0.15">
      <c r="A1580" s="116"/>
      <c r="B1580" s="31" t="s">
        <v>456</v>
      </c>
      <c r="C1580" s="32">
        <v>115</v>
      </c>
      <c r="D1580" s="81">
        <v>21.739130434782609</v>
      </c>
      <c r="E1580" s="81">
        <v>42.608695652173914</v>
      </c>
      <c r="F1580" s="81">
        <v>5.2173913043478262</v>
      </c>
      <c r="G1580" s="81">
        <v>1.7391304347826086</v>
      </c>
      <c r="H1580" s="81">
        <v>26.086956521739129</v>
      </c>
      <c r="I1580" s="92">
        <v>2.6086956521739131</v>
      </c>
    </row>
    <row r="1581" spans="1:12" ht="14.25" customHeight="1" x14ac:dyDescent="0.15">
      <c r="A1581" s="116"/>
      <c r="B1581" s="31" t="s">
        <v>250</v>
      </c>
      <c r="C1581" s="32">
        <v>170</v>
      </c>
      <c r="D1581" s="81">
        <v>21.764705882352942</v>
      </c>
      <c r="E1581" s="81">
        <v>44.705882352941181</v>
      </c>
      <c r="F1581" s="81">
        <v>4.7058823529411766</v>
      </c>
      <c r="G1581" s="81">
        <v>2.3529411764705883</v>
      </c>
      <c r="H1581" s="81">
        <v>25.882352941176475</v>
      </c>
      <c r="I1581" s="92">
        <v>0.58823529411764708</v>
      </c>
    </row>
    <row r="1582" spans="1:12" ht="14.25" customHeight="1" x14ac:dyDescent="0.15">
      <c r="A1582" s="116"/>
      <c r="B1582" s="31" t="s">
        <v>251</v>
      </c>
      <c r="C1582" s="32">
        <v>203</v>
      </c>
      <c r="D1582" s="81">
        <v>21.182266009852217</v>
      </c>
      <c r="E1582" s="81">
        <v>47.783251231527096</v>
      </c>
      <c r="F1582" s="81">
        <v>5.4187192118226601</v>
      </c>
      <c r="G1582" s="81">
        <v>5.4187192118226601</v>
      </c>
      <c r="H1582" s="81">
        <v>20.19704433497537</v>
      </c>
      <c r="I1582" s="92">
        <v>0</v>
      </c>
    </row>
    <row r="1583" spans="1:12" ht="14.25" customHeight="1" x14ac:dyDescent="0.15">
      <c r="A1583" s="116"/>
      <c r="B1583" s="31" t="s">
        <v>252</v>
      </c>
      <c r="C1583" s="32">
        <v>315</v>
      </c>
      <c r="D1583" s="81">
        <v>13.333333333333334</v>
      </c>
      <c r="E1583" s="81">
        <v>49.841269841269842</v>
      </c>
      <c r="F1583" s="81">
        <v>6.666666666666667</v>
      </c>
      <c r="G1583" s="81">
        <v>2.8571428571428572</v>
      </c>
      <c r="H1583" s="81">
        <v>25.714285714285712</v>
      </c>
      <c r="I1583" s="92">
        <v>1.5873015873015872</v>
      </c>
    </row>
    <row r="1584" spans="1:12" ht="14.25" customHeight="1" x14ac:dyDescent="0.15">
      <c r="A1584" s="116"/>
      <c r="B1584" s="31" t="s">
        <v>253</v>
      </c>
      <c r="C1584" s="32">
        <v>282</v>
      </c>
      <c r="D1584" s="81">
        <v>9.2198581560283674</v>
      </c>
      <c r="E1584" s="81">
        <v>48.581560283687942</v>
      </c>
      <c r="F1584" s="81">
        <v>9.2198581560283674</v>
      </c>
      <c r="G1584" s="81">
        <v>2.4822695035460995</v>
      </c>
      <c r="H1584" s="81">
        <v>28.723404255319153</v>
      </c>
      <c r="I1584" s="92">
        <v>1.773049645390071</v>
      </c>
    </row>
    <row r="1585" spans="1:12" ht="14.25" customHeight="1" x14ac:dyDescent="0.15">
      <c r="A1585" s="134"/>
      <c r="B1585" s="16" t="s">
        <v>254</v>
      </c>
      <c r="C1585" s="35">
        <v>568</v>
      </c>
      <c r="D1585" s="83">
        <v>12.852112676056338</v>
      </c>
      <c r="E1585" s="83">
        <v>45.598591549295776</v>
      </c>
      <c r="F1585" s="83">
        <v>6.8661971830985919</v>
      </c>
      <c r="G1585" s="83">
        <v>2.8169014084507045</v>
      </c>
      <c r="H1585" s="83">
        <v>24.295774647887324</v>
      </c>
      <c r="I1585" s="93">
        <v>7.5704225352112671</v>
      </c>
    </row>
    <row r="1586" spans="1:12" ht="14.25" customHeight="1" x14ac:dyDescent="0.15">
      <c r="A1586" s="108" t="s">
        <v>457</v>
      </c>
      <c r="B1586" s="38" t="s">
        <v>255</v>
      </c>
      <c r="C1586" s="39">
        <v>362</v>
      </c>
      <c r="D1586" s="85">
        <v>19.337016574585636</v>
      </c>
      <c r="E1586" s="85">
        <v>41.436464088397791</v>
      </c>
      <c r="F1586" s="85">
        <v>5.2486187845303869</v>
      </c>
      <c r="G1586" s="85">
        <v>1.3812154696132597</v>
      </c>
      <c r="H1586" s="85">
        <v>31.215469613259668</v>
      </c>
      <c r="I1586" s="94">
        <v>1.3812154696132597</v>
      </c>
    </row>
    <row r="1587" spans="1:12" ht="14.25" customHeight="1" x14ac:dyDescent="0.15">
      <c r="A1587" s="116"/>
      <c r="B1587" s="31" t="s">
        <v>256</v>
      </c>
      <c r="C1587" s="32">
        <v>220</v>
      </c>
      <c r="D1587" s="81">
        <v>15.454545454545453</v>
      </c>
      <c r="E1587" s="81">
        <v>45</v>
      </c>
      <c r="F1587" s="81">
        <v>5.4545454545454541</v>
      </c>
      <c r="G1587" s="81">
        <v>5.9090909090909092</v>
      </c>
      <c r="H1587" s="81">
        <v>26.81818181818182</v>
      </c>
      <c r="I1587" s="92">
        <v>1.3636363636363635</v>
      </c>
    </row>
    <row r="1588" spans="1:12" ht="14.25" customHeight="1" x14ac:dyDescent="0.15">
      <c r="A1588" s="116"/>
      <c r="B1588" s="31" t="s">
        <v>257</v>
      </c>
      <c r="C1588" s="32">
        <v>240</v>
      </c>
      <c r="D1588" s="81">
        <v>14.166666666666666</v>
      </c>
      <c r="E1588" s="81">
        <v>48.75</v>
      </c>
      <c r="F1588" s="81">
        <v>6.25</v>
      </c>
      <c r="G1588" s="81">
        <v>2.9166666666666665</v>
      </c>
      <c r="H1588" s="81">
        <v>25.416666666666664</v>
      </c>
      <c r="I1588" s="92">
        <v>2.5</v>
      </c>
    </row>
    <row r="1589" spans="1:12" ht="14.25" customHeight="1" x14ac:dyDescent="0.15">
      <c r="A1589" s="116"/>
      <c r="B1589" s="31" t="s">
        <v>258</v>
      </c>
      <c r="C1589" s="32">
        <v>236</v>
      </c>
      <c r="D1589" s="81">
        <v>13.983050847457626</v>
      </c>
      <c r="E1589" s="81">
        <v>48.305084745762713</v>
      </c>
      <c r="F1589" s="81">
        <v>7.6271186440677967</v>
      </c>
      <c r="G1589" s="81">
        <v>3.8135593220338984</v>
      </c>
      <c r="H1589" s="81">
        <v>25</v>
      </c>
      <c r="I1589" s="92">
        <v>1.2711864406779663</v>
      </c>
    </row>
    <row r="1590" spans="1:12" ht="14.25" customHeight="1" x14ac:dyDescent="0.15">
      <c r="A1590" s="116"/>
      <c r="B1590" s="31" t="s">
        <v>259</v>
      </c>
      <c r="C1590" s="32">
        <v>530</v>
      </c>
      <c r="D1590" s="81">
        <v>12.452830188679245</v>
      </c>
      <c r="E1590" s="81">
        <v>52.830188679245282</v>
      </c>
      <c r="F1590" s="81">
        <v>8.8679245283018862</v>
      </c>
      <c r="G1590" s="81">
        <v>3.0188679245283021</v>
      </c>
      <c r="H1590" s="81">
        <v>21.509433962264151</v>
      </c>
      <c r="I1590" s="92">
        <v>1.3207547169811322</v>
      </c>
    </row>
    <row r="1591" spans="1:12" ht="14.25" customHeight="1" x14ac:dyDescent="0.15">
      <c r="A1591" s="116"/>
      <c r="B1591" s="31" t="s">
        <v>260</v>
      </c>
      <c r="C1591" s="32">
        <v>455</v>
      </c>
      <c r="D1591" s="81">
        <v>12.307692307692308</v>
      </c>
      <c r="E1591" s="81">
        <v>44.835164835164839</v>
      </c>
      <c r="F1591" s="81">
        <v>9.8901098901098905</v>
      </c>
      <c r="G1591" s="81">
        <v>2.8571428571428572</v>
      </c>
      <c r="H1591" s="81">
        <v>26.813186813186814</v>
      </c>
      <c r="I1591" s="92">
        <v>3.296703296703297</v>
      </c>
    </row>
    <row r="1592" spans="1:12" ht="14.25" customHeight="1" x14ac:dyDescent="0.15">
      <c r="A1592" s="134"/>
      <c r="B1592" s="16" t="s">
        <v>261</v>
      </c>
      <c r="C1592" s="35">
        <v>866</v>
      </c>
      <c r="D1592" s="83">
        <v>12.009237875288683</v>
      </c>
      <c r="E1592" s="83">
        <v>45.958429561200923</v>
      </c>
      <c r="F1592" s="83">
        <v>9.6997690531177838</v>
      </c>
      <c r="G1592" s="83">
        <v>3.3487297921478061</v>
      </c>
      <c r="H1592" s="83">
        <v>24.133949191685915</v>
      </c>
      <c r="I1592" s="93">
        <v>4.8498845265588919</v>
      </c>
    </row>
    <row r="1593" spans="1:12" ht="14.25" customHeight="1" x14ac:dyDescent="0.15">
      <c r="A1593" s="108" t="s">
        <v>458</v>
      </c>
      <c r="B1593" s="38" t="s">
        <v>262</v>
      </c>
      <c r="C1593" s="39">
        <v>378</v>
      </c>
      <c r="D1593" s="85">
        <v>9.5238095238095237</v>
      </c>
      <c r="E1593" s="85">
        <v>38.359788359788361</v>
      </c>
      <c r="F1593" s="85">
        <v>6.3492063492063489</v>
      </c>
      <c r="G1593" s="85">
        <v>1.5873015873015872</v>
      </c>
      <c r="H1593" s="85">
        <v>39.94708994708995</v>
      </c>
      <c r="I1593" s="94">
        <v>4.2328042328042326</v>
      </c>
    </row>
    <row r="1594" spans="1:12" ht="14.25" customHeight="1" x14ac:dyDescent="0.15">
      <c r="A1594" s="116"/>
      <c r="B1594" s="31" t="s">
        <v>263</v>
      </c>
      <c r="C1594" s="32">
        <v>954</v>
      </c>
      <c r="D1594" s="81">
        <v>10.691823899371069</v>
      </c>
      <c r="E1594" s="81">
        <v>47.274633123689732</v>
      </c>
      <c r="F1594" s="81">
        <v>9.433962264150944</v>
      </c>
      <c r="G1594" s="81">
        <v>3.459119496855346</v>
      </c>
      <c r="H1594" s="81">
        <v>25.890985324947589</v>
      </c>
      <c r="I1594" s="92">
        <v>3.2494758909853245</v>
      </c>
    </row>
    <row r="1595" spans="1:12" ht="14.25" customHeight="1" x14ac:dyDescent="0.15">
      <c r="A1595" s="116"/>
      <c r="B1595" s="31" t="s">
        <v>358</v>
      </c>
      <c r="C1595" s="32">
        <v>546</v>
      </c>
      <c r="D1595" s="81">
        <v>22.161172161172161</v>
      </c>
      <c r="E1595" s="81">
        <v>54.029304029304029</v>
      </c>
      <c r="F1595" s="81">
        <v>6.593406593406594</v>
      </c>
      <c r="G1595" s="81">
        <v>3.8461538461538463</v>
      </c>
      <c r="H1595" s="81">
        <v>12.454212454212454</v>
      </c>
      <c r="I1595" s="92">
        <v>0.91575091575091583</v>
      </c>
    </row>
    <row r="1596" spans="1:12" ht="14.25" customHeight="1" x14ac:dyDescent="0.15">
      <c r="A1596" s="116"/>
      <c r="B1596" s="31" t="s">
        <v>357</v>
      </c>
      <c r="C1596" s="32">
        <v>746</v>
      </c>
      <c r="D1596" s="81">
        <v>13.404825737265416</v>
      </c>
      <c r="E1596" s="81">
        <v>46.514745308310992</v>
      </c>
      <c r="F1596" s="81">
        <v>8.5790884718498663</v>
      </c>
      <c r="G1596" s="81">
        <v>2.4128686327077746</v>
      </c>
      <c r="H1596" s="81">
        <v>26.943699731903486</v>
      </c>
      <c r="I1596" s="92">
        <v>2.1447721179624666</v>
      </c>
    </row>
    <row r="1597" spans="1:12" ht="14.25" customHeight="1" x14ac:dyDescent="0.15">
      <c r="A1597" s="116"/>
      <c r="B1597" s="31" t="s">
        <v>264</v>
      </c>
      <c r="C1597" s="32">
        <v>131</v>
      </c>
      <c r="D1597" s="81">
        <v>13.740458015267176</v>
      </c>
      <c r="E1597" s="81">
        <v>50.381679389312971</v>
      </c>
      <c r="F1597" s="81">
        <v>9.9236641221374047</v>
      </c>
      <c r="G1597" s="81">
        <v>3.8167938931297711</v>
      </c>
      <c r="H1597" s="81">
        <v>19.847328244274809</v>
      </c>
      <c r="I1597" s="92">
        <v>2.2900763358778624</v>
      </c>
    </row>
    <row r="1598" spans="1:12" ht="14.25" customHeight="1" x14ac:dyDescent="0.15">
      <c r="A1598" s="134"/>
      <c r="B1598" s="16" t="s">
        <v>39</v>
      </c>
      <c r="C1598" s="35">
        <v>132</v>
      </c>
      <c r="D1598" s="83">
        <v>14.393939393939394</v>
      </c>
      <c r="E1598" s="83">
        <v>34.848484848484851</v>
      </c>
      <c r="F1598" s="83">
        <v>7.5757575757575761</v>
      </c>
      <c r="G1598" s="83">
        <v>4.5454545454545459</v>
      </c>
      <c r="H1598" s="83">
        <v>31.060606060606062</v>
      </c>
      <c r="I1598" s="93">
        <v>7.5757575757575761</v>
      </c>
    </row>
    <row r="1599" spans="1:12" ht="14.25" customHeight="1" x14ac:dyDescent="0.15">
      <c r="A1599" s="108" t="s">
        <v>318</v>
      </c>
      <c r="B1599" s="38" t="s">
        <v>319</v>
      </c>
      <c r="C1599" s="39">
        <v>602</v>
      </c>
      <c r="D1599" s="85">
        <v>7.6411960132890364</v>
      </c>
      <c r="E1599" s="85">
        <v>41.196013289036543</v>
      </c>
      <c r="F1599" s="85">
        <v>9.9667774086378742</v>
      </c>
      <c r="G1599" s="85">
        <v>4.3189368770764114</v>
      </c>
      <c r="H1599" s="85">
        <v>33.056478405315616</v>
      </c>
      <c r="I1599" s="94">
        <v>3.8205980066445182</v>
      </c>
    </row>
    <row r="1600" spans="1:12" ht="14.25" customHeight="1" x14ac:dyDescent="0.15">
      <c r="A1600" s="116"/>
      <c r="B1600" s="31" t="s">
        <v>320</v>
      </c>
      <c r="C1600" s="32">
        <v>420</v>
      </c>
      <c r="D1600" s="81">
        <v>13.333333333333334</v>
      </c>
      <c r="E1600" s="81">
        <v>51.19047619047619</v>
      </c>
      <c r="F1600" s="81">
        <v>5.7142857142857144</v>
      </c>
      <c r="G1600" s="81">
        <v>2.3809523809523809</v>
      </c>
      <c r="H1600" s="81">
        <v>25</v>
      </c>
      <c r="I1600" s="92">
        <v>2.3809523809523809</v>
      </c>
      <c r="K1600" s="97"/>
      <c r="L1600" s="97"/>
    </row>
    <row r="1601" spans="1:12" ht="14.25" customHeight="1" x14ac:dyDescent="0.15">
      <c r="A1601" s="116"/>
      <c r="B1601" s="31" t="s">
        <v>321</v>
      </c>
      <c r="C1601" s="32">
        <v>455</v>
      </c>
      <c r="D1601" s="81">
        <v>18.681318681318682</v>
      </c>
      <c r="E1601" s="81">
        <v>52.747252747252752</v>
      </c>
      <c r="F1601" s="81">
        <v>5.4945054945054945</v>
      </c>
      <c r="G1601" s="81">
        <v>1.5384615384615385</v>
      </c>
      <c r="H1601" s="81">
        <v>19.340659340659343</v>
      </c>
      <c r="I1601" s="92">
        <v>2.197802197802198</v>
      </c>
      <c r="K1601" s="97"/>
      <c r="L1601" s="97"/>
    </row>
    <row r="1602" spans="1:12" ht="14.25" customHeight="1" x14ac:dyDescent="0.15">
      <c r="A1602" s="116"/>
      <c r="B1602" s="31" t="s">
        <v>322</v>
      </c>
      <c r="C1602" s="32">
        <v>520</v>
      </c>
      <c r="D1602" s="81">
        <v>14.615384615384617</v>
      </c>
      <c r="E1602" s="81">
        <v>45.96153846153846</v>
      </c>
      <c r="F1602" s="81">
        <v>8.0769230769230766</v>
      </c>
      <c r="G1602" s="81">
        <v>3.0769230769230771</v>
      </c>
      <c r="H1602" s="81">
        <v>25</v>
      </c>
      <c r="I1602" s="92">
        <v>3.2692307692307696</v>
      </c>
      <c r="K1602" s="97"/>
      <c r="L1602" s="97"/>
    </row>
    <row r="1603" spans="1:12" ht="14.25" customHeight="1" x14ac:dyDescent="0.15">
      <c r="A1603" s="116"/>
      <c r="B1603" s="31" t="s">
        <v>323</v>
      </c>
      <c r="C1603" s="32">
        <v>364</v>
      </c>
      <c r="D1603" s="81">
        <v>14.560439560439562</v>
      </c>
      <c r="E1603" s="81">
        <v>48.07692307692308</v>
      </c>
      <c r="F1603" s="81">
        <v>9.0659340659340657</v>
      </c>
      <c r="G1603" s="81">
        <v>4.1208791208791204</v>
      </c>
      <c r="H1603" s="81">
        <v>22.527472527472529</v>
      </c>
      <c r="I1603" s="92">
        <v>1.6483516483516485</v>
      </c>
      <c r="K1603" s="97"/>
      <c r="L1603" s="97"/>
    </row>
    <row r="1604" spans="1:12" ht="14.25" customHeight="1" x14ac:dyDescent="0.15">
      <c r="A1604" s="116"/>
      <c r="B1604" s="31" t="s">
        <v>324</v>
      </c>
      <c r="C1604" s="32">
        <v>185</v>
      </c>
      <c r="D1604" s="81">
        <v>18.918918918918919</v>
      </c>
      <c r="E1604" s="81">
        <v>49.189189189189193</v>
      </c>
      <c r="F1604" s="81">
        <v>6.4864864864864868</v>
      </c>
      <c r="G1604" s="81">
        <v>1.6216216216216217</v>
      </c>
      <c r="H1604" s="81">
        <v>18.378378378378379</v>
      </c>
      <c r="I1604" s="92">
        <v>5.4054054054054053</v>
      </c>
      <c r="K1604" s="97"/>
      <c r="L1604" s="97"/>
    </row>
    <row r="1605" spans="1:12" ht="14.25" customHeight="1" x14ac:dyDescent="0.15">
      <c r="A1605" s="134"/>
      <c r="B1605" s="16" t="s">
        <v>325</v>
      </c>
      <c r="C1605" s="35">
        <v>355</v>
      </c>
      <c r="D1605" s="83">
        <v>12.957746478873238</v>
      </c>
      <c r="E1605" s="83">
        <v>43.661971830985912</v>
      </c>
      <c r="F1605" s="83">
        <v>11.830985915492958</v>
      </c>
      <c r="G1605" s="83">
        <v>3.3802816901408446</v>
      </c>
      <c r="H1605" s="83">
        <v>26.197183098591548</v>
      </c>
      <c r="I1605" s="93">
        <v>1.971830985915493</v>
      </c>
      <c r="K1605" s="97"/>
      <c r="L1605" s="97"/>
    </row>
    <row r="1606" spans="1:12" ht="14.25" customHeight="1" x14ac:dyDescent="0.15">
      <c r="A1606" s="108" t="s">
        <v>459</v>
      </c>
      <c r="B1606" s="38" t="s">
        <v>326</v>
      </c>
      <c r="C1606" s="39">
        <v>1597</v>
      </c>
      <c r="D1606" s="85">
        <v>14.276768941765811</v>
      </c>
      <c r="E1606" s="85">
        <v>48.653725735754541</v>
      </c>
      <c r="F1606" s="85">
        <v>8.7038196618659978</v>
      </c>
      <c r="G1606" s="85">
        <v>3.5691922354414527</v>
      </c>
      <c r="H1606" s="85">
        <v>21.665623043206011</v>
      </c>
      <c r="I1606" s="94">
        <v>3.1308703819661865</v>
      </c>
      <c r="K1606" s="97"/>
      <c r="L1606" s="97"/>
    </row>
    <row r="1607" spans="1:12" ht="14.25" customHeight="1" x14ac:dyDescent="0.15">
      <c r="A1607" s="116"/>
      <c r="B1607" s="31" t="s">
        <v>327</v>
      </c>
      <c r="C1607" s="32">
        <v>770</v>
      </c>
      <c r="D1607" s="81">
        <v>12.857142857142856</v>
      </c>
      <c r="E1607" s="81">
        <v>50</v>
      </c>
      <c r="F1607" s="81">
        <v>7.7922077922077921</v>
      </c>
      <c r="G1607" s="81">
        <v>1.5584415584415585</v>
      </c>
      <c r="H1607" s="81">
        <v>26.233766233766232</v>
      </c>
      <c r="I1607" s="92">
        <v>1.5584415584415585</v>
      </c>
      <c r="L1607" s="97"/>
    </row>
    <row r="1608" spans="1:12" ht="14.25" customHeight="1" x14ac:dyDescent="0.15">
      <c r="A1608" s="116"/>
      <c r="B1608" s="31" t="s">
        <v>328</v>
      </c>
      <c r="C1608" s="32">
        <v>43</v>
      </c>
      <c r="D1608" s="81">
        <v>16.279069767441861</v>
      </c>
      <c r="E1608" s="81">
        <v>32.558139534883722</v>
      </c>
      <c r="F1608" s="81">
        <v>16.279069767441861</v>
      </c>
      <c r="G1608" s="81">
        <v>2.3255813953488373</v>
      </c>
      <c r="H1608" s="81">
        <v>27.906976744186046</v>
      </c>
      <c r="I1608" s="92">
        <v>4.6511627906976747</v>
      </c>
    </row>
    <row r="1609" spans="1:12" ht="14.25" customHeight="1" x14ac:dyDescent="0.15">
      <c r="A1609" s="116"/>
      <c r="B1609" s="31" t="s">
        <v>329</v>
      </c>
      <c r="C1609" s="32">
        <v>54</v>
      </c>
      <c r="D1609" s="81">
        <v>14.814814814814813</v>
      </c>
      <c r="E1609" s="81">
        <v>38.888888888888893</v>
      </c>
      <c r="F1609" s="81">
        <v>3.7037037037037033</v>
      </c>
      <c r="G1609" s="81">
        <v>7.4074074074074066</v>
      </c>
      <c r="H1609" s="81">
        <v>24.074074074074073</v>
      </c>
      <c r="I1609" s="92">
        <v>11.111111111111111</v>
      </c>
    </row>
    <row r="1610" spans="1:12" ht="14.25" customHeight="1" x14ac:dyDescent="0.15">
      <c r="A1610" s="116"/>
      <c r="B1610" s="31" t="s">
        <v>330</v>
      </c>
      <c r="C1610" s="32">
        <v>119</v>
      </c>
      <c r="D1610" s="81">
        <v>6.7226890756302522</v>
      </c>
      <c r="E1610" s="81">
        <v>41.17647058823529</v>
      </c>
      <c r="F1610" s="81">
        <v>6.7226890756302522</v>
      </c>
      <c r="G1610" s="81">
        <v>4.2016806722689077</v>
      </c>
      <c r="H1610" s="81">
        <v>37.815126050420169</v>
      </c>
      <c r="I1610" s="92">
        <v>3.3613445378151261</v>
      </c>
    </row>
    <row r="1611" spans="1:12" ht="14.25" customHeight="1" x14ac:dyDescent="0.15">
      <c r="A1611" s="116"/>
      <c r="B1611" s="31" t="s">
        <v>331</v>
      </c>
      <c r="C1611" s="32">
        <v>20</v>
      </c>
      <c r="D1611" s="81">
        <v>20</v>
      </c>
      <c r="E1611" s="81">
        <v>50</v>
      </c>
      <c r="F1611" s="81">
        <v>0</v>
      </c>
      <c r="G1611" s="81">
        <v>5</v>
      </c>
      <c r="H1611" s="81">
        <v>25</v>
      </c>
      <c r="I1611" s="92">
        <v>0</v>
      </c>
    </row>
    <row r="1612" spans="1:12" ht="14.25" customHeight="1" x14ac:dyDescent="0.15">
      <c r="A1612" s="116"/>
      <c r="B1612" s="31" t="s">
        <v>332</v>
      </c>
      <c r="C1612" s="32">
        <v>305</v>
      </c>
      <c r="D1612" s="81">
        <v>15.081967213114755</v>
      </c>
      <c r="E1612" s="81">
        <v>37.377049180327873</v>
      </c>
      <c r="F1612" s="81">
        <v>7.2131147540983616</v>
      </c>
      <c r="G1612" s="81">
        <v>3.6065573770491808</v>
      </c>
      <c r="H1612" s="81">
        <v>34.42622950819672</v>
      </c>
      <c r="I1612" s="92">
        <v>2.2950819672131146</v>
      </c>
    </row>
    <row r="1613" spans="1:12" ht="14.25" customHeight="1" x14ac:dyDescent="0.15">
      <c r="A1613" s="134"/>
      <c r="B1613" s="16" t="s">
        <v>39</v>
      </c>
      <c r="C1613" s="35">
        <v>20</v>
      </c>
      <c r="D1613" s="83">
        <v>0</v>
      </c>
      <c r="E1613" s="83">
        <v>30</v>
      </c>
      <c r="F1613" s="83">
        <v>5</v>
      </c>
      <c r="G1613" s="83">
        <v>5</v>
      </c>
      <c r="H1613" s="83">
        <v>55.000000000000007</v>
      </c>
      <c r="I1613" s="93">
        <v>5</v>
      </c>
    </row>
    <row r="1614" spans="1:12" ht="14.25" customHeight="1" x14ac:dyDescent="0.15">
      <c r="A1614" s="113" t="s">
        <v>333</v>
      </c>
      <c r="B1614" s="38" t="s">
        <v>334</v>
      </c>
      <c r="C1614" s="39">
        <v>294</v>
      </c>
      <c r="D1614" s="85">
        <v>19.727891156462583</v>
      </c>
      <c r="E1614" s="85">
        <v>44.897959183673471</v>
      </c>
      <c r="F1614" s="85">
        <v>6.8027210884353746</v>
      </c>
      <c r="G1614" s="85">
        <v>2.3809523809523809</v>
      </c>
      <c r="H1614" s="85">
        <v>24.149659863945576</v>
      </c>
      <c r="I1614" s="94">
        <v>2.0408163265306123</v>
      </c>
    </row>
    <row r="1615" spans="1:12" ht="14.25" customHeight="1" x14ac:dyDescent="0.15">
      <c r="A1615" s="107"/>
      <c r="B1615" s="31" t="s">
        <v>335</v>
      </c>
      <c r="C1615" s="32">
        <v>660</v>
      </c>
      <c r="D1615" s="81">
        <v>15.303030303030301</v>
      </c>
      <c r="E1615" s="81">
        <v>47.727272727272727</v>
      </c>
      <c r="F1615" s="81">
        <v>8.4848484848484862</v>
      </c>
      <c r="G1615" s="81">
        <v>3.3333333333333335</v>
      </c>
      <c r="H1615" s="81">
        <v>23.636363636363637</v>
      </c>
      <c r="I1615" s="92">
        <v>1.5151515151515151</v>
      </c>
    </row>
    <row r="1616" spans="1:12" ht="14.25" customHeight="1" x14ac:dyDescent="0.15">
      <c r="A1616" s="107"/>
      <c r="B1616" s="31" t="s">
        <v>336</v>
      </c>
      <c r="C1616" s="32">
        <v>111</v>
      </c>
      <c r="D1616" s="81">
        <v>13.513513513513514</v>
      </c>
      <c r="E1616" s="81">
        <v>42.342342342342342</v>
      </c>
      <c r="F1616" s="81">
        <v>9.0090090090090094</v>
      </c>
      <c r="G1616" s="81">
        <v>5.4054054054054053</v>
      </c>
      <c r="H1616" s="81">
        <v>27.027027027027028</v>
      </c>
      <c r="I1616" s="92">
        <v>2.7027027027027026</v>
      </c>
    </row>
    <row r="1617" spans="1:12" ht="14.25" customHeight="1" x14ac:dyDescent="0.15">
      <c r="A1617" s="107"/>
      <c r="B1617" s="31" t="s">
        <v>337</v>
      </c>
      <c r="C1617" s="32">
        <v>216</v>
      </c>
      <c r="D1617" s="81">
        <v>14.814814814814813</v>
      </c>
      <c r="E1617" s="81">
        <v>45.833333333333329</v>
      </c>
      <c r="F1617" s="81">
        <v>10.185185185185185</v>
      </c>
      <c r="G1617" s="81">
        <v>2.7777777777777777</v>
      </c>
      <c r="H1617" s="81">
        <v>25.462962962962965</v>
      </c>
      <c r="I1617" s="92">
        <v>0.92592592592592582</v>
      </c>
    </row>
    <row r="1618" spans="1:12" ht="14.25" customHeight="1" x14ac:dyDescent="0.15">
      <c r="A1618" s="107"/>
      <c r="B1618" s="31" t="s">
        <v>338</v>
      </c>
      <c r="C1618" s="32">
        <v>368</v>
      </c>
      <c r="D1618" s="81">
        <v>13.586956521739129</v>
      </c>
      <c r="E1618" s="81">
        <v>51.358695652173914</v>
      </c>
      <c r="F1618" s="81">
        <v>6.5217391304347823</v>
      </c>
      <c r="G1618" s="81">
        <v>1.6304347826086956</v>
      </c>
      <c r="H1618" s="81">
        <v>26.086956521739129</v>
      </c>
      <c r="I1618" s="92">
        <v>0.81521739130434778</v>
      </c>
    </row>
    <row r="1619" spans="1:12" ht="14.25" customHeight="1" x14ac:dyDescent="0.15">
      <c r="A1619" s="107"/>
      <c r="B1619" s="31" t="s">
        <v>39</v>
      </c>
      <c r="C1619" s="32">
        <v>40</v>
      </c>
      <c r="D1619" s="81">
        <v>20</v>
      </c>
      <c r="E1619" s="81">
        <v>45</v>
      </c>
      <c r="F1619" s="81">
        <v>12.5</v>
      </c>
      <c r="G1619" s="81">
        <v>7.5</v>
      </c>
      <c r="H1619" s="81">
        <v>12.5</v>
      </c>
      <c r="I1619" s="92">
        <v>2.5</v>
      </c>
    </row>
    <row r="1620" spans="1:12" ht="14.25" customHeight="1" thickBot="1" x14ac:dyDescent="0.2">
      <c r="A1620" s="110"/>
      <c r="B1620" s="45" t="s">
        <v>339</v>
      </c>
      <c r="C1620" s="46">
        <v>1052</v>
      </c>
      <c r="D1620" s="87">
        <v>10.171102661596958</v>
      </c>
      <c r="E1620" s="87">
        <v>47.433460076045627</v>
      </c>
      <c r="F1620" s="87">
        <v>8.4600760456273765</v>
      </c>
      <c r="G1620" s="87">
        <v>2.9467680608365017</v>
      </c>
      <c r="H1620" s="87">
        <v>27.471482889733839</v>
      </c>
      <c r="I1620" s="95">
        <v>3.5171102661596962</v>
      </c>
    </row>
    <row r="1622" spans="1:12" ht="14.25" customHeight="1" thickBot="1" x14ac:dyDescent="0.2">
      <c r="A1622" s="16"/>
    </row>
    <row r="1623" spans="1:12" ht="28.5" customHeight="1" x14ac:dyDescent="0.15">
      <c r="A1623" s="49"/>
      <c r="B1623" s="50"/>
      <c r="C1623" s="51"/>
      <c r="D1623" s="100" t="s">
        <v>488</v>
      </c>
      <c r="E1623" s="101"/>
      <c r="F1623" s="101"/>
      <c r="G1623" s="101"/>
      <c r="H1623" s="101"/>
      <c r="I1623" s="102"/>
    </row>
    <row r="1624" spans="1:12" s="22" customFormat="1" ht="57" customHeight="1" x14ac:dyDescent="0.15">
      <c r="A1624" s="21"/>
      <c r="C1624" s="23" t="s">
        <v>461</v>
      </c>
      <c r="D1624" s="24" t="s">
        <v>60</v>
      </c>
      <c r="E1624" s="24" t="s">
        <v>61</v>
      </c>
      <c r="F1624" s="24" t="s">
        <v>62</v>
      </c>
      <c r="G1624" s="24" t="s">
        <v>63</v>
      </c>
      <c r="H1624" s="24" t="s">
        <v>5</v>
      </c>
      <c r="I1624" s="25" t="s">
        <v>18</v>
      </c>
    </row>
    <row r="1625" spans="1:12" ht="14.25" customHeight="1" x14ac:dyDescent="0.15">
      <c r="A1625" s="52"/>
      <c r="B1625" s="27" t="s">
        <v>19</v>
      </c>
      <c r="C1625" s="28">
        <v>2982</v>
      </c>
      <c r="D1625" s="73">
        <v>10.697518443997318</v>
      </c>
      <c r="E1625" s="73">
        <v>42.756539235412475</v>
      </c>
      <c r="F1625" s="73">
        <v>8.8531187122736412</v>
      </c>
      <c r="G1625" s="73">
        <v>2.8169014084507045</v>
      </c>
      <c r="H1625" s="73">
        <v>32.025486250838362</v>
      </c>
      <c r="I1625" s="91">
        <v>2.8504359490274984</v>
      </c>
    </row>
    <row r="1626" spans="1:12" ht="14.25" customHeight="1" x14ac:dyDescent="0.15">
      <c r="A1626" s="106" t="s">
        <v>221</v>
      </c>
      <c r="B1626" s="31" t="s">
        <v>7</v>
      </c>
      <c r="C1626" s="32">
        <v>1231</v>
      </c>
      <c r="D1626" s="81">
        <v>9.504467912266449</v>
      </c>
      <c r="E1626" s="81">
        <v>41.186027619821289</v>
      </c>
      <c r="F1626" s="81">
        <v>9.3419983753046303</v>
      </c>
      <c r="G1626" s="81">
        <v>3.5743298131600327</v>
      </c>
      <c r="H1626" s="81">
        <v>34.687246141348496</v>
      </c>
      <c r="I1626" s="92">
        <v>1.7059301380991063</v>
      </c>
      <c r="K1626" s="97"/>
      <c r="L1626" s="97"/>
    </row>
    <row r="1627" spans="1:12" ht="14.25" customHeight="1" x14ac:dyDescent="0.15">
      <c r="A1627" s="134"/>
      <c r="B1627" s="16" t="s">
        <v>222</v>
      </c>
      <c r="C1627" s="35">
        <v>1660</v>
      </c>
      <c r="D1627" s="83">
        <v>11.686746987951807</v>
      </c>
      <c r="E1627" s="83">
        <v>44.277108433734938</v>
      </c>
      <c r="F1627" s="83">
        <v>8.4939759036144569</v>
      </c>
      <c r="G1627" s="83">
        <v>2.0481927710843375</v>
      </c>
      <c r="H1627" s="83">
        <v>30.240963855421686</v>
      </c>
      <c r="I1627" s="93">
        <v>3.2530120481927707</v>
      </c>
      <c r="K1627" s="97"/>
      <c r="L1627" s="97"/>
    </row>
    <row r="1628" spans="1:12" ht="14.25" customHeight="1" x14ac:dyDescent="0.15">
      <c r="A1628" s="108" t="s">
        <v>452</v>
      </c>
      <c r="B1628" s="38" t="s">
        <v>453</v>
      </c>
      <c r="C1628" s="39">
        <v>218</v>
      </c>
      <c r="D1628" s="85">
        <v>21.100917431192663</v>
      </c>
      <c r="E1628" s="85">
        <v>38.073394495412842</v>
      </c>
      <c r="F1628" s="85">
        <v>5.5045871559633035</v>
      </c>
      <c r="G1628" s="85">
        <v>1.834862385321101</v>
      </c>
      <c r="H1628" s="85">
        <v>32.568807339449542</v>
      </c>
      <c r="I1628" s="94">
        <v>0.91743119266055051</v>
      </c>
      <c r="K1628" s="97"/>
      <c r="L1628" s="97"/>
    </row>
    <row r="1629" spans="1:12" ht="14.25" customHeight="1" x14ac:dyDescent="0.15">
      <c r="A1629" s="116"/>
      <c r="B1629" s="31" t="s">
        <v>238</v>
      </c>
      <c r="C1629" s="32">
        <v>287</v>
      </c>
      <c r="D1629" s="81">
        <v>12.195121951219512</v>
      </c>
      <c r="E1629" s="81">
        <v>38.675958188153309</v>
      </c>
      <c r="F1629" s="81">
        <v>7.3170731707317067</v>
      </c>
      <c r="G1629" s="81">
        <v>3.1358885017421603</v>
      </c>
      <c r="H1629" s="81">
        <v>37.979094076655052</v>
      </c>
      <c r="I1629" s="92">
        <v>0.69686411149825789</v>
      </c>
      <c r="K1629" s="97"/>
      <c r="L1629" s="97"/>
    </row>
    <row r="1630" spans="1:12" ht="14.25" customHeight="1" x14ac:dyDescent="0.15">
      <c r="A1630" s="116"/>
      <c r="B1630" s="31" t="s">
        <v>239</v>
      </c>
      <c r="C1630" s="32">
        <v>358</v>
      </c>
      <c r="D1630" s="81">
        <v>11.731843575418994</v>
      </c>
      <c r="E1630" s="81">
        <v>44.41340782122905</v>
      </c>
      <c r="F1630" s="81">
        <v>7.5418994413407825</v>
      </c>
      <c r="G1630" s="81">
        <v>2.5139664804469275</v>
      </c>
      <c r="H1630" s="81">
        <v>33.519553072625698</v>
      </c>
      <c r="I1630" s="92">
        <v>0.27932960893854747</v>
      </c>
      <c r="K1630" s="97"/>
      <c r="L1630" s="97"/>
    </row>
    <row r="1631" spans="1:12" ht="14.25" customHeight="1" x14ac:dyDescent="0.15">
      <c r="A1631" s="116"/>
      <c r="B1631" s="31" t="s">
        <v>240</v>
      </c>
      <c r="C1631" s="32">
        <v>550</v>
      </c>
      <c r="D1631" s="81">
        <v>10.181818181818182</v>
      </c>
      <c r="E1631" s="81">
        <v>44.18181818181818</v>
      </c>
      <c r="F1631" s="81">
        <v>6.7272727272727275</v>
      </c>
      <c r="G1631" s="81">
        <v>3.0909090909090908</v>
      </c>
      <c r="H1631" s="81">
        <v>34.909090909090914</v>
      </c>
      <c r="I1631" s="92">
        <v>0.90909090909090906</v>
      </c>
      <c r="K1631" s="97"/>
      <c r="L1631" s="97"/>
    </row>
    <row r="1632" spans="1:12" ht="14.25" customHeight="1" x14ac:dyDescent="0.15">
      <c r="A1632" s="116"/>
      <c r="B1632" s="31" t="s">
        <v>241</v>
      </c>
      <c r="C1632" s="32">
        <v>493</v>
      </c>
      <c r="D1632" s="81">
        <v>7.9107505070993911</v>
      </c>
      <c r="E1632" s="81">
        <v>42.596348884381342</v>
      </c>
      <c r="F1632" s="81">
        <v>10.547667342799189</v>
      </c>
      <c r="G1632" s="81">
        <v>2.4340770791075048</v>
      </c>
      <c r="H1632" s="81">
        <v>34.482758620689658</v>
      </c>
      <c r="I1632" s="92">
        <v>2.028397565922921</v>
      </c>
      <c r="K1632" s="97"/>
      <c r="L1632" s="97"/>
    </row>
    <row r="1633" spans="1:12" ht="14.25" customHeight="1" x14ac:dyDescent="0.15">
      <c r="A1633" s="134"/>
      <c r="B1633" s="16" t="s">
        <v>242</v>
      </c>
      <c r="C1633" s="35">
        <v>1021</v>
      </c>
      <c r="D1633" s="83">
        <v>9.3046033300685593</v>
      </c>
      <c r="E1633" s="83">
        <v>43.87855044074437</v>
      </c>
      <c r="F1633" s="83">
        <v>10.773751224289912</v>
      </c>
      <c r="G1633" s="83">
        <v>2.9382957884427032</v>
      </c>
      <c r="H1633" s="83">
        <v>27.52203721841332</v>
      </c>
      <c r="I1633" s="93">
        <v>5.5827619980411356</v>
      </c>
      <c r="L1633" s="97"/>
    </row>
    <row r="1634" spans="1:12" ht="14.25" customHeight="1" x14ac:dyDescent="0.15">
      <c r="A1634" s="108" t="s">
        <v>454</v>
      </c>
      <c r="B1634" s="38" t="s">
        <v>455</v>
      </c>
      <c r="C1634" s="39">
        <v>102</v>
      </c>
      <c r="D1634" s="85">
        <v>20.588235294117645</v>
      </c>
      <c r="E1634" s="85">
        <v>40.196078431372548</v>
      </c>
      <c r="F1634" s="85">
        <v>5.8823529411764701</v>
      </c>
      <c r="G1634" s="85">
        <v>0.98039215686274506</v>
      </c>
      <c r="H1634" s="85">
        <v>32.352941176470587</v>
      </c>
      <c r="I1634" s="94">
        <v>0</v>
      </c>
    </row>
    <row r="1635" spans="1:12" ht="14.25" customHeight="1" x14ac:dyDescent="0.15">
      <c r="A1635" s="116"/>
      <c r="B1635" s="31" t="s">
        <v>244</v>
      </c>
      <c r="C1635" s="32">
        <v>112</v>
      </c>
      <c r="D1635" s="81">
        <v>11.607142857142858</v>
      </c>
      <c r="E1635" s="81">
        <v>33.928571428571431</v>
      </c>
      <c r="F1635" s="81">
        <v>7.1428571428571423</v>
      </c>
      <c r="G1635" s="81">
        <v>4.4642857142857144</v>
      </c>
      <c r="H1635" s="81">
        <v>42.857142857142854</v>
      </c>
      <c r="I1635" s="92">
        <v>0</v>
      </c>
    </row>
    <row r="1636" spans="1:12" ht="14.25" customHeight="1" x14ac:dyDescent="0.15">
      <c r="A1636" s="116"/>
      <c r="B1636" s="31" t="s">
        <v>245</v>
      </c>
      <c r="C1636" s="32">
        <v>149</v>
      </c>
      <c r="D1636" s="81">
        <v>8.0536912751677843</v>
      </c>
      <c r="E1636" s="81">
        <v>44.29530201342282</v>
      </c>
      <c r="F1636" s="81">
        <v>7.3825503355704702</v>
      </c>
      <c r="G1636" s="81">
        <v>2.6845637583892619</v>
      </c>
      <c r="H1636" s="81">
        <v>37.583892617449663</v>
      </c>
      <c r="I1636" s="92">
        <v>0</v>
      </c>
    </row>
    <row r="1637" spans="1:12" ht="14.25" customHeight="1" x14ac:dyDescent="0.15">
      <c r="A1637" s="116"/>
      <c r="B1637" s="31" t="s">
        <v>246</v>
      </c>
      <c r="C1637" s="32">
        <v>225</v>
      </c>
      <c r="D1637" s="81">
        <v>8.8888888888888893</v>
      </c>
      <c r="E1637" s="81">
        <v>38.222222222222221</v>
      </c>
      <c r="F1637" s="81">
        <v>8.8888888888888893</v>
      </c>
      <c r="G1637" s="81">
        <v>4.4444444444444446</v>
      </c>
      <c r="H1637" s="81">
        <v>39.111111111111114</v>
      </c>
      <c r="I1637" s="92">
        <v>0.44444444444444442</v>
      </c>
    </row>
    <row r="1638" spans="1:12" ht="14.25" customHeight="1" x14ac:dyDescent="0.15">
      <c r="A1638" s="116"/>
      <c r="B1638" s="31" t="s">
        <v>247</v>
      </c>
      <c r="C1638" s="32">
        <v>205</v>
      </c>
      <c r="D1638" s="81">
        <v>9.7560975609756095</v>
      </c>
      <c r="E1638" s="81">
        <v>40.487804878048784</v>
      </c>
      <c r="F1638" s="81">
        <v>10.24390243902439</v>
      </c>
      <c r="G1638" s="81">
        <v>3.9024390243902438</v>
      </c>
      <c r="H1638" s="81">
        <v>34.634146341463413</v>
      </c>
      <c r="I1638" s="92">
        <v>0.97560975609756095</v>
      </c>
    </row>
    <row r="1639" spans="1:12" ht="14.25" customHeight="1" x14ac:dyDescent="0.15">
      <c r="A1639" s="116"/>
      <c r="B1639" s="31" t="s">
        <v>248</v>
      </c>
      <c r="C1639" s="32">
        <v>435</v>
      </c>
      <c r="D1639" s="81">
        <v>7.1264367816091951</v>
      </c>
      <c r="E1639" s="81">
        <v>43.908045977011497</v>
      </c>
      <c r="F1639" s="81">
        <v>11.264367816091953</v>
      </c>
      <c r="G1639" s="81">
        <v>3.6781609195402298</v>
      </c>
      <c r="H1639" s="81">
        <v>29.885057471264371</v>
      </c>
      <c r="I1639" s="92">
        <v>4.1379310344827589</v>
      </c>
    </row>
    <row r="1640" spans="1:12" ht="14.25" customHeight="1" x14ac:dyDescent="0.15">
      <c r="A1640" s="116"/>
      <c r="B1640" s="31" t="s">
        <v>456</v>
      </c>
      <c r="C1640" s="32">
        <v>115</v>
      </c>
      <c r="D1640" s="81">
        <v>20.869565217391305</v>
      </c>
      <c r="E1640" s="81">
        <v>36.521739130434781</v>
      </c>
      <c r="F1640" s="81">
        <v>5.2173913043478262</v>
      </c>
      <c r="G1640" s="81">
        <v>2.6086956521739131</v>
      </c>
      <c r="H1640" s="81">
        <v>33.043478260869563</v>
      </c>
      <c r="I1640" s="92">
        <v>1.7391304347826086</v>
      </c>
    </row>
    <row r="1641" spans="1:12" ht="14.25" customHeight="1" x14ac:dyDescent="0.15">
      <c r="A1641" s="116"/>
      <c r="B1641" s="31" t="s">
        <v>250</v>
      </c>
      <c r="C1641" s="32">
        <v>170</v>
      </c>
      <c r="D1641" s="81">
        <v>12.941176470588237</v>
      </c>
      <c r="E1641" s="81">
        <v>41.764705882352942</v>
      </c>
      <c r="F1641" s="81">
        <v>7.6470588235294121</v>
      </c>
      <c r="G1641" s="81">
        <v>1.7647058823529411</v>
      </c>
      <c r="H1641" s="81">
        <v>34.705882352941174</v>
      </c>
      <c r="I1641" s="92">
        <v>1.1764705882352942</v>
      </c>
    </row>
    <row r="1642" spans="1:12" ht="14.25" customHeight="1" x14ac:dyDescent="0.15">
      <c r="A1642" s="116"/>
      <c r="B1642" s="31" t="s">
        <v>251</v>
      </c>
      <c r="C1642" s="32">
        <v>203</v>
      </c>
      <c r="D1642" s="81">
        <v>14.285714285714285</v>
      </c>
      <c r="E1642" s="81">
        <v>45.320197044334975</v>
      </c>
      <c r="F1642" s="81">
        <v>7.8817733990147785</v>
      </c>
      <c r="G1642" s="81">
        <v>1.9704433497536946</v>
      </c>
      <c r="H1642" s="81">
        <v>30.049261083743843</v>
      </c>
      <c r="I1642" s="92">
        <v>0.49261083743842365</v>
      </c>
    </row>
    <row r="1643" spans="1:12" ht="14.25" customHeight="1" x14ac:dyDescent="0.15">
      <c r="A1643" s="116"/>
      <c r="B1643" s="31" t="s">
        <v>252</v>
      </c>
      <c r="C1643" s="32">
        <v>315</v>
      </c>
      <c r="D1643" s="81">
        <v>11.428571428571429</v>
      </c>
      <c r="E1643" s="81">
        <v>48.571428571428569</v>
      </c>
      <c r="F1643" s="81">
        <v>5.0793650793650791</v>
      </c>
      <c r="G1643" s="81">
        <v>2.2222222222222223</v>
      </c>
      <c r="H1643" s="81">
        <v>31.428571428571427</v>
      </c>
      <c r="I1643" s="92">
        <v>1.2698412698412698</v>
      </c>
    </row>
    <row r="1644" spans="1:12" ht="14.25" customHeight="1" x14ac:dyDescent="0.15">
      <c r="A1644" s="116"/>
      <c r="B1644" s="31" t="s">
        <v>253</v>
      </c>
      <c r="C1644" s="32">
        <v>282</v>
      </c>
      <c r="D1644" s="81">
        <v>6.3829787234042552</v>
      </c>
      <c r="E1644" s="81">
        <v>44.326241134751768</v>
      </c>
      <c r="F1644" s="81">
        <v>10.99290780141844</v>
      </c>
      <c r="G1644" s="81">
        <v>1.0638297872340425</v>
      </c>
      <c r="H1644" s="81">
        <v>34.397163120567377</v>
      </c>
      <c r="I1644" s="92">
        <v>2.8368794326241136</v>
      </c>
    </row>
    <row r="1645" spans="1:12" ht="14.25" customHeight="1" x14ac:dyDescent="0.15">
      <c r="A1645" s="134"/>
      <c r="B1645" s="16" t="s">
        <v>254</v>
      </c>
      <c r="C1645" s="35">
        <v>568</v>
      </c>
      <c r="D1645" s="83">
        <v>11.091549295774648</v>
      </c>
      <c r="E1645" s="83">
        <v>43.838028169014088</v>
      </c>
      <c r="F1645" s="83">
        <v>10.211267605633804</v>
      </c>
      <c r="G1645" s="83">
        <v>2.464788732394366</v>
      </c>
      <c r="H1645" s="83">
        <v>25.880281690140844</v>
      </c>
      <c r="I1645" s="93">
        <v>6.5140845070422531</v>
      </c>
    </row>
    <row r="1646" spans="1:12" ht="14.25" customHeight="1" x14ac:dyDescent="0.15">
      <c r="A1646" s="108" t="s">
        <v>457</v>
      </c>
      <c r="B1646" s="38" t="s">
        <v>255</v>
      </c>
      <c r="C1646" s="39">
        <v>362</v>
      </c>
      <c r="D1646" s="85">
        <v>14.088397790055248</v>
      </c>
      <c r="E1646" s="85">
        <v>31.215469613259668</v>
      </c>
      <c r="F1646" s="85">
        <v>5.8011049723756907</v>
      </c>
      <c r="G1646" s="85">
        <v>1.6574585635359116</v>
      </c>
      <c r="H1646" s="85">
        <v>46.685082872928177</v>
      </c>
      <c r="I1646" s="94">
        <v>0.55248618784530379</v>
      </c>
    </row>
    <row r="1647" spans="1:12" ht="14.25" customHeight="1" x14ac:dyDescent="0.15">
      <c r="A1647" s="116"/>
      <c r="B1647" s="31" t="s">
        <v>256</v>
      </c>
      <c r="C1647" s="32">
        <v>220</v>
      </c>
      <c r="D1647" s="81">
        <v>12.272727272727273</v>
      </c>
      <c r="E1647" s="81">
        <v>38.636363636363633</v>
      </c>
      <c r="F1647" s="81">
        <v>7.2727272727272725</v>
      </c>
      <c r="G1647" s="81">
        <v>5</v>
      </c>
      <c r="H1647" s="81">
        <v>35.454545454545453</v>
      </c>
      <c r="I1647" s="92">
        <v>1.3636363636363635</v>
      </c>
    </row>
    <row r="1648" spans="1:12" ht="14.25" customHeight="1" x14ac:dyDescent="0.15">
      <c r="A1648" s="116"/>
      <c r="B1648" s="31" t="s">
        <v>257</v>
      </c>
      <c r="C1648" s="32">
        <v>240</v>
      </c>
      <c r="D1648" s="81">
        <v>9.1666666666666661</v>
      </c>
      <c r="E1648" s="81">
        <v>48.333333333333336</v>
      </c>
      <c r="F1648" s="81">
        <v>7.5</v>
      </c>
      <c r="G1648" s="81">
        <v>2.9166666666666665</v>
      </c>
      <c r="H1648" s="81">
        <v>30.416666666666664</v>
      </c>
      <c r="I1648" s="92">
        <v>1.6666666666666667</v>
      </c>
    </row>
    <row r="1649" spans="1:12" ht="14.25" customHeight="1" x14ac:dyDescent="0.15">
      <c r="A1649" s="116"/>
      <c r="B1649" s="31" t="s">
        <v>258</v>
      </c>
      <c r="C1649" s="32">
        <v>236</v>
      </c>
      <c r="D1649" s="81">
        <v>11.440677966101696</v>
      </c>
      <c r="E1649" s="81">
        <v>42.79661016949153</v>
      </c>
      <c r="F1649" s="81">
        <v>6.3559322033898304</v>
      </c>
      <c r="G1649" s="81">
        <v>2.1186440677966099</v>
      </c>
      <c r="H1649" s="81">
        <v>35.593220338983052</v>
      </c>
      <c r="I1649" s="92">
        <v>1.6949152542372881</v>
      </c>
    </row>
    <row r="1650" spans="1:12" ht="14.25" customHeight="1" x14ac:dyDescent="0.15">
      <c r="A1650" s="116"/>
      <c r="B1650" s="31" t="s">
        <v>259</v>
      </c>
      <c r="C1650" s="32">
        <v>530</v>
      </c>
      <c r="D1650" s="81">
        <v>11.132075471698114</v>
      </c>
      <c r="E1650" s="81">
        <v>46.415094339622641</v>
      </c>
      <c r="F1650" s="81">
        <v>8.3018867924528301</v>
      </c>
      <c r="G1650" s="81">
        <v>2.2641509433962264</v>
      </c>
      <c r="H1650" s="81">
        <v>30.566037735849054</v>
      </c>
      <c r="I1650" s="92">
        <v>1.3207547169811322</v>
      </c>
    </row>
    <row r="1651" spans="1:12" ht="14.25" customHeight="1" x14ac:dyDescent="0.15">
      <c r="A1651" s="116"/>
      <c r="B1651" s="31" t="s">
        <v>260</v>
      </c>
      <c r="C1651" s="32">
        <v>455</v>
      </c>
      <c r="D1651" s="81">
        <v>8.791208791208792</v>
      </c>
      <c r="E1651" s="81">
        <v>42.417582417582416</v>
      </c>
      <c r="F1651" s="81">
        <v>10.329670329670328</v>
      </c>
      <c r="G1651" s="81">
        <v>3.9560439560439558</v>
      </c>
      <c r="H1651" s="81">
        <v>31.648351648351646</v>
      </c>
      <c r="I1651" s="92">
        <v>2.8571428571428572</v>
      </c>
    </row>
    <row r="1652" spans="1:12" ht="14.25" customHeight="1" x14ac:dyDescent="0.15">
      <c r="A1652" s="134"/>
      <c r="B1652" s="16" t="s">
        <v>261</v>
      </c>
      <c r="C1652" s="35">
        <v>866</v>
      </c>
      <c r="D1652" s="83">
        <v>10.046189376443419</v>
      </c>
      <c r="E1652" s="83">
        <v>45.265588914549653</v>
      </c>
      <c r="F1652" s="83">
        <v>11.316397228637413</v>
      </c>
      <c r="G1652" s="83">
        <v>2.6558891454965359</v>
      </c>
      <c r="H1652" s="83">
        <v>25.866050808314089</v>
      </c>
      <c r="I1652" s="93">
        <v>4.8498845265588919</v>
      </c>
    </row>
    <row r="1653" spans="1:12" ht="14.25" customHeight="1" x14ac:dyDescent="0.15">
      <c r="A1653" s="108" t="s">
        <v>458</v>
      </c>
      <c r="B1653" s="38" t="s">
        <v>262</v>
      </c>
      <c r="C1653" s="39">
        <v>378</v>
      </c>
      <c r="D1653" s="85">
        <v>8.4656084656084651</v>
      </c>
      <c r="E1653" s="85">
        <v>37.301587301587304</v>
      </c>
      <c r="F1653" s="85">
        <v>8.4656084656084651</v>
      </c>
      <c r="G1653" s="85">
        <v>2.3809523809523809</v>
      </c>
      <c r="H1653" s="85">
        <v>39.94708994708995</v>
      </c>
      <c r="I1653" s="94">
        <v>3.4391534391534391</v>
      </c>
    </row>
    <row r="1654" spans="1:12" ht="14.25" customHeight="1" x14ac:dyDescent="0.15">
      <c r="A1654" s="116"/>
      <c r="B1654" s="31" t="s">
        <v>263</v>
      </c>
      <c r="C1654" s="32">
        <v>954</v>
      </c>
      <c r="D1654" s="81">
        <v>8.8050314465408803</v>
      </c>
      <c r="E1654" s="81">
        <v>40.880503144654092</v>
      </c>
      <c r="F1654" s="81">
        <v>10.377358490566039</v>
      </c>
      <c r="G1654" s="81">
        <v>3.1446540880503147</v>
      </c>
      <c r="H1654" s="81">
        <v>33.647798742138363</v>
      </c>
      <c r="I1654" s="92">
        <v>3.1446540880503147</v>
      </c>
    </row>
    <row r="1655" spans="1:12" ht="14.25" customHeight="1" x14ac:dyDescent="0.15">
      <c r="A1655" s="116"/>
      <c r="B1655" s="31" t="s">
        <v>358</v>
      </c>
      <c r="C1655" s="32">
        <v>546</v>
      </c>
      <c r="D1655" s="81">
        <v>14.468864468864471</v>
      </c>
      <c r="E1655" s="81">
        <v>51.282051282051277</v>
      </c>
      <c r="F1655" s="81">
        <v>6.2271062271062272</v>
      </c>
      <c r="G1655" s="81">
        <v>2.9304029304029302</v>
      </c>
      <c r="H1655" s="81">
        <v>23.992673992673993</v>
      </c>
      <c r="I1655" s="92">
        <v>1.098901098901099</v>
      </c>
    </row>
    <row r="1656" spans="1:12" ht="14.25" customHeight="1" x14ac:dyDescent="0.15">
      <c r="A1656" s="116"/>
      <c r="B1656" s="31" t="s">
        <v>357</v>
      </c>
      <c r="C1656" s="32">
        <v>746</v>
      </c>
      <c r="D1656" s="81">
        <v>11.930294906166219</v>
      </c>
      <c r="E1656" s="81">
        <v>41.152815013404826</v>
      </c>
      <c r="F1656" s="81">
        <v>8.8471849865951739</v>
      </c>
      <c r="G1656" s="81">
        <v>2.4128686327077746</v>
      </c>
      <c r="H1656" s="81">
        <v>33.512064343163537</v>
      </c>
      <c r="I1656" s="92">
        <v>2.1447721179624666</v>
      </c>
    </row>
    <row r="1657" spans="1:12" ht="14.25" customHeight="1" x14ac:dyDescent="0.15">
      <c r="A1657" s="116"/>
      <c r="B1657" s="31" t="s">
        <v>264</v>
      </c>
      <c r="C1657" s="32">
        <v>131</v>
      </c>
      <c r="D1657" s="81">
        <v>9.9236641221374047</v>
      </c>
      <c r="E1657" s="81">
        <v>50.381679389312971</v>
      </c>
      <c r="F1657" s="81">
        <v>9.9236641221374047</v>
      </c>
      <c r="G1657" s="81">
        <v>1.5267175572519083</v>
      </c>
      <c r="H1657" s="81">
        <v>25.954198473282442</v>
      </c>
      <c r="I1657" s="92">
        <v>2.2900763358778624</v>
      </c>
    </row>
    <row r="1658" spans="1:12" ht="14.25" customHeight="1" x14ac:dyDescent="0.15">
      <c r="A1658" s="134"/>
      <c r="B1658" s="16" t="s">
        <v>39</v>
      </c>
      <c r="C1658" s="35">
        <v>132</v>
      </c>
      <c r="D1658" s="83">
        <v>9.0909090909090917</v>
      </c>
      <c r="E1658" s="83">
        <v>40.151515151515149</v>
      </c>
      <c r="F1658" s="83">
        <v>8.3333333333333321</v>
      </c>
      <c r="G1658" s="83">
        <v>2.2727272727272729</v>
      </c>
      <c r="H1658" s="83">
        <v>34.848484848484851</v>
      </c>
      <c r="I1658" s="93">
        <v>5.3030303030303028</v>
      </c>
    </row>
    <row r="1659" spans="1:12" ht="14.25" customHeight="1" x14ac:dyDescent="0.15">
      <c r="A1659" s="108" t="s">
        <v>318</v>
      </c>
      <c r="B1659" s="38" t="s">
        <v>319</v>
      </c>
      <c r="C1659" s="39">
        <v>602</v>
      </c>
      <c r="D1659" s="85">
        <v>6.6445182724252501</v>
      </c>
      <c r="E1659" s="85">
        <v>41.694352159468437</v>
      </c>
      <c r="F1659" s="85">
        <v>9.8006644518272434</v>
      </c>
      <c r="G1659" s="85">
        <v>3.6544850498338874</v>
      </c>
      <c r="H1659" s="85">
        <v>34.883720930232556</v>
      </c>
      <c r="I1659" s="94">
        <v>3.322259136212625</v>
      </c>
    </row>
    <row r="1660" spans="1:12" ht="14.25" customHeight="1" x14ac:dyDescent="0.15">
      <c r="A1660" s="116"/>
      <c r="B1660" s="31" t="s">
        <v>320</v>
      </c>
      <c r="C1660" s="32">
        <v>420</v>
      </c>
      <c r="D1660" s="81">
        <v>12.619047619047619</v>
      </c>
      <c r="E1660" s="81">
        <v>41.428571428571431</v>
      </c>
      <c r="F1660" s="81">
        <v>7.1428571428571423</v>
      </c>
      <c r="G1660" s="81">
        <v>2.3809523809523809</v>
      </c>
      <c r="H1660" s="81">
        <v>33.80952380952381</v>
      </c>
      <c r="I1660" s="92">
        <v>2.6190476190476191</v>
      </c>
      <c r="K1660" s="97"/>
      <c r="L1660" s="97"/>
    </row>
    <row r="1661" spans="1:12" ht="14.25" customHeight="1" x14ac:dyDescent="0.15">
      <c r="A1661" s="116"/>
      <c r="B1661" s="31" t="s">
        <v>321</v>
      </c>
      <c r="C1661" s="32">
        <v>455</v>
      </c>
      <c r="D1661" s="81">
        <v>8.791208791208792</v>
      </c>
      <c r="E1661" s="81">
        <v>41.978021978021978</v>
      </c>
      <c r="F1661" s="81">
        <v>7.9120879120879115</v>
      </c>
      <c r="G1661" s="81">
        <v>1.7582417582417582</v>
      </c>
      <c r="H1661" s="81">
        <v>37.362637362637365</v>
      </c>
      <c r="I1661" s="92">
        <v>2.197802197802198</v>
      </c>
      <c r="K1661" s="97"/>
      <c r="L1661" s="97"/>
    </row>
    <row r="1662" spans="1:12" ht="14.25" customHeight="1" x14ac:dyDescent="0.15">
      <c r="A1662" s="116"/>
      <c r="B1662" s="31" t="s">
        <v>322</v>
      </c>
      <c r="C1662" s="32">
        <v>520</v>
      </c>
      <c r="D1662" s="81">
        <v>11.153846153846155</v>
      </c>
      <c r="E1662" s="81">
        <v>43.07692307692308</v>
      </c>
      <c r="F1662" s="81">
        <v>8.6538461538461533</v>
      </c>
      <c r="G1662" s="81">
        <v>2.8846153846153846</v>
      </c>
      <c r="H1662" s="81">
        <v>31.153846153846153</v>
      </c>
      <c r="I1662" s="92">
        <v>3.0769230769230771</v>
      </c>
      <c r="K1662" s="97"/>
      <c r="L1662" s="97"/>
    </row>
    <row r="1663" spans="1:12" ht="14.25" customHeight="1" x14ac:dyDescent="0.15">
      <c r="A1663" s="116"/>
      <c r="B1663" s="31" t="s">
        <v>323</v>
      </c>
      <c r="C1663" s="32">
        <v>364</v>
      </c>
      <c r="D1663" s="81">
        <v>14.285714285714285</v>
      </c>
      <c r="E1663" s="81">
        <v>44.230769230769226</v>
      </c>
      <c r="F1663" s="81">
        <v>9.8901098901098905</v>
      </c>
      <c r="G1663" s="81">
        <v>1.9230769230769231</v>
      </c>
      <c r="H1663" s="81">
        <v>28.021978021978022</v>
      </c>
      <c r="I1663" s="92">
        <v>1.6483516483516485</v>
      </c>
      <c r="K1663" s="97"/>
      <c r="L1663" s="97"/>
    </row>
    <row r="1664" spans="1:12" ht="14.25" customHeight="1" x14ac:dyDescent="0.15">
      <c r="A1664" s="116"/>
      <c r="B1664" s="31" t="s">
        <v>324</v>
      </c>
      <c r="C1664" s="32">
        <v>185</v>
      </c>
      <c r="D1664" s="81">
        <v>13.513513513513514</v>
      </c>
      <c r="E1664" s="81">
        <v>50.270270270270267</v>
      </c>
      <c r="F1664" s="81">
        <v>5.9459459459459465</v>
      </c>
      <c r="G1664" s="81">
        <v>2.1621621621621623</v>
      </c>
      <c r="H1664" s="81">
        <v>22.702702702702705</v>
      </c>
      <c r="I1664" s="92">
        <v>5.4054054054054053</v>
      </c>
      <c r="K1664" s="97"/>
      <c r="L1664" s="97"/>
    </row>
    <row r="1665" spans="1:12" ht="14.25" customHeight="1" x14ac:dyDescent="0.15">
      <c r="A1665" s="134"/>
      <c r="B1665" s="16" t="s">
        <v>325</v>
      </c>
      <c r="C1665" s="35">
        <v>355</v>
      </c>
      <c r="D1665" s="83">
        <v>12.394366197183098</v>
      </c>
      <c r="E1665" s="83">
        <v>42.25352112676056</v>
      </c>
      <c r="F1665" s="83">
        <v>11.549295774647888</v>
      </c>
      <c r="G1665" s="83">
        <v>3.943661971830986</v>
      </c>
      <c r="H1665" s="83">
        <v>29.014084507042252</v>
      </c>
      <c r="I1665" s="93">
        <v>0.84507042253521114</v>
      </c>
      <c r="K1665" s="97"/>
      <c r="L1665" s="97"/>
    </row>
    <row r="1666" spans="1:12" ht="14.25" customHeight="1" x14ac:dyDescent="0.15">
      <c r="A1666" s="108" t="s">
        <v>459</v>
      </c>
      <c r="B1666" s="38" t="s">
        <v>326</v>
      </c>
      <c r="C1666" s="39">
        <v>1597</v>
      </c>
      <c r="D1666" s="85">
        <v>11.646837820914214</v>
      </c>
      <c r="E1666" s="85">
        <v>47.964934251721978</v>
      </c>
      <c r="F1666" s="85">
        <v>9.2673763306199124</v>
      </c>
      <c r="G1666" s="85">
        <v>2.8177833437695678</v>
      </c>
      <c r="H1666" s="85">
        <v>25.297432686286786</v>
      </c>
      <c r="I1666" s="94">
        <v>3.005635566687539</v>
      </c>
      <c r="K1666" s="97"/>
      <c r="L1666" s="97"/>
    </row>
    <row r="1667" spans="1:12" ht="14.25" customHeight="1" x14ac:dyDescent="0.15">
      <c r="A1667" s="116"/>
      <c r="B1667" s="31" t="s">
        <v>327</v>
      </c>
      <c r="C1667" s="32">
        <v>770</v>
      </c>
      <c r="D1667" s="81">
        <v>10.909090909090908</v>
      </c>
      <c r="E1667" s="81">
        <v>39.480519480519483</v>
      </c>
      <c r="F1667" s="81">
        <v>7.7922077922077921</v>
      </c>
      <c r="G1667" s="81">
        <v>2.2077922077922079</v>
      </c>
      <c r="H1667" s="81">
        <v>37.922077922077925</v>
      </c>
      <c r="I1667" s="92">
        <v>1.6883116883116882</v>
      </c>
      <c r="L1667" s="97"/>
    </row>
    <row r="1668" spans="1:12" ht="14.25" customHeight="1" x14ac:dyDescent="0.15">
      <c r="A1668" s="116"/>
      <c r="B1668" s="31" t="s">
        <v>328</v>
      </c>
      <c r="C1668" s="32">
        <v>43</v>
      </c>
      <c r="D1668" s="81">
        <v>16.279069767441861</v>
      </c>
      <c r="E1668" s="81">
        <v>41.860465116279073</v>
      </c>
      <c r="F1668" s="81">
        <v>11.627906976744185</v>
      </c>
      <c r="G1668" s="81">
        <v>4.6511627906976747</v>
      </c>
      <c r="H1668" s="81">
        <v>23.255813953488371</v>
      </c>
      <c r="I1668" s="92">
        <v>2.3255813953488373</v>
      </c>
    </row>
    <row r="1669" spans="1:12" ht="14.25" customHeight="1" x14ac:dyDescent="0.15">
      <c r="A1669" s="116"/>
      <c r="B1669" s="31" t="s">
        <v>329</v>
      </c>
      <c r="C1669" s="32">
        <v>54</v>
      </c>
      <c r="D1669" s="81">
        <v>9.2592592592592595</v>
      </c>
      <c r="E1669" s="81">
        <v>40.74074074074074</v>
      </c>
      <c r="F1669" s="81">
        <v>12.962962962962962</v>
      </c>
      <c r="G1669" s="81">
        <v>1.8518518518518516</v>
      </c>
      <c r="H1669" s="81">
        <v>27.777777777777779</v>
      </c>
      <c r="I1669" s="92">
        <v>7.4074074074074066</v>
      </c>
    </row>
    <row r="1670" spans="1:12" ht="14.25" customHeight="1" x14ac:dyDescent="0.15">
      <c r="A1670" s="116"/>
      <c r="B1670" s="31" t="s">
        <v>330</v>
      </c>
      <c r="C1670" s="32">
        <v>119</v>
      </c>
      <c r="D1670" s="81">
        <v>3.3613445378151261</v>
      </c>
      <c r="E1670" s="81">
        <v>27.731092436974791</v>
      </c>
      <c r="F1670" s="81">
        <v>13.445378151260504</v>
      </c>
      <c r="G1670" s="81">
        <v>4.2016806722689077</v>
      </c>
      <c r="H1670" s="81">
        <v>47.899159663865547</v>
      </c>
      <c r="I1670" s="92">
        <v>3.3613445378151261</v>
      </c>
    </row>
    <row r="1671" spans="1:12" ht="14.25" customHeight="1" x14ac:dyDescent="0.15">
      <c r="A1671" s="116"/>
      <c r="B1671" s="31" t="s">
        <v>331</v>
      </c>
      <c r="C1671" s="32">
        <v>20</v>
      </c>
      <c r="D1671" s="81">
        <v>10</v>
      </c>
      <c r="E1671" s="81">
        <v>35</v>
      </c>
      <c r="F1671" s="81">
        <v>0</v>
      </c>
      <c r="G1671" s="81">
        <v>0</v>
      </c>
      <c r="H1671" s="81">
        <v>55.000000000000007</v>
      </c>
      <c r="I1671" s="92">
        <v>0</v>
      </c>
    </row>
    <row r="1672" spans="1:12" ht="14.25" customHeight="1" x14ac:dyDescent="0.15">
      <c r="A1672" s="116"/>
      <c r="B1672" s="31" t="s">
        <v>332</v>
      </c>
      <c r="C1672" s="32">
        <v>305</v>
      </c>
      <c r="D1672" s="81">
        <v>8.524590163934425</v>
      </c>
      <c r="E1672" s="81">
        <v>33.770491803278688</v>
      </c>
      <c r="F1672" s="81">
        <v>7.2131147540983616</v>
      </c>
      <c r="G1672" s="81">
        <v>3.6065573770491808</v>
      </c>
      <c r="H1672" s="81">
        <v>45.245901639344261</v>
      </c>
      <c r="I1672" s="92">
        <v>1.639344262295082</v>
      </c>
    </row>
    <row r="1673" spans="1:12" ht="14.25" customHeight="1" x14ac:dyDescent="0.15">
      <c r="A1673" s="134"/>
      <c r="B1673" s="16" t="s">
        <v>39</v>
      </c>
      <c r="C1673" s="35">
        <v>20</v>
      </c>
      <c r="D1673" s="83">
        <v>0</v>
      </c>
      <c r="E1673" s="83">
        <v>25</v>
      </c>
      <c r="F1673" s="83">
        <v>5</v>
      </c>
      <c r="G1673" s="83">
        <v>5</v>
      </c>
      <c r="H1673" s="83">
        <v>60</v>
      </c>
      <c r="I1673" s="93">
        <v>5</v>
      </c>
    </row>
    <row r="1674" spans="1:12" ht="14.25" customHeight="1" x14ac:dyDescent="0.15">
      <c r="A1674" s="113" t="s">
        <v>333</v>
      </c>
      <c r="B1674" s="38" t="s">
        <v>334</v>
      </c>
      <c r="C1674" s="39">
        <v>294</v>
      </c>
      <c r="D1674" s="85">
        <v>16.326530612244898</v>
      </c>
      <c r="E1674" s="85">
        <v>43.197278911564624</v>
      </c>
      <c r="F1674" s="85">
        <v>8.5034013605442169</v>
      </c>
      <c r="G1674" s="85">
        <v>1.7006802721088436</v>
      </c>
      <c r="H1674" s="85">
        <v>28.571428571428569</v>
      </c>
      <c r="I1674" s="94">
        <v>1.7006802721088436</v>
      </c>
    </row>
    <row r="1675" spans="1:12" ht="14.25" customHeight="1" x14ac:dyDescent="0.15">
      <c r="A1675" s="107"/>
      <c r="B1675" s="31" t="s">
        <v>335</v>
      </c>
      <c r="C1675" s="32">
        <v>660</v>
      </c>
      <c r="D1675" s="81">
        <v>10.151515151515152</v>
      </c>
      <c r="E1675" s="81">
        <v>43.787878787878789</v>
      </c>
      <c r="F1675" s="81">
        <v>9.0909090909090917</v>
      </c>
      <c r="G1675" s="81">
        <v>3.3333333333333335</v>
      </c>
      <c r="H1675" s="81">
        <v>32.121212121212125</v>
      </c>
      <c r="I1675" s="92">
        <v>1.5151515151515151</v>
      </c>
    </row>
    <row r="1676" spans="1:12" ht="14.25" customHeight="1" x14ac:dyDescent="0.15">
      <c r="A1676" s="107"/>
      <c r="B1676" s="31" t="s">
        <v>336</v>
      </c>
      <c r="C1676" s="32">
        <v>111</v>
      </c>
      <c r="D1676" s="81">
        <v>8.1081081081081088</v>
      </c>
      <c r="E1676" s="81">
        <v>39.63963963963964</v>
      </c>
      <c r="F1676" s="81">
        <v>8.1081081081081088</v>
      </c>
      <c r="G1676" s="81">
        <v>2.7027027027027026</v>
      </c>
      <c r="H1676" s="81">
        <v>38.738738738738739</v>
      </c>
      <c r="I1676" s="92">
        <v>2.7027027027027026</v>
      </c>
    </row>
    <row r="1677" spans="1:12" ht="14.25" customHeight="1" x14ac:dyDescent="0.15">
      <c r="A1677" s="107"/>
      <c r="B1677" s="31" t="s">
        <v>337</v>
      </c>
      <c r="C1677" s="32">
        <v>216</v>
      </c>
      <c r="D1677" s="81">
        <v>8.7962962962962958</v>
      </c>
      <c r="E1677" s="81">
        <v>43.518518518518519</v>
      </c>
      <c r="F1677" s="81">
        <v>4.1666666666666661</v>
      </c>
      <c r="G1677" s="81">
        <v>4.1666666666666661</v>
      </c>
      <c r="H1677" s="81">
        <v>38.425925925925924</v>
      </c>
      <c r="I1677" s="92">
        <v>0.92592592592592582</v>
      </c>
    </row>
    <row r="1678" spans="1:12" ht="14.25" customHeight="1" x14ac:dyDescent="0.15">
      <c r="A1678" s="107"/>
      <c r="B1678" s="31" t="s">
        <v>338</v>
      </c>
      <c r="C1678" s="32">
        <v>368</v>
      </c>
      <c r="D1678" s="81">
        <v>12.228260869565217</v>
      </c>
      <c r="E1678" s="81">
        <v>40.489130434782609</v>
      </c>
      <c r="F1678" s="81">
        <v>7.0652173913043477</v>
      </c>
      <c r="G1678" s="81">
        <v>1.6304347826086956</v>
      </c>
      <c r="H1678" s="81">
        <v>37.771739130434781</v>
      </c>
      <c r="I1678" s="92">
        <v>0.81521739130434778</v>
      </c>
    </row>
    <row r="1679" spans="1:12" ht="14.25" customHeight="1" x14ac:dyDescent="0.15">
      <c r="A1679" s="107"/>
      <c r="B1679" s="31" t="s">
        <v>39</v>
      </c>
      <c r="C1679" s="32">
        <v>40</v>
      </c>
      <c r="D1679" s="81">
        <v>10</v>
      </c>
      <c r="E1679" s="81">
        <v>40</v>
      </c>
      <c r="F1679" s="81">
        <v>20</v>
      </c>
      <c r="G1679" s="81">
        <v>2.5</v>
      </c>
      <c r="H1679" s="81">
        <v>25</v>
      </c>
      <c r="I1679" s="92">
        <v>2.5</v>
      </c>
    </row>
    <row r="1680" spans="1:12" ht="14.25" customHeight="1" thickBot="1" x14ac:dyDescent="0.2">
      <c r="A1680" s="110"/>
      <c r="B1680" s="45" t="s">
        <v>339</v>
      </c>
      <c r="C1680" s="46">
        <v>1052</v>
      </c>
      <c r="D1680" s="87">
        <v>9.5057034220532319</v>
      </c>
      <c r="E1680" s="87">
        <v>43.726235741444867</v>
      </c>
      <c r="F1680" s="87">
        <v>10.361216730038022</v>
      </c>
      <c r="G1680" s="87">
        <v>2.4714828897338403</v>
      </c>
      <c r="H1680" s="87">
        <v>30.608365019011408</v>
      </c>
      <c r="I1680" s="95">
        <v>3.3269961977186311</v>
      </c>
    </row>
    <row r="1682" spans="1:12" ht="14.25" customHeight="1" thickBot="1" x14ac:dyDescent="0.2">
      <c r="A1682" s="16"/>
    </row>
    <row r="1683" spans="1:12" ht="28.5" customHeight="1" x14ac:dyDescent="0.15">
      <c r="A1683" s="49"/>
      <c r="B1683" s="50"/>
      <c r="C1683" s="51"/>
      <c r="D1683" s="100" t="s">
        <v>489</v>
      </c>
      <c r="E1683" s="101"/>
      <c r="F1683" s="101"/>
      <c r="G1683" s="101"/>
      <c r="H1683" s="101"/>
      <c r="I1683" s="102"/>
    </row>
    <row r="1684" spans="1:12" s="22" customFormat="1" ht="57" customHeight="1" x14ac:dyDescent="0.15">
      <c r="A1684" s="21"/>
      <c r="C1684" s="23" t="s">
        <v>461</v>
      </c>
      <c r="D1684" s="24" t="s">
        <v>60</v>
      </c>
      <c r="E1684" s="24" t="s">
        <v>61</v>
      </c>
      <c r="F1684" s="24" t="s">
        <v>62</v>
      </c>
      <c r="G1684" s="24" t="s">
        <v>63</v>
      </c>
      <c r="H1684" s="24" t="s">
        <v>5</v>
      </c>
      <c r="I1684" s="25" t="s">
        <v>18</v>
      </c>
    </row>
    <row r="1685" spans="1:12" ht="14.25" customHeight="1" x14ac:dyDescent="0.15">
      <c r="A1685" s="52"/>
      <c r="B1685" s="27" t="s">
        <v>19</v>
      </c>
      <c r="C1685" s="28">
        <v>2982</v>
      </c>
      <c r="D1685" s="73">
        <v>11.703554661301139</v>
      </c>
      <c r="E1685" s="73">
        <v>42.085848423876591</v>
      </c>
      <c r="F1685" s="73">
        <v>8.3836351441985251</v>
      </c>
      <c r="G1685" s="73">
        <v>3.3869885982562042</v>
      </c>
      <c r="H1685" s="73">
        <v>31.01945003353454</v>
      </c>
      <c r="I1685" s="91">
        <v>3.4205231388329982</v>
      </c>
    </row>
    <row r="1686" spans="1:12" ht="14.25" customHeight="1" x14ac:dyDescent="0.15">
      <c r="A1686" s="106" t="s">
        <v>221</v>
      </c>
      <c r="B1686" s="31" t="s">
        <v>7</v>
      </c>
      <c r="C1686" s="32">
        <v>1231</v>
      </c>
      <c r="D1686" s="81">
        <v>11.129163281884647</v>
      </c>
      <c r="E1686" s="81">
        <v>41.10479285134037</v>
      </c>
      <c r="F1686" s="81">
        <v>8.6921202274573517</v>
      </c>
      <c r="G1686" s="81">
        <v>3.8180341186027618</v>
      </c>
      <c r="H1686" s="81">
        <v>32.900081234768479</v>
      </c>
      <c r="I1686" s="92">
        <v>2.3558082859463854</v>
      </c>
      <c r="K1686" s="97"/>
      <c r="L1686" s="97"/>
    </row>
    <row r="1687" spans="1:12" ht="14.25" customHeight="1" x14ac:dyDescent="0.15">
      <c r="A1687" s="134"/>
      <c r="B1687" s="16" t="s">
        <v>222</v>
      </c>
      <c r="C1687" s="35">
        <v>1660</v>
      </c>
      <c r="D1687" s="83">
        <v>12.349397590361445</v>
      </c>
      <c r="E1687" s="83">
        <v>43.132530120481924</v>
      </c>
      <c r="F1687" s="83">
        <v>8.19277108433735</v>
      </c>
      <c r="G1687" s="83">
        <v>2.8313253012048194</v>
      </c>
      <c r="H1687" s="83">
        <v>29.819277108433734</v>
      </c>
      <c r="I1687" s="93">
        <v>3.6746987951807233</v>
      </c>
      <c r="K1687" s="97"/>
      <c r="L1687" s="97"/>
    </row>
    <row r="1688" spans="1:12" ht="14.25" customHeight="1" x14ac:dyDescent="0.15">
      <c r="A1688" s="108" t="s">
        <v>452</v>
      </c>
      <c r="B1688" s="38" t="s">
        <v>453</v>
      </c>
      <c r="C1688" s="39">
        <v>218</v>
      </c>
      <c r="D1688" s="85">
        <v>19.724770642201836</v>
      </c>
      <c r="E1688" s="85">
        <v>36.238532110091739</v>
      </c>
      <c r="F1688" s="85">
        <v>5.9633027522935782</v>
      </c>
      <c r="G1688" s="85">
        <v>1.3761467889908259</v>
      </c>
      <c r="H1688" s="85">
        <v>36.697247706422019</v>
      </c>
      <c r="I1688" s="94">
        <v>0</v>
      </c>
      <c r="K1688" s="97"/>
      <c r="L1688" s="97"/>
    </row>
    <row r="1689" spans="1:12" ht="14.25" customHeight="1" x14ac:dyDescent="0.15">
      <c r="A1689" s="116"/>
      <c r="B1689" s="31" t="s">
        <v>238</v>
      </c>
      <c r="C1689" s="32">
        <v>287</v>
      </c>
      <c r="D1689" s="81">
        <v>13.937282229965156</v>
      </c>
      <c r="E1689" s="81">
        <v>40.069686411149824</v>
      </c>
      <c r="F1689" s="81">
        <v>7.6655052264808354</v>
      </c>
      <c r="G1689" s="81">
        <v>3.484320557491289</v>
      </c>
      <c r="H1689" s="81">
        <v>34.146341463414636</v>
      </c>
      <c r="I1689" s="92">
        <v>0.69686411149825789</v>
      </c>
      <c r="K1689" s="97"/>
      <c r="L1689" s="97"/>
    </row>
    <row r="1690" spans="1:12" ht="14.25" customHeight="1" x14ac:dyDescent="0.15">
      <c r="A1690" s="116"/>
      <c r="B1690" s="31" t="s">
        <v>239</v>
      </c>
      <c r="C1690" s="32">
        <v>358</v>
      </c>
      <c r="D1690" s="81">
        <v>10.893854748603351</v>
      </c>
      <c r="E1690" s="81">
        <v>44.972067039106143</v>
      </c>
      <c r="F1690" s="81">
        <v>8.938547486033519</v>
      </c>
      <c r="G1690" s="81">
        <v>4.1899441340782122</v>
      </c>
      <c r="H1690" s="81">
        <v>30.16759776536313</v>
      </c>
      <c r="I1690" s="92">
        <v>0.83798882681564246</v>
      </c>
      <c r="K1690" s="97"/>
      <c r="L1690" s="97"/>
    </row>
    <row r="1691" spans="1:12" ht="14.25" customHeight="1" x14ac:dyDescent="0.15">
      <c r="A1691" s="116"/>
      <c r="B1691" s="31" t="s">
        <v>240</v>
      </c>
      <c r="C1691" s="32">
        <v>550</v>
      </c>
      <c r="D1691" s="81">
        <v>12.363636363636363</v>
      </c>
      <c r="E1691" s="81">
        <v>38.909090909090907</v>
      </c>
      <c r="F1691" s="81">
        <v>8.9090909090909101</v>
      </c>
      <c r="G1691" s="81">
        <v>3.2727272727272729</v>
      </c>
      <c r="H1691" s="81">
        <v>35.090909090909086</v>
      </c>
      <c r="I1691" s="92">
        <v>1.4545454545454546</v>
      </c>
      <c r="K1691" s="97"/>
      <c r="L1691" s="97"/>
    </row>
    <row r="1692" spans="1:12" ht="14.25" customHeight="1" x14ac:dyDescent="0.15">
      <c r="A1692" s="116"/>
      <c r="B1692" s="31" t="s">
        <v>241</v>
      </c>
      <c r="C1692" s="32">
        <v>493</v>
      </c>
      <c r="D1692" s="81">
        <v>8.5192697768762677</v>
      </c>
      <c r="E1692" s="81">
        <v>42.190669371196755</v>
      </c>
      <c r="F1692" s="81">
        <v>8.7221095334685597</v>
      </c>
      <c r="G1692" s="81">
        <v>3.8539553752535496</v>
      </c>
      <c r="H1692" s="81">
        <v>35.091277890466529</v>
      </c>
      <c r="I1692" s="92">
        <v>1.6227180527383367</v>
      </c>
      <c r="K1692" s="97"/>
      <c r="L1692" s="97"/>
    </row>
    <row r="1693" spans="1:12" ht="14.25" customHeight="1" x14ac:dyDescent="0.15">
      <c r="A1693" s="134"/>
      <c r="B1693" s="16" t="s">
        <v>242</v>
      </c>
      <c r="C1693" s="35">
        <v>1021</v>
      </c>
      <c r="D1693" s="83">
        <v>11.067580803134183</v>
      </c>
      <c r="E1693" s="83">
        <v>44.760039177277179</v>
      </c>
      <c r="F1693" s="83">
        <v>8.5210577864838388</v>
      </c>
      <c r="G1693" s="83">
        <v>3.2321253672869732</v>
      </c>
      <c r="H1693" s="83">
        <v>25.367286973555338</v>
      </c>
      <c r="I1693" s="93">
        <v>7.0519098922624881</v>
      </c>
      <c r="L1693" s="97"/>
    </row>
    <row r="1694" spans="1:12" ht="14.25" customHeight="1" x14ac:dyDescent="0.15">
      <c r="A1694" s="108" t="s">
        <v>454</v>
      </c>
      <c r="B1694" s="38" t="s">
        <v>455</v>
      </c>
      <c r="C1694" s="39">
        <v>102</v>
      </c>
      <c r="D1694" s="85">
        <v>23.52941176470588</v>
      </c>
      <c r="E1694" s="85">
        <v>30.392156862745097</v>
      </c>
      <c r="F1694" s="85">
        <v>4.9019607843137258</v>
      </c>
      <c r="G1694" s="85">
        <v>1.9607843137254901</v>
      </c>
      <c r="H1694" s="85">
        <v>39.215686274509807</v>
      </c>
      <c r="I1694" s="94">
        <v>0</v>
      </c>
    </row>
    <row r="1695" spans="1:12" ht="14.25" customHeight="1" x14ac:dyDescent="0.15">
      <c r="A1695" s="116"/>
      <c r="B1695" s="31" t="s">
        <v>244</v>
      </c>
      <c r="C1695" s="32">
        <v>112</v>
      </c>
      <c r="D1695" s="81">
        <v>15.178571428571427</v>
      </c>
      <c r="E1695" s="81">
        <v>38.392857142857146</v>
      </c>
      <c r="F1695" s="81">
        <v>3.5714285714285712</v>
      </c>
      <c r="G1695" s="81">
        <v>4.4642857142857144</v>
      </c>
      <c r="H1695" s="81">
        <v>38.392857142857146</v>
      </c>
      <c r="I1695" s="92">
        <v>0</v>
      </c>
    </row>
    <row r="1696" spans="1:12" ht="14.25" customHeight="1" x14ac:dyDescent="0.15">
      <c r="A1696" s="116"/>
      <c r="B1696" s="31" t="s">
        <v>245</v>
      </c>
      <c r="C1696" s="32">
        <v>149</v>
      </c>
      <c r="D1696" s="81">
        <v>8.724832214765101</v>
      </c>
      <c r="E1696" s="81">
        <v>42.281879194630875</v>
      </c>
      <c r="F1696" s="81">
        <v>9.3959731543624159</v>
      </c>
      <c r="G1696" s="81">
        <v>4.6979865771812079</v>
      </c>
      <c r="H1696" s="81">
        <v>34.899328859060404</v>
      </c>
      <c r="I1696" s="92">
        <v>0</v>
      </c>
    </row>
    <row r="1697" spans="1:9" ht="14.25" customHeight="1" x14ac:dyDescent="0.15">
      <c r="A1697" s="116"/>
      <c r="B1697" s="31" t="s">
        <v>246</v>
      </c>
      <c r="C1697" s="32">
        <v>225</v>
      </c>
      <c r="D1697" s="81">
        <v>11.111111111111111</v>
      </c>
      <c r="E1697" s="81">
        <v>37.333333333333336</v>
      </c>
      <c r="F1697" s="81">
        <v>10.666666666666668</v>
      </c>
      <c r="G1697" s="81">
        <v>4.4444444444444446</v>
      </c>
      <c r="H1697" s="81">
        <v>35.555555555555557</v>
      </c>
      <c r="I1697" s="92">
        <v>0.88888888888888884</v>
      </c>
    </row>
    <row r="1698" spans="1:9" ht="14.25" customHeight="1" x14ac:dyDescent="0.15">
      <c r="A1698" s="116"/>
      <c r="B1698" s="31" t="s">
        <v>247</v>
      </c>
      <c r="C1698" s="32">
        <v>205</v>
      </c>
      <c r="D1698" s="81">
        <v>9.7560975609756095</v>
      </c>
      <c r="E1698" s="81">
        <v>39.512195121951223</v>
      </c>
      <c r="F1698" s="81">
        <v>7.3170731707317067</v>
      </c>
      <c r="G1698" s="81">
        <v>4.8780487804878048</v>
      </c>
      <c r="H1698" s="81">
        <v>37.560975609756099</v>
      </c>
      <c r="I1698" s="92">
        <v>0.97560975609756095</v>
      </c>
    </row>
    <row r="1699" spans="1:9" ht="14.25" customHeight="1" x14ac:dyDescent="0.15">
      <c r="A1699" s="116"/>
      <c r="B1699" s="31" t="s">
        <v>248</v>
      </c>
      <c r="C1699" s="32">
        <v>435</v>
      </c>
      <c r="D1699" s="81">
        <v>8.7356321839080451</v>
      </c>
      <c r="E1699" s="81">
        <v>46.436781609195407</v>
      </c>
      <c r="F1699" s="81">
        <v>10.344827586206897</v>
      </c>
      <c r="G1699" s="81">
        <v>2.9885057471264367</v>
      </c>
      <c r="H1699" s="81">
        <v>25.74712643678161</v>
      </c>
      <c r="I1699" s="92">
        <v>5.7471264367816088</v>
      </c>
    </row>
    <row r="1700" spans="1:9" ht="14.25" customHeight="1" x14ac:dyDescent="0.15">
      <c r="A1700" s="116"/>
      <c r="B1700" s="31" t="s">
        <v>456</v>
      </c>
      <c r="C1700" s="32">
        <v>115</v>
      </c>
      <c r="D1700" s="81">
        <v>16.521739130434781</v>
      </c>
      <c r="E1700" s="81">
        <v>41.739130434782609</v>
      </c>
      <c r="F1700" s="81">
        <v>6.9565217391304346</v>
      </c>
      <c r="G1700" s="81">
        <v>0.86956521739130432</v>
      </c>
      <c r="H1700" s="81">
        <v>33.913043478260867</v>
      </c>
      <c r="I1700" s="92">
        <v>0</v>
      </c>
    </row>
    <row r="1701" spans="1:9" ht="14.25" customHeight="1" x14ac:dyDescent="0.15">
      <c r="A1701" s="116"/>
      <c r="B1701" s="31" t="s">
        <v>250</v>
      </c>
      <c r="C1701" s="32">
        <v>170</v>
      </c>
      <c r="D1701" s="81">
        <v>13.529411764705882</v>
      </c>
      <c r="E1701" s="81">
        <v>41.17647058823529</v>
      </c>
      <c r="F1701" s="81">
        <v>10.588235294117647</v>
      </c>
      <c r="G1701" s="81">
        <v>2.3529411764705883</v>
      </c>
      <c r="H1701" s="81">
        <v>31.176470588235293</v>
      </c>
      <c r="I1701" s="92">
        <v>1.1764705882352942</v>
      </c>
    </row>
    <row r="1702" spans="1:9" ht="14.25" customHeight="1" x14ac:dyDescent="0.15">
      <c r="A1702" s="116"/>
      <c r="B1702" s="31" t="s">
        <v>251</v>
      </c>
      <c r="C1702" s="32">
        <v>203</v>
      </c>
      <c r="D1702" s="81">
        <v>12.315270935960591</v>
      </c>
      <c r="E1702" s="81">
        <v>47.290640394088669</v>
      </c>
      <c r="F1702" s="81">
        <v>8.3743842364532011</v>
      </c>
      <c r="G1702" s="81">
        <v>3.9408866995073892</v>
      </c>
      <c r="H1702" s="81">
        <v>27.093596059113302</v>
      </c>
      <c r="I1702" s="92">
        <v>0.98522167487684731</v>
      </c>
    </row>
    <row r="1703" spans="1:9" ht="14.25" customHeight="1" x14ac:dyDescent="0.15">
      <c r="A1703" s="116"/>
      <c r="B1703" s="31" t="s">
        <v>252</v>
      </c>
      <c r="C1703" s="32">
        <v>315</v>
      </c>
      <c r="D1703" s="81">
        <v>13.65079365079365</v>
      </c>
      <c r="E1703" s="81">
        <v>40</v>
      </c>
      <c r="F1703" s="81">
        <v>7.3015873015873023</v>
      </c>
      <c r="G1703" s="81">
        <v>2.5396825396825395</v>
      </c>
      <c r="H1703" s="81">
        <v>34.603174603174601</v>
      </c>
      <c r="I1703" s="92">
        <v>1.9047619047619049</v>
      </c>
    </row>
    <row r="1704" spans="1:9" ht="14.25" customHeight="1" x14ac:dyDescent="0.15">
      <c r="A1704" s="116"/>
      <c r="B1704" s="31" t="s">
        <v>253</v>
      </c>
      <c r="C1704" s="32">
        <v>282</v>
      </c>
      <c r="D1704" s="81">
        <v>7.8014184397163122</v>
      </c>
      <c r="E1704" s="81">
        <v>44.680851063829785</v>
      </c>
      <c r="F1704" s="81">
        <v>9.9290780141843982</v>
      </c>
      <c r="G1704" s="81">
        <v>2.4822695035460995</v>
      </c>
      <c r="H1704" s="81">
        <v>32.978723404255319</v>
      </c>
      <c r="I1704" s="92">
        <v>2.1276595744680851</v>
      </c>
    </row>
    <row r="1705" spans="1:9" ht="14.25" customHeight="1" x14ac:dyDescent="0.15">
      <c r="A1705" s="134"/>
      <c r="B1705" s="16" t="s">
        <v>254</v>
      </c>
      <c r="C1705" s="35">
        <v>568</v>
      </c>
      <c r="D1705" s="83">
        <v>12.852112676056338</v>
      </c>
      <c r="E1705" s="83">
        <v>43.485915492957744</v>
      </c>
      <c r="F1705" s="83">
        <v>7.21830985915493</v>
      </c>
      <c r="G1705" s="83">
        <v>3.345070422535211</v>
      </c>
      <c r="H1705" s="83">
        <v>25.176056338028168</v>
      </c>
      <c r="I1705" s="93">
        <v>7.922535211267606</v>
      </c>
    </row>
    <row r="1706" spans="1:9" ht="14.25" customHeight="1" x14ac:dyDescent="0.15">
      <c r="A1706" s="108" t="s">
        <v>457</v>
      </c>
      <c r="B1706" s="38" t="s">
        <v>255</v>
      </c>
      <c r="C1706" s="39">
        <v>362</v>
      </c>
      <c r="D1706" s="85">
        <v>12.983425414364641</v>
      </c>
      <c r="E1706" s="85">
        <v>34.254143646408842</v>
      </c>
      <c r="F1706" s="85">
        <v>7.7348066298342539</v>
      </c>
      <c r="G1706" s="85">
        <v>2.4861878453038675</v>
      </c>
      <c r="H1706" s="85">
        <v>40.883977900552487</v>
      </c>
      <c r="I1706" s="94">
        <v>1.6574585635359116</v>
      </c>
    </row>
    <row r="1707" spans="1:9" ht="14.25" customHeight="1" x14ac:dyDescent="0.15">
      <c r="A1707" s="116"/>
      <c r="B1707" s="31" t="s">
        <v>256</v>
      </c>
      <c r="C1707" s="32">
        <v>220</v>
      </c>
      <c r="D1707" s="81">
        <v>10.909090909090908</v>
      </c>
      <c r="E1707" s="81">
        <v>40.454545454545453</v>
      </c>
      <c r="F1707" s="81">
        <v>6.3636363636363633</v>
      </c>
      <c r="G1707" s="81">
        <v>5.4545454545454541</v>
      </c>
      <c r="H1707" s="81">
        <v>35.909090909090907</v>
      </c>
      <c r="I1707" s="92">
        <v>0.90909090909090906</v>
      </c>
    </row>
    <row r="1708" spans="1:9" ht="14.25" customHeight="1" x14ac:dyDescent="0.15">
      <c r="A1708" s="116"/>
      <c r="B1708" s="31" t="s">
        <v>257</v>
      </c>
      <c r="C1708" s="32">
        <v>240</v>
      </c>
      <c r="D1708" s="81">
        <v>8.75</v>
      </c>
      <c r="E1708" s="81">
        <v>42.083333333333336</v>
      </c>
      <c r="F1708" s="81">
        <v>10.416666666666668</v>
      </c>
      <c r="G1708" s="81">
        <v>3.75</v>
      </c>
      <c r="H1708" s="81">
        <v>32.916666666666664</v>
      </c>
      <c r="I1708" s="92">
        <v>2.083333333333333</v>
      </c>
    </row>
    <row r="1709" spans="1:9" ht="14.25" customHeight="1" x14ac:dyDescent="0.15">
      <c r="A1709" s="116"/>
      <c r="B1709" s="31" t="s">
        <v>258</v>
      </c>
      <c r="C1709" s="32">
        <v>236</v>
      </c>
      <c r="D1709" s="81">
        <v>9.3220338983050848</v>
      </c>
      <c r="E1709" s="81">
        <v>45.762711864406782</v>
      </c>
      <c r="F1709" s="81">
        <v>7.2033898305084749</v>
      </c>
      <c r="G1709" s="81">
        <v>3.3898305084745761</v>
      </c>
      <c r="H1709" s="81">
        <v>33.050847457627121</v>
      </c>
      <c r="I1709" s="92">
        <v>1.2711864406779663</v>
      </c>
    </row>
    <row r="1710" spans="1:9" ht="14.25" customHeight="1" x14ac:dyDescent="0.15">
      <c r="A1710" s="116"/>
      <c r="B1710" s="31" t="s">
        <v>259</v>
      </c>
      <c r="C1710" s="32">
        <v>530</v>
      </c>
      <c r="D1710" s="81">
        <v>14.150943396226415</v>
      </c>
      <c r="E1710" s="81">
        <v>42.641509433962263</v>
      </c>
      <c r="F1710" s="81">
        <v>7.9245283018867925</v>
      </c>
      <c r="G1710" s="81">
        <v>3.2075471698113209</v>
      </c>
      <c r="H1710" s="81">
        <v>30.943396226415093</v>
      </c>
      <c r="I1710" s="92">
        <v>1.1320754716981132</v>
      </c>
    </row>
    <row r="1711" spans="1:9" ht="14.25" customHeight="1" x14ac:dyDescent="0.15">
      <c r="A1711" s="116"/>
      <c r="B1711" s="31" t="s">
        <v>260</v>
      </c>
      <c r="C1711" s="32">
        <v>455</v>
      </c>
      <c r="D1711" s="81">
        <v>11.648351648351648</v>
      </c>
      <c r="E1711" s="81">
        <v>42.637362637362635</v>
      </c>
      <c r="F1711" s="81">
        <v>9.4505494505494507</v>
      </c>
      <c r="G1711" s="81">
        <v>3.0769230769230771</v>
      </c>
      <c r="H1711" s="81">
        <v>28.571428571428569</v>
      </c>
      <c r="I1711" s="92">
        <v>4.6153846153846159</v>
      </c>
    </row>
    <row r="1712" spans="1:9" ht="14.25" customHeight="1" x14ac:dyDescent="0.15">
      <c r="A1712" s="134"/>
      <c r="B1712" s="16" t="s">
        <v>261</v>
      </c>
      <c r="C1712" s="35">
        <v>866</v>
      </c>
      <c r="D1712" s="83">
        <v>11.547344110854503</v>
      </c>
      <c r="E1712" s="83">
        <v>43.995381062355662</v>
      </c>
      <c r="F1712" s="83">
        <v>8.8914549653579673</v>
      </c>
      <c r="G1712" s="83">
        <v>3.4642032332563506</v>
      </c>
      <c r="H1712" s="83">
        <v>26.558891454965355</v>
      </c>
      <c r="I1712" s="93">
        <v>5.5427251732101617</v>
      </c>
    </row>
    <row r="1713" spans="1:12" ht="14.25" customHeight="1" x14ac:dyDescent="0.15">
      <c r="A1713" s="108" t="s">
        <v>458</v>
      </c>
      <c r="B1713" s="38" t="s">
        <v>262</v>
      </c>
      <c r="C1713" s="39">
        <v>378</v>
      </c>
      <c r="D1713" s="85">
        <v>9.7883597883597879</v>
      </c>
      <c r="E1713" s="85">
        <v>37.566137566137563</v>
      </c>
      <c r="F1713" s="85">
        <v>5.8201058201058196</v>
      </c>
      <c r="G1713" s="85">
        <v>3.4391534391534391</v>
      </c>
      <c r="H1713" s="85">
        <v>38.359788359788361</v>
      </c>
      <c r="I1713" s="94">
        <v>5.0264550264550261</v>
      </c>
    </row>
    <row r="1714" spans="1:12" ht="14.25" customHeight="1" x14ac:dyDescent="0.15">
      <c r="A1714" s="116"/>
      <c r="B1714" s="31" t="s">
        <v>263</v>
      </c>
      <c r="C1714" s="32">
        <v>954</v>
      </c>
      <c r="D1714" s="81">
        <v>10.167714884696016</v>
      </c>
      <c r="E1714" s="81">
        <v>41.19496855345912</v>
      </c>
      <c r="F1714" s="81">
        <v>9.9580712788259955</v>
      </c>
      <c r="G1714" s="81">
        <v>3.5639412997903559</v>
      </c>
      <c r="H1714" s="81">
        <v>31.865828092243188</v>
      </c>
      <c r="I1714" s="92">
        <v>3.2494758909853245</v>
      </c>
    </row>
    <row r="1715" spans="1:12" ht="14.25" customHeight="1" x14ac:dyDescent="0.15">
      <c r="A1715" s="116"/>
      <c r="B1715" s="31" t="s">
        <v>358</v>
      </c>
      <c r="C1715" s="32">
        <v>546</v>
      </c>
      <c r="D1715" s="81">
        <v>14.835164835164836</v>
      </c>
      <c r="E1715" s="81">
        <v>50.549450549450547</v>
      </c>
      <c r="F1715" s="81">
        <v>8.9743589743589745</v>
      </c>
      <c r="G1715" s="81">
        <v>4.0293040293040292</v>
      </c>
      <c r="H1715" s="81">
        <v>20.329670329670328</v>
      </c>
      <c r="I1715" s="92">
        <v>1.2820512820512819</v>
      </c>
    </row>
    <row r="1716" spans="1:12" ht="14.25" customHeight="1" x14ac:dyDescent="0.15">
      <c r="A1716" s="116"/>
      <c r="B1716" s="31" t="s">
        <v>357</v>
      </c>
      <c r="C1716" s="32">
        <v>746</v>
      </c>
      <c r="D1716" s="81">
        <v>12.198391420911529</v>
      </c>
      <c r="E1716" s="81">
        <v>42.091152815013402</v>
      </c>
      <c r="F1716" s="81">
        <v>6.032171581769437</v>
      </c>
      <c r="G1716" s="81">
        <v>3.6193029490616624</v>
      </c>
      <c r="H1716" s="81">
        <v>32.975871313672926</v>
      </c>
      <c r="I1716" s="92">
        <v>3.0831099195710454</v>
      </c>
    </row>
    <row r="1717" spans="1:12" ht="14.25" customHeight="1" x14ac:dyDescent="0.15">
      <c r="A1717" s="116"/>
      <c r="B1717" s="31" t="s">
        <v>264</v>
      </c>
      <c r="C1717" s="32">
        <v>131</v>
      </c>
      <c r="D1717" s="81">
        <v>13.740458015267176</v>
      </c>
      <c r="E1717" s="81">
        <v>45.038167938931295</v>
      </c>
      <c r="F1717" s="81">
        <v>12.213740458015266</v>
      </c>
      <c r="G1717" s="81">
        <v>0</v>
      </c>
      <c r="H1717" s="81">
        <v>27.480916030534353</v>
      </c>
      <c r="I1717" s="92">
        <v>1.5267175572519083</v>
      </c>
    </row>
    <row r="1718" spans="1:12" ht="14.25" customHeight="1" x14ac:dyDescent="0.15">
      <c r="A1718" s="134"/>
      <c r="B1718" s="16" t="s">
        <v>39</v>
      </c>
      <c r="C1718" s="35">
        <v>132</v>
      </c>
      <c r="D1718" s="83">
        <v>9.8484848484848477</v>
      </c>
      <c r="E1718" s="83">
        <v>27.27272727272727</v>
      </c>
      <c r="F1718" s="83">
        <v>9.8484848484848477</v>
      </c>
      <c r="G1718" s="83">
        <v>1.5151515151515151</v>
      </c>
      <c r="H1718" s="83">
        <v>44.696969696969695</v>
      </c>
      <c r="I1718" s="93">
        <v>6.8181818181818175</v>
      </c>
    </row>
    <row r="1719" spans="1:12" ht="14.25" customHeight="1" x14ac:dyDescent="0.15">
      <c r="A1719" s="108" t="s">
        <v>318</v>
      </c>
      <c r="B1719" s="38" t="s">
        <v>319</v>
      </c>
      <c r="C1719" s="39">
        <v>602</v>
      </c>
      <c r="D1719" s="85">
        <v>8.1395348837209305</v>
      </c>
      <c r="E1719" s="85">
        <v>38.870431893687709</v>
      </c>
      <c r="F1719" s="85">
        <v>9.9667774086378742</v>
      </c>
      <c r="G1719" s="85">
        <v>4.1528239202657806</v>
      </c>
      <c r="H1719" s="85">
        <v>34.219269102990033</v>
      </c>
      <c r="I1719" s="94">
        <v>4.6511627906976747</v>
      </c>
    </row>
    <row r="1720" spans="1:12" ht="14.25" customHeight="1" x14ac:dyDescent="0.15">
      <c r="A1720" s="116"/>
      <c r="B1720" s="31" t="s">
        <v>320</v>
      </c>
      <c r="C1720" s="32">
        <v>420</v>
      </c>
      <c r="D1720" s="81">
        <v>10.238095238095237</v>
      </c>
      <c r="E1720" s="81">
        <v>36.904761904761905</v>
      </c>
      <c r="F1720" s="81">
        <v>9.2857142857142865</v>
      </c>
      <c r="G1720" s="81">
        <v>4.7619047619047619</v>
      </c>
      <c r="H1720" s="81">
        <v>37.142857142857146</v>
      </c>
      <c r="I1720" s="92">
        <v>1.6666666666666667</v>
      </c>
      <c r="K1720" s="97"/>
      <c r="L1720" s="97"/>
    </row>
    <row r="1721" spans="1:12" ht="14.25" customHeight="1" x14ac:dyDescent="0.15">
      <c r="A1721" s="116"/>
      <c r="B1721" s="31" t="s">
        <v>321</v>
      </c>
      <c r="C1721" s="32">
        <v>455</v>
      </c>
      <c r="D1721" s="81">
        <v>13.406593406593407</v>
      </c>
      <c r="E1721" s="81">
        <v>47.032967032967029</v>
      </c>
      <c r="F1721" s="81">
        <v>6.3736263736263732</v>
      </c>
      <c r="G1721" s="81">
        <v>1.5384615384615385</v>
      </c>
      <c r="H1721" s="81">
        <v>29.450549450549453</v>
      </c>
      <c r="I1721" s="92">
        <v>2.197802197802198</v>
      </c>
      <c r="K1721" s="97"/>
      <c r="L1721" s="97"/>
    </row>
    <row r="1722" spans="1:12" ht="14.25" customHeight="1" x14ac:dyDescent="0.15">
      <c r="A1722" s="116"/>
      <c r="B1722" s="31" t="s">
        <v>322</v>
      </c>
      <c r="C1722" s="32">
        <v>520</v>
      </c>
      <c r="D1722" s="81">
        <v>12.5</v>
      </c>
      <c r="E1722" s="81">
        <v>45.384615384615387</v>
      </c>
      <c r="F1722" s="81">
        <v>7.3076923076923084</v>
      </c>
      <c r="G1722" s="81">
        <v>3.4615384615384617</v>
      </c>
      <c r="H1722" s="81">
        <v>27.884615384615387</v>
      </c>
      <c r="I1722" s="92">
        <v>3.4615384615384617</v>
      </c>
      <c r="K1722" s="97"/>
      <c r="L1722" s="97"/>
    </row>
    <row r="1723" spans="1:12" ht="14.25" customHeight="1" x14ac:dyDescent="0.15">
      <c r="A1723" s="116"/>
      <c r="B1723" s="31" t="s">
        <v>323</v>
      </c>
      <c r="C1723" s="32">
        <v>364</v>
      </c>
      <c r="D1723" s="81">
        <v>15.384615384615385</v>
      </c>
      <c r="E1723" s="81">
        <v>42.032967032967036</v>
      </c>
      <c r="F1723" s="81">
        <v>8.791208791208792</v>
      </c>
      <c r="G1723" s="81">
        <v>3.296703296703297</v>
      </c>
      <c r="H1723" s="81">
        <v>28.296703296703296</v>
      </c>
      <c r="I1723" s="92">
        <v>2.197802197802198</v>
      </c>
      <c r="K1723" s="97"/>
      <c r="L1723" s="97"/>
    </row>
    <row r="1724" spans="1:12" ht="14.25" customHeight="1" x14ac:dyDescent="0.15">
      <c r="A1724" s="116"/>
      <c r="B1724" s="31" t="s">
        <v>324</v>
      </c>
      <c r="C1724" s="32">
        <v>185</v>
      </c>
      <c r="D1724" s="81">
        <v>14.594594594594595</v>
      </c>
      <c r="E1724" s="81">
        <v>43.243243243243242</v>
      </c>
      <c r="F1724" s="81">
        <v>4.8648648648648649</v>
      </c>
      <c r="G1724" s="81">
        <v>2.1621621621621623</v>
      </c>
      <c r="H1724" s="81">
        <v>29.72972972972973</v>
      </c>
      <c r="I1724" s="92">
        <v>5.4054054054054053</v>
      </c>
      <c r="K1724" s="97"/>
      <c r="L1724" s="97"/>
    </row>
    <row r="1725" spans="1:12" ht="14.25" customHeight="1" x14ac:dyDescent="0.15">
      <c r="A1725" s="134"/>
      <c r="B1725" s="16" t="s">
        <v>325</v>
      </c>
      <c r="C1725" s="35">
        <v>355</v>
      </c>
      <c r="D1725" s="83">
        <v>11.267605633802818</v>
      </c>
      <c r="E1725" s="83">
        <v>43.098591549295776</v>
      </c>
      <c r="F1725" s="83">
        <v>10.422535211267606</v>
      </c>
      <c r="G1725" s="83">
        <v>2.535211267605634</v>
      </c>
      <c r="H1725" s="83">
        <v>30.140845070422532</v>
      </c>
      <c r="I1725" s="93">
        <v>2.535211267605634</v>
      </c>
      <c r="K1725" s="97"/>
      <c r="L1725" s="97"/>
    </row>
    <row r="1726" spans="1:12" ht="14.25" customHeight="1" x14ac:dyDescent="0.15">
      <c r="A1726" s="108" t="s">
        <v>459</v>
      </c>
      <c r="B1726" s="38" t="s">
        <v>326</v>
      </c>
      <c r="C1726" s="39">
        <v>1597</v>
      </c>
      <c r="D1726" s="85">
        <v>13.212273011897308</v>
      </c>
      <c r="E1726" s="85">
        <v>44.520976831559175</v>
      </c>
      <c r="F1726" s="85">
        <v>8.5785848465873524</v>
      </c>
      <c r="G1726" s="85">
        <v>3.1934877896055105</v>
      </c>
      <c r="H1726" s="85">
        <v>27.050720100187853</v>
      </c>
      <c r="I1726" s="94">
        <v>3.4439574201628056</v>
      </c>
      <c r="K1726" s="97"/>
      <c r="L1726" s="97"/>
    </row>
    <row r="1727" spans="1:12" ht="14.25" customHeight="1" x14ac:dyDescent="0.15">
      <c r="A1727" s="116"/>
      <c r="B1727" s="31" t="s">
        <v>327</v>
      </c>
      <c r="C1727" s="32">
        <v>770</v>
      </c>
      <c r="D1727" s="81">
        <v>11.298701298701298</v>
      </c>
      <c r="E1727" s="81">
        <v>43.636363636363633</v>
      </c>
      <c r="F1727" s="81">
        <v>8.3116883116883109</v>
      </c>
      <c r="G1727" s="81">
        <v>3.5064935064935061</v>
      </c>
      <c r="H1727" s="81">
        <v>31.428571428571427</v>
      </c>
      <c r="I1727" s="92">
        <v>1.8181818181818181</v>
      </c>
      <c r="L1727" s="97"/>
    </row>
    <row r="1728" spans="1:12" ht="14.25" customHeight="1" x14ac:dyDescent="0.15">
      <c r="A1728" s="116"/>
      <c r="B1728" s="31" t="s">
        <v>328</v>
      </c>
      <c r="C1728" s="32">
        <v>43</v>
      </c>
      <c r="D1728" s="81">
        <v>11.627906976744185</v>
      </c>
      <c r="E1728" s="81">
        <v>39.534883720930232</v>
      </c>
      <c r="F1728" s="81">
        <v>4.6511627906976747</v>
      </c>
      <c r="G1728" s="81">
        <v>4.6511627906976747</v>
      </c>
      <c r="H1728" s="81">
        <v>34.883720930232556</v>
      </c>
      <c r="I1728" s="92">
        <v>4.6511627906976747</v>
      </c>
    </row>
    <row r="1729" spans="1:9" ht="14.25" customHeight="1" x14ac:dyDescent="0.15">
      <c r="A1729" s="116"/>
      <c r="B1729" s="31" t="s">
        <v>329</v>
      </c>
      <c r="C1729" s="32">
        <v>54</v>
      </c>
      <c r="D1729" s="81">
        <v>11.111111111111111</v>
      </c>
      <c r="E1729" s="81">
        <v>40.74074074074074</v>
      </c>
      <c r="F1729" s="81">
        <v>5.5555555555555554</v>
      </c>
      <c r="G1729" s="81">
        <v>1.8518518518518516</v>
      </c>
      <c r="H1729" s="81">
        <v>27.777777777777779</v>
      </c>
      <c r="I1729" s="92">
        <v>12.962962962962962</v>
      </c>
    </row>
    <row r="1730" spans="1:9" ht="14.25" customHeight="1" x14ac:dyDescent="0.15">
      <c r="A1730" s="116"/>
      <c r="B1730" s="31" t="s">
        <v>330</v>
      </c>
      <c r="C1730" s="32">
        <v>119</v>
      </c>
      <c r="D1730" s="81">
        <v>5.8823529411764701</v>
      </c>
      <c r="E1730" s="81">
        <v>31.092436974789916</v>
      </c>
      <c r="F1730" s="81">
        <v>10.92436974789916</v>
      </c>
      <c r="G1730" s="81">
        <v>5.8823529411764701</v>
      </c>
      <c r="H1730" s="81">
        <v>42.857142857142854</v>
      </c>
      <c r="I1730" s="92">
        <v>3.3613445378151261</v>
      </c>
    </row>
    <row r="1731" spans="1:9" ht="14.25" customHeight="1" x14ac:dyDescent="0.15">
      <c r="A1731" s="116"/>
      <c r="B1731" s="31" t="s">
        <v>331</v>
      </c>
      <c r="C1731" s="32">
        <v>20</v>
      </c>
      <c r="D1731" s="81">
        <v>10</v>
      </c>
      <c r="E1731" s="81">
        <v>25</v>
      </c>
      <c r="F1731" s="81">
        <v>5</v>
      </c>
      <c r="G1731" s="81">
        <v>5</v>
      </c>
      <c r="H1731" s="81">
        <v>55.000000000000007</v>
      </c>
      <c r="I1731" s="92">
        <v>0</v>
      </c>
    </row>
    <row r="1732" spans="1:9" ht="14.25" customHeight="1" x14ac:dyDescent="0.15">
      <c r="A1732" s="116"/>
      <c r="B1732" s="31" t="s">
        <v>332</v>
      </c>
      <c r="C1732" s="32">
        <v>305</v>
      </c>
      <c r="D1732" s="81">
        <v>8.8524590163934427</v>
      </c>
      <c r="E1732" s="81">
        <v>32.459016393442624</v>
      </c>
      <c r="F1732" s="81">
        <v>8.524590163934425</v>
      </c>
      <c r="G1732" s="81">
        <v>3.6065573770491808</v>
      </c>
      <c r="H1732" s="81">
        <v>43.606557377049185</v>
      </c>
      <c r="I1732" s="92">
        <v>2.9508196721311477</v>
      </c>
    </row>
    <row r="1733" spans="1:9" ht="14.25" customHeight="1" x14ac:dyDescent="0.15">
      <c r="A1733" s="134"/>
      <c r="B1733" s="16" t="s">
        <v>39</v>
      </c>
      <c r="C1733" s="35">
        <v>20</v>
      </c>
      <c r="D1733" s="83">
        <v>0</v>
      </c>
      <c r="E1733" s="83">
        <v>50</v>
      </c>
      <c r="F1733" s="83">
        <v>0</v>
      </c>
      <c r="G1733" s="83">
        <v>0</v>
      </c>
      <c r="H1733" s="83">
        <v>45</v>
      </c>
      <c r="I1733" s="93">
        <v>5</v>
      </c>
    </row>
    <row r="1734" spans="1:9" ht="14.25" customHeight="1" x14ac:dyDescent="0.15">
      <c r="A1734" s="113" t="s">
        <v>333</v>
      </c>
      <c r="B1734" s="38" t="s">
        <v>334</v>
      </c>
      <c r="C1734" s="39">
        <v>294</v>
      </c>
      <c r="D1734" s="85">
        <v>18.367346938775512</v>
      </c>
      <c r="E1734" s="85">
        <v>44.557823129251702</v>
      </c>
      <c r="F1734" s="85">
        <v>6.462585034013606</v>
      </c>
      <c r="G1734" s="85">
        <v>1.7006802721088436</v>
      </c>
      <c r="H1734" s="85">
        <v>26.530612244897959</v>
      </c>
      <c r="I1734" s="94">
        <v>2.3809523809523809</v>
      </c>
    </row>
    <row r="1735" spans="1:9" ht="14.25" customHeight="1" x14ac:dyDescent="0.15">
      <c r="A1735" s="107"/>
      <c r="B1735" s="31" t="s">
        <v>335</v>
      </c>
      <c r="C1735" s="32">
        <v>660</v>
      </c>
      <c r="D1735" s="81">
        <v>11.060606060606061</v>
      </c>
      <c r="E1735" s="81">
        <v>44.545454545454547</v>
      </c>
      <c r="F1735" s="81">
        <v>7.7272727272727266</v>
      </c>
      <c r="G1735" s="81">
        <v>3.6363636363636362</v>
      </c>
      <c r="H1735" s="81">
        <v>31.363636363636367</v>
      </c>
      <c r="I1735" s="92">
        <v>1.6666666666666667</v>
      </c>
    </row>
    <row r="1736" spans="1:9" ht="14.25" customHeight="1" x14ac:dyDescent="0.15">
      <c r="A1736" s="107"/>
      <c r="B1736" s="31" t="s">
        <v>336</v>
      </c>
      <c r="C1736" s="32">
        <v>111</v>
      </c>
      <c r="D1736" s="81">
        <v>10.810810810810811</v>
      </c>
      <c r="E1736" s="81">
        <v>33.333333333333329</v>
      </c>
      <c r="F1736" s="81">
        <v>9.0090090090090094</v>
      </c>
      <c r="G1736" s="81">
        <v>3.6036036036036037</v>
      </c>
      <c r="H1736" s="81">
        <v>40.54054054054054</v>
      </c>
      <c r="I1736" s="92">
        <v>2.7027027027027026</v>
      </c>
    </row>
    <row r="1737" spans="1:9" ht="14.25" customHeight="1" x14ac:dyDescent="0.15">
      <c r="A1737" s="107"/>
      <c r="B1737" s="31" t="s">
        <v>337</v>
      </c>
      <c r="C1737" s="32">
        <v>216</v>
      </c>
      <c r="D1737" s="81">
        <v>8.3333333333333321</v>
      </c>
      <c r="E1737" s="81">
        <v>36.574074074074076</v>
      </c>
      <c r="F1737" s="81">
        <v>9.2592592592592595</v>
      </c>
      <c r="G1737" s="81">
        <v>3.2407407407407405</v>
      </c>
      <c r="H1737" s="81">
        <v>40.74074074074074</v>
      </c>
      <c r="I1737" s="92">
        <v>1.8518518518518516</v>
      </c>
    </row>
    <row r="1738" spans="1:9" ht="14.25" customHeight="1" x14ac:dyDescent="0.15">
      <c r="A1738" s="107"/>
      <c r="B1738" s="31" t="s">
        <v>338</v>
      </c>
      <c r="C1738" s="32">
        <v>368</v>
      </c>
      <c r="D1738" s="81">
        <v>12.5</v>
      </c>
      <c r="E1738" s="81">
        <v>40.217391304347828</v>
      </c>
      <c r="F1738" s="81">
        <v>7.8804347826086962</v>
      </c>
      <c r="G1738" s="81">
        <v>2.9891304347826089</v>
      </c>
      <c r="H1738" s="81">
        <v>35.597826086956523</v>
      </c>
      <c r="I1738" s="92">
        <v>0.81521739130434778</v>
      </c>
    </row>
    <row r="1739" spans="1:9" ht="14.25" customHeight="1" x14ac:dyDescent="0.15">
      <c r="A1739" s="107"/>
      <c r="B1739" s="31" t="s">
        <v>39</v>
      </c>
      <c r="C1739" s="32">
        <v>40</v>
      </c>
      <c r="D1739" s="81">
        <v>15</v>
      </c>
      <c r="E1739" s="81">
        <v>42.5</v>
      </c>
      <c r="F1739" s="81">
        <v>12.5</v>
      </c>
      <c r="G1739" s="81">
        <v>0</v>
      </c>
      <c r="H1739" s="81">
        <v>30</v>
      </c>
      <c r="I1739" s="92">
        <v>0</v>
      </c>
    </row>
    <row r="1740" spans="1:9" ht="14.25" customHeight="1" thickBot="1" x14ac:dyDescent="0.2">
      <c r="A1740" s="110"/>
      <c r="B1740" s="45" t="s">
        <v>339</v>
      </c>
      <c r="C1740" s="46">
        <v>1052</v>
      </c>
      <c r="D1740" s="87">
        <v>10.361216730038022</v>
      </c>
      <c r="E1740" s="87">
        <v>42.395437262357419</v>
      </c>
      <c r="F1740" s="87">
        <v>9.6007604562737647</v>
      </c>
      <c r="G1740" s="87">
        <v>3.8973384030418252</v>
      </c>
      <c r="H1740" s="87">
        <v>29.942965779467677</v>
      </c>
      <c r="I1740" s="95">
        <v>3.8022813688212929</v>
      </c>
    </row>
    <row r="1742" spans="1:9" ht="14.25" customHeight="1" thickBot="1" x14ac:dyDescent="0.2">
      <c r="A1742" s="16"/>
    </row>
    <row r="1743" spans="1:9" ht="28.5" customHeight="1" x14ac:dyDescent="0.15">
      <c r="A1743" s="49"/>
      <c r="B1743" s="50"/>
      <c r="C1743" s="51"/>
      <c r="D1743" s="100" t="s">
        <v>490</v>
      </c>
      <c r="E1743" s="101"/>
      <c r="F1743" s="101"/>
      <c r="G1743" s="101"/>
      <c r="H1743" s="101"/>
      <c r="I1743" s="102"/>
    </row>
    <row r="1744" spans="1:9" s="22" customFormat="1" ht="57" customHeight="1" x14ac:dyDescent="0.15">
      <c r="A1744" s="21"/>
      <c r="C1744" s="23" t="s">
        <v>461</v>
      </c>
      <c r="D1744" s="24" t="s">
        <v>60</v>
      </c>
      <c r="E1744" s="24" t="s">
        <v>61</v>
      </c>
      <c r="F1744" s="24" t="s">
        <v>62</v>
      </c>
      <c r="G1744" s="24" t="s">
        <v>63</v>
      </c>
      <c r="H1744" s="24" t="s">
        <v>5</v>
      </c>
      <c r="I1744" s="25" t="s">
        <v>18</v>
      </c>
    </row>
    <row r="1745" spans="1:12" ht="14.25" customHeight="1" x14ac:dyDescent="0.15">
      <c r="A1745" s="52"/>
      <c r="B1745" s="27" t="s">
        <v>19</v>
      </c>
      <c r="C1745" s="28">
        <v>2982</v>
      </c>
      <c r="D1745" s="73">
        <v>8.7860496311200542</v>
      </c>
      <c r="E1745" s="73">
        <v>44.399731723675387</v>
      </c>
      <c r="F1745" s="73">
        <v>9.7250167672702883</v>
      </c>
      <c r="G1745" s="73">
        <v>3.0181086519114686</v>
      </c>
      <c r="H1745" s="73">
        <v>31.187122736418509</v>
      </c>
      <c r="I1745" s="91">
        <v>2.8839704896042924</v>
      </c>
    </row>
    <row r="1746" spans="1:12" ht="14.25" customHeight="1" x14ac:dyDescent="0.15">
      <c r="A1746" s="106" t="s">
        <v>221</v>
      </c>
      <c r="B1746" s="31" t="s">
        <v>7</v>
      </c>
      <c r="C1746" s="32">
        <v>1231</v>
      </c>
      <c r="D1746" s="81">
        <v>9.9918765231519089</v>
      </c>
      <c r="E1746" s="81">
        <v>46.87246141348497</v>
      </c>
      <c r="F1746" s="81">
        <v>9.748172217709179</v>
      </c>
      <c r="G1746" s="81">
        <v>2.5995125913891144</v>
      </c>
      <c r="H1746" s="81">
        <v>28.675873273761169</v>
      </c>
      <c r="I1746" s="92">
        <v>2.1121039805036554</v>
      </c>
      <c r="K1746" s="97"/>
      <c r="L1746" s="97"/>
    </row>
    <row r="1747" spans="1:12" ht="14.25" customHeight="1" x14ac:dyDescent="0.15">
      <c r="A1747" s="134"/>
      <c r="B1747" s="16" t="s">
        <v>222</v>
      </c>
      <c r="C1747" s="35">
        <v>1660</v>
      </c>
      <c r="D1747" s="83">
        <v>7.8915662650602405</v>
      </c>
      <c r="E1747" s="83">
        <v>43.07228915662651</v>
      </c>
      <c r="F1747" s="83">
        <v>9.6385542168674707</v>
      </c>
      <c r="G1747" s="83">
        <v>3.2530120481927707</v>
      </c>
      <c r="H1747" s="83">
        <v>33.072289156626503</v>
      </c>
      <c r="I1747" s="93">
        <v>3.072289156626506</v>
      </c>
      <c r="K1747" s="97"/>
      <c r="L1747" s="97"/>
    </row>
    <row r="1748" spans="1:12" ht="14.25" customHeight="1" x14ac:dyDescent="0.15">
      <c r="A1748" s="108" t="s">
        <v>452</v>
      </c>
      <c r="B1748" s="38" t="s">
        <v>453</v>
      </c>
      <c r="C1748" s="39">
        <v>218</v>
      </c>
      <c r="D1748" s="85">
        <v>15.596330275229359</v>
      </c>
      <c r="E1748" s="85">
        <v>36.238532110091739</v>
      </c>
      <c r="F1748" s="85">
        <v>7.3394495412844041</v>
      </c>
      <c r="G1748" s="85">
        <v>2.2935779816513762</v>
      </c>
      <c r="H1748" s="85">
        <v>38.532110091743121</v>
      </c>
      <c r="I1748" s="94">
        <v>0</v>
      </c>
      <c r="K1748" s="97"/>
      <c r="L1748" s="97"/>
    </row>
    <row r="1749" spans="1:12" ht="14.25" customHeight="1" x14ac:dyDescent="0.15">
      <c r="A1749" s="116"/>
      <c r="B1749" s="31" t="s">
        <v>238</v>
      </c>
      <c r="C1749" s="32">
        <v>287</v>
      </c>
      <c r="D1749" s="81">
        <v>11.149825783972126</v>
      </c>
      <c r="E1749" s="81">
        <v>39.721254355400696</v>
      </c>
      <c r="F1749" s="81">
        <v>5.9233449477351918</v>
      </c>
      <c r="G1749" s="81">
        <v>3.484320557491289</v>
      </c>
      <c r="H1749" s="81">
        <v>38.327526132404181</v>
      </c>
      <c r="I1749" s="92">
        <v>1.3937282229965158</v>
      </c>
      <c r="K1749" s="97"/>
      <c r="L1749" s="97"/>
    </row>
    <row r="1750" spans="1:12" ht="14.25" customHeight="1" x14ac:dyDescent="0.15">
      <c r="A1750" s="116"/>
      <c r="B1750" s="31" t="s">
        <v>239</v>
      </c>
      <c r="C1750" s="32">
        <v>358</v>
      </c>
      <c r="D1750" s="81">
        <v>7.2625698324022352</v>
      </c>
      <c r="E1750" s="81">
        <v>46.368715083798882</v>
      </c>
      <c r="F1750" s="81">
        <v>8.6592178770949726</v>
      </c>
      <c r="G1750" s="81">
        <v>2.2346368715083798</v>
      </c>
      <c r="H1750" s="81">
        <v>34.63687150837989</v>
      </c>
      <c r="I1750" s="92">
        <v>0.83798882681564246</v>
      </c>
      <c r="K1750" s="97"/>
      <c r="L1750" s="97"/>
    </row>
    <row r="1751" spans="1:12" ht="14.25" customHeight="1" x14ac:dyDescent="0.15">
      <c r="A1751" s="116"/>
      <c r="B1751" s="31" t="s">
        <v>240</v>
      </c>
      <c r="C1751" s="32">
        <v>550</v>
      </c>
      <c r="D1751" s="81">
        <v>8.1818181818181817</v>
      </c>
      <c r="E1751" s="81">
        <v>45.81818181818182</v>
      </c>
      <c r="F1751" s="81">
        <v>10.909090909090908</v>
      </c>
      <c r="G1751" s="81">
        <v>3.2727272727272729</v>
      </c>
      <c r="H1751" s="81">
        <v>30.727272727272727</v>
      </c>
      <c r="I1751" s="92">
        <v>1.0909090909090911</v>
      </c>
      <c r="K1751" s="97"/>
      <c r="L1751" s="97"/>
    </row>
    <row r="1752" spans="1:12" ht="14.25" customHeight="1" x14ac:dyDescent="0.15">
      <c r="A1752" s="116"/>
      <c r="B1752" s="31" t="s">
        <v>241</v>
      </c>
      <c r="C1752" s="32">
        <v>493</v>
      </c>
      <c r="D1752" s="81">
        <v>6.6937119675456387</v>
      </c>
      <c r="E1752" s="81">
        <v>44.219066937119678</v>
      </c>
      <c r="F1752" s="81">
        <v>11.156186612576064</v>
      </c>
      <c r="G1752" s="81">
        <v>2.8397565922920891</v>
      </c>
      <c r="H1752" s="81">
        <v>33.671399594320491</v>
      </c>
      <c r="I1752" s="92">
        <v>1.4198782961460445</v>
      </c>
      <c r="K1752" s="97"/>
      <c r="L1752" s="97"/>
    </row>
    <row r="1753" spans="1:12" ht="14.25" customHeight="1" x14ac:dyDescent="0.15">
      <c r="A1753" s="134"/>
      <c r="B1753" s="16" t="s">
        <v>242</v>
      </c>
      <c r="C1753" s="35">
        <v>1021</v>
      </c>
      <c r="D1753" s="83">
        <v>8.5210577864838388</v>
      </c>
      <c r="E1753" s="83">
        <v>46.816846229187071</v>
      </c>
      <c r="F1753" s="83">
        <v>10.381978452497552</v>
      </c>
      <c r="G1753" s="83">
        <v>3.3300685602350639</v>
      </c>
      <c r="H1753" s="83">
        <v>25.171400587659161</v>
      </c>
      <c r="I1753" s="93">
        <v>5.7786483839373162</v>
      </c>
      <c r="L1753" s="97"/>
    </row>
    <row r="1754" spans="1:12" ht="14.25" customHeight="1" x14ac:dyDescent="0.15">
      <c r="A1754" s="108" t="s">
        <v>454</v>
      </c>
      <c r="B1754" s="38" t="s">
        <v>455</v>
      </c>
      <c r="C1754" s="39">
        <v>102</v>
      </c>
      <c r="D1754" s="85">
        <v>19.607843137254903</v>
      </c>
      <c r="E1754" s="85">
        <v>39.215686274509807</v>
      </c>
      <c r="F1754" s="85">
        <v>5.8823529411764701</v>
      </c>
      <c r="G1754" s="85">
        <v>0.98039215686274506</v>
      </c>
      <c r="H1754" s="85">
        <v>34.313725490196077</v>
      </c>
      <c r="I1754" s="94">
        <v>0</v>
      </c>
    </row>
    <row r="1755" spans="1:12" ht="14.25" customHeight="1" x14ac:dyDescent="0.15">
      <c r="A1755" s="116"/>
      <c r="B1755" s="31" t="s">
        <v>244</v>
      </c>
      <c r="C1755" s="32">
        <v>112</v>
      </c>
      <c r="D1755" s="81">
        <v>16.071428571428573</v>
      </c>
      <c r="E1755" s="81">
        <v>41.071428571428569</v>
      </c>
      <c r="F1755" s="81">
        <v>7.1428571428571423</v>
      </c>
      <c r="G1755" s="81">
        <v>1.7857142857142856</v>
      </c>
      <c r="H1755" s="81">
        <v>32.142857142857146</v>
      </c>
      <c r="I1755" s="92">
        <v>1.7857142857142856</v>
      </c>
    </row>
    <row r="1756" spans="1:12" ht="14.25" customHeight="1" x14ac:dyDescent="0.15">
      <c r="A1756" s="116"/>
      <c r="B1756" s="31" t="s">
        <v>245</v>
      </c>
      <c r="C1756" s="32">
        <v>149</v>
      </c>
      <c r="D1756" s="81">
        <v>7.3825503355704702</v>
      </c>
      <c r="E1756" s="81">
        <v>49.664429530201346</v>
      </c>
      <c r="F1756" s="81">
        <v>6.7114093959731544</v>
      </c>
      <c r="G1756" s="81">
        <v>2.0134228187919461</v>
      </c>
      <c r="H1756" s="81">
        <v>34.228187919463089</v>
      </c>
      <c r="I1756" s="92">
        <v>0</v>
      </c>
    </row>
    <row r="1757" spans="1:12" ht="14.25" customHeight="1" x14ac:dyDescent="0.15">
      <c r="A1757" s="116"/>
      <c r="B1757" s="31" t="s">
        <v>246</v>
      </c>
      <c r="C1757" s="32">
        <v>225</v>
      </c>
      <c r="D1757" s="81">
        <v>9.3333333333333339</v>
      </c>
      <c r="E1757" s="81">
        <v>45.333333333333329</v>
      </c>
      <c r="F1757" s="81">
        <v>9.3333333333333339</v>
      </c>
      <c r="G1757" s="81">
        <v>3.5555555555555554</v>
      </c>
      <c r="H1757" s="81">
        <v>32</v>
      </c>
      <c r="I1757" s="92">
        <v>0.44444444444444442</v>
      </c>
    </row>
    <row r="1758" spans="1:12" ht="14.25" customHeight="1" x14ac:dyDescent="0.15">
      <c r="A1758" s="116"/>
      <c r="B1758" s="31" t="s">
        <v>247</v>
      </c>
      <c r="C1758" s="32">
        <v>205</v>
      </c>
      <c r="D1758" s="81">
        <v>7.3170731707317067</v>
      </c>
      <c r="E1758" s="81">
        <v>46.829268292682933</v>
      </c>
      <c r="F1758" s="81">
        <v>13.658536585365855</v>
      </c>
      <c r="G1758" s="81">
        <v>2.9268292682926833</v>
      </c>
      <c r="H1758" s="81">
        <v>28.292682926829265</v>
      </c>
      <c r="I1758" s="92">
        <v>0.97560975609756095</v>
      </c>
    </row>
    <row r="1759" spans="1:12" ht="14.25" customHeight="1" x14ac:dyDescent="0.15">
      <c r="A1759" s="116"/>
      <c r="B1759" s="31" t="s">
        <v>248</v>
      </c>
      <c r="C1759" s="32">
        <v>435</v>
      </c>
      <c r="D1759" s="81">
        <v>8.7356321839080451</v>
      </c>
      <c r="E1759" s="81">
        <v>49.885057471264368</v>
      </c>
      <c r="F1759" s="81">
        <v>10.804597701149426</v>
      </c>
      <c r="G1759" s="81">
        <v>2.7586206896551726</v>
      </c>
      <c r="H1759" s="81">
        <v>22.988505747126435</v>
      </c>
      <c r="I1759" s="92">
        <v>4.8275862068965516</v>
      </c>
    </row>
    <row r="1760" spans="1:12" ht="14.25" customHeight="1" x14ac:dyDescent="0.15">
      <c r="A1760" s="116"/>
      <c r="B1760" s="31" t="s">
        <v>456</v>
      </c>
      <c r="C1760" s="32">
        <v>115</v>
      </c>
      <c r="D1760" s="81">
        <v>12.173913043478262</v>
      </c>
      <c r="E1760" s="81">
        <v>33.043478260869563</v>
      </c>
      <c r="F1760" s="81">
        <v>8.695652173913043</v>
      </c>
      <c r="G1760" s="81">
        <v>3.4782608695652173</v>
      </c>
      <c r="H1760" s="81">
        <v>42.608695652173914</v>
      </c>
      <c r="I1760" s="92">
        <v>0</v>
      </c>
    </row>
    <row r="1761" spans="1:9" ht="14.25" customHeight="1" x14ac:dyDescent="0.15">
      <c r="A1761" s="116"/>
      <c r="B1761" s="31" t="s">
        <v>250</v>
      </c>
      <c r="C1761" s="32">
        <v>170</v>
      </c>
      <c r="D1761" s="81">
        <v>7.6470588235294121</v>
      </c>
      <c r="E1761" s="81">
        <v>38.235294117647058</v>
      </c>
      <c r="F1761" s="81">
        <v>5.2941176470588234</v>
      </c>
      <c r="G1761" s="81">
        <v>4.117647058823529</v>
      </c>
      <c r="H1761" s="81">
        <v>43.529411764705884</v>
      </c>
      <c r="I1761" s="92">
        <v>1.1764705882352942</v>
      </c>
    </row>
    <row r="1762" spans="1:9" ht="14.25" customHeight="1" x14ac:dyDescent="0.15">
      <c r="A1762" s="116"/>
      <c r="B1762" s="31" t="s">
        <v>251</v>
      </c>
      <c r="C1762" s="32">
        <v>203</v>
      </c>
      <c r="D1762" s="81">
        <v>6.8965517241379306</v>
      </c>
      <c r="E1762" s="81">
        <v>44.334975369458128</v>
      </c>
      <c r="F1762" s="81">
        <v>9.8522167487684733</v>
      </c>
      <c r="G1762" s="81">
        <v>2.4630541871921183</v>
      </c>
      <c r="H1762" s="81">
        <v>34.975369458128078</v>
      </c>
      <c r="I1762" s="92">
        <v>1.4778325123152709</v>
      </c>
    </row>
    <row r="1763" spans="1:9" ht="14.25" customHeight="1" x14ac:dyDescent="0.15">
      <c r="A1763" s="116"/>
      <c r="B1763" s="31" t="s">
        <v>252</v>
      </c>
      <c r="C1763" s="32">
        <v>315</v>
      </c>
      <c r="D1763" s="81">
        <v>7.6190476190476195</v>
      </c>
      <c r="E1763" s="81">
        <v>46.349206349206348</v>
      </c>
      <c r="F1763" s="81">
        <v>11.746031746031745</v>
      </c>
      <c r="G1763" s="81">
        <v>3.1746031746031744</v>
      </c>
      <c r="H1763" s="81">
        <v>29.523809523809526</v>
      </c>
      <c r="I1763" s="92">
        <v>1.5873015873015872</v>
      </c>
    </row>
    <row r="1764" spans="1:9" ht="14.25" customHeight="1" x14ac:dyDescent="0.15">
      <c r="A1764" s="116"/>
      <c r="B1764" s="31" t="s">
        <v>253</v>
      </c>
      <c r="C1764" s="32">
        <v>282</v>
      </c>
      <c r="D1764" s="81">
        <v>6.0283687943262407</v>
      </c>
      <c r="E1764" s="81">
        <v>42.907801418439718</v>
      </c>
      <c r="F1764" s="81">
        <v>9.2198581560283674</v>
      </c>
      <c r="G1764" s="81">
        <v>2.4822695035460995</v>
      </c>
      <c r="H1764" s="81">
        <v>37.588652482269502</v>
      </c>
      <c r="I1764" s="92">
        <v>1.773049645390071</v>
      </c>
    </row>
    <row r="1765" spans="1:9" ht="14.25" customHeight="1" x14ac:dyDescent="0.15">
      <c r="A1765" s="134"/>
      <c r="B1765" s="16" t="s">
        <v>254</v>
      </c>
      <c r="C1765" s="35">
        <v>568</v>
      </c>
      <c r="D1765" s="83">
        <v>8.626760563380282</v>
      </c>
      <c r="E1765" s="83">
        <v>44.366197183098592</v>
      </c>
      <c r="F1765" s="83">
        <v>10.211267605633804</v>
      </c>
      <c r="G1765" s="83">
        <v>3.697183098591549</v>
      </c>
      <c r="H1765" s="83">
        <v>26.760563380281688</v>
      </c>
      <c r="I1765" s="93">
        <v>6.3380281690140841</v>
      </c>
    </row>
    <row r="1766" spans="1:9" ht="14.25" customHeight="1" x14ac:dyDescent="0.15">
      <c r="A1766" s="108" t="s">
        <v>457</v>
      </c>
      <c r="B1766" s="38" t="s">
        <v>255</v>
      </c>
      <c r="C1766" s="39">
        <v>362</v>
      </c>
      <c r="D1766" s="85">
        <v>10.220994475138122</v>
      </c>
      <c r="E1766" s="85">
        <v>38.950276243093924</v>
      </c>
      <c r="F1766" s="85">
        <v>4.6961325966850831</v>
      </c>
      <c r="G1766" s="85">
        <v>1.6574585635359116</v>
      </c>
      <c r="H1766" s="85">
        <v>43.093922651933703</v>
      </c>
      <c r="I1766" s="94">
        <v>1.3812154696132597</v>
      </c>
    </row>
    <row r="1767" spans="1:9" ht="14.25" customHeight="1" x14ac:dyDescent="0.15">
      <c r="A1767" s="116"/>
      <c r="B1767" s="31" t="s">
        <v>256</v>
      </c>
      <c r="C1767" s="32">
        <v>220</v>
      </c>
      <c r="D1767" s="81">
        <v>9.5454545454545467</v>
      </c>
      <c r="E1767" s="81">
        <v>40</v>
      </c>
      <c r="F1767" s="81">
        <v>5.4545454545454541</v>
      </c>
      <c r="G1767" s="81">
        <v>4.0909090909090908</v>
      </c>
      <c r="H1767" s="81">
        <v>39.545454545454547</v>
      </c>
      <c r="I1767" s="92">
        <v>1.3636363636363635</v>
      </c>
    </row>
    <row r="1768" spans="1:9" ht="14.25" customHeight="1" x14ac:dyDescent="0.15">
      <c r="A1768" s="116"/>
      <c r="B1768" s="31" t="s">
        <v>257</v>
      </c>
      <c r="C1768" s="32">
        <v>240</v>
      </c>
      <c r="D1768" s="81">
        <v>7.9166666666666661</v>
      </c>
      <c r="E1768" s="81">
        <v>42.083333333333336</v>
      </c>
      <c r="F1768" s="81">
        <v>7.9166666666666661</v>
      </c>
      <c r="G1768" s="81">
        <v>2.9166666666666665</v>
      </c>
      <c r="H1768" s="81">
        <v>37.083333333333336</v>
      </c>
      <c r="I1768" s="92">
        <v>2.083333333333333</v>
      </c>
    </row>
    <row r="1769" spans="1:9" ht="14.25" customHeight="1" x14ac:dyDescent="0.15">
      <c r="A1769" s="116"/>
      <c r="B1769" s="31" t="s">
        <v>258</v>
      </c>
      <c r="C1769" s="32">
        <v>236</v>
      </c>
      <c r="D1769" s="81">
        <v>7.2033898305084749</v>
      </c>
      <c r="E1769" s="81">
        <v>49.152542372881356</v>
      </c>
      <c r="F1769" s="81">
        <v>10.16949152542373</v>
      </c>
      <c r="G1769" s="81">
        <v>2.1186440677966099</v>
      </c>
      <c r="H1769" s="81">
        <v>30.508474576271187</v>
      </c>
      <c r="I1769" s="92">
        <v>0.84745762711864403</v>
      </c>
    </row>
    <row r="1770" spans="1:9" ht="14.25" customHeight="1" x14ac:dyDescent="0.15">
      <c r="A1770" s="116"/>
      <c r="B1770" s="31" t="s">
        <v>259</v>
      </c>
      <c r="C1770" s="32">
        <v>530</v>
      </c>
      <c r="D1770" s="81">
        <v>9.433962264150944</v>
      </c>
      <c r="E1770" s="81">
        <v>46.415094339622641</v>
      </c>
      <c r="F1770" s="81">
        <v>12.264150943396226</v>
      </c>
      <c r="G1770" s="81">
        <v>2.8301886792452833</v>
      </c>
      <c r="H1770" s="81">
        <v>27.735849056603772</v>
      </c>
      <c r="I1770" s="92">
        <v>1.3207547169811322</v>
      </c>
    </row>
    <row r="1771" spans="1:9" ht="14.25" customHeight="1" x14ac:dyDescent="0.15">
      <c r="A1771" s="116"/>
      <c r="B1771" s="31" t="s">
        <v>260</v>
      </c>
      <c r="C1771" s="32">
        <v>455</v>
      </c>
      <c r="D1771" s="81">
        <v>7.2527472527472536</v>
      </c>
      <c r="E1771" s="81">
        <v>43.956043956043956</v>
      </c>
      <c r="F1771" s="81">
        <v>12.087912087912088</v>
      </c>
      <c r="G1771" s="81">
        <v>3.296703296703297</v>
      </c>
      <c r="H1771" s="81">
        <v>29.890109890109891</v>
      </c>
      <c r="I1771" s="92">
        <v>3.5164835164835164</v>
      </c>
    </row>
    <row r="1772" spans="1:9" ht="14.25" customHeight="1" x14ac:dyDescent="0.15">
      <c r="A1772" s="134"/>
      <c r="B1772" s="16" t="s">
        <v>261</v>
      </c>
      <c r="C1772" s="35">
        <v>866</v>
      </c>
      <c r="D1772" s="83">
        <v>9.122401847575059</v>
      </c>
      <c r="E1772" s="83">
        <v>46.997690531177824</v>
      </c>
      <c r="F1772" s="83">
        <v>9.9307159353348737</v>
      </c>
      <c r="G1772" s="83">
        <v>3.695150115473441</v>
      </c>
      <c r="H1772" s="83">
        <v>25.635103926096996</v>
      </c>
      <c r="I1772" s="93">
        <v>4.6189376443418011</v>
      </c>
    </row>
    <row r="1773" spans="1:9" ht="14.25" customHeight="1" x14ac:dyDescent="0.15">
      <c r="A1773" s="108" t="s">
        <v>458</v>
      </c>
      <c r="B1773" s="38" t="s">
        <v>262</v>
      </c>
      <c r="C1773" s="39">
        <v>378</v>
      </c>
      <c r="D1773" s="85">
        <v>7.4074074074074066</v>
      </c>
      <c r="E1773" s="85">
        <v>43.12169312169312</v>
      </c>
      <c r="F1773" s="85">
        <v>6.8783068783068781</v>
      </c>
      <c r="G1773" s="85">
        <v>1.8518518518518516</v>
      </c>
      <c r="H1773" s="85">
        <v>36.772486772486772</v>
      </c>
      <c r="I1773" s="94">
        <v>3.9682539682539679</v>
      </c>
    </row>
    <row r="1774" spans="1:9" ht="14.25" customHeight="1" x14ac:dyDescent="0.15">
      <c r="A1774" s="116"/>
      <c r="B1774" s="31" t="s">
        <v>263</v>
      </c>
      <c r="C1774" s="32">
        <v>954</v>
      </c>
      <c r="D1774" s="81">
        <v>8.2809224318658288</v>
      </c>
      <c r="E1774" s="81">
        <v>44.025157232704402</v>
      </c>
      <c r="F1774" s="81">
        <v>10.691823899371069</v>
      </c>
      <c r="G1774" s="81">
        <v>3.7735849056603774</v>
      </c>
      <c r="H1774" s="81">
        <v>30.083857442348013</v>
      </c>
      <c r="I1774" s="92">
        <v>3.1446540880503147</v>
      </c>
    </row>
    <row r="1775" spans="1:9" ht="14.25" customHeight="1" x14ac:dyDescent="0.15">
      <c r="A1775" s="116"/>
      <c r="B1775" s="31" t="s">
        <v>358</v>
      </c>
      <c r="C1775" s="32">
        <v>546</v>
      </c>
      <c r="D1775" s="81">
        <v>8.791208791208792</v>
      </c>
      <c r="E1775" s="81">
        <v>50.366300366300365</v>
      </c>
      <c r="F1775" s="81">
        <v>7.3260073260073266</v>
      </c>
      <c r="G1775" s="81">
        <v>2.5641025641025639</v>
      </c>
      <c r="H1775" s="81">
        <v>29.304029304029307</v>
      </c>
      <c r="I1775" s="92">
        <v>1.6483516483516485</v>
      </c>
    </row>
    <row r="1776" spans="1:9" ht="14.25" customHeight="1" x14ac:dyDescent="0.15">
      <c r="A1776" s="116"/>
      <c r="B1776" s="31" t="s">
        <v>357</v>
      </c>
      <c r="C1776" s="32">
        <v>746</v>
      </c>
      <c r="D1776" s="81">
        <v>9.9195710455764079</v>
      </c>
      <c r="E1776" s="81">
        <v>43.163538873994639</v>
      </c>
      <c r="F1776" s="81">
        <v>10.455764075067025</v>
      </c>
      <c r="G1776" s="81">
        <v>3.2171581769436997</v>
      </c>
      <c r="H1776" s="81">
        <v>31.233243967828418</v>
      </c>
      <c r="I1776" s="92">
        <v>2.0107238605898123</v>
      </c>
    </row>
    <row r="1777" spans="1:12" ht="14.25" customHeight="1" x14ac:dyDescent="0.15">
      <c r="A1777" s="116"/>
      <c r="B1777" s="31" t="s">
        <v>264</v>
      </c>
      <c r="C1777" s="32">
        <v>131</v>
      </c>
      <c r="D1777" s="81">
        <v>7.6335877862595423</v>
      </c>
      <c r="E1777" s="81">
        <v>47.328244274809158</v>
      </c>
      <c r="F1777" s="81">
        <v>10.687022900763358</v>
      </c>
      <c r="G1777" s="81">
        <v>2.2900763358778624</v>
      </c>
      <c r="H1777" s="81">
        <v>30.534351145038169</v>
      </c>
      <c r="I1777" s="92">
        <v>1.5267175572519083</v>
      </c>
    </row>
    <row r="1778" spans="1:12" ht="14.25" customHeight="1" x14ac:dyDescent="0.15">
      <c r="A1778" s="134"/>
      <c r="B1778" s="16" t="s">
        <v>39</v>
      </c>
      <c r="C1778" s="35">
        <v>132</v>
      </c>
      <c r="D1778" s="83">
        <v>9.0909090909090917</v>
      </c>
      <c r="E1778" s="83">
        <v>38.636363636363633</v>
      </c>
      <c r="F1778" s="83">
        <v>13.636363636363635</v>
      </c>
      <c r="G1778" s="83">
        <v>1.5151515151515151</v>
      </c>
      <c r="H1778" s="83">
        <v>33.333333333333329</v>
      </c>
      <c r="I1778" s="93">
        <v>3.7878787878787881</v>
      </c>
    </row>
    <row r="1779" spans="1:12" ht="14.25" customHeight="1" x14ac:dyDescent="0.15">
      <c r="A1779" s="108" t="s">
        <v>318</v>
      </c>
      <c r="B1779" s="38" t="s">
        <v>319</v>
      </c>
      <c r="C1779" s="39">
        <v>602</v>
      </c>
      <c r="D1779" s="85">
        <v>6.8106312292358808</v>
      </c>
      <c r="E1779" s="85">
        <v>43.521594684385384</v>
      </c>
      <c r="F1779" s="85">
        <v>10.631229235880399</v>
      </c>
      <c r="G1779" s="85">
        <v>3.322259136212625</v>
      </c>
      <c r="H1779" s="85">
        <v>31.561461794019934</v>
      </c>
      <c r="I1779" s="94">
        <v>4.1528239202657806</v>
      </c>
    </row>
    <row r="1780" spans="1:12" ht="14.25" customHeight="1" x14ac:dyDescent="0.15">
      <c r="A1780" s="116"/>
      <c r="B1780" s="31" t="s">
        <v>320</v>
      </c>
      <c r="C1780" s="32">
        <v>420</v>
      </c>
      <c r="D1780" s="81">
        <v>8.8095238095238102</v>
      </c>
      <c r="E1780" s="81">
        <v>45.476190476190474</v>
      </c>
      <c r="F1780" s="81">
        <v>12.142857142857142</v>
      </c>
      <c r="G1780" s="81">
        <v>3.8095238095238098</v>
      </c>
      <c r="H1780" s="81">
        <v>28.333333333333332</v>
      </c>
      <c r="I1780" s="92">
        <v>1.4285714285714286</v>
      </c>
      <c r="K1780" s="97"/>
      <c r="L1780" s="97"/>
    </row>
    <row r="1781" spans="1:12" ht="14.25" customHeight="1" x14ac:dyDescent="0.15">
      <c r="A1781" s="116"/>
      <c r="B1781" s="31" t="s">
        <v>321</v>
      </c>
      <c r="C1781" s="32">
        <v>455</v>
      </c>
      <c r="D1781" s="81">
        <v>8.5714285714285712</v>
      </c>
      <c r="E1781" s="81">
        <v>45.934065934065934</v>
      </c>
      <c r="F1781" s="81">
        <v>6.593406593406594</v>
      </c>
      <c r="G1781" s="81">
        <v>1.3186813186813187</v>
      </c>
      <c r="H1781" s="81">
        <v>36.043956043956044</v>
      </c>
      <c r="I1781" s="92">
        <v>1.5384615384615385</v>
      </c>
      <c r="K1781" s="97"/>
      <c r="L1781" s="97"/>
    </row>
    <row r="1782" spans="1:12" ht="14.25" customHeight="1" x14ac:dyDescent="0.15">
      <c r="A1782" s="116"/>
      <c r="B1782" s="31" t="s">
        <v>322</v>
      </c>
      <c r="C1782" s="32">
        <v>520</v>
      </c>
      <c r="D1782" s="81">
        <v>8.8461538461538467</v>
      </c>
      <c r="E1782" s="81">
        <v>45.576923076923073</v>
      </c>
      <c r="F1782" s="81">
        <v>7.8846153846153841</v>
      </c>
      <c r="G1782" s="81">
        <v>3.6538461538461542</v>
      </c>
      <c r="H1782" s="81">
        <v>30.76923076923077</v>
      </c>
      <c r="I1782" s="92">
        <v>3.2692307692307696</v>
      </c>
      <c r="K1782" s="97"/>
      <c r="L1782" s="97"/>
    </row>
    <row r="1783" spans="1:12" ht="14.25" customHeight="1" x14ac:dyDescent="0.15">
      <c r="A1783" s="116"/>
      <c r="B1783" s="31" t="s">
        <v>323</v>
      </c>
      <c r="C1783" s="32">
        <v>364</v>
      </c>
      <c r="D1783" s="81">
        <v>10.43956043956044</v>
      </c>
      <c r="E1783" s="81">
        <v>44.780219780219781</v>
      </c>
      <c r="F1783" s="81">
        <v>11.813186813186812</v>
      </c>
      <c r="G1783" s="81">
        <v>1.098901098901099</v>
      </c>
      <c r="H1783" s="81">
        <v>30.219780219780219</v>
      </c>
      <c r="I1783" s="92">
        <v>1.6483516483516485</v>
      </c>
      <c r="K1783" s="97"/>
      <c r="L1783" s="97"/>
    </row>
    <row r="1784" spans="1:12" ht="14.25" customHeight="1" x14ac:dyDescent="0.15">
      <c r="A1784" s="116"/>
      <c r="B1784" s="31" t="s">
        <v>324</v>
      </c>
      <c r="C1784" s="32">
        <v>185</v>
      </c>
      <c r="D1784" s="81">
        <v>10.27027027027027</v>
      </c>
      <c r="E1784" s="81">
        <v>44.32432432432433</v>
      </c>
      <c r="F1784" s="81">
        <v>8.1081081081081088</v>
      </c>
      <c r="G1784" s="81">
        <v>2.7027027027027026</v>
      </c>
      <c r="H1784" s="81">
        <v>29.72972972972973</v>
      </c>
      <c r="I1784" s="92">
        <v>4.8648648648648649</v>
      </c>
      <c r="K1784" s="97"/>
      <c r="L1784" s="97"/>
    </row>
    <row r="1785" spans="1:12" ht="14.25" customHeight="1" x14ac:dyDescent="0.15">
      <c r="A1785" s="134"/>
      <c r="B1785" s="16" t="s">
        <v>325</v>
      </c>
      <c r="C1785" s="35">
        <v>355</v>
      </c>
      <c r="D1785" s="83">
        <v>10.140845070422536</v>
      </c>
      <c r="E1785" s="83">
        <v>42.816901408450704</v>
      </c>
      <c r="F1785" s="83">
        <v>10.985915492957748</v>
      </c>
      <c r="G1785" s="83">
        <v>4.788732394366197</v>
      </c>
      <c r="H1785" s="83">
        <v>29.295774647887324</v>
      </c>
      <c r="I1785" s="93">
        <v>1.971830985915493</v>
      </c>
      <c r="K1785" s="97"/>
      <c r="L1785" s="97"/>
    </row>
    <row r="1786" spans="1:12" ht="14.25" customHeight="1" x14ac:dyDescent="0.15">
      <c r="A1786" s="108" t="s">
        <v>459</v>
      </c>
      <c r="B1786" s="38" t="s">
        <v>326</v>
      </c>
      <c r="C1786" s="39">
        <v>1597</v>
      </c>
      <c r="D1786" s="85">
        <v>9.204758922980588</v>
      </c>
      <c r="E1786" s="85">
        <v>45.835942391984972</v>
      </c>
      <c r="F1786" s="85">
        <v>10.832811521603006</v>
      </c>
      <c r="G1786" s="85">
        <v>3.5691922354414527</v>
      </c>
      <c r="H1786" s="85">
        <v>27.614276768941764</v>
      </c>
      <c r="I1786" s="94">
        <v>2.9430181590482154</v>
      </c>
      <c r="K1786" s="97"/>
      <c r="L1786" s="97"/>
    </row>
    <row r="1787" spans="1:12" ht="14.25" customHeight="1" x14ac:dyDescent="0.15">
      <c r="A1787" s="116"/>
      <c r="B1787" s="31" t="s">
        <v>327</v>
      </c>
      <c r="C1787" s="32">
        <v>770</v>
      </c>
      <c r="D1787" s="81">
        <v>8.9610389610389607</v>
      </c>
      <c r="E1787" s="81">
        <v>47.662337662337663</v>
      </c>
      <c r="F1787" s="81">
        <v>9.3506493506493502</v>
      </c>
      <c r="G1787" s="81">
        <v>2.0779220779220777</v>
      </c>
      <c r="H1787" s="81">
        <v>30.129870129870127</v>
      </c>
      <c r="I1787" s="92">
        <v>1.8181818181818181</v>
      </c>
      <c r="L1787" s="97"/>
    </row>
    <row r="1788" spans="1:12" ht="14.25" customHeight="1" x14ac:dyDescent="0.15">
      <c r="A1788" s="116"/>
      <c r="B1788" s="31" t="s">
        <v>328</v>
      </c>
      <c r="C1788" s="32">
        <v>43</v>
      </c>
      <c r="D1788" s="81">
        <v>13.953488372093023</v>
      </c>
      <c r="E1788" s="81">
        <v>44.186046511627907</v>
      </c>
      <c r="F1788" s="81">
        <v>9.3023255813953494</v>
      </c>
      <c r="G1788" s="81">
        <v>2.3255813953488373</v>
      </c>
      <c r="H1788" s="81">
        <v>27.906976744186046</v>
      </c>
      <c r="I1788" s="92">
        <v>2.3255813953488373</v>
      </c>
    </row>
    <row r="1789" spans="1:12" ht="14.25" customHeight="1" x14ac:dyDescent="0.15">
      <c r="A1789" s="116"/>
      <c r="B1789" s="31" t="s">
        <v>329</v>
      </c>
      <c r="C1789" s="32">
        <v>54</v>
      </c>
      <c r="D1789" s="81">
        <v>11.111111111111111</v>
      </c>
      <c r="E1789" s="81">
        <v>38.888888888888893</v>
      </c>
      <c r="F1789" s="81">
        <v>14.814814814814813</v>
      </c>
      <c r="G1789" s="81">
        <v>3.7037037037037033</v>
      </c>
      <c r="H1789" s="81">
        <v>24.074074074074073</v>
      </c>
      <c r="I1789" s="92">
        <v>7.4074074074074066</v>
      </c>
    </row>
    <row r="1790" spans="1:12" ht="14.25" customHeight="1" x14ac:dyDescent="0.15">
      <c r="A1790" s="116"/>
      <c r="B1790" s="31" t="s">
        <v>330</v>
      </c>
      <c r="C1790" s="32">
        <v>119</v>
      </c>
      <c r="D1790" s="81">
        <v>4.2016806722689077</v>
      </c>
      <c r="E1790" s="81">
        <v>34.45378151260504</v>
      </c>
      <c r="F1790" s="81">
        <v>7.5630252100840334</v>
      </c>
      <c r="G1790" s="81">
        <v>2.5210084033613445</v>
      </c>
      <c r="H1790" s="81">
        <v>46.218487394957982</v>
      </c>
      <c r="I1790" s="92">
        <v>5.0420168067226889</v>
      </c>
    </row>
    <row r="1791" spans="1:12" ht="14.25" customHeight="1" x14ac:dyDescent="0.15">
      <c r="A1791" s="116"/>
      <c r="B1791" s="31" t="s">
        <v>331</v>
      </c>
      <c r="C1791" s="32">
        <v>20</v>
      </c>
      <c r="D1791" s="81">
        <v>5</v>
      </c>
      <c r="E1791" s="81">
        <v>35</v>
      </c>
      <c r="F1791" s="81">
        <v>5</v>
      </c>
      <c r="G1791" s="81">
        <v>5</v>
      </c>
      <c r="H1791" s="81">
        <v>50</v>
      </c>
      <c r="I1791" s="92">
        <v>0</v>
      </c>
    </row>
    <row r="1792" spans="1:12" ht="14.25" customHeight="1" x14ac:dyDescent="0.15">
      <c r="A1792" s="116"/>
      <c r="B1792" s="31" t="s">
        <v>332</v>
      </c>
      <c r="C1792" s="32">
        <v>305</v>
      </c>
      <c r="D1792" s="81">
        <v>7.5409836065573774</v>
      </c>
      <c r="E1792" s="81">
        <v>38.688524590163937</v>
      </c>
      <c r="F1792" s="81">
        <v>5.9016393442622954</v>
      </c>
      <c r="G1792" s="81">
        <v>2.622950819672131</v>
      </c>
      <c r="H1792" s="81">
        <v>43.278688524590166</v>
      </c>
      <c r="I1792" s="92">
        <v>1.9672131147540985</v>
      </c>
    </row>
    <row r="1793" spans="1:12" ht="14.25" customHeight="1" x14ac:dyDescent="0.15">
      <c r="A1793" s="134"/>
      <c r="B1793" s="16" t="s">
        <v>39</v>
      </c>
      <c r="C1793" s="35">
        <v>20</v>
      </c>
      <c r="D1793" s="83">
        <v>0</v>
      </c>
      <c r="E1793" s="83">
        <v>35</v>
      </c>
      <c r="F1793" s="83">
        <v>0</v>
      </c>
      <c r="G1793" s="83">
        <v>5</v>
      </c>
      <c r="H1793" s="83">
        <v>55.000000000000007</v>
      </c>
      <c r="I1793" s="93">
        <v>5</v>
      </c>
    </row>
    <row r="1794" spans="1:12" ht="14.25" customHeight="1" x14ac:dyDescent="0.15">
      <c r="A1794" s="113" t="s">
        <v>333</v>
      </c>
      <c r="B1794" s="38" t="s">
        <v>334</v>
      </c>
      <c r="C1794" s="39">
        <v>294</v>
      </c>
      <c r="D1794" s="85">
        <v>9.8639455782312915</v>
      </c>
      <c r="E1794" s="85">
        <v>46.598639455782312</v>
      </c>
      <c r="F1794" s="85">
        <v>9.5238095238095237</v>
      </c>
      <c r="G1794" s="85">
        <v>3.0612244897959182</v>
      </c>
      <c r="H1794" s="85">
        <v>29.251700680272108</v>
      </c>
      <c r="I1794" s="94">
        <v>1.7006802721088436</v>
      </c>
    </row>
    <row r="1795" spans="1:12" ht="14.25" customHeight="1" x14ac:dyDescent="0.15">
      <c r="A1795" s="107"/>
      <c r="B1795" s="31" t="s">
        <v>335</v>
      </c>
      <c r="C1795" s="32">
        <v>660</v>
      </c>
      <c r="D1795" s="81">
        <v>7.7272727272727266</v>
      </c>
      <c r="E1795" s="81">
        <v>44.090909090909093</v>
      </c>
      <c r="F1795" s="81">
        <v>10.454545454545453</v>
      </c>
      <c r="G1795" s="81">
        <v>2.8787878787878789</v>
      </c>
      <c r="H1795" s="81">
        <v>33.030303030303031</v>
      </c>
      <c r="I1795" s="92">
        <v>1.8181818181818181</v>
      </c>
    </row>
    <row r="1796" spans="1:12" ht="14.25" customHeight="1" x14ac:dyDescent="0.15">
      <c r="A1796" s="107"/>
      <c r="B1796" s="31" t="s">
        <v>336</v>
      </c>
      <c r="C1796" s="32">
        <v>111</v>
      </c>
      <c r="D1796" s="81">
        <v>9.0090090090090094</v>
      </c>
      <c r="E1796" s="81">
        <v>36.036036036036037</v>
      </c>
      <c r="F1796" s="81">
        <v>9.0090090090090094</v>
      </c>
      <c r="G1796" s="81">
        <v>3.6036036036036037</v>
      </c>
      <c r="H1796" s="81">
        <v>40.54054054054054</v>
      </c>
      <c r="I1796" s="92">
        <v>1.8018018018018018</v>
      </c>
    </row>
    <row r="1797" spans="1:12" ht="14.25" customHeight="1" x14ac:dyDescent="0.15">
      <c r="A1797" s="107"/>
      <c r="B1797" s="31" t="s">
        <v>337</v>
      </c>
      <c r="C1797" s="32">
        <v>216</v>
      </c>
      <c r="D1797" s="81">
        <v>8.7962962962962958</v>
      </c>
      <c r="E1797" s="81">
        <v>39.814814814814817</v>
      </c>
      <c r="F1797" s="81">
        <v>7.8703703703703702</v>
      </c>
      <c r="G1797" s="81">
        <v>3.2407407407407405</v>
      </c>
      <c r="H1797" s="81">
        <v>39.814814814814817</v>
      </c>
      <c r="I1797" s="92">
        <v>0.46296296296296291</v>
      </c>
    </row>
    <row r="1798" spans="1:12" ht="14.25" customHeight="1" x14ac:dyDescent="0.15">
      <c r="A1798" s="107"/>
      <c r="B1798" s="31" t="s">
        <v>338</v>
      </c>
      <c r="C1798" s="32">
        <v>368</v>
      </c>
      <c r="D1798" s="81">
        <v>11.141304347826086</v>
      </c>
      <c r="E1798" s="81">
        <v>44.021739130434781</v>
      </c>
      <c r="F1798" s="81">
        <v>8.695652173913043</v>
      </c>
      <c r="G1798" s="81">
        <v>2.7173913043478262</v>
      </c>
      <c r="H1798" s="81">
        <v>32.336956521739133</v>
      </c>
      <c r="I1798" s="92">
        <v>1.0869565217391304</v>
      </c>
    </row>
    <row r="1799" spans="1:12" ht="14.25" customHeight="1" x14ac:dyDescent="0.15">
      <c r="A1799" s="107"/>
      <c r="B1799" s="31" t="s">
        <v>39</v>
      </c>
      <c r="C1799" s="32">
        <v>40</v>
      </c>
      <c r="D1799" s="81">
        <v>12.5</v>
      </c>
      <c r="E1799" s="81">
        <v>52.5</v>
      </c>
      <c r="F1799" s="81">
        <v>10</v>
      </c>
      <c r="G1799" s="81">
        <v>0</v>
      </c>
      <c r="H1799" s="81">
        <v>25</v>
      </c>
      <c r="I1799" s="92">
        <v>0</v>
      </c>
    </row>
    <row r="1800" spans="1:12" ht="14.25" customHeight="1" thickBot="1" x14ac:dyDescent="0.2">
      <c r="A1800" s="110"/>
      <c r="B1800" s="45" t="s">
        <v>339</v>
      </c>
      <c r="C1800" s="46">
        <v>1052</v>
      </c>
      <c r="D1800" s="87">
        <v>8.1749049429657799</v>
      </c>
      <c r="E1800" s="87">
        <v>45.627376425855516</v>
      </c>
      <c r="F1800" s="87">
        <v>10.171102661596958</v>
      </c>
      <c r="G1800" s="87">
        <v>3.4220532319391634</v>
      </c>
      <c r="H1800" s="87">
        <v>28.99239543726236</v>
      </c>
      <c r="I1800" s="95">
        <v>3.6121673003802277</v>
      </c>
    </row>
    <row r="1802" spans="1:12" ht="14.25" customHeight="1" thickBot="1" x14ac:dyDescent="0.2">
      <c r="A1802" s="16"/>
    </row>
    <row r="1803" spans="1:12" ht="28.5" customHeight="1" x14ac:dyDescent="0.15">
      <c r="A1803" s="49"/>
      <c r="B1803" s="50"/>
      <c r="C1803" s="51"/>
      <c r="D1803" s="100" t="s">
        <v>491</v>
      </c>
      <c r="E1803" s="101"/>
      <c r="F1803" s="101"/>
      <c r="G1803" s="101"/>
      <c r="H1803" s="101"/>
      <c r="I1803" s="102"/>
    </row>
    <row r="1804" spans="1:12" s="22" customFormat="1" ht="57" customHeight="1" x14ac:dyDescent="0.15">
      <c r="A1804" s="21"/>
      <c r="C1804" s="23" t="s">
        <v>461</v>
      </c>
      <c r="D1804" s="24" t="s">
        <v>60</v>
      </c>
      <c r="E1804" s="24" t="s">
        <v>61</v>
      </c>
      <c r="F1804" s="24" t="s">
        <v>62</v>
      </c>
      <c r="G1804" s="24" t="s">
        <v>63</v>
      </c>
      <c r="H1804" s="24" t="s">
        <v>5</v>
      </c>
      <c r="I1804" s="25" t="s">
        <v>18</v>
      </c>
    </row>
    <row r="1805" spans="1:12" ht="14.25" customHeight="1" x14ac:dyDescent="0.15">
      <c r="A1805" s="52"/>
      <c r="B1805" s="27" t="s">
        <v>19</v>
      </c>
      <c r="C1805" s="28">
        <v>2982</v>
      </c>
      <c r="D1805" s="73">
        <v>6.9081153588195843</v>
      </c>
      <c r="E1805" s="73">
        <v>41.079812206572768</v>
      </c>
      <c r="F1805" s="73">
        <v>15.593561368209254</v>
      </c>
      <c r="G1805" s="73">
        <v>4.1582830315224681</v>
      </c>
      <c r="H1805" s="73">
        <v>29.376257545271628</v>
      </c>
      <c r="I1805" s="91">
        <v>2.8839704896042924</v>
      </c>
    </row>
    <row r="1806" spans="1:12" ht="14.25" customHeight="1" x14ac:dyDescent="0.15">
      <c r="A1806" s="106" t="s">
        <v>221</v>
      </c>
      <c r="B1806" s="31" t="s">
        <v>7</v>
      </c>
      <c r="C1806" s="32">
        <v>1231</v>
      </c>
      <c r="D1806" s="81">
        <v>7.6360682372055235</v>
      </c>
      <c r="E1806" s="81">
        <v>43.216896831844032</v>
      </c>
      <c r="F1806" s="81">
        <v>16.084484159220146</v>
      </c>
      <c r="G1806" s="81">
        <v>3.4930950446791225</v>
      </c>
      <c r="H1806" s="81">
        <v>27.376116978066612</v>
      </c>
      <c r="I1806" s="92">
        <v>2.1933387489845653</v>
      </c>
      <c r="K1806" s="97"/>
      <c r="L1806" s="97"/>
    </row>
    <row r="1807" spans="1:12" ht="14.25" customHeight="1" x14ac:dyDescent="0.15">
      <c r="A1807" s="134"/>
      <c r="B1807" s="16" t="s">
        <v>222</v>
      </c>
      <c r="C1807" s="35">
        <v>1660</v>
      </c>
      <c r="D1807" s="83">
        <v>6.3855421686746991</v>
      </c>
      <c r="E1807" s="83">
        <v>40</v>
      </c>
      <c r="F1807" s="83">
        <v>15.180722891566264</v>
      </c>
      <c r="G1807" s="83">
        <v>4.5783132530120483</v>
      </c>
      <c r="H1807" s="83">
        <v>30.783132530120483</v>
      </c>
      <c r="I1807" s="93">
        <v>3.072289156626506</v>
      </c>
      <c r="K1807" s="97"/>
      <c r="L1807" s="97"/>
    </row>
    <row r="1808" spans="1:12" ht="14.25" customHeight="1" x14ac:dyDescent="0.15">
      <c r="A1808" s="108" t="s">
        <v>452</v>
      </c>
      <c r="B1808" s="38" t="s">
        <v>453</v>
      </c>
      <c r="C1808" s="39">
        <v>218</v>
      </c>
      <c r="D1808" s="85">
        <v>13.761467889908257</v>
      </c>
      <c r="E1808" s="85">
        <v>35.779816513761467</v>
      </c>
      <c r="F1808" s="85">
        <v>13.302752293577983</v>
      </c>
      <c r="G1808" s="85">
        <v>4.5871559633027523</v>
      </c>
      <c r="H1808" s="85">
        <v>31.651376146788991</v>
      </c>
      <c r="I1808" s="94">
        <v>0.91743119266055051</v>
      </c>
      <c r="K1808" s="97"/>
      <c r="L1808" s="97"/>
    </row>
    <row r="1809" spans="1:12" ht="14.25" customHeight="1" x14ac:dyDescent="0.15">
      <c r="A1809" s="116"/>
      <c r="B1809" s="31" t="s">
        <v>238</v>
      </c>
      <c r="C1809" s="32">
        <v>287</v>
      </c>
      <c r="D1809" s="81">
        <v>7.3170731707317067</v>
      </c>
      <c r="E1809" s="81">
        <v>40.766550522648082</v>
      </c>
      <c r="F1809" s="81">
        <v>14.982578397212542</v>
      </c>
      <c r="G1809" s="81">
        <v>3.1358885017421603</v>
      </c>
      <c r="H1809" s="81">
        <v>33.449477351916379</v>
      </c>
      <c r="I1809" s="92">
        <v>0.34843205574912894</v>
      </c>
      <c r="K1809" s="97"/>
      <c r="L1809" s="97"/>
    </row>
    <row r="1810" spans="1:12" ht="14.25" customHeight="1" x14ac:dyDescent="0.15">
      <c r="A1810" s="116"/>
      <c r="B1810" s="31" t="s">
        <v>239</v>
      </c>
      <c r="C1810" s="32">
        <v>358</v>
      </c>
      <c r="D1810" s="81">
        <v>4.1899441340782122</v>
      </c>
      <c r="E1810" s="81">
        <v>40.502793296089386</v>
      </c>
      <c r="F1810" s="81">
        <v>17.039106145251395</v>
      </c>
      <c r="G1810" s="81">
        <v>5.5865921787709496</v>
      </c>
      <c r="H1810" s="81">
        <v>31.284916201117319</v>
      </c>
      <c r="I1810" s="92">
        <v>1.3966480446927374</v>
      </c>
      <c r="K1810" s="97"/>
      <c r="L1810" s="97"/>
    </row>
    <row r="1811" spans="1:12" ht="14.25" customHeight="1" x14ac:dyDescent="0.15">
      <c r="A1811" s="116"/>
      <c r="B1811" s="31" t="s">
        <v>240</v>
      </c>
      <c r="C1811" s="32">
        <v>550</v>
      </c>
      <c r="D1811" s="81">
        <v>7.0909090909090908</v>
      </c>
      <c r="E1811" s="81">
        <v>39.272727272727273</v>
      </c>
      <c r="F1811" s="81">
        <v>18.90909090909091</v>
      </c>
      <c r="G1811" s="81">
        <v>4.1818181818181817</v>
      </c>
      <c r="H1811" s="81">
        <v>29.454545454545457</v>
      </c>
      <c r="I1811" s="92">
        <v>1.0909090909090911</v>
      </c>
      <c r="K1811" s="97"/>
      <c r="L1811" s="97"/>
    </row>
    <row r="1812" spans="1:12" ht="14.25" customHeight="1" x14ac:dyDescent="0.15">
      <c r="A1812" s="116"/>
      <c r="B1812" s="31" t="s">
        <v>241</v>
      </c>
      <c r="C1812" s="32">
        <v>493</v>
      </c>
      <c r="D1812" s="81">
        <v>6.2880324543610548</v>
      </c>
      <c r="E1812" s="81">
        <v>39.148073022312374</v>
      </c>
      <c r="F1812" s="81">
        <v>16.024340770791078</v>
      </c>
      <c r="G1812" s="81">
        <v>4.6653144016227177</v>
      </c>
      <c r="H1812" s="81">
        <v>32.454361054766736</v>
      </c>
      <c r="I1812" s="92">
        <v>1.4198782961460445</v>
      </c>
      <c r="K1812" s="97"/>
      <c r="L1812" s="97"/>
    </row>
    <row r="1813" spans="1:12" ht="14.25" customHeight="1" x14ac:dyDescent="0.15">
      <c r="A1813" s="134"/>
      <c r="B1813" s="16" t="s">
        <v>242</v>
      </c>
      <c r="C1813" s="35">
        <v>1021</v>
      </c>
      <c r="D1813" s="83">
        <v>6.2683643486777667</v>
      </c>
      <c r="E1813" s="83">
        <v>45.249755142017626</v>
      </c>
      <c r="F1813" s="83">
        <v>13.907933398628794</v>
      </c>
      <c r="G1813" s="83">
        <v>3.6238981390793339</v>
      </c>
      <c r="H1813" s="83">
        <v>25.171400587659161</v>
      </c>
      <c r="I1813" s="93">
        <v>5.7786483839373162</v>
      </c>
      <c r="L1813" s="97"/>
    </row>
    <row r="1814" spans="1:12" ht="14.25" customHeight="1" x14ac:dyDescent="0.15">
      <c r="A1814" s="108" t="s">
        <v>454</v>
      </c>
      <c r="B1814" s="38" t="s">
        <v>455</v>
      </c>
      <c r="C1814" s="39">
        <v>102</v>
      </c>
      <c r="D1814" s="85">
        <v>15.686274509803921</v>
      </c>
      <c r="E1814" s="85">
        <v>37.254901960784316</v>
      </c>
      <c r="F1814" s="85">
        <v>13.725490196078432</v>
      </c>
      <c r="G1814" s="85">
        <v>3.9215686274509802</v>
      </c>
      <c r="H1814" s="85">
        <v>29.411764705882355</v>
      </c>
      <c r="I1814" s="94">
        <v>0</v>
      </c>
    </row>
    <row r="1815" spans="1:12" ht="14.25" customHeight="1" x14ac:dyDescent="0.15">
      <c r="A1815" s="116"/>
      <c r="B1815" s="31" t="s">
        <v>244</v>
      </c>
      <c r="C1815" s="32">
        <v>112</v>
      </c>
      <c r="D1815" s="81">
        <v>9.8214285714285712</v>
      </c>
      <c r="E1815" s="81">
        <v>40.178571428571431</v>
      </c>
      <c r="F1815" s="81">
        <v>16.964285714285715</v>
      </c>
      <c r="G1815" s="81">
        <v>1.7857142857142856</v>
      </c>
      <c r="H1815" s="81">
        <v>31.25</v>
      </c>
      <c r="I1815" s="92">
        <v>0</v>
      </c>
    </row>
    <row r="1816" spans="1:12" ht="14.25" customHeight="1" x14ac:dyDescent="0.15">
      <c r="A1816" s="116"/>
      <c r="B1816" s="31" t="s">
        <v>245</v>
      </c>
      <c r="C1816" s="32">
        <v>149</v>
      </c>
      <c r="D1816" s="81">
        <v>5.3691275167785237</v>
      </c>
      <c r="E1816" s="81">
        <v>42.281879194630875</v>
      </c>
      <c r="F1816" s="81">
        <v>14.093959731543624</v>
      </c>
      <c r="G1816" s="81">
        <v>6.0402684563758395</v>
      </c>
      <c r="H1816" s="81">
        <v>30.872483221476511</v>
      </c>
      <c r="I1816" s="92">
        <v>1.3422818791946309</v>
      </c>
    </row>
    <row r="1817" spans="1:12" ht="14.25" customHeight="1" x14ac:dyDescent="0.15">
      <c r="A1817" s="116"/>
      <c r="B1817" s="31" t="s">
        <v>246</v>
      </c>
      <c r="C1817" s="32">
        <v>225</v>
      </c>
      <c r="D1817" s="81">
        <v>8</v>
      </c>
      <c r="E1817" s="81">
        <v>40.444444444444443</v>
      </c>
      <c r="F1817" s="81">
        <v>18.222222222222221</v>
      </c>
      <c r="G1817" s="81">
        <v>4.4444444444444446</v>
      </c>
      <c r="H1817" s="81">
        <v>28.000000000000004</v>
      </c>
      <c r="I1817" s="92">
        <v>0.88888888888888884</v>
      </c>
    </row>
    <row r="1818" spans="1:12" ht="14.25" customHeight="1" x14ac:dyDescent="0.15">
      <c r="A1818" s="116"/>
      <c r="B1818" s="31" t="s">
        <v>247</v>
      </c>
      <c r="C1818" s="32">
        <v>205</v>
      </c>
      <c r="D1818" s="81">
        <v>7.3170731707317067</v>
      </c>
      <c r="E1818" s="81">
        <v>42.439024390243901</v>
      </c>
      <c r="F1818" s="81">
        <v>16.097560975609756</v>
      </c>
      <c r="G1818" s="81">
        <v>3.4146341463414638</v>
      </c>
      <c r="H1818" s="81">
        <v>29.756097560975608</v>
      </c>
      <c r="I1818" s="92">
        <v>0.97560975609756095</v>
      </c>
    </row>
    <row r="1819" spans="1:12" ht="14.25" customHeight="1" x14ac:dyDescent="0.15">
      <c r="A1819" s="116"/>
      <c r="B1819" s="31" t="s">
        <v>248</v>
      </c>
      <c r="C1819" s="32">
        <v>435</v>
      </c>
      <c r="D1819" s="81">
        <v>5.9770114942528734</v>
      </c>
      <c r="E1819" s="81">
        <v>47.356321839080465</v>
      </c>
      <c r="F1819" s="81">
        <v>16.091954022988507</v>
      </c>
      <c r="G1819" s="81">
        <v>2.5287356321839081</v>
      </c>
      <c r="H1819" s="81">
        <v>23.218390804597703</v>
      </c>
      <c r="I1819" s="92">
        <v>4.8275862068965516</v>
      </c>
    </row>
    <row r="1820" spans="1:12" ht="14.25" customHeight="1" x14ac:dyDescent="0.15">
      <c r="A1820" s="116"/>
      <c r="B1820" s="31" t="s">
        <v>456</v>
      </c>
      <c r="C1820" s="32">
        <v>115</v>
      </c>
      <c r="D1820" s="81">
        <v>12.173913043478262</v>
      </c>
      <c r="E1820" s="81">
        <v>33.913043478260867</v>
      </c>
      <c r="F1820" s="81">
        <v>13.043478260869565</v>
      </c>
      <c r="G1820" s="81">
        <v>5.2173913043478262</v>
      </c>
      <c r="H1820" s="81">
        <v>33.913043478260867</v>
      </c>
      <c r="I1820" s="92">
        <v>1.7391304347826086</v>
      </c>
    </row>
    <row r="1821" spans="1:12" ht="14.25" customHeight="1" x14ac:dyDescent="0.15">
      <c r="A1821" s="116"/>
      <c r="B1821" s="31" t="s">
        <v>250</v>
      </c>
      <c r="C1821" s="32">
        <v>170</v>
      </c>
      <c r="D1821" s="81">
        <v>5.8823529411764701</v>
      </c>
      <c r="E1821" s="81">
        <v>41.17647058823529</v>
      </c>
      <c r="F1821" s="81">
        <v>13.529411764705882</v>
      </c>
      <c r="G1821" s="81">
        <v>3.5294117647058822</v>
      </c>
      <c r="H1821" s="81">
        <v>35.294117647058826</v>
      </c>
      <c r="I1821" s="92">
        <v>0.58823529411764708</v>
      </c>
    </row>
    <row r="1822" spans="1:12" ht="14.25" customHeight="1" x14ac:dyDescent="0.15">
      <c r="A1822" s="116"/>
      <c r="B1822" s="31" t="s">
        <v>251</v>
      </c>
      <c r="C1822" s="32">
        <v>203</v>
      </c>
      <c r="D1822" s="81">
        <v>3.4482758620689653</v>
      </c>
      <c r="E1822" s="81">
        <v>39.901477832512313</v>
      </c>
      <c r="F1822" s="81">
        <v>18.226600985221676</v>
      </c>
      <c r="G1822" s="81">
        <v>5.4187192118226601</v>
      </c>
      <c r="H1822" s="81">
        <v>31.527093596059114</v>
      </c>
      <c r="I1822" s="92">
        <v>1.4778325123152709</v>
      </c>
    </row>
    <row r="1823" spans="1:12" ht="14.25" customHeight="1" x14ac:dyDescent="0.15">
      <c r="A1823" s="116"/>
      <c r="B1823" s="31" t="s">
        <v>252</v>
      </c>
      <c r="C1823" s="32">
        <v>315</v>
      </c>
      <c r="D1823" s="81">
        <v>6.666666666666667</v>
      </c>
      <c r="E1823" s="81">
        <v>38.730158730158735</v>
      </c>
      <c r="F1823" s="81">
        <v>19.047619047619047</v>
      </c>
      <c r="G1823" s="81">
        <v>4.1269841269841265</v>
      </c>
      <c r="H1823" s="81">
        <v>30.158730158730158</v>
      </c>
      <c r="I1823" s="92">
        <v>1.2698412698412698</v>
      </c>
    </row>
    <row r="1824" spans="1:12" ht="14.25" customHeight="1" x14ac:dyDescent="0.15">
      <c r="A1824" s="116"/>
      <c r="B1824" s="31" t="s">
        <v>253</v>
      </c>
      <c r="C1824" s="32">
        <v>282</v>
      </c>
      <c r="D1824" s="81">
        <v>5.6737588652482271</v>
      </c>
      <c r="E1824" s="81">
        <v>36.87943262411347</v>
      </c>
      <c r="F1824" s="81">
        <v>16.312056737588655</v>
      </c>
      <c r="G1824" s="81">
        <v>5.3191489361702127</v>
      </c>
      <c r="H1824" s="81">
        <v>34.042553191489361</v>
      </c>
      <c r="I1824" s="92">
        <v>1.773049645390071</v>
      </c>
    </row>
    <row r="1825" spans="1:12" ht="14.25" customHeight="1" x14ac:dyDescent="0.15">
      <c r="A1825" s="134"/>
      <c r="B1825" s="16" t="s">
        <v>254</v>
      </c>
      <c r="C1825" s="35">
        <v>568</v>
      </c>
      <c r="D1825" s="83">
        <v>6.6901408450704221</v>
      </c>
      <c r="E1825" s="83">
        <v>43.133802816901408</v>
      </c>
      <c r="F1825" s="83">
        <v>12.5</v>
      </c>
      <c r="G1825" s="83">
        <v>4.401408450704225</v>
      </c>
      <c r="H1825" s="83">
        <v>26.936619718309856</v>
      </c>
      <c r="I1825" s="93">
        <v>6.3380281690140841</v>
      </c>
    </row>
    <row r="1826" spans="1:12" ht="14.25" customHeight="1" x14ac:dyDescent="0.15">
      <c r="A1826" s="108" t="s">
        <v>457</v>
      </c>
      <c r="B1826" s="38" t="s">
        <v>255</v>
      </c>
      <c r="C1826" s="39">
        <v>362</v>
      </c>
      <c r="D1826" s="85">
        <v>7.7348066298342539</v>
      </c>
      <c r="E1826" s="85">
        <v>35.911602209944753</v>
      </c>
      <c r="F1826" s="85">
        <v>12.154696132596685</v>
      </c>
      <c r="G1826" s="85">
        <v>2.4861878453038675</v>
      </c>
      <c r="H1826" s="85">
        <v>40.607734806629836</v>
      </c>
      <c r="I1826" s="94">
        <v>1.1049723756906076</v>
      </c>
    </row>
    <row r="1827" spans="1:12" ht="14.25" customHeight="1" x14ac:dyDescent="0.15">
      <c r="A1827" s="116"/>
      <c r="B1827" s="31" t="s">
        <v>256</v>
      </c>
      <c r="C1827" s="32">
        <v>220</v>
      </c>
      <c r="D1827" s="81">
        <v>8.6363636363636367</v>
      </c>
      <c r="E1827" s="81">
        <v>31.363636363636367</v>
      </c>
      <c r="F1827" s="81">
        <v>14.09090909090909</v>
      </c>
      <c r="G1827" s="81">
        <v>5.9090909090909092</v>
      </c>
      <c r="H1827" s="81">
        <v>38.636363636363633</v>
      </c>
      <c r="I1827" s="92">
        <v>1.3636363636363635</v>
      </c>
    </row>
    <row r="1828" spans="1:12" ht="14.25" customHeight="1" x14ac:dyDescent="0.15">
      <c r="A1828" s="116"/>
      <c r="B1828" s="31" t="s">
        <v>257</v>
      </c>
      <c r="C1828" s="32">
        <v>240</v>
      </c>
      <c r="D1828" s="81">
        <v>6.25</v>
      </c>
      <c r="E1828" s="81">
        <v>39.166666666666664</v>
      </c>
      <c r="F1828" s="81">
        <v>17.5</v>
      </c>
      <c r="G1828" s="81">
        <v>3.3333333333333335</v>
      </c>
      <c r="H1828" s="81">
        <v>31.666666666666664</v>
      </c>
      <c r="I1828" s="92">
        <v>2.083333333333333</v>
      </c>
    </row>
    <row r="1829" spans="1:12" ht="14.25" customHeight="1" x14ac:dyDescent="0.15">
      <c r="A1829" s="116"/>
      <c r="B1829" s="31" t="s">
        <v>258</v>
      </c>
      <c r="C1829" s="32">
        <v>236</v>
      </c>
      <c r="D1829" s="81">
        <v>5.508474576271186</v>
      </c>
      <c r="E1829" s="81">
        <v>47.457627118644069</v>
      </c>
      <c r="F1829" s="81">
        <v>14.83050847457627</v>
      </c>
      <c r="G1829" s="81">
        <v>4.2372881355932197</v>
      </c>
      <c r="H1829" s="81">
        <v>27.118644067796609</v>
      </c>
      <c r="I1829" s="92">
        <v>0.84745762711864403</v>
      </c>
    </row>
    <row r="1830" spans="1:12" ht="14.25" customHeight="1" x14ac:dyDescent="0.15">
      <c r="A1830" s="116"/>
      <c r="B1830" s="31" t="s">
        <v>259</v>
      </c>
      <c r="C1830" s="32">
        <v>530</v>
      </c>
      <c r="D1830" s="81">
        <v>7.9245283018867925</v>
      </c>
      <c r="E1830" s="81">
        <v>42.641509433962263</v>
      </c>
      <c r="F1830" s="81">
        <v>16.981132075471699</v>
      </c>
      <c r="G1830" s="81">
        <v>4.3396226415094334</v>
      </c>
      <c r="H1830" s="81">
        <v>26.415094339622641</v>
      </c>
      <c r="I1830" s="92">
        <v>1.6981132075471699</v>
      </c>
    </row>
    <row r="1831" spans="1:12" ht="14.25" customHeight="1" x14ac:dyDescent="0.15">
      <c r="A1831" s="116"/>
      <c r="B1831" s="31" t="s">
        <v>260</v>
      </c>
      <c r="C1831" s="32">
        <v>455</v>
      </c>
      <c r="D1831" s="81">
        <v>5.7142857142857144</v>
      </c>
      <c r="E1831" s="81">
        <v>41.978021978021978</v>
      </c>
      <c r="F1831" s="81">
        <v>15.824175824175823</v>
      </c>
      <c r="G1831" s="81">
        <v>3.9560439560439558</v>
      </c>
      <c r="H1831" s="81">
        <v>29.010989010989015</v>
      </c>
      <c r="I1831" s="92">
        <v>3.5164835164835164</v>
      </c>
    </row>
    <row r="1832" spans="1:12" ht="14.25" customHeight="1" x14ac:dyDescent="0.15">
      <c r="A1832" s="134"/>
      <c r="B1832" s="16" t="s">
        <v>261</v>
      </c>
      <c r="C1832" s="35">
        <v>866</v>
      </c>
      <c r="D1832" s="83">
        <v>6.4665127020785222</v>
      </c>
      <c r="E1832" s="83">
        <v>44.457274826789842</v>
      </c>
      <c r="F1832" s="83">
        <v>15.819861431870669</v>
      </c>
      <c r="G1832" s="83">
        <v>4.6189376443418011</v>
      </c>
      <c r="H1832" s="83">
        <v>24.018475750577366</v>
      </c>
      <c r="I1832" s="93">
        <v>4.6189376443418011</v>
      </c>
    </row>
    <row r="1833" spans="1:12" ht="14.25" customHeight="1" x14ac:dyDescent="0.15">
      <c r="A1833" s="108" t="s">
        <v>458</v>
      </c>
      <c r="B1833" s="38" t="s">
        <v>262</v>
      </c>
      <c r="C1833" s="39">
        <v>378</v>
      </c>
      <c r="D1833" s="85">
        <v>6.0846560846560847</v>
      </c>
      <c r="E1833" s="85">
        <v>39.682539682539684</v>
      </c>
      <c r="F1833" s="85">
        <v>13.492063492063492</v>
      </c>
      <c r="G1833" s="85">
        <v>2.1164021164021163</v>
      </c>
      <c r="H1833" s="85">
        <v>35.185185185185183</v>
      </c>
      <c r="I1833" s="94">
        <v>3.4391534391534391</v>
      </c>
    </row>
    <row r="1834" spans="1:12" ht="14.25" customHeight="1" x14ac:dyDescent="0.15">
      <c r="A1834" s="116"/>
      <c r="B1834" s="31" t="s">
        <v>263</v>
      </c>
      <c r="C1834" s="32">
        <v>954</v>
      </c>
      <c r="D1834" s="81">
        <v>5.9748427672955975</v>
      </c>
      <c r="E1834" s="81">
        <v>40.461215932914044</v>
      </c>
      <c r="F1834" s="81">
        <v>15.828092243186584</v>
      </c>
      <c r="G1834" s="81">
        <v>4.8218029350104823</v>
      </c>
      <c r="H1834" s="81">
        <v>29.454926624737947</v>
      </c>
      <c r="I1834" s="92">
        <v>3.459119496855346</v>
      </c>
    </row>
    <row r="1835" spans="1:12" ht="14.25" customHeight="1" x14ac:dyDescent="0.15">
      <c r="A1835" s="116"/>
      <c r="B1835" s="31" t="s">
        <v>358</v>
      </c>
      <c r="C1835" s="32">
        <v>546</v>
      </c>
      <c r="D1835" s="81">
        <v>6.0439560439560438</v>
      </c>
      <c r="E1835" s="81">
        <v>44.322344322344321</v>
      </c>
      <c r="F1835" s="81">
        <v>18.131868131868131</v>
      </c>
      <c r="G1835" s="81">
        <v>3.6630036630036633</v>
      </c>
      <c r="H1835" s="81">
        <v>26.556776556776558</v>
      </c>
      <c r="I1835" s="92">
        <v>1.2820512820512819</v>
      </c>
    </row>
    <row r="1836" spans="1:12" ht="14.25" customHeight="1" x14ac:dyDescent="0.15">
      <c r="A1836" s="116"/>
      <c r="B1836" s="31" t="s">
        <v>357</v>
      </c>
      <c r="C1836" s="32">
        <v>746</v>
      </c>
      <c r="D1836" s="81">
        <v>8.310991957104557</v>
      </c>
      <c r="E1836" s="81">
        <v>42.627345844504021</v>
      </c>
      <c r="F1836" s="81">
        <v>13.80697050938338</v>
      </c>
      <c r="G1836" s="81">
        <v>4.5576407506702417</v>
      </c>
      <c r="H1836" s="81">
        <v>28.552278820375339</v>
      </c>
      <c r="I1836" s="92">
        <v>2.1447721179624666</v>
      </c>
    </row>
    <row r="1837" spans="1:12" ht="14.25" customHeight="1" x14ac:dyDescent="0.15">
      <c r="A1837" s="116"/>
      <c r="B1837" s="31" t="s">
        <v>264</v>
      </c>
      <c r="C1837" s="32">
        <v>131</v>
      </c>
      <c r="D1837" s="81">
        <v>6.8702290076335881</v>
      </c>
      <c r="E1837" s="81">
        <v>42.748091603053432</v>
      </c>
      <c r="F1837" s="81">
        <v>16.793893129770993</v>
      </c>
      <c r="G1837" s="81">
        <v>4.5801526717557248</v>
      </c>
      <c r="H1837" s="81">
        <v>27.480916030534353</v>
      </c>
      <c r="I1837" s="92">
        <v>1.5267175572519083</v>
      </c>
    </row>
    <row r="1838" spans="1:12" ht="14.25" customHeight="1" x14ac:dyDescent="0.15">
      <c r="A1838" s="134"/>
      <c r="B1838" s="16" t="s">
        <v>39</v>
      </c>
      <c r="C1838" s="35">
        <v>132</v>
      </c>
      <c r="D1838" s="83">
        <v>8.3333333333333321</v>
      </c>
      <c r="E1838" s="83">
        <v>34.090909090909086</v>
      </c>
      <c r="F1838" s="83">
        <v>16.666666666666664</v>
      </c>
      <c r="G1838" s="83">
        <v>3.7878787878787881</v>
      </c>
      <c r="H1838" s="83">
        <v>32.575757575757578</v>
      </c>
      <c r="I1838" s="93">
        <v>4.5454545454545459</v>
      </c>
    </row>
    <row r="1839" spans="1:12" ht="14.25" customHeight="1" x14ac:dyDescent="0.15">
      <c r="A1839" s="108" t="s">
        <v>318</v>
      </c>
      <c r="B1839" s="38" t="s">
        <v>319</v>
      </c>
      <c r="C1839" s="39">
        <v>602</v>
      </c>
      <c r="D1839" s="85">
        <v>4.9833887043189371</v>
      </c>
      <c r="E1839" s="85">
        <v>39.700996677740861</v>
      </c>
      <c r="F1839" s="85">
        <v>17.607973421926911</v>
      </c>
      <c r="G1839" s="85">
        <v>4.8172757475083063</v>
      </c>
      <c r="H1839" s="85">
        <v>29.069767441860467</v>
      </c>
      <c r="I1839" s="94">
        <v>3.8205980066445182</v>
      </c>
    </row>
    <row r="1840" spans="1:12" ht="14.25" customHeight="1" x14ac:dyDescent="0.15">
      <c r="A1840" s="116"/>
      <c r="B1840" s="31" t="s">
        <v>320</v>
      </c>
      <c r="C1840" s="32">
        <v>420</v>
      </c>
      <c r="D1840" s="81">
        <v>7.3809523809523814</v>
      </c>
      <c r="E1840" s="81">
        <v>44.047619047619044</v>
      </c>
      <c r="F1840" s="81">
        <v>15.238095238095239</v>
      </c>
      <c r="G1840" s="81">
        <v>3.3333333333333335</v>
      </c>
      <c r="H1840" s="81">
        <v>28.333333333333332</v>
      </c>
      <c r="I1840" s="92">
        <v>1.6666666666666667</v>
      </c>
      <c r="K1840" s="97"/>
      <c r="L1840" s="97"/>
    </row>
    <row r="1841" spans="1:12" ht="14.25" customHeight="1" x14ac:dyDescent="0.15">
      <c r="A1841" s="116"/>
      <c r="B1841" s="31" t="s">
        <v>321</v>
      </c>
      <c r="C1841" s="32">
        <v>455</v>
      </c>
      <c r="D1841" s="81">
        <v>8.1318681318681314</v>
      </c>
      <c r="E1841" s="81">
        <v>41.978021978021978</v>
      </c>
      <c r="F1841" s="81">
        <v>10.329670329670328</v>
      </c>
      <c r="G1841" s="81">
        <v>1.7582417582417582</v>
      </c>
      <c r="H1841" s="81">
        <v>35.384615384615387</v>
      </c>
      <c r="I1841" s="92">
        <v>2.4175824175824179</v>
      </c>
      <c r="K1841" s="97"/>
      <c r="L1841" s="97"/>
    </row>
    <row r="1842" spans="1:12" ht="14.25" customHeight="1" x14ac:dyDescent="0.15">
      <c r="A1842" s="116"/>
      <c r="B1842" s="31" t="s">
        <v>322</v>
      </c>
      <c r="C1842" s="32">
        <v>520</v>
      </c>
      <c r="D1842" s="81">
        <v>5.1923076923076925</v>
      </c>
      <c r="E1842" s="81">
        <v>41.730769230769234</v>
      </c>
      <c r="F1842" s="81">
        <v>15.384615384615385</v>
      </c>
      <c r="G1842" s="81">
        <v>5.5769230769230775</v>
      </c>
      <c r="H1842" s="81">
        <v>28.653846153846153</v>
      </c>
      <c r="I1842" s="92">
        <v>3.4615384615384617</v>
      </c>
      <c r="K1842" s="97"/>
      <c r="L1842" s="97"/>
    </row>
    <row r="1843" spans="1:12" ht="14.25" customHeight="1" x14ac:dyDescent="0.15">
      <c r="A1843" s="116"/>
      <c r="B1843" s="31" t="s">
        <v>323</v>
      </c>
      <c r="C1843" s="32">
        <v>364</v>
      </c>
      <c r="D1843" s="81">
        <v>9.6153846153846168</v>
      </c>
      <c r="E1843" s="81">
        <v>40.659340659340657</v>
      </c>
      <c r="F1843" s="81">
        <v>18.406593406593409</v>
      </c>
      <c r="G1843" s="81">
        <v>1.6483516483516485</v>
      </c>
      <c r="H1843" s="81">
        <v>28.296703296703296</v>
      </c>
      <c r="I1843" s="92">
        <v>1.3736263736263736</v>
      </c>
      <c r="K1843" s="97"/>
      <c r="L1843" s="97"/>
    </row>
    <row r="1844" spans="1:12" ht="14.25" customHeight="1" x14ac:dyDescent="0.15">
      <c r="A1844" s="116"/>
      <c r="B1844" s="31" t="s">
        <v>324</v>
      </c>
      <c r="C1844" s="32">
        <v>185</v>
      </c>
      <c r="D1844" s="81">
        <v>7.0270270270270272</v>
      </c>
      <c r="E1844" s="81">
        <v>43.78378378378379</v>
      </c>
      <c r="F1844" s="81">
        <v>14.594594594594595</v>
      </c>
      <c r="G1844" s="81">
        <v>4.8648648648648649</v>
      </c>
      <c r="H1844" s="81">
        <v>25.405405405405407</v>
      </c>
      <c r="I1844" s="92">
        <v>4.3243243243243246</v>
      </c>
      <c r="K1844" s="97"/>
      <c r="L1844" s="97"/>
    </row>
    <row r="1845" spans="1:12" ht="14.25" customHeight="1" x14ac:dyDescent="0.15">
      <c r="A1845" s="134"/>
      <c r="B1845" s="16" t="s">
        <v>325</v>
      </c>
      <c r="C1845" s="35">
        <v>355</v>
      </c>
      <c r="D1845" s="83">
        <v>7.605633802816901</v>
      </c>
      <c r="E1845" s="83">
        <v>39.718309859154935</v>
      </c>
      <c r="F1845" s="83">
        <v>17.74647887323944</v>
      </c>
      <c r="G1845" s="83">
        <v>6.7605633802816891</v>
      </c>
      <c r="H1845" s="83">
        <v>26.478873239436616</v>
      </c>
      <c r="I1845" s="93">
        <v>1.6901408450704223</v>
      </c>
      <c r="K1845" s="97"/>
      <c r="L1845" s="97"/>
    </row>
    <row r="1846" spans="1:12" ht="14.25" customHeight="1" x14ac:dyDescent="0.15">
      <c r="A1846" s="108" t="s">
        <v>459</v>
      </c>
      <c r="B1846" s="38" t="s">
        <v>326</v>
      </c>
      <c r="C1846" s="39">
        <v>1597</v>
      </c>
      <c r="D1846" s="85">
        <v>6.7626800250469632</v>
      </c>
      <c r="E1846" s="85">
        <v>41.828428303068257</v>
      </c>
      <c r="F1846" s="85">
        <v>17.908578584846587</v>
      </c>
      <c r="G1846" s="85">
        <v>4.8215403882279277</v>
      </c>
      <c r="H1846" s="85">
        <v>25.923606762680024</v>
      </c>
      <c r="I1846" s="94">
        <v>2.7551659361302443</v>
      </c>
      <c r="K1846" s="97"/>
      <c r="L1846" s="97"/>
    </row>
    <row r="1847" spans="1:12" ht="14.25" customHeight="1" x14ac:dyDescent="0.15">
      <c r="A1847" s="116"/>
      <c r="B1847" s="31" t="s">
        <v>327</v>
      </c>
      <c r="C1847" s="32">
        <v>770</v>
      </c>
      <c r="D1847" s="81">
        <v>7.5324675324675319</v>
      </c>
      <c r="E1847" s="81">
        <v>45.584415584415581</v>
      </c>
      <c r="F1847" s="81">
        <v>12.467532467532468</v>
      </c>
      <c r="G1847" s="81">
        <v>2.3376623376623376</v>
      </c>
      <c r="H1847" s="81">
        <v>30.129870129870127</v>
      </c>
      <c r="I1847" s="92">
        <v>1.948051948051948</v>
      </c>
      <c r="L1847" s="97"/>
    </row>
    <row r="1848" spans="1:12" ht="14.25" customHeight="1" x14ac:dyDescent="0.15">
      <c r="A1848" s="116"/>
      <c r="B1848" s="31" t="s">
        <v>328</v>
      </c>
      <c r="C1848" s="32">
        <v>43</v>
      </c>
      <c r="D1848" s="81">
        <v>9.3023255813953494</v>
      </c>
      <c r="E1848" s="81">
        <v>41.860465116279073</v>
      </c>
      <c r="F1848" s="81">
        <v>16.279069767441861</v>
      </c>
      <c r="G1848" s="81">
        <v>4.6511627906976747</v>
      </c>
      <c r="H1848" s="81">
        <v>23.255813953488371</v>
      </c>
      <c r="I1848" s="92">
        <v>4.6511627906976747</v>
      </c>
    </row>
    <row r="1849" spans="1:12" ht="14.25" customHeight="1" x14ac:dyDescent="0.15">
      <c r="A1849" s="116"/>
      <c r="B1849" s="31" t="s">
        <v>329</v>
      </c>
      <c r="C1849" s="32">
        <v>54</v>
      </c>
      <c r="D1849" s="81">
        <v>9.2592592592592595</v>
      </c>
      <c r="E1849" s="81">
        <v>33.333333333333329</v>
      </c>
      <c r="F1849" s="81">
        <v>16.666666666666664</v>
      </c>
      <c r="G1849" s="81">
        <v>9.2592592592592595</v>
      </c>
      <c r="H1849" s="81">
        <v>24.074074074074073</v>
      </c>
      <c r="I1849" s="92">
        <v>7.4074074074074066</v>
      </c>
    </row>
    <row r="1850" spans="1:12" ht="14.25" customHeight="1" x14ac:dyDescent="0.15">
      <c r="A1850" s="116"/>
      <c r="B1850" s="31" t="s">
        <v>330</v>
      </c>
      <c r="C1850" s="32">
        <v>119</v>
      </c>
      <c r="D1850" s="81">
        <v>2.5210084033613445</v>
      </c>
      <c r="E1850" s="81">
        <v>32.773109243697476</v>
      </c>
      <c r="F1850" s="81">
        <v>8.4033613445378155</v>
      </c>
      <c r="G1850" s="81">
        <v>5.8823529411764701</v>
      </c>
      <c r="H1850" s="81">
        <v>45.378151260504204</v>
      </c>
      <c r="I1850" s="92">
        <v>5.0420168067226889</v>
      </c>
    </row>
    <row r="1851" spans="1:12" ht="14.25" customHeight="1" x14ac:dyDescent="0.15">
      <c r="A1851" s="116"/>
      <c r="B1851" s="31" t="s">
        <v>331</v>
      </c>
      <c r="C1851" s="32">
        <v>20</v>
      </c>
      <c r="D1851" s="81">
        <v>5</v>
      </c>
      <c r="E1851" s="81">
        <v>35</v>
      </c>
      <c r="F1851" s="81">
        <v>5</v>
      </c>
      <c r="G1851" s="81">
        <v>10</v>
      </c>
      <c r="H1851" s="81">
        <v>45</v>
      </c>
      <c r="I1851" s="92">
        <v>0</v>
      </c>
    </row>
    <row r="1852" spans="1:12" ht="14.25" customHeight="1" x14ac:dyDescent="0.15">
      <c r="A1852" s="116"/>
      <c r="B1852" s="31" t="s">
        <v>332</v>
      </c>
      <c r="C1852" s="32">
        <v>305</v>
      </c>
      <c r="D1852" s="81">
        <v>6.8852459016393448</v>
      </c>
      <c r="E1852" s="81">
        <v>35.081967213114758</v>
      </c>
      <c r="F1852" s="81">
        <v>16.065573770491802</v>
      </c>
      <c r="G1852" s="81">
        <v>2.9508196721311477</v>
      </c>
      <c r="H1852" s="81">
        <v>36.721311475409834</v>
      </c>
      <c r="I1852" s="92">
        <v>2.2950819672131146</v>
      </c>
    </row>
    <row r="1853" spans="1:12" ht="14.25" customHeight="1" x14ac:dyDescent="0.15">
      <c r="A1853" s="134"/>
      <c r="B1853" s="16" t="s">
        <v>39</v>
      </c>
      <c r="C1853" s="35">
        <v>20</v>
      </c>
      <c r="D1853" s="83">
        <v>0</v>
      </c>
      <c r="E1853" s="83">
        <v>35</v>
      </c>
      <c r="F1853" s="83">
        <v>10</v>
      </c>
      <c r="G1853" s="83">
        <v>5</v>
      </c>
      <c r="H1853" s="83">
        <v>45</v>
      </c>
      <c r="I1853" s="93">
        <v>5</v>
      </c>
    </row>
    <row r="1854" spans="1:12" ht="14.25" customHeight="1" x14ac:dyDescent="0.15">
      <c r="A1854" s="113" t="s">
        <v>333</v>
      </c>
      <c r="B1854" s="38" t="s">
        <v>334</v>
      </c>
      <c r="C1854" s="39">
        <v>294</v>
      </c>
      <c r="D1854" s="85">
        <v>8.8435374149659864</v>
      </c>
      <c r="E1854" s="85">
        <v>43.537414965986393</v>
      </c>
      <c r="F1854" s="85">
        <v>17.006802721088434</v>
      </c>
      <c r="G1854" s="85">
        <v>3.4013605442176873</v>
      </c>
      <c r="H1854" s="85">
        <v>25.510204081632654</v>
      </c>
      <c r="I1854" s="94">
        <v>1.7006802721088436</v>
      </c>
    </row>
    <row r="1855" spans="1:12" ht="14.25" customHeight="1" x14ac:dyDescent="0.15">
      <c r="A1855" s="107"/>
      <c r="B1855" s="31" t="s">
        <v>335</v>
      </c>
      <c r="C1855" s="32">
        <v>660</v>
      </c>
      <c r="D1855" s="81">
        <v>5.9090909090909092</v>
      </c>
      <c r="E1855" s="81">
        <v>39.242424242424242</v>
      </c>
      <c r="F1855" s="81">
        <v>17.121212121212121</v>
      </c>
      <c r="G1855" s="81">
        <v>4.8484848484848486</v>
      </c>
      <c r="H1855" s="81">
        <v>31.060606060606062</v>
      </c>
      <c r="I1855" s="92">
        <v>1.8181818181818181</v>
      </c>
    </row>
    <row r="1856" spans="1:12" ht="14.25" customHeight="1" x14ac:dyDescent="0.15">
      <c r="A1856" s="107"/>
      <c r="B1856" s="31" t="s">
        <v>336</v>
      </c>
      <c r="C1856" s="32">
        <v>111</v>
      </c>
      <c r="D1856" s="81">
        <v>6.3063063063063058</v>
      </c>
      <c r="E1856" s="81">
        <v>40.54054054054054</v>
      </c>
      <c r="F1856" s="81">
        <v>12.612612612612612</v>
      </c>
      <c r="G1856" s="81">
        <v>3.6036036036036037</v>
      </c>
      <c r="H1856" s="81">
        <v>35.135135135135137</v>
      </c>
      <c r="I1856" s="92">
        <v>1.8018018018018018</v>
      </c>
    </row>
    <row r="1857" spans="1:18" ht="14.25" customHeight="1" x14ac:dyDescent="0.15">
      <c r="A1857" s="107"/>
      <c r="B1857" s="31" t="s">
        <v>337</v>
      </c>
      <c r="C1857" s="32">
        <v>216</v>
      </c>
      <c r="D1857" s="81">
        <v>6.9444444444444446</v>
      </c>
      <c r="E1857" s="81">
        <v>37.962962962962962</v>
      </c>
      <c r="F1857" s="81">
        <v>15.74074074074074</v>
      </c>
      <c r="G1857" s="81">
        <v>3.7037037037037033</v>
      </c>
      <c r="H1857" s="81">
        <v>35.185185185185183</v>
      </c>
      <c r="I1857" s="92">
        <v>0.46296296296296291</v>
      </c>
    </row>
    <row r="1858" spans="1:18" ht="14.25" customHeight="1" x14ac:dyDescent="0.15">
      <c r="A1858" s="107"/>
      <c r="B1858" s="31" t="s">
        <v>338</v>
      </c>
      <c r="C1858" s="32">
        <v>368</v>
      </c>
      <c r="D1858" s="81">
        <v>8.1521739130434785</v>
      </c>
      <c r="E1858" s="81">
        <v>43.20652173913043</v>
      </c>
      <c r="F1858" s="81">
        <v>13.858695652173914</v>
      </c>
      <c r="G1858" s="81">
        <v>4.8913043478260869</v>
      </c>
      <c r="H1858" s="81">
        <v>29.347826086956523</v>
      </c>
      <c r="I1858" s="92">
        <v>0.54347826086956519</v>
      </c>
    </row>
    <row r="1859" spans="1:18" ht="14.25" customHeight="1" x14ac:dyDescent="0.15">
      <c r="A1859" s="107"/>
      <c r="B1859" s="31" t="s">
        <v>39</v>
      </c>
      <c r="C1859" s="32">
        <v>40</v>
      </c>
      <c r="D1859" s="81">
        <v>10</v>
      </c>
      <c r="E1859" s="81">
        <v>42.5</v>
      </c>
      <c r="F1859" s="81">
        <v>20</v>
      </c>
      <c r="G1859" s="81">
        <v>0</v>
      </c>
      <c r="H1859" s="81">
        <v>27.500000000000004</v>
      </c>
      <c r="I1859" s="92">
        <v>0</v>
      </c>
    </row>
    <row r="1860" spans="1:18" ht="14.25" customHeight="1" thickBot="1" x14ac:dyDescent="0.2">
      <c r="A1860" s="110"/>
      <c r="B1860" s="45" t="s">
        <v>339</v>
      </c>
      <c r="C1860" s="46">
        <v>1052</v>
      </c>
      <c r="D1860" s="87">
        <v>6.1787072243346008</v>
      </c>
      <c r="E1860" s="87">
        <v>41.349809885931563</v>
      </c>
      <c r="F1860" s="87">
        <v>16.254752851711025</v>
      </c>
      <c r="G1860" s="87">
        <v>3.9923954372623576</v>
      </c>
      <c r="H1860" s="87">
        <v>28.707224334600763</v>
      </c>
      <c r="I1860" s="95">
        <v>3.5171102661596962</v>
      </c>
    </row>
    <row r="1862" spans="1:18" ht="14.25" customHeight="1" thickBot="1" x14ac:dyDescent="0.2">
      <c r="A1862" s="16"/>
    </row>
    <row r="1863" spans="1:18" ht="28.5" customHeight="1" x14ac:dyDescent="0.15">
      <c r="A1863" s="49"/>
      <c r="B1863" s="50"/>
      <c r="C1863" s="51"/>
      <c r="D1863" s="100" t="s">
        <v>492</v>
      </c>
      <c r="E1863" s="101"/>
      <c r="F1863" s="101"/>
      <c r="G1863" s="101"/>
      <c r="H1863" s="101"/>
      <c r="I1863" s="101"/>
      <c r="J1863" s="101"/>
      <c r="K1863" s="101"/>
      <c r="L1863" s="101"/>
      <c r="M1863" s="101"/>
      <c r="N1863" s="101"/>
      <c r="O1863" s="101"/>
      <c r="P1863" s="101"/>
      <c r="Q1863" s="101"/>
      <c r="R1863" s="102"/>
    </row>
    <row r="1864" spans="1:18" s="22" customFormat="1" ht="72" x14ac:dyDescent="0.15">
      <c r="A1864" s="21"/>
      <c r="C1864" s="23" t="s">
        <v>461</v>
      </c>
      <c r="D1864" s="24" t="s">
        <v>87</v>
      </c>
      <c r="E1864" s="24" t="s">
        <v>88</v>
      </c>
      <c r="F1864" s="24" t="s">
        <v>89</v>
      </c>
      <c r="G1864" s="24" t="s">
        <v>90</v>
      </c>
      <c r="H1864" s="24" t="s">
        <v>91</v>
      </c>
      <c r="I1864" s="24" t="s">
        <v>92</v>
      </c>
      <c r="J1864" s="24" t="s">
        <v>93</v>
      </c>
      <c r="K1864" s="24" t="s">
        <v>94</v>
      </c>
      <c r="L1864" s="24" t="s">
        <v>95</v>
      </c>
      <c r="M1864" s="24" t="s">
        <v>96</v>
      </c>
      <c r="N1864" s="24" t="s">
        <v>97</v>
      </c>
      <c r="O1864" s="24" t="s">
        <v>98</v>
      </c>
      <c r="P1864" s="24" t="s">
        <v>99</v>
      </c>
      <c r="Q1864" s="24" t="s">
        <v>39</v>
      </c>
      <c r="R1864" s="25" t="s">
        <v>18</v>
      </c>
    </row>
    <row r="1865" spans="1:18" ht="14.25" customHeight="1" x14ac:dyDescent="0.15">
      <c r="A1865" s="52"/>
      <c r="B1865" s="27" t="s">
        <v>19</v>
      </c>
      <c r="C1865" s="28">
        <v>2982</v>
      </c>
      <c r="D1865" s="73">
        <v>46.646545942320586</v>
      </c>
      <c r="E1865" s="73">
        <v>29.208584842387658</v>
      </c>
      <c r="F1865" s="73">
        <v>4.6613011401743796</v>
      </c>
      <c r="G1865" s="73">
        <v>7.7129443326626426</v>
      </c>
      <c r="H1865" s="73">
        <v>30.85177733065057</v>
      </c>
      <c r="I1865" s="73">
        <v>10.395707578806171</v>
      </c>
      <c r="J1865" s="73">
        <v>4.460093896713615</v>
      </c>
      <c r="K1865" s="73">
        <v>5.2984574111334677</v>
      </c>
      <c r="L1865" s="73">
        <v>10.429242119382964</v>
      </c>
      <c r="M1865" s="73">
        <v>21.193829644533871</v>
      </c>
      <c r="N1865" s="73">
        <v>10.697518443997318</v>
      </c>
      <c r="O1865" s="73">
        <v>15.191146881287725</v>
      </c>
      <c r="P1865" s="73">
        <v>12.005365526492287</v>
      </c>
      <c r="Q1865" s="73">
        <v>2.9510395707578807</v>
      </c>
      <c r="R1865" s="91">
        <v>5.3655264922870556</v>
      </c>
    </row>
    <row r="1866" spans="1:18" ht="14.25" customHeight="1" x14ac:dyDescent="0.15">
      <c r="A1866" s="106" t="s">
        <v>221</v>
      </c>
      <c r="B1866" s="31" t="s">
        <v>7</v>
      </c>
      <c r="C1866" s="32">
        <v>1231</v>
      </c>
      <c r="D1866" s="81">
        <v>50.121852152721367</v>
      </c>
      <c r="E1866" s="81">
        <v>32.575142160844841</v>
      </c>
      <c r="F1866" s="81">
        <v>4.9553208773354989</v>
      </c>
      <c r="G1866" s="81">
        <v>9.504467912266449</v>
      </c>
      <c r="H1866" s="81">
        <v>31.600324939073925</v>
      </c>
      <c r="I1866" s="81">
        <v>9.5857026807473602</v>
      </c>
      <c r="J1866" s="81">
        <v>5.8489033306255083</v>
      </c>
      <c r="K1866" s="81">
        <v>5.9301380991064176</v>
      </c>
      <c r="L1866" s="81">
        <v>10.804224207961008</v>
      </c>
      <c r="M1866" s="81">
        <v>19.577579203899269</v>
      </c>
      <c r="N1866" s="81">
        <v>11.454102355808287</v>
      </c>
      <c r="O1866" s="81">
        <v>17.546709991876522</v>
      </c>
      <c r="P1866" s="81">
        <v>9.9918765231519089</v>
      </c>
      <c r="Q1866" s="81">
        <v>3.0056864337936635</v>
      </c>
      <c r="R1866" s="92">
        <v>4.4679122664500408</v>
      </c>
    </row>
    <row r="1867" spans="1:18" ht="14.25" customHeight="1" x14ac:dyDescent="0.15">
      <c r="A1867" s="134"/>
      <c r="B1867" s="16" t="s">
        <v>222</v>
      </c>
      <c r="C1867" s="35">
        <v>1660</v>
      </c>
      <c r="D1867" s="83">
        <v>44.036144578313255</v>
      </c>
      <c r="E1867" s="83">
        <v>26.927710843373493</v>
      </c>
      <c r="F1867" s="83">
        <v>4.5783132530120483</v>
      </c>
      <c r="G1867" s="83">
        <v>6.6265060240963862</v>
      </c>
      <c r="H1867" s="83">
        <v>30.481927710843376</v>
      </c>
      <c r="I1867" s="83">
        <v>11.325301204819278</v>
      </c>
      <c r="J1867" s="83">
        <v>3.4939759036144582</v>
      </c>
      <c r="K1867" s="83">
        <v>4.9397590361445785</v>
      </c>
      <c r="L1867" s="83">
        <v>10.180722891566266</v>
      </c>
      <c r="M1867" s="83">
        <v>22.289156626506024</v>
      </c>
      <c r="N1867" s="83">
        <v>10.180722891566266</v>
      </c>
      <c r="O1867" s="83">
        <v>13.493975903614459</v>
      </c>
      <c r="P1867" s="83">
        <v>13.734939759036143</v>
      </c>
      <c r="Q1867" s="83">
        <v>2.8915662650602409</v>
      </c>
      <c r="R1867" s="93">
        <v>5.6626506024096388</v>
      </c>
    </row>
    <row r="1868" spans="1:18" ht="14.25" customHeight="1" x14ac:dyDescent="0.15">
      <c r="A1868" s="108" t="s">
        <v>452</v>
      </c>
      <c r="B1868" s="38" t="s">
        <v>453</v>
      </c>
      <c r="C1868" s="39">
        <v>218</v>
      </c>
      <c r="D1868" s="85">
        <v>20.642201834862387</v>
      </c>
      <c r="E1868" s="85">
        <v>26.146788990825687</v>
      </c>
      <c r="F1868" s="85">
        <v>7.3394495412844041</v>
      </c>
      <c r="G1868" s="85">
        <v>19.26605504587156</v>
      </c>
      <c r="H1868" s="85">
        <v>30.275229357798167</v>
      </c>
      <c r="I1868" s="85">
        <v>10.550458715596331</v>
      </c>
      <c r="J1868" s="85">
        <v>5.9633027522935782</v>
      </c>
      <c r="K1868" s="85">
        <v>5.5045871559633035</v>
      </c>
      <c r="L1868" s="85">
        <v>12.385321100917432</v>
      </c>
      <c r="M1868" s="85">
        <v>18.348623853211009</v>
      </c>
      <c r="N1868" s="85">
        <v>8.2568807339449553</v>
      </c>
      <c r="O1868" s="85">
        <v>4.5871559633027523</v>
      </c>
      <c r="P1868" s="85">
        <v>21.559633027522938</v>
      </c>
      <c r="Q1868" s="85">
        <v>5.0458715596330279</v>
      </c>
      <c r="R1868" s="94">
        <v>1.3761467889908259</v>
      </c>
    </row>
    <row r="1869" spans="1:18" ht="14.25" customHeight="1" x14ac:dyDescent="0.15">
      <c r="A1869" s="116"/>
      <c r="B1869" s="31" t="s">
        <v>238</v>
      </c>
      <c r="C1869" s="32">
        <v>287</v>
      </c>
      <c r="D1869" s="81">
        <v>23.344947735191639</v>
      </c>
      <c r="E1869" s="81">
        <v>25.087108013937282</v>
      </c>
      <c r="F1869" s="81">
        <v>6.6202090592334493</v>
      </c>
      <c r="G1869" s="81">
        <v>15.6794425087108</v>
      </c>
      <c r="H1869" s="81">
        <v>44.250871080139369</v>
      </c>
      <c r="I1869" s="81">
        <v>44.250871080139369</v>
      </c>
      <c r="J1869" s="81">
        <v>5.5749128919860631</v>
      </c>
      <c r="K1869" s="81">
        <v>3.484320557491289</v>
      </c>
      <c r="L1869" s="81">
        <v>11.498257839721255</v>
      </c>
      <c r="M1869" s="81">
        <v>26.829268292682929</v>
      </c>
      <c r="N1869" s="81">
        <v>10.801393728222997</v>
      </c>
      <c r="O1869" s="81">
        <v>9.4076655052264808</v>
      </c>
      <c r="P1869" s="81">
        <v>6.2717770034843205</v>
      </c>
      <c r="Q1869" s="81">
        <v>2.4390243902439024</v>
      </c>
      <c r="R1869" s="92">
        <v>3.8327526132404177</v>
      </c>
    </row>
    <row r="1870" spans="1:18" ht="14.25" customHeight="1" x14ac:dyDescent="0.15">
      <c r="A1870" s="116"/>
      <c r="B1870" s="31" t="s">
        <v>239</v>
      </c>
      <c r="C1870" s="32">
        <v>358</v>
      </c>
      <c r="D1870" s="81">
        <v>27.374301675977652</v>
      </c>
      <c r="E1870" s="81">
        <v>29.88826815642458</v>
      </c>
      <c r="F1870" s="81">
        <v>5.5865921787709496</v>
      </c>
      <c r="G1870" s="81">
        <v>12.849162011173185</v>
      </c>
      <c r="H1870" s="81">
        <v>38.826815642458101</v>
      </c>
      <c r="I1870" s="81">
        <v>27.932960893854748</v>
      </c>
      <c r="J1870" s="81">
        <v>6.1452513966480442</v>
      </c>
      <c r="K1870" s="81">
        <v>4.4692737430167595</v>
      </c>
      <c r="L1870" s="81">
        <v>10.05586592178771</v>
      </c>
      <c r="M1870" s="81">
        <v>21.787709497206702</v>
      </c>
      <c r="N1870" s="81">
        <v>13.407821229050279</v>
      </c>
      <c r="O1870" s="81">
        <v>8.938547486033519</v>
      </c>
      <c r="P1870" s="81">
        <v>11.731843575418994</v>
      </c>
      <c r="Q1870" s="81">
        <v>3.0726256983240221</v>
      </c>
      <c r="R1870" s="92">
        <v>3.9106145251396649</v>
      </c>
    </row>
    <row r="1871" spans="1:18" ht="14.25" customHeight="1" x14ac:dyDescent="0.15">
      <c r="A1871" s="116"/>
      <c r="B1871" s="31" t="s">
        <v>240</v>
      </c>
      <c r="C1871" s="32">
        <v>550</v>
      </c>
      <c r="D1871" s="81">
        <v>47.454545454545453</v>
      </c>
      <c r="E1871" s="81">
        <v>32.909090909090907</v>
      </c>
      <c r="F1871" s="81">
        <v>6.9090909090909092</v>
      </c>
      <c r="G1871" s="81">
        <v>12.181818181818182</v>
      </c>
      <c r="H1871" s="81">
        <v>37.090909090909093</v>
      </c>
      <c r="I1871" s="81">
        <v>7.4545454545454541</v>
      </c>
      <c r="J1871" s="81">
        <v>5.8181818181818183</v>
      </c>
      <c r="K1871" s="81">
        <v>6.3636363636363633</v>
      </c>
      <c r="L1871" s="81">
        <v>7.4545454545454541</v>
      </c>
      <c r="M1871" s="81">
        <v>20.545454545454543</v>
      </c>
      <c r="N1871" s="81">
        <v>10.727272727272727</v>
      </c>
      <c r="O1871" s="81">
        <v>14.363636363636365</v>
      </c>
      <c r="P1871" s="81">
        <v>12.181818181818182</v>
      </c>
      <c r="Q1871" s="81">
        <v>2.7272727272727271</v>
      </c>
      <c r="R1871" s="92">
        <v>3.8181818181818183</v>
      </c>
    </row>
    <row r="1872" spans="1:18" ht="14.25" customHeight="1" x14ac:dyDescent="0.15">
      <c r="A1872" s="116"/>
      <c r="B1872" s="31" t="s">
        <v>241</v>
      </c>
      <c r="C1872" s="32">
        <v>493</v>
      </c>
      <c r="D1872" s="81">
        <v>53.144016227180522</v>
      </c>
      <c r="E1872" s="81">
        <v>29.411764705882355</v>
      </c>
      <c r="F1872" s="81">
        <v>4.6653144016227177</v>
      </c>
      <c r="G1872" s="81">
        <v>5.4766734279918863</v>
      </c>
      <c r="H1872" s="81">
        <v>30.425963488843816</v>
      </c>
      <c r="I1872" s="81">
        <v>1.4198782961460445</v>
      </c>
      <c r="J1872" s="81">
        <v>5.6795131845841782</v>
      </c>
      <c r="K1872" s="81">
        <v>4.2596348884381339</v>
      </c>
      <c r="L1872" s="81">
        <v>12.57606490872211</v>
      </c>
      <c r="M1872" s="81">
        <v>18.255578093306287</v>
      </c>
      <c r="N1872" s="81">
        <v>11.156186612576064</v>
      </c>
      <c r="O1872" s="81">
        <v>18.052738336713997</v>
      </c>
      <c r="P1872" s="81">
        <v>10.141987829614605</v>
      </c>
      <c r="Q1872" s="81">
        <v>2.8397565922920891</v>
      </c>
      <c r="R1872" s="92">
        <v>5.2738336713995944</v>
      </c>
    </row>
    <row r="1873" spans="1:18" ht="14.25" customHeight="1" x14ac:dyDescent="0.15">
      <c r="A1873" s="134"/>
      <c r="B1873" s="16" t="s">
        <v>242</v>
      </c>
      <c r="C1873" s="35">
        <v>1021</v>
      </c>
      <c r="D1873" s="83">
        <v>61.214495592556318</v>
      </c>
      <c r="E1873" s="83">
        <v>28.893241919686581</v>
      </c>
      <c r="F1873" s="83">
        <v>2.1547502448579823</v>
      </c>
      <c r="G1873" s="83">
        <v>9.7943192948090105E-2</v>
      </c>
      <c r="H1873" s="83">
        <v>21.547502448579824</v>
      </c>
      <c r="I1873" s="83">
        <v>0.88148873653281101</v>
      </c>
      <c r="J1873" s="83">
        <v>1.9588638589618024</v>
      </c>
      <c r="K1873" s="83">
        <v>6.072477962781587</v>
      </c>
      <c r="L1873" s="83">
        <v>10.479921645445641</v>
      </c>
      <c r="M1873" s="83">
        <v>22.331047992164542</v>
      </c>
      <c r="N1873" s="83">
        <v>10.088148873653282</v>
      </c>
      <c r="O1873" s="83">
        <v>20.176297747306563</v>
      </c>
      <c r="P1873" s="83">
        <v>12.634671890303622</v>
      </c>
      <c r="Q1873" s="83">
        <v>2.6444662095984328</v>
      </c>
      <c r="R1873" s="93">
        <v>7.639569049951028</v>
      </c>
    </row>
    <row r="1874" spans="1:18" ht="14.25" customHeight="1" x14ac:dyDescent="0.15">
      <c r="A1874" s="108" t="s">
        <v>454</v>
      </c>
      <c r="B1874" s="38" t="s">
        <v>455</v>
      </c>
      <c r="C1874" s="39">
        <v>102</v>
      </c>
      <c r="D1874" s="85">
        <v>24.509803921568626</v>
      </c>
      <c r="E1874" s="85">
        <v>28.431372549019606</v>
      </c>
      <c r="F1874" s="85">
        <v>5.8823529411764701</v>
      </c>
      <c r="G1874" s="85">
        <v>18.627450980392158</v>
      </c>
      <c r="H1874" s="85">
        <v>29.411764705882355</v>
      </c>
      <c r="I1874" s="85">
        <v>9.8039215686274517</v>
      </c>
      <c r="J1874" s="85">
        <v>9.8039215686274517</v>
      </c>
      <c r="K1874" s="85">
        <v>6.8627450980392162</v>
      </c>
      <c r="L1874" s="85">
        <v>8.8235294117647065</v>
      </c>
      <c r="M1874" s="85">
        <v>15.686274509803921</v>
      </c>
      <c r="N1874" s="85">
        <v>5.8823529411764701</v>
      </c>
      <c r="O1874" s="85">
        <v>6.8627450980392162</v>
      </c>
      <c r="P1874" s="85">
        <v>15.686274509803921</v>
      </c>
      <c r="Q1874" s="85">
        <v>4.9019607843137258</v>
      </c>
      <c r="R1874" s="94">
        <v>2.9411764705882351</v>
      </c>
    </row>
    <row r="1875" spans="1:18" ht="14.25" customHeight="1" x14ac:dyDescent="0.15">
      <c r="A1875" s="116"/>
      <c r="B1875" s="31" t="s">
        <v>244</v>
      </c>
      <c r="C1875" s="32">
        <v>112</v>
      </c>
      <c r="D1875" s="81">
        <v>25.892857142857146</v>
      </c>
      <c r="E1875" s="81">
        <v>25.892857142857146</v>
      </c>
      <c r="F1875" s="81">
        <v>8.0357142857142865</v>
      </c>
      <c r="G1875" s="81">
        <v>18.75</v>
      </c>
      <c r="H1875" s="81">
        <v>42.857142857142854</v>
      </c>
      <c r="I1875" s="81">
        <v>37.5</v>
      </c>
      <c r="J1875" s="81">
        <v>4.4642857142857144</v>
      </c>
      <c r="K1875" s="81">
        <v>4.4642857142857144</v>
      </c>
      <c r="L1875" s="81">
        <v>10.714285714285714</v>
      </c>
      <c r="M1875" s="81">
        <v>25.892857142857146</v>
      </c>
      <c r="N1875" s="81">
        <v>8.9285714285714288</v>
      </c>
      <c r="O1875" s="81">
        <v>12.5</v>
      </c>
      <c r="P1875" s="81">
        <v>3.5714285714285712</v>
      </c>
      <c r="Q1875" s="81">
        <v>3.5714285714285712</v>
      </c>
      <c r="R1875" s="92">
        <v>4.4642857142857144</v>
      </c>
    </row>
    <row r="1876" spans="1:18" ht="14.25" customHeight="1" x14ac:dyDescent="0.15">
      <c r="A1876" s="116"/>
      <c r="B1876" s="31" t="s">
        <v>245</v>
      </c>
      <c r="C1876" s="32">
        <v>149</v>
      </c>
      <c r="D1876" s="81">
        <v>26.845637583892618</v>
      </c>
      <c r="E1876" s="81">
        <v>32.885906040268459</v>
      </c>
      <c r="F1876" s="81">
        <v>8.724832214765101</v>
      </c>
      <c r="G1876" s="81">
        <v>18.791946308724832</v>
      </c>
      <c r="H1876" s="81">
        <v>39.597315436241608</v>
      </c>
      <c r="I1876" s="81">
        <v>27.516778523489933</v>
      </c>
      <c r="J1876" s="81">
        <v>7.3825503355704702</v>
      </c>
      <c r="K1876" s="81">
        <v>6.0402684563758395</v>
      </c>
      <c r="L1876" s="81">
        <v>12.080536912751679</v>
      </c>
      <c r="M1876" s="81">
        <v>21.476510067114095</v>
      </c>
      <c r="N1876" s="81">
        <v>16.778523489932887</v>
      </c>
      <c r="O1876" s="81">
        <v>9.3959731543624159</v>
      </c>
      <c r="P1876" s="81">
        <v>8.724832214765101</v>
      </c>
      <c r="Q1876" s="81">
        <v>4.6979865771812079</v>
      </c>
      <c r="R1876" s="92">
        <v>2.6845637583892619</v>
      </c>
    </row>
    <row r="1877" spans="1:18" ht="14.25" customHeight="1" x14ac:dyDescent="0.15">
      <c r="A1877" s="116"/>
      <c r="B1877" s="31" t="s">
        <v>246</v>
      </c>
      <c r="C1877" s="32">
        <v>225</v>
      </c>
      <c r="D1877" s="81">
        <v>49.333333333333336</v>
      </c>
      <c r="E1877" s="81">
        <v>36</v>
      </c>
      <c r="F1877" s="81">
        <v>7.5555555555555554</v>
      </c>
      <c r="G1877" s="81">
        <v>16</v>
      </c>
      <c r="H1877" s="81">
        <v>38.222222222222221</v>
      </c>
      <c r="I1877" s="81">
        <v>7.1111111111111107</v>
      </c>
      <c r="J1877" s="81">
        <v>7.5555555555555554</v>
      </c>
      <c r="K1877" s="81">
        <v>6.2222222222222223</v>
      </c>
      <c r="L1877" s="81">
        <v>8</v>
      </c>
      <c r="M1877" s="81">
        <v>20.888888888888889</v>
      </c>
      <c r="N1877" s="81">
        <v>12</v>
      </c>
      <c r="O1877" s="81">
        <v>15.555555555555555</v>
      </c>
      <c r="P1877" s="81">
        <v>10.222222222222223</v>
      </c>
      <c r="Q1877" s="81">
        <v>1.7777777777777777</v>
      </c>
      <c r="R1877" s="92">
        <v>1.7777777777777777</v>
      </c>
    </row>
    <row r="1878" spans="1:18" ht="14.25" customHeight="1" x14ac:dyDescent="0.15">
      <c r="A1878" s="116"/>
      <c r="B1878" s="31" t="s">
        <v>247</v>
      </c>
      <c r="C1878" s="32">
        <v>205</v>
      </c>
      <c r="D1878" s="81">
        <v>58.536585365853654</v>
      </c>
      <c r="E1878" s="81">
        <v>35.121951219512191</v>
      </c>
      <c r="F1878" s="81">
        <v>3.9024390243902438</v>
      </c>
      <c r="G1878" s="81">
        <v>6.3414634146341466</v>
      </c>
      <c r="H1878" s="81">
        <v>32.682926829268297</v>
      </c>
      <c r="I1878" s="81">
        <v>1.4634146341463417</v>
      </c>
      <c r="J1878" s="81">
        <v>8.2926829268292686</v>
      </c>
      <c r="K1878" s="81">
        <v>4.8780487804878048</v>
      </c>
      <c r="L1878" s="81">
        <v>15.121951219512194</v>
      </c>
      <c r="M1878" s="81">
        <v>16.097560975609756</v>
      </c>
      <c r="N1878" s="81">
        <v>13.170731707317074</v>
      </c>
      <c r="O1878" s="81">
        <v>17.560975609756095</v>
      </c>
      <c r="P1878" s="81">
        <v>8.2926829268292686</v>
      </c>
      <c r="Q1878" s="81">
        <v>2.4390243902439024</v>
      </c>
      <c r="R1878" s="92">
        <v>2.9268292682926833</v>
      </c>
    </row>
    <row r="1879" spans="1:18" ht="14.25" customHeight="1" x14ac:dyDescent="0.15">
      <c r="A1879" s="116"/>
      <c r="B1879" s="31" t="s">
        <v>248</v>
      </c>
      <c r="C1879" s="32">
        <v>435</v>
      </c>
      <c r="D1879" s="81">
        <v>66.666666666666657</v>
      </c>
      <c r="E1879" s="81">
        <v>32.41379310344827</v>
      </c>
      <c r="F1879" s="81">
        <v>1.8390804597701149</v>
      </c>
      <c r="G1879" s="81">
        <v>0</v>
      </c>
      <c r="H1879" s="81">
        <v>22.758620689655174</v>
      </c>
      <c r="I1879" s="81">
        <v>1.3793103448275863</v>
      </c>
      <c r="J1879" s="81">
        <v>2.7586206896551726</v>
      </c>
      <c r="K1879" s="81">
        <v>6.4367816091954024</v>
      </c>
      <c r="L1879" s="81">
        <v>10.114942528735632</v>
      </c>
      <c r="M1879" s="81">
        <v>19.310344827586206</v>
      </c>
      <c r="N1879" s="81">
        <v>10.574712643678161</v>
      </c>
      <c r="O1879" s="81">
        <v>25.057471264367813</v>
      </c>
      <c r="P1879" s="81">
        <v>11.494252873563218</v>
      </c>
      <c r="Q1879" s="81">
        <v>2.7586206896551726</v>
      </c>
      <c r="R1879" s="92">
        <v>7.3563218390804597</v>
      </c>
    </row>
    <row r="1880" spans="1:18" ht="14.25" customHeight="1" x14ac:dyDescent="0.15">
      <c r="A1880" s="116"/>
      <c r="B1880" s="31" t="s">
        <v>456</v>
      </c>
      <c r="C1880" s="32">
        <v>115</v>
      </c>
      <c r="D1880" s="81">
        <v>16.521739130434781</v>
      </c>
      <c r="E1880" s="81">
        <v>24.347826086956523</v>
      </c>
      <c r="F1880" s="81">
        <v>8.695652173913043</v>
      </c>
      <c r="G1880" s="81">
        <v>20</v>
      </c>
      <c r="H1880" s="81">
        <v>31.304347826086961</v>
      </c>
      <c r="I1880" s="81">
        <v>11.304347826086957</v>
      </c>
      <c r="J1880" s="81">
        <v>2.6086956521739131</v>
      </c>
      <c r="K1880" s="81">
        <v>4.3478260869565215</v>
      </c>
      <c r="L1880" s="81">
        <v>15.65217391304348</v>
      </c>
      <c r="M1880" s="81">
        <v>20</v>
      </c>
      <c r="N1880" s="81">
        <v>9.5652173913043477</v>
      </c>
      <c r="O1880" s="81">
        <v>2.6086956521739131</v>
      </c>
      <c r="P1880" s="81">
        <v>26.956521739130434</v>
      </c>
      <c r="Q1880" s="81">
        <v>5.2173913043478262</v>
      </c>
      <c r="R1880" s="92">
        <v>0</v>
      </c>
    </row>
    <row r="1881" spans="1:18" ht="14.25" customHeight="1" x14ac:dyDescent="0.15">
      <c r="A1881" s="116"/>
      <c r="B1881" s="31" t="s">
        <v>250</v>
      </c>
      <c r="C1881" s="32">
        <v>170</v>
      </c>
      <c r="D1881" s="81">
        <v>21.176470588235293</v>
      </c>
      <c r="E1881" s="81">
        <v>24.117647058823529</v>
      </c>
      <c r="F1881" s="81">
        <v>5.8823529411764701</v>
      </c>
      <c r="G1881" s="81">
        <v>13.529411764705882</v>
      </c>
      <c r="H1881" s="81">
        <v>44.705882352941181</v>
      </c>
      <c r="I1881" s="81">
        <v>49.411764705882355</v>
      </c>
      <c r="J1881" s="81">
        <v>5.8823529411764701</v>
      </c>
      <c r="K1881" s="81">
        <v>2.9411764705882351</v>
      </c>
      <c r="L1881" s="81">
        <v>12.352941176470589</v>
      </c>
      <c r="M1881" s="81">
        <v>27.647058823529413</v>
      </c>
      <c r="N1881" s="81">
        <v>12.352941176470589</v>
      </c>
      <c r="O1881" s="81">
        <v>7.0588235294117645</v>
      </c>
      <c r="P1881" s="81">
        <v>8.235294117647058</v>
      </c>
      <c r="Q1881" s="81">
        <v>1.7647058823529411</v>
      </c>
      <c r="R1881" s="92">
        <v>3.5294117647058822</v>
      </c>
    </row>
    <row r="1882" spans="1:18" ht="14.25" customHeight="1" x14ac:dyDescent="0.15">
      <c r="A1882" s="116"/>
      <c r="B1882" s="31" t="s">
        <v>251</v>
      </c>
      <c r="C1882" s="32">
        <v>203</v>
      </c>
      <c r="D1882" s="81">
        <v>28.078817733990146</v>
      </c>
      <c r="E1882" s="81">
        <v>28.078817733990146</v>
      </c>
      <c r="F1882" s="81">
        <v>3.4482758620689653</v>
      </c>
      <c r="G1882" s="81">
        <v>8.8669950738916263</v>
      </c>
      <c r="H1882" s="81">
        <v>38.423645320197039</v>
      </c>
      <c r="I1882" s="81">
        <v>28.571428571428569</v>
      </c>
      <c r="J1882" s="81">
        <v>5.4187192118226601</v>
      </c>
      <c r="K1882" s="81">
        <v>3.4482758620689653</v>
      </c>
      <c r="L1882" s="81">
        <v>7.8817733990147785</v>
      </c>
      <c r="M1882" s="81">
        <v>21.182266009852217</v>
      </c>
      <c r="N1882" s="81">
        <v>10.83743842364532</v>
      </c>
      <c r="O1882" s="81">
        <v>8.3743842364532011</v>
      </c>
      <c r="P1882" s="81">
        <v>13.793103448275861</v>
      </c>
      <c r="Q1882" s="81">
        <v>1.9704433497536946</v>
      </c>
      <c r="R1882" s="92">
        <v>4.9261083743842367</v>
      </c>
    </row>
    <row r="1883" spans="1:18" ht="14.25" customHeight="1" x14ac:dyDescent="0.15">
      <c r="A1883" s="116"/>
      <c r="B1883" s="31" t="s">
        <v>252</v>
      </c>
      <c r="C1883" s="32">
        <v>315</v>
      </c>
      <c r="D1883" s="81">
        <v>46.666666666666664</v>
      </c>
      <c r="E1883" s="81">
        <v>31.428571428571427</v>
      </c>
      <c r="F1883" s="81">
        <v>6.3492063492063489</v>
      </c>
      <c r="G1883" s="81">
        <v>9.5238095238095237</v>
      </c>
      <c r="H1883" s="81">
        <v>35.873015873015873</v>
      </c>
      <c r="I1883" s="81">
        <v>7.3015873015873023</v>
      </c>
      <c r="J1883" s="81">
        <v>4.7619047619047619</v>
      </c>
      <c r="K1883" s="81">
        <v>6.666666666666667</v>
      </c>
      <c r="L1883" s="81">
        <v>6.9841269841269842</v>
      </c>
      <c r="M1883" s="81">
        <v>20</v>
      </c>
      <c r="N1883" s="81">
        <v>9.5238095238095237</v>
      </c>
      <c r="O1883" s="81">
        <v>13.65079365079365</v>
      </c>
      <c r="P1883" s="81">
        <v>13.968253968253968</v>
      </c>
      <c r="Q1883" s="81">
        <v>3.4920634920634921</v>
      </c>
      <c r="R1883" s="92">
        <v>5.3968253968253972</v>
      </c>
    </row>
    <row r="1884" spans="1:18" ht="14.25" customHeight="1" x14ac:dyDescent="0.15">
      <c r="A1884" s="116"/>
      <c r="B1884" s="31" t="s">
        <v>253</v>
      </c>
      <c r="C1884" s="32">
        <v>282</v>
      </c>
      <c r="D1884" s="81">
        <v>49.290780141843967</v>
      </c>
      <c r="E1884" s="81">
        <v>25.531914893617021</v>
      </c>
      <c r="F1884" s="81">
        <v>5.3191489361702127</v>
      </c>
      <c r="G1884" s="81">
        <v>4.9645390070921991</v>
      </c>
      <c r="H1884" s="81">
        <v>29.078014184397162</v>
      </c>
      <c r="I1884" s="81">
        <v>1.4184397163120568</v>
      </c>
      <c r="J1884" s="81">
        <v>3.9007092198581561</v>
      </c>
      <c r="K1884" s="81">
        <v>3.9007092198581561</v>
      </c>
      <c r="L1884" s="81">
        <v>10.99290780141844</v>
      </c>
      <c r="M1884" s="81">
        <v>19.858156028368796</v>
      </c>
      <c r="N1884" s="81">
        <v>9.9290780141843982</v>
      </c>
      <c r="O1884" s="81">
        <v>18.794326241134751</v>
      </c>
      <c r="P1884" s="81">
        <v>11.347517730496454</v>
      </c>
      <c r="Q1884" s="81">
        <v>3.1914893617021276</v>
      </c>
      <c r="R1884" s="92">
        <v>6.3829787234042552</v>
      </c>
    </row>
    <row r="1885" spans="1:18" ht="14.25" customHeight="1" x14ac:dyDescent="0.15">
      <c r="A1885" s="134"/>
      <c r="B1885" s="16" t="s">
        <v>254</v>
      </c>
      <c r="C1885" s="35">
        <v>568</v>
      </c>
      <c r="D1885" s="83">
        <v>57.74647887323944</v>
      </c>
      <c r="E1885" s="83">
        <v>26.23239436619718</v>
      </c>
      <c r="F1885" s="83">
        <v>2.464788732394366</v>
      </c>
      <c r="G1885" s="83">
        <v>0.17605633802816903</v>
      </c>
      <c r="H1885" s="83">
        <v>20.950704225352112</v>
      </c>
      <c r="I1885" s="83">
        <v>0.528169014084507</v>
      </c>
      <c r="J1885" s="83">
        <v>1.4084507042253522</v>
      </c>
      <c r="K1885" s="83">
        <v>5.8098591549295771</v>
      </c>
      <c r="L1885" s="83">
        <v>10.73943661971831</v>
      </c>
      <c r="M1885" s="83">
        <v>24.295774647887324</v>
      </c>
      <c r="N1885" s="83">
        <v>9.8591549295774641</v>
      </c>
      <c r="O1885" s="83">
        <v>16.549295774647888</v>
      </c>
      <c r="P1885" s="83">
        <v>13.732394366197184</v>
      </c>
      <c r="Q1885" s="83">
        <v>2.640845070422535</v>
      </c>
      <c r="R1885" s="93">
        <v>7.5704225352112671</v>
      </c>
    </row>
    <row r="1886" spans="1:18" ht="14.25" customHeight="1" x14ac:dyDescent="0.15">
      <c r="A1886" s="108" t="s">
        <v>457</v>
      </c>
      <c r="B1886" s="38" t="s">
        <v>255</v>
      </c>
      <c r="C1886" s="39">
        <v>362</v>
      </c>
      <c r="D1886" s="85">
        <v>32.872928176795583</v>
      </c>
      <c r="E1886" s="85">
        <v>22.928176795580111</v>
      </c>
      <c r="F1886" s="85">
        <v>8.0110497237569067</v>
      </c>
      <c r="G1886" s="85">
        <v>15.193370165745856</v>
      </c>
      <c r="H1886" s="85">
        <v>36.187845303867405</v>
      </c>
      <c r="I1886" s="85">
        <v>28.453038674033149</v>
      </c>
      <c r="J1886" s="85">
        <v>5.2486187845303869</v>
      </c>
      <c r="K1886" s="85">
        <v>3.5911602209944751</v>
      </c>
      <c r="L1886" s="85">
        <v>10.773480662983426</v>
      </c>
      <c r="M1886" s="85">
        <v>19.337016574585636</v>
      </c>
      <c r="N1886" s="85">
        <v>11.602209944751381</v>
      </c>
      <c r="O1886" s="85">
        <v>6.3535911602209953</v>
      </c>
      <c r="P1886" s="85">
        <v>11.602209944751381</v>
      </c>
      <c r="Q1886" s="85">
        <v>3.867403314917127</v>
      </c>
      <c r="R1886" s="94">
        <v>3.5911602209944751</v>
      </c>
    </row>
    <row r="1887" spans="1:18" ht="14.25" customHeight="1" x14ac:dyDescent="0.15">
      <c r="A1887" s="116"/>
      <c r="B1887" s="31" t="s">
        <v>256</v>
      </c>
      <c r="C1887" s="32">
        <v>220</v>
      </c>
      <c r="D1887" s="81">
        <v>33.181818181818187</v>
      </c>
      <c r="E1887" s="81">
        <v>21.363636363636363</v>
      </c>
      <c r="F1887" s="81">
        <v>4.5454545454545459</v>
      </c>
      <c r="G1887" s="81">
        <v>12.272727272727273</v>
      </c>
      <c r="H1887" s="81">
        <v>40.454545454545453</v>
      </c>
      <c r="I1887" s="81">
        <v>27.27272727272727</v>
      </c>
      <c r="J1887" s="81">
        <v>5.4545454545454541</v>
      </c>
      <c r="K1887" s="81">
        <v>5</v>
      </c>
      <c r="L1887" s="81">
        <v>11.363636363636363</v>
      </c>
      <c r="M1887" s="81">
        <v>21.363636363636363</v>
      </c>
      <c r="N1887" s="81">
        <v>11.818181818181818</v>
      </c>
      <c r="O1887" s="81">
        <v>10.909090909090908</v>
      </c>
      <c r="P1887" s="81">
        <v>12.272727272727273</v>
      </c>
      <c r="Q1887" s="81">
        <v>4.0909090909090908</v>
      </c>
      <c r="R1887" s="92">
        <v>3.6363636363636362</v>
      </c>
    </row>
    <row r="1888" spans="1:18" ht="14.25" customHeight="1" x14ac:dyDescent="0.15">
      <c r="A1888" s="116"/>
      <c r="B1888" s="31" t="s">
        <v>257</v>
      </c>
      <c r="C1888" s="32">
        <v>240</v>
      </c>
      <c r="D1888" s="81">
        <v>32.916666666666664</v>
      </c>
      <c r="E1888" s="81">
        <v>24.166666666666668</v>
      </c>
      <c r="F1888" s="81">
        <v>4.1666666666666661</v>
      </c>
      <c r="G1888" s="81">
        <v>9.5833333333333339</v>
      </c>
      <c r="H1888" s="81">
        <v>35.416666666666671</v>
      </c>
      <c r="I1888" s="81">
        <v>20.833333333333336</v>
      </c>
      <c r="J1888" s="81">
        <v>8.3333333333333321</v>
      </c>
      <c r="K1888" s="81">
        <v>3.75</v>
      </c>
      <c r="L1888" s="81">
        <v>9.5833333333333339</v>
      </c>
      <c r="M1888" s="81">
        <v>20.416666666666668</v>
      </c>
      <c r="N1888" s="81">
        <v>10.416666666666668</v>
      </c>
      <c r="O1888" s="81">
        <v>7.9166666666666661</v>
      </c>
      <c r="P1888" s="81">
        <v>12.916666666666668</v>
      </c>
      <c r="Q1888" s="81">
        <v>6.25</v>
      </c>
      <c r="R1888" s="92">
        <v>5.416666666666667</v>
      </c>
    </row>
    <row r="1889" spans="1:18" ht="14.25" customHeight="1" x14ac:dyDescent="0.15">
      <c r="A1889" s="116"/>
      <c r="B1889" s="31" t="s">
        <v>258</v>
      </c>
      <c r="C1889" s="32">
        <v>236</v>
      </c>
      <c r="D1889" s="81">
        <v>44.49152542372881</v>
      </c>
      <c r="E1889" s="81">
        <v>23.728813559322035</v>
      </c>
      <c r="F1889" s="81">
        <v>4.6610169491525424</v>
      </c>
      <c r="G1889" s="81">
        <v>11.864406779661017</v>
      </c>
      <c r="H1889" s="81">
        <v>35.16949152542373</v>
      </c>
      <c r="I1889" s="81">
        <v>13.559322033898304</v>
      </c>
      <c r="J1889" s="81">
        <v>2.9661016949152543</v>
      </c>
      <c r="K1889" s="81">
        <v>6.7796610169491522</v>
      </c>
      <c r="L1889" s="81">
        <v>8.4745762711864394</v>
      </c>
      <c r="M1889" s="81">
        <v>15.677966101694915</v>
      </c>
      <c r="N1889" s="81">
        <v>9.3220338983050848</v>
      </c>
      <c r="O1889" s="81">
        <v>13.135593220338984</v>
      </c>
      <c r="P1889" s="81">
        <v>12.711864406779661</v>
      </c>
      <c r="Q1889" s="81">
        <v>2.5423728813559325</v>
      </c>
      <c r="R1889" s="92">
        <v>1.6949152542372881</v>
      </c>
    </row>
    <row r="1890" spans="1:18" ht="14.25" customHeight="1" x14ac:dyDescent="0.15">
      <c r="A1890" s="116"/>
      <c r="B1890" s="31" t="s">
        <v>259</v>
      </c>
      <c r="C1890" s="32">
        <v>530</v>
      </c>
      <c r="D1890" s="81">
        <v>43.773584905660378</v>
      </c>
      <c r="E1890" s="81">
        <v>32.641509433962263</v>
      </c>
      <c r="F1890" s="81">
        <v>5.2830188679245289</v>
      </c>
      <c r="G1890" s="81">
        <v>7.9245283018867925</v>
      </c>
      <c r="H1890" s="81">
        <v>30.943396226415093</v>
      </c>
      <c r="I1890" s="81">
        <v>3.5849056603773586</v>
      </c>
      <c r="J1890" s="81">
        <v>3.7735849056603774</v>
      </c>
      <c r="K1890" s="81">
        <v>5.6603773584905666</v>
      </c>
      <c r="L1890" s="81">
        <v>10.754716981132075</v>
      </c>
      <c r="M1890" s="81">
        <v>19.811320754716981</v>
      </c>
      <c r="N1890" s="81">
        <v>8.3018867924528301</v>
      </c>
      <c r="O1890" s="81">
        <v>13.20754716981132</v>
      </c>
      <c r="P1890" s="81">
        <v>16.415094339622641</v>
      </c>
      <c r="Q1890" s="81">
        <v>2.8301886792452833</v>
      </c>
      <c r="R1890" s="92">
        <v>4.3396226415094334</v>
      </c>
    </row>
    <row r="1891" spans="1:18" ht="14.25" customHeight="1" x14ac:dyDescent="0.15">
      <c r="A1891" s="116"/>
      <c r="B1891" s="31" t="s">
        <v>260</v>
      </c>
      <c r="C1891" s="32">
        <v>455</v>
      </c>
      <c r="D1891" s="81">
        <v>50.329670329670328</v>
      </c>
      <c r="E1891" s="81">
        <v>31.868131868131865</v>
      </c>
      <c r="F1891" s="81">
        <v>2.6373626373626373</v>
      </c>
      <c r="G1891" s="81">
        <v>4.8351648351648358</v>
      </c>
      <c r="H1891" s="81">
        <v>29.890109890109891</v>
      </c>
      <c r="I1891" s="81">
        <v>4.6153846153846159</v>
      </c>
      <c r="J1891" s="81">
        <v>5.7142857142857144</v>
      </c>
      <c r="K1891" s="81">
        <v>5.2747252747252746</v>
      </c>
      <c r="L1891" s="81">
        <v>10.989010989010989</v>
      </c>
      <c r="M1891" s="81">
        <v>22.857142857142858</v>
      </c>
      <c r="N1891" s="81">
        <v>13.626373626373626</v>
      </c>
      <c r="O1891" s="81">
        <v>20.219780219780219</v>
      </c>
      <c r="P1891" s="81">
        <v>9.4505494505494507</v>
      </c>
      <c r="Q1891" s="81">
        <v>1.5384615384615385</v>
      </c>
      <c r="R1891" s="92">
        <v>6.3736263736263732</v>
      </c>
    </row>
    <row r="1892" spans="1:18" ht="14.25" customHeight="1" x14ac:dyDescent="0.15">
      <c r="A1892" s="134"/>
      <c r="B1892" s="16" t="s">
        <v>261</v>
      </c>
      <c r="C1892" s="35">
        <v>866</v>
      </c>
      <c r="D1892" s="83">
        <v>60.046189376443415</v>
      </c>
      <c r="E1892" s="83">
        <v>33.602771362586601</v>
      </c>
      <c r="F1892" s="83">
        <v>4.0415704387990763</v>
      </c>
      <c r="G1892" s="83">
        <v>3.3487297921478061</v>
      </c>
      <c r="H1892" s="83">
        <v>24.364896073903004</v>
      </c>
      <c r="I1892" s="83">
        <v>2.3094688221709005</v>
      </c>
      <c r="J1892" s="83">
        <v>3.1177829099307162</v>
      </c>
      <c r="K1892" s="83">
        <v>6.0046189376443415</v>
      </c>
      <c r="L1892" s="83">
        <v>10.739030023094688</v>
      </c>
      <c r="M1892" s="83">
        <v>23.556581986143186</v>
      </c>
      <c r="N1892" s="83">
        <v>10.508083140877599</v>
      </c>
      <c r="O1892" s="83">
        <v>21.362586605080832</v>
      </c>
      <c r="P1892" s="83">
        <v>10.508083140877599</v>
      </c>
      <c r="Q1892" s="83">
        <v>2.0785219399538106</v>
      </c>
      <c r="R1892" s="93">
        <v>6.8129330254041571</v>
      </c>
    </row>
    <row r="1893" spans="1:18" ht="14.25" customHeight="1" x14ac:dyDescent="0.15">
      <c r="A1893" s="108" t="s">
        <v>458</v>
      </c>
      <c r="B1893" s="38" t="s">
        <v>262</v>
      </c>
      <c r="C1893" s="39">
        <v>378</v>
      </c>
      <c r="D1893" s="85">
        <v>63.227513227513235</v>
      </c>
      <c r="E1893" s="85">
        <v>11.904761904761903</v>
      </c>
      <c r="F1893" s="85">
        <v>7.1428571428571423</v>
      </c>
      <c r="G1893" s="85">
        <v>8.7301587301587293</v>
      </c>
      <c r="H1893" s="85">
        <v>33.333333333333329</v>
      </c>
      <c r="I1893" s="85">
        <v>1.0582010582010581</v>
      </c>
      <c r="J1893" s="85">
        <v>5.5555555555555554</v>
      </c>
      <c r="K1893" s="85">
        <v>4.7619047619047619</v>
      </c>
      <c r="L1893" s="85">
        <v>8.7301587301587293</v>
      </c>
      <c r="M1893" s="85">
        <v>21.693121693121693</v>
      </c>
      <c r="N1893" s="85">
        <v>13.756613756613756</v>
      </c>
      <c r="O1893" s="85">
        <v>17.724867724867725</v>
      </c>
      <c r="P1893" s="85">
        <v>8.9947089947089935</v>
      </c>
      <c r="Q1893" s="85">
        <v>2.9100529100529098</v>
      </c>
      <c r="R1893" s="94">
        <v>5.0264550264550261</v>
      </c>
    </row>
    <row r="1894" spans="1:18" ht="14.25" customHeight="1" x14ac:dyDescent="0.15">
      <c r="A1894" s="116"/>
      <c r="B1894" s="31" t="s">
        <v>263</v>
      </c>
      <c r="C1894" s="32">
        <v>954</v>
      </c>
      <c r="D1894" s="81">
        <v>52.515723270440247</v>
      </c>
      <c r="E1894" s="81">
        <v>32.180293501048219</v>
      </c>
      <c r="F1894" s="81">
        <v>2.5157232704402519</v>
      </c>
      <c r="G1894" s="81">
        <v>3.9832285115303985</v>
      </c>
      <c r="H1894" s="81">
        <v>23.165618448637318</v>
      </c>
      <c r="I1894" s="81">
        <v>2.8301886792452833</v>
      </c>
      <c r="J1894" s="81">
        <v>4.4025157232704402</v>
      </c>
      <c r="K1894" s="81">
        <v>6.2893081761006293</v>
      </c>
      <c r="L1894" s="81">
        <v>12.578616352201259</v>
      </c>
      <c r="M1894" s="81">
        <v>21.488469601677149</v>
      </c>
      <c r="N1894" s="81">
        <v>9.7484276729559749</v>
      </c>
      <c r="O1894" s="81">
        <v>18.343815513626836</v>
      </c>
      <c r="P1894" s="81">
        <v>12.683438155136267</v>
      </c>
      <c r="Q1894" s="81">
        <v>2.3060796645702304</v>
      </c>
      <c r="R1894" s="92">
        <v>5.9748427672955975</v>
      </c>
    </row>
    <row r="1895" spans="1:18" ht="14.25" customHeight="1" x14ac:dyDescent="0.15">
      <c r="A1895" s="116"/>
      <c r="B1895" s="31" t="s">
        <v>358</v>
      </c>
      <c r="C1895" s="32">
        <v>546</v>
      </c>
      <c r="D1895" s="81">
        <v>21.428571428571427</v>
      </c>
      <c r="E1895" s="81">
        <v>21.978021978021978</v>
      </c>
      <c r="F1895" s="81">
        <v>4.7619047619047619</v>
      </c>
      <c r="G1895" s="81">
        <v>10.989010989010989</v>
      </c>
      <c r="H1895" s="81">
        <v>39.926739926739927</v>
      </c>
      <c r="I1895" s="81">
        <v>43.589743589743591</v>
      </c>
      <c r="J1895" s="81">
        <v>4.395604395604396</v>
      </c>
      <c r="K1895" s="81">
        <v>5.3113553113553111</v>
      </c>
      <c r="L1895" s="81">
        <v>10.622710622710622</v>
      </c>
      <c r="M1895" s="81">
        <v>22.161172161172161</v>
      </c>
      <c r="N1895" s="81">
        <v>10.073260073260073</v>
      </c>
      <c r="O1895" s="81">
        <v>8.2417582417582409</v>
      </c>
      <c r="P1895" s="81">
        <v>12.087912087912088</v>
      </c>
      <c r="Q1895" s="81">
        <v>3.1135531135531136</v>
      </c>
      <c r="R1895" s="92">
        <v>3.8461538461538463</v>
      </c>
    </row>
    <row r="1896" spans="1:18" ht="14.25" customHeight="1" x14ac:dyDescent="0.15">
      <c r="A1896" s="116"/>
      <c r="B1896" s="31" t="s">
        <v>357</v>
      </c>
      <c r="C1896" s="32">
        <v>746</v>
      </c>
      <c r="D1896" s="81">
        <v>48.65951742627346</v>
      </c>
      <c r="E1896" s="81">
        <v>39.276139410187668</v>
      </c>
      <c r="F1896" s="81">
        <v>5.8981233243967823</v>
      </c>
      <c r="G1896" s="81">
        <v>10.32171581769437</v>
      </c>
      <c r="H1896" s="81">
        <v>33.109919571045573</v>
      </c>
      <c r="I1896" s="81">
        <v>2.0107238605898123</v>
      </c>
      <c r="J1896" s="81">
        <v>4.423592493297587</v>
      </c>
      <c r="K1896" s="81">
        <v>4.5576407506702417</v>
      </c>
      <c r="L1896" s="81">
        <v>9.249329758713138</v>
      </c>
      <c r="M1896" s="81">
        <v>19.436997319034852</v>
      </c>
      <c r="N1896" s="81">
        <v>10.187667560321715</v>
      </c>
      <c r="O1896" s="81">
        <v>16.219839142091153</v>
      </c>
      <c r="P1896" s="81">
        <v>12.466487935656836</v>
      </c>
      <c r="Q1896" s="81">
        <v>3.6193029490616624</v>
      </c>
      <c r="R1896" s="92">
        <v>4.2895442359249332</v>
      </c>
    </row>
    <row r="1897" spans="1:18" ht="14.25" customHeight="1" x14ac:dyDescent="0.15">
      <c r="A1897" s="116"/>
      <c r="B1897" s="31" t="s">
        <v>264</v>
      </c>
      <c r="C1897" s="32">
        <v>131</v>
      </c>
      <c r="D1897" s="81">
        <v>47.328244274809158</v>
      </c>
      <c r="E1897" s="81">
        <v>30.534351145038169</v>
      </c>
      <c r="F1897" s="81">
        <v>3.0534351145038165</v>
      </c>
      <c r="G1897" s="81">
        <v>4.5801526717557248</v>
      </c>
      <c r="H1897" s="81">
        <v>26.717557251908396</v>
      </c>
      <c r="I1897" s="81">
        <v>12.977099236641221</v>
      </c>
      <c r="J1897" s="81">
        <v>1.5267175572519083</v>
      </c>
      <c r="K1897" s="81">
        <v>6.8702290076335881</v>
      </c>
      <c r="L1897" s="81">
        <v>10.687022900763358</v>
      </c>
      <c r="M1897" s="81">
        <v>31.297709923664126</v>
      </c>
      <c r="N1897" s="81">
        <v>6.8702290076335881</v>
      </c>
      <c r="O1897" s="81">
        <v>12.213740458015266</v>
      </c>
      <c r="P1897" s="81">
        <v>9.1603053435114496</v>
      </c>
      <c r="Q1897" s="81">
        <v>2.2900763358778624</v>
      </c>
      <c r="R1897" s="92">
        <v>6.1068702290076331</v>
      </c>
    </row>
    <row r="1898" spans="1:18" ht="14.25" customHeight="1" x14ac:dyDescent="0.15">
      <c r="A1898" s="134"/>
      <c r="B1898" s="16" t="s">
        <v>39</v>
      </c>
      <c r="C1898" s="35">
        <v>132</v>
      </c>
      <c r="D1898" s="83">
        <v>45.454545454545453</v>
      </c>
      <c r="E1898" s="83">
        <v>31.818181818181817</v>
      </c>
      <c r="F1898" s="83">
        <v>7.5757575757575761</v>
      </c>
      <c r="G1898" s="83">
        <v>10.606060606060606</v>
      </c>
      <c r="H1898" s="83">
        <v>34.848484848484851</v>
      </c>
      <c r="I1898" s="83">
        <v>4.5454545454545459</v>
      </c>
      <c r="J1898" s="83">
        <v>6.0606060606060606</v>
      </c>
      <c r="K1898" s="83">
        <v>3.7878787878787881</v>
      </c>
      <c r="L1898" s="83">
        <v>7.5757575757575761</v>
      </c>
      <c r="M1898" s="83">
        <v>13.636363636363635</v>
      </c>
      <c r="N1898" s="83">
        <v>16.666666666666664</v>
      </c>
      <c r="O1898" s="83">
        <v>7.5757575757575761</v>
      </c>
      <c r="P1898" s="83">
        <v>18.181818181818183</v>
      </c>
      <c r="Q1898" s="83">
        <v>2.2727272727272729</v>
      </c>
      <c r="R1898" s="93">
        <v>7.5757575757575761</v>
      </c>
    </row>
    <row r="1899" spans="1:18" ht="14.25" customHeight="1" x14ac:dyDescent="0.15">
      <c r="A1899" s="108" t="s">
        <v>318</v>
      </c>
      <c r="B1899" s="38" t="s">
        <v>319</v>
      </c>
      <c r="C1899" s="39">
        <v>602</v>
      </c>
      <c r="D1899" s="85">
        <v>47.342192691029901</v>
      </c>
      <c r="E1899" s="85">
        <v>29.401993355481725</v>
      </c>
      <c r="F1899" s="85">
        <v>3.9867109634551494</v>
      </c>
      <c r="G1899" s="85">
        <v>8.3056478405315612</v>
      </c>
      <c r="H1899" s="85">
        <v>33.056478405315616</v>
      </c>
      <c r="I1899" s="85">
        <v>7.3089700996677749</v>
      </c>
      <c r="J1899" s="85">
        <v>4.485049833887043</v>
      </c>
      <c r="K1899" s="85">
        <v>6.3122923588039868</v>
      </c>
      <c r="L1899" s="85">
        <v>8.471760797342192</v>
      </c>
      <c r="M1899" s="85">
        <v>19.601328903654487</v>
      </c>
      <c r="N1899" s="85">
        <v>10.132890365448505</v>
      </c>
      <c r="O1899" s="85">
        <v>14.61794019933555</v>
      </c>
      <c r="P1899" s="85">
        <v>12.956810631229235</v>
      </c>
      <c r="Q1899" s="85">
        <v>1.9933554817275747</v>
      </c>
      <c r="R1899" s="94">
        <v>6.4784053156146175</v>
      </c>
    </row>
    <row r="1900" spans="1:18" ht="14.25" customHeight="1" x14ac:dyDescent="0.15">
      <c r="A1900" s="116"/>
      <c r="B1900" s="31" t="s">
        <v>320</v>
      </c>
      <c r="C1900" s="32">
        <v>420</v>
      </c>
      <c r="D1900" s="81">
        <v>45.238095238095241</v>
      </c>
      <c r="E1900" s="81">
        <v>28.809523809523807</v>
      </c>
      <c r="F1900" s="81">
        <v>3.5714285714285712</v>
      </c>
      <c r="G1900" s="81">
        <v>6.666666666666667</v>
      </c>
      <c r="H1900" s="81">
        <v>32.857142857142854</v>
      </c>
      <c r="I1900" s="81">
        <v>12.380952380952381</v>
      </c>
      <c r="J1900" s="81">
        <v>3.5714285714285712</v>
      </c>
      <c r="K1900" s="81">
        <v>5.2380952380952381</v>
      </c>
      <c r="L1900" s="81">
        <v>15.476190476190476</v>
      </c>
      <c r="M1900" s="81">
        <v>15.952380952380951</v>
      </c>
      <c r="N1900" s="81">
        <v>10</v>
      </c>
      <c r="O1900" s="81">
        <v>13.095238095238097</v>
      </c>
      <c r="P1900" s="81">
        <v>14.285714285714285</v>
      </c>
      <c r="Q1900" s="81">
        <v>3.5714285714285712</v>
      </c>
      <c r="R1900" s="92">
        <v>3.5714285714285712</v>
      </c>
    </row>
    <row r="1901" spans="1:18" ht="14.25" customHeight="1" x14ac:dyDescent="0.15">
      <c r="A1901" s="116"/>
      <c r="B1901" s="31" t="s">
        <v>321</v>
      </c>
      <c r="C1901" s="32">
        <v>455</v>
      </c>
      <c r="D1901" s="81">
        <v>43.516483516483518</v>
      </c>
      <c r="E1901" s="81">
        <v>31.868131868131865</v>
      </c>
      <c r="F1901" s="81">
        <v>5.4945054945054945</v>
      </c>
      <c r="G1901" s="81">
        <v>9.2307692307692317</v>
      </c>
      <c r="H1901" s="81">
        <v>32.527472527472526</v>
      </c>
      <c r="I1901" s="81">
        <v>16.483516483516482</v>
      </c>
      <c r="J1901" s="81">
        <v>4.395604395604396</v>
      </c>
      <c r="K1901" s="81">
        <v>4.1758241758241752</v>
      </c>
      <c r="L1901" s="81">
        <v>8.1318681318681314</v>
      </c>
      <c r="M1901" s="81">
        <v>19.560439560439562</v>
      </c>
      <c r="N1901" s="81">
        <v>11.20879120879121</v>
      </c>
      <c r="O1901" s="81">
        <v>12.307692307692308</v>
      </c>
      <c r="P1901" s="81">
        <v>11.428571428571429</v>
      </c>
      <c r="Q1901" s="81">
        <v>2.6373626373626373</v>
      </c>
      <c r="R1901" s="92">
        <v>4.8351648351648358</v>
      </c>
    </row>
    <row r="1902" spans="1:18" ht="14.25" customHeight="1" x14ac:dyDescent="0.15">
      <c r="A1902" s="116"/>
      <c r="B1902" s="31" t="s">
        <v>322</v>
      </c>
      <c r="C1902" s="32">
        <v>520</v>
      </c>
      <c r="D1902" s="81">
        <v>50.384615384615387</v>
      </c>
      <c r="E1902" s="81">
        <v>28.653846153846153</v>
      </c>
      <c r="F1902" s="81">
        <v>4.0384615384615383</v>
      </c>
      <c r="G1902" s="81">
        <v>5.5769230769230775</v>
      </c>
      <c r="H1902" s="81">
        <v>27.884615384615387</v>
      </c>
      <c r="I1902" s="81">
        <v>9.0384615384615383</v>
      </c>
      <c r="J1902" s="81">
        <v>4.6153846153846159</v>
      </c>
      <c r="K1902" s="81">
        <v>5.1923076923076925</v>
      </c>
      <c r="L1902" s="81">
        <v>10.384615384615385</v>
      </c>
      <c r="M1902" s="81">
        <v>25.961538461538463</v>
      </c>
      <c r="N1902" s="81">
        <v>10</v>
      </c>
      <c r="O1902" s="81">
        <v>16.346153846153847</v>
      </c>
      <c r="P1902" s="81">
        <v>10.384615384615385</v>
      </c>
      <c r="Q1902" s="81">
        <v>3.4615384615384617</v>
      </c>
      <c r="R1902" s="92">
        <v>5</v>
      </c>
    </row>
    <row r="1903" spans="1:18" ht="14.25" customHeight="1" x14ac:dyDescent="0.15">
      <c r="A1903" s="116"/>
      <c r="B1903" s="31" t="s">
        <v>323</v>
      </c>
      <c r="C1903" s="32">
        <v>364</v>
      </c>
      <c r="D1903" s="81">
        <v>42.857142857142854</v>
      </c>
      <c r="E1903" s="81">
        <v>27.197802197802197</v>
      </c>
      <c r="F1903" s="81">
        <v>6.8681318681318686</v>
      </c>
      <c r="G1903" s="81">
        <v>10.164835164835164</v>
      </c>
      <c r="H1903" s="81">
        <v>33.791208791208796</v>
      </c>
      <c r="I1903" s="81">
        <v>13.461538461538462</v>
      </c>
      <c r="J1903" s="81">
        <v>5.4945054945054945</v>
      </c>
      <c r="K1903" s="81">
        <v>4.6703296703296706</v>
      </c>
      <c r="L1903" s="81">
        <v>10.714285714285714</v>
      </c>
      <c r="M1903" s="81">
        <v>19.780219780219781</v>
      </c>
      <c r="N1903" s="81">
        <v>11.813186813186812</v>
      </c>
      <c r="O1903" s="81">
        <v>15.384615384615385</v>
      </c>
      <c r="P1903" s="81">
        <v>11.813186813186812</v>
      </c>
      <c r="Q1903" s="81">
        <v>1.9230769230769231</v>
      </c>
      <c r="R1903" s="92">
        <v>4.1208791208791204</v>
      </c>
    </row>
    <row r="1904" spans="1:18" ht="14.25" customHeight="1" x14ac:dyDescent="0.15">
      <c r="A1904" s="116"/>
      <c r="B1904" s="31" t="s">
        <v>324</v>
      </c>
      <c r="C1904" s="32">
        <v>185</v>
      </c>
      <c r="D1904" s="81">
        <v>44.32432432432433</v>
      </c>
      <c r="E1904" s="81">
        <v>26.486486486486488</v>
      </c>
      <c r="F1904" s="81">
        <v>3.7837837837837842</v>
      </c>
      <c r="G1904" s="81">
        <v>7.5675675675675684</v>
      </c>
      <c r="H1904" s="81">
        <v>23.243243243243246</v>
      </c>
      <c r="I1904" s="81">
        <v>7.5675675675675684</v>
      </c>
      <c r="J1904" s="81">
        <v>5.9459459459459465</v>
      </c>
      <c r="K1904" s="81">
        <v>5.4054054054054053</v>
      </c>
      <c r="L1904" s="81">
        <v>11.891891891891893</v>
      </c>
      <c r="M1904" s="81">
        <v>24.324324324324326</v>
      </c>
      <c r="N1904" s="81">
        <v>9.1891891891891895</v>
      </c>
      <c r="O1904" s="81">
        <v>21.081081081081081</v>
      </c>
      <c r="P1904" s="81">
        <v>15.675675675675677</v>
      </c>
      <c r="Q1904" s="81">
        <v>2.1621621621621623</v>
      </c>
      <c r="R1904" s="92">
        <v>5.9459459459459465</v>
      </c>
    </row>
    <row r="1905" spans="1:18" ht="14.25" customHeight="1" x14ac:dyDescent="0.15">
      <c r="A1905" s="134"/>
      <c r="B1905" s="16" t="s">
        <v>325</v>
      </c>
      <c r="C1905" s="35">
        <v>355</v>
      </c>
      <c r="D1905" s="83">
        <v>49.577464788732392</v>
      </c>
      <c r="E1905" s="83">
        <v>30.140845070422532</v>
      </c>
      <c r="F1905" s="83">
        <v>5.6338028169014089</v>
      </c>
      <c r="G1905" s="83">
        <v>7.042253521126761</v>
      </c>
      <c r="H1905" s="83">
        <v>28.169014084507044</v>
      </c>
      <c r="I1905" s="83">
        <v>7.042253521126761</v>
      </c>
      <c r="J1905" s="83">
        <v>3.3802816901408446</v>
      </c>
      <c r="K1905" s="83">
        <v>5.6338028169014089</v>
      </c>
      <c r="L1905" s="83">
        <v>10.140845070422536</v>
      </c>
      <c r="M1905" s="83">
        <v>24.225352112676056</v>
      </c>
      <c r="N1905" s="83">
        <v>12.394366197183098</v>
      </c>
      <c r="O1905" s="83">
        <v>17.464788732394364</v>
      </c>
      <c r="P1905" s="83">
        <v>9.8591549295774641</v>
      </c>
      <c r="Q1905" s="83">
        <v>4.225352112676056</v>
      </c>
      <c r="R1905" s="93">
        <v>6.197183098591549</v>
      </c>
    </row>
    <row r="1906" spans="1:18" ht="14.25" customHeight="1" x14ac:dyDescent="0.15">
      <c r="A1906" s="108" t="s">
        <v>459</v>
      </c>
      <c r="B1906" s="38" t="s">
        <v>326</v>
      </c>
      <c r="C1906" s="39">
        <v>1597</v>
      </c>
      <c r="D1906" s="85">
        <v>45.585472761427674</v>
      </c>
      <c r="E1906" s="85">
        <v>28.866624921728238</v>
      </c>
      <c r="F1906" s="85">
        <v>3.3187226048841576</v>
      </c>
      <c r="G1906" s="85">
        <v>5.8234189104571072</v>
      </c>
      <c r="H1906" s="85">
        <v>26.048841577958669</v>
      </c>
      <c r="I1906" s="85">
        <v>10.39448966812774</v>
      </c>
      <c r="J1906" s="85">
        <v>4.1953663118346904</v>
      </c>
      <c r="K1906" s="85">
        <v>5.4477144646211642</v>
      </c>
      <c r="L1906" s="85">
        <v>9.7683155917345026</v>
      </c>
      <c r="M1906" s="85">
        <v>26.925485284909207</v>
      </c>
      <c r="N1906" s="85">
        <v>9.580463368816531</v>
      </c>
      <c r="O1906" s="85">
        <v>20.162805259862239</v>
      </c>
      <c r="P1906" s="85">
        <v>13.024420788979334</v>
      </c>
      <c r="Q1906" s="85">
        <v>2.9430181590482154</v>
      </c>
      <c r="R1906" s="94">
        <v>5.5103318722604886</v>
      </c>
    </row>
    <row r="1907" spans="1:18" ht="14.25" customHeight="1" x14ac:dyDescent="0.15">
      <c r="A1907" s="116"/>
      <c r="B1907" s="31" t="s">
        <v>327</v>
      </c>
      <c r="C1907" s="32">
        <v>770</v>
      </c>
      <c r="D1907" s="81">
        <v>48.311688311688314</v>
      </c>
      <c r="E1907" s="81">
        <v>32.597402597402599</v>
      </c>
      <c r="F1907" s="81">
        <v>4.2857142857142856</v>
      </c>
      <c r="G1907" s="81">
        <v>8.4415584415584419</v>
      </c>
      <c r="H1907" s="81">
        <v>33.506493506493506</v>
      </c>
      <c r="I1907" s="81">
        <v>11.038961038961039</v>
      </c>
      <c r="J1907" s="81">
        <v>3.8961038961038961</v>
      </c>
      <c r="K1907" s="81">
        <v>6.1038961038961039</v>
      </c>
      <c r="L1907" s="81">
        <v>13.636363636363635</v>
      </c>
      <c r="M1907" s="81">
        <v>15.064935064935064</v>
      </c>
      <c r="N1907" s="81">
        <v>7.1428571428571423</v>
      </c>
      <c r="O1907" s="81">
        <v>13.246753246753245</v>
      </c>
      <c r="P1907" s="81">
        <v>12.467532467532468</v>
      </c>
      <c r="Q1907" s="81">
        <v>2.2077922077922079</v>
      </c>
      <c r="R1907" s="92">
        <v>4.1558441558441555</v>
      </c>
    </row>
    <row r="1908" spans="1:18" ht="14.25" customHeight="1" x14ac:dyDescent="0.15">
      <c r="A1908" s="116"/>
      <c r="B1908" s="31" t="s">
        <v>328</v>
      </c>
      <c r="C1908" s="32">
        <v>43</v>
      </c>
      <c r="D1908" s="81">
        <v>48.837209302325576</v>
      </c>
      <c r="E1908" s="81">
        <v>18.604651162790699</v>
      </c>
      <c r="F1908" s="81">
        <v>9.3023255813953494</v>
      </c>
      <c r="G1908" s="81">
        <v>6.9767441860465116</v>
      </c>
      <c r="H1908" s="81">
        <v>23.255813953488371</v>
      </c>
      <c r="I1908" s="81">
        <v>9.3023255813953494</v>
      </c>
      <c r="J1908" s="81">
        <v>4.6511627906976747</v>
      </c>
      <c r="K1908" s="81">
        <v>11.627906976744185</v>
      </c>
      <c r="L1908" s="81">
        <v>6.9767441860465116</v>
      </c>
      <c r="M1908" s="81">
        <v>30.232558139534881</v>
      </c>
      <c r="N1908" s="81">
        <v>18.604651162790699</v>
      </c>
      <c r="O1908" s="81">
        <v>6.9767441860465116</v>
      </c>
      <c r="P1908" s="81">
        <v>13.953488372093023</v>
      </c>
      <c r="Q1908" s="81">
        <v>4.6511627906976747</v>
      </c>
      <c r="R1908" s="92">
        <v>6.9767441860465116</v>
      </c>
    </row>
    <row r="1909" spans="1:18" ht="14.25" customHeight="1" x14ac:dyDescent="0.15">
      <c r="A1909" s="116"/>
      <c r="B1909" s="31" t="s">
        <v>329</v>
      </c>
      <c r="C1909" s="32">
        <v>54</v>
      </c>
      <c r="D1909" s="81">
        <v>59.259259259259252</v>
      </c>
      <c r="E1909" s="81">
        <v>35.185185185185183</v>
      </c>
      <c r="F1909" s="81">
        <v>16.666666666666664</v>
      </c>
      <c r="G1909" s="81">
        <v>9.2592592592592595</v>
      </c>
      <c r="H1909" s="81">
        <v>38.888888888888893</v>
      </c>
      <c r="I1909" s="81">
        <v>0</v>
      </c>
      <c r="J1909" s="81">
        <v>1.8518518518518516</v>
      </c>
      <c r="K1909" s="81">
        <v>7.4074074074074066</v>
      </c>
      <c r="L1909" s="81">
        <v>3.7037037037037033</v>
      </c>
      <c r="M1909" s="81">
        <v>12.962962962962962</v>
      </c>
      <c r="N1909" s="81">
        <v>25.925925925925924</v>
      </c>
      <c r="O1909" s="81">
        <v>3.7037037037037033</v>
      </c>
      <c r="P1909" s="81">
        <v>3.7037037037037033</v>
      </c>
      <c r="Q1909" s="81">
        <v>0</v>
      </c>
      <c r="R1909" s="92">
        <v>9.2592592592592595</v>
      </c>
    </row>
    <row r="1910" spans="1:18" ht="14.25" customHeight="1" x14ac:dyDescent="0.15">
      <c r="A1910" s="116"/>
      <c r="B1910" s="31" t="s">
        <v>330</v>
      </c>
      <c r="C1910" s="32">
        <v>119</v>
      </c>
      <c r="D1910" s="81">
        <v>61.344537815126053</v>
      </c>
      <c r="E1910" s="81">
        <v>30.252100840336134</v>
      </c>
      <c r="F1910" s="81">
        <v>7.5630252100840334</v>
      </c>
      <c r="G1910" s="81">
        <v>7.5630252100840334</v>
      </c>
      <c r="H1910" s="81">
        <v>46.218487394957982</v>
      </c>
      <c r="I1910" s="81">
        <v>1.680672268907563</v>
      </c>
      <c r="J1910" s="81">
        <v>2.5210084033613445</v>
      </c>
      <c r="K1910" s="81">
        <v>1.680672268907563</v>
      </c>
      <c r="L1910" s="81">
        <v>9.2436974789915975</v>
      </c>
      <c r="M1910" s="81">
        <v>12.605042016806722</v>
      </c>
      <c r="N1910" s="81">
        <v>18.487394957983195</v>
      </c>
      <c r="O1910" s="81">
        <v>2.5210084033613445</v>
      </c>
      <c r="P1910" s="81">
        <v>7.5630252100840334</v>
      </c>
      <c r="Q1910" s="81">
        <v>4.2016806722689077</v>
      </c>
      <c r="R1910" s="92">
        <v>6.7226890756302522</v>
      </c>
    </row>
    <row r="1911" spans="1:18" ht="14.25" customHeight="1" x14ac:dyDescent="0.15">
      <c r="A1911" s="116"/>
      <c r="B1911" s="31" t="s">
        <v>331</v>
      </c>
      <c r="C1911" s="32">
        <v>20</v>
      </c>
      <c r="D1911" s="81">
        <v>25</v>
      </c>
      <c r="E1911" s="81">
        <v>10</v>
      </c>
      <c r="F1911" s="81">
        <v>5</v>
      </c>
      <c r="G1911" s="81">
        <v>15</v>
      </c>
      <c r="H1911" s="81">
        <v>35</v>
      </c>
      <c r="I1911" s="81">
        <v>35</v>
      </c>
      <c r="J1911" s="81">
        <v>5</v>
      </c>
      <c r="K1911" s="81">
        <v>5</v>
      </c>
      <c r="L1911" s="81">
        <v>15</v>
      </c>
      <c r="M1911" s="81">
        <v>5</v>
      </c>
      <c r="N1911" s="81">
        <v>15</v>
      </c>
      <c r="O1911" s="81">
        <v>5</v>
      </c>
      <c r="P1911" s="81">
        <v>5</v>
      </c>
      <c r="Q1911" s="81">
        <v>10</v>
      </c>
      <c r="R1911" s="92">
        <v>5</v>
      </c>
    </row>
    <row r="1912" spans="1:18" ht="14.25" customHeight="1" x14ac:dyDescent="0.15">
      <c r="A1912" s="116"/>
      <c r="B1912" s="31" t="s">
        <v>332</v>
      </c>
      <c r="C1912" s="32">
        <v>305</v>
      </c>
      <c r="D1912" s="81">
        <v>40.655737704918032</v>
      </c>
      <c r="E1912" s="81">
        <v>24.262295081967213</v>
      </c>
      <c r="F1912" s="81">
        <v>9.1803278688524586</v>
      </c>
      <c r="G1912" s="81">
        <v>16.393442622950818</v>
      </c>
      <c r="H1912" s="81">
        <v>44.590163934426229</v>
      </c>
      <c r="I1912" s="81">
        <v>15.081967213114755</v>
      </c>
      <c r="J1912" s="81">
        <v>8.8524590163934427</v>
      </c>
      <c r="K1912" s="81">
        <v>3.6065573770491808</v>
      </c>
      <c r="L1912" s="81">
        <v>7.8688524590163942</v>
      </c>
      <c r="M1912" s="81">
        <v>13.114754098360656</v>
      </c>
      <c r="N1912" s="81">
        <v>19.016393442622949</v>
      </c>
      <c r="O1912" s="81">
        <v>3.6065573770491808</v>
      </c>
      <c r="P1912" s="81">
        <v>8.8524590163934427</v>
      </c>
      <c r="Q1912" s="81">
        <v>3.6065573770491808</v>
      </c>
      <c r="R1912" s="92">
        <v>3.6065573770491808</v>
      </c>
    </row>
    <row r="1913" spans="1:18" ht="14.25" customHeight="1" x14ac:dyDescent="0.15">
      <c r="A1913" s="134"/>
      <c r="B1913" s="16" t="s">
        <v>39</v>
      </c>
      <c r="C1913" s="35">
        <v>20</v>
      </c>
      <c r="D1913" s="83">
        <v>40</v>
      </c>
      <c r="E1913" s="83">
        <v>30</v>
      </c>
      <c r="F1913" s="83">
        <v>5</v>
      </c>
      <c r="G1913" s="83">
        <v>5</v>
      </c>
      <c r="H1913" s="83">
        <v>25</v>
      </c>
      <c r="I1913" s="83">
        <v>0</v>
      </c>
      <c r="J1913" s="83">
        <v>0</v>
      </c>
      <c r="K1913" s="83">
        <v>0</v>
      </c>
      <c r="L1913" s="83">
        <v>5</v>
      </c>
      <c r="M1913" s="83">
        <v>10</v>
      </c>
      <c r="N1913" s="83">
        <v>5</v>
      </c>
      <c r="O1913" s="83">
        <v>15</v>
      </c>
      <c r="P1913" s="83">
        <v>25</v>
      </c>
      <c r="Q1913" s="83">
        <v>5</v>
      </c>
      <c r="R1913" s="93">
        <v>10</v>
      </c>
    </row>
    <row r="1914" spans="1:18" ht="14.25" customHeight="1" x14ac:dyDescent="0.15">
      <c r="A1914" s="113" t="s">
        <v>333</v>
      </c>
      <c r="B1914" s="38" t="s">
        <v>334</v>
      </c>
      <c r="C1914" s="39">
        <v>294</v>
      </c>
      <c r="D1914" s="85">
        <v>37.414965986394563</v>
      </c>
      <c r="E1914" s="85">
        <v>28.2312925170068</v>
      </c>
      <c r="F1914" s="85">
        <v>5.7823129251700678</v>
      </c>
      <c r="G1914" s="85">
        <v>9.8639455782312915</v>
      </c>
      <c r="H1914" s="85">
        <v>33.333333333333329</v>
      </c>
      <c r="I1914" s="85">
        <v>18.027210884353742</v>
      </c>
      <c r="J1914" s="85">
        <v>3.7414965986394559</v>
      </c>
      <c r="K1914" s="85">
        <v>6.1224489795918364</v>
      </c>
      <c r="L1914" s="85">
        <v>8.5034013605442169</v>
      </c>
      <c r="M1914" s="85">
        <v>17.687074829931973</v>
      </c>
      <c r="N1914" s="85">
        <v>11.224489795918368</v>
      </c>
      <c r="O1914" s="85">
        <v>11.224489795918368</v>
      </c>
      <c r="P1914" s="85">
        <v>9.5238095238095237</v>
      </c>
      <c r="Q1914" s="85">
        <v>2.7210884353741496</v>
      </c>
      <c r="R1914" s="94">
        <v>7.4829931972789119</v>
      </c>
    </row>
    <row r="1915" spans="1:18" ht="14.25" customHeight="1" x14ac:dyDescent="0.15">
      <c r="A1915" s="107"/>
      <c r="B1915" s="31" t="s">
        <v>335</v>
      </c>
      <c r="C1915" s="32">
        <v>660</v>
      </c>
      <c r="D1915" s="81">
        <v>40.303030303030305</v>
      </c>
      <c r="E1915" s="81">
        <v>30.151515151515152</v>
      </c>
      <c r="F1915" s="81">
        <v>7.1212121212121211</v>
      </c>
      <c r="G1915" s="81">
        <v>11.969696969696969</v>
      </c>
      <c r="H1915" s="81">
        <v>37.727272727272727</v>
      </c>
      <c r="I1915" s="81">
        <v>14.09090909090909</v>
      </c>
      <c r="J1915" s="81">
        <v>6.2121212121212119</v>
      </c>
      <c r="K1915" s="81">
        <v>5.4545454545454541</v>
      </c>
      <c r="L1915" s="81">
        <v>11.818181818181818</v>
      </c>
      <c r="M1915" s="81">
        <v>24.696969696969699</v>
      </c>
      <c r="N1915" s="81">
        <v>10.757575757575758</v>
      </c>
      <c r="O1915" s="81">
        <v>12.878787878787879</v>
      </c>
      <c r="P1915" s="81">
        <v>11.515151515151516</v>
      </c>
      <c r="Q1915" s="81">
        <v>2.5757575757575757</v>
      </c>
      <c r="R1915" s="92">
        <v>3.6363636363636362</v>
      </c>
    </row>
    <row r="1916" spans="1:18" ht="14.25" customHeight="1" x14ac:dyDescent="0.15">
      <c r="A1916" s="107"/>
      <c r="B1916" s="31" t="s">
        <v>336</v>
      </c>
      <c r="C1916" s="32">
        <v>111</v>
      </c>
      <c r="D1916" s="81">
        <v>45.045045045045043</v>
      </c>
      <c r="E1916" s="81">
        <v>26.126126126126124</v>
      </c>
      <c r="F1916" s="81">
        <v>8.1081081081081088</v>
      </c>
      <c r="G1916" s="81">
        <v>9.9099099099099099</v>
      </c>
      <c r="H1916" s="81">
        <v>35.135135135135137</v>
      </c>
      <c r="I1916" s="81">
        <v>14.414414414414415</v>
      </c>
      <c r="J1916" s="81">
        <v>8.1081081081081088</v>
      </c>
      <c r="K1916" s="81">
        <v>2.7027027027027026</v>
      </c>
      <c r="L1916" s="81">
        <v>8.1081081081081088</v>
      </c>
      <c r="M1916" s="81">
        <v>17.117117117117118</v>
      </c>
      <c r="N1916" s="81">
        <v>9.9099099099099099</v>
      </c>
      <c r="O1916" s="81">
        <v>10.810810810810811</v>
      </c>
      <c r="P1916" s="81">
        <v>13.513513513513514</v>
      </c>
      <c r="Q1916" s="81">
        <v>3.6036036036036037</v>
      </c>
      <c r="R1916" s="92">
        <v>4.5045045045045047</v>
      </c>
    </row>
    <row r="1917" spans="1:18" ht="14.25" customHeight="1" x14ac:dyDescent="0.15">
      <c r="A1917" s="107"/>
      <c r="B1917" s="31" t="s">
        <v>337</v>
      </c>
      <c r="C1917" s="32">
        <v>216</v>
      </c>
      <c r="D1917" s="81">
        <v>34.722222222222221</v>
      </c>
      <c r="E1917" s="81">
        <v>31.018518518518519</v>
      </c>
      <c r="F1917" s="81">
        <v>6.0185185185185182</v>
      </c>
      <c r="G1917" s="81">
        <v>15.277777777777779</v>
      </c>
      <c r="H1917" s="81">
        <v>37.962962962962962</v>
      </c>
      <c r="I1917" s="81">
        <v>15.74074074074074</v>
      </c>
      <c r="J1917" s="81">
        <v>6.0185185185185182</v>
      </c>
      <c r="K1917" s="81">
        <v>4.1666666666666661</v>
      </c>
      <c r="L1917" s="81">
        <v>9.2592592592592595</v>
      </c>
      <c r="M1917" s="81">
        <v>23.148148148148149</v>
      </c>
      <c r="N1917" s="81">
        <v>13.888888888888889</v>
      </c>
      <c r="O1917" s="81">
        <v>12.5</v>
      </c>
      <c r="P1917" s="81">
        <v>10.648148148148149</v>
      </c>
      <c r="Q1917" s="81">
        <v>3.2407407407407405</v>
      </c>
      <c r="R1917" s="92">
        <v>2.3148148148148149</v>
      </c>
    </row>
    <row r="1918" spans="1:18" ht="14.25" customHeight="1" x14ac:dyDescent="0.15">
      <c r="A1918" s="107"/>
      <c r="B1918" s="31" t="s">
        <v>338</v>
      </c>
      <c r="C1918" s="32">
        <v>368</v>
      </c>
      <c r="D1918" s="81">
        <v>35.054347826086953</v>
      </c>
      <c r="E1918" s="81">
        <v>30.978260869565215</v>
      </c>
      <c r="F1918" s="81">
        <v>4.6195652173913038</v>
      </c>
      <c r="G1918" s="81">
        <v>14.673913043478262</v>
      </c>
      <c r="H1918" s="81">
        <v>32.608695652173914</v>
      </c>
      <c r="I1918" s="81">
        <v>18.75</v>
      </c>
      <c r="J1918" s="81">
        <v>4.6195652173913038</v>
      </c>
      <c r="K1918" s="81">
        <v>4.0760869565217392</v>
      </c>
      <c r="L1918" s="81">
        <v>12.228260869565217</v>
      </c>
      <c r="M1918" s="81">
        <v>19.021739130434785</v>
      </c>
      <c r="N1918" s="81">
        <v>11.141304347826086</v>
      </c>
      <c r="O1918" s="81">
        <v>12.771739130434783</v>
      </c>
      <c r="P1918" s="81">
        <v>12.771739130434783</v>
      </c>
      <c r="Q1918" s="81">
        <v>2.1739130434782608</v>
      </c>
      <c r="R1918" s="92">
        <v>3.2608695652173911</v>
      </c>
    </row>
    <row r="1919" spans="1:18" ht="14.25" customHeight="1" x14ac:dyDescent="0.15">
      <c r="A1919" s="107"/>
      <c r="B1919" s="31" t="s">
        <v>39</v>
      </c>
      <c r="C1919" s="32">
        <v>40</v>
      </c>
      <c r="D1919" s="81">
        <v>37.5</v>
      </c>
      <c r="E1919" s="81">
        <v>17.5</v>
      </c>
      <c r="F1919" s="81">
        <v>7.5</v>
      </c>
      <c r="G1919" s="81">
        <v>7.5</v>
      </c>
      <c r="H1919" s="81">
        <v>30</v>
      </c>
      <c r="I1919" s="81">
        <v>20</v>
      </c>
      <c r="J1919" s="81">
        <v>2.5</v>
      </c>
      <c r="K1919" s="81">
        <v>7.5</v>
      </c>
      <c r="L1919" s="81">
        <v>10</v>
      </c>
      <c r="M1919" s="81">
        <v>12.5</v>
      </c>
      <c r="N1919" s="81">
        <v>12.5</v>
      </c>
      <c r="O1919" s="81">
        <v>7.5</v>
      </c>
      <c r="P1919" s="81">
        <v>15</v>
      </c>
      <c r="Q1919" s="81">
        <v>7.5</v>
      </c>
      <c r="R1919" s="92">
        <v>7.5</v>
      </c>
    </row>
    <row r="1920" spans="1:18" ht="14.25" customHeight="1" thickBot="1" x14ac:dyDescent="0.2">
      <c r="A1920" s="110"/>
      <c r="B1920" s="45" t="s">
        <v>339</v>
      </c>
      <c r="C1920" s="46">
        <v>1052</v>
      </c>
      <c r="D1920" s="87">
        <v>58.079847908745251</v>
      </c>
      <c r="E1920" s="87">
        <v>30.608365019011408</v>
      </c>
      <c r="F1920" s="87">
        <v>2.8517110266159698</v>
      </c>
      <c r="G1920" s="87">
        <v>1.7110266159695817</v>
      </c>
      <c r="H1920" s="87">
        <v>25.665399239543724</v>
      </c>
      <c r="I1920" s="87">
        <v>3.3269961977186311</v>
      </c>
      <c r="J1920" s="87">
        <v>3.5171102661596962</v>
      </c>
      <c r="K1920" s="87">
        <v>5.6083650190114067</v>
      </c>
      <c r="L1920" s="87">
        <v>9.7908745247148286</v>
      </c>
      <c r="M1920" s="87">
        <v>20.532319391634982</v>
      </c>
      <c r="N1920" s="87">
        <v>9.5057034220532319</v>
      </c>
      <c r="O1920" s="87">
        <v>19.771863117870723</v>
      </c>
      <c r="P1920" s="87">
        <v>12.832699619771862</v>
      </c>
      <c r="Q1920" s="87">
        <v>3.3269961977186311</v>
      </c>
      <c r="R1920" s="95">
        <v>5.418250950570342</v>
      </c>
    </row>
    <row r="1922" spans="1:18" ht="14.25" customHeight="1" thickBot="1" x14ac:dyDescent="0.2">
      <c r="A1922" s="16"/>
    </row>
    <row r="1923" spans="1:18" ht="28.5" customHeight="1" x14ac:dyDescent="0.15">
      <c r="A1923" s="49"/>
      <c r="B1923" s="50"/>
      <c r="C1923" s="51"/>
      <c r="D1923" s="100" t="s">
        <v>512</v>
      </c>
      <c r="E1923" s="101"/>
      <c r="F1923" s="101"/>
      <c r="G1923" s="101"/>
      <c r="H1923" s="101"/>
      <c r="I1923" s="101"/>
      <c r="J1923" s="101"/>
      <c r="K1923" s="101"/>
      <c r="L1923" s="101"/>
      <c r="M1923" s="101"/>
      <c r="N1923" s="101"/>
      <c r="O1923" s="101"/>
      <c r="P1923" s="101"/>
      <c r="Q1923" s="101"/>
      <c r="R1923" s="102"/>
    </row>
    <row r="1924" spans="1:18" s="22" customFormat="1" ht="96" x14ac:dyDescent="0.15">
      <c r="A1924" s="21"/>
      <c r="C1924" s="23" t="s">
        <v>461</v>
      </c>
      <c r="D1924" s="24" t="s">
        <v>100</v>
      </c>
      <c r="E1924" s="24" t="s">
        <v>101</v>
      </c>
      <c r="F1924" s="24" t="s">
        <v>102</v>
      </c>
      <c r="G1924" s="24" t="s">
        <v>103</v>
      </c>
      <c r="H1924" s="24" t="s">
        <v>104</v>
      </c>
      <c r="I1924" s="24" t="s">
        <v>105</v>
      </c>
      <c r="J1924" s="24" t="s">
        <v>106</v>
      </c>
      <c r="K1924" s="24" t="s">
        <v>107</v>
      </c>
      <c r="L1924" s="24" t="s">
        <v>108</v>
      </c>
      <c r="M1924" s="24" t="s">
        <v>109</v>
      </c>
      <c r="N1924" s="24" t="s">
        <v>110</v>
      </c>
      <c r="O1924" s="24" t="s">
        <v>111</v>
      </c>
      <c r="P1924" s="24" t="s">
        <v>2</v>
      </c>
      <c r="Q1924" s="24" t="s">
        <v>39</v>
      </c>
      <c r="R1924" s="25" t="s">
        <v>18</v>
      </c>
    </row>
    <row r="1925" spans="1:18" ht="14.25" customHeight="1" x14ac:dyDescent="0.15">
      <c r="A1925" s="52"/>
      <c r="B1925" s="27" t="s">
        <v>19</v>
      </c>
      <c r="C1925" s="28">
        <v>2982</v>
      </c>
      <c r="D1925" s="73">
        <v>26.458752515090545</v>
      </c>
      <c r="E1925" s="73">
        <v>41.04627766599598</v>
      </c>
      <c r="F1925" s="73">
        <v>31.32126089872569</v>
      </c>
      <c r="G1925" s="73">
        <v>14.285714285714285</v>
      </c>
      <c r="H1925" s="73">
        <v>25.620389000670691</v>
      </c>
      <c r="I1925" s="73">
        <v>26.592890677397719</v>
      </c>
      <c r="J1925" s="73">
        <v>21.763916834339369</v>
      </c>
      <c r="K1925" s="73">
        <v>42.387659289067741</v>
      </c>
      <c r="L1925" s="73">
        <v>40.040241448692157</v>
      </c>
      <c r="M1925" s="73">
        <v>24.714956405097251</v>
      </c>
      <c r="N1925" s="73">
        <v>19.785378940308519</v>
      </c>
      <c r="O1925" s="73">
        <v>18.443997317236754</v>
      </c>
      <c r="P1925" s="73">
        <v>9.2219986586183769</v>
      </c>
      <c r="Q1925" s="73">
        <v>2.2803487592219986</v>
      </c>
      <c r="R1925" s="91">
        <v>2.6156941649899399</v>
      </c>
    </row>
    <row r="1926" spans="1:18" ht="14.25" customHeight="1" x14ac:dyDescent="0.15">
      <c r="A1926" s="106" t="s">
        <v>221</v>
      </c>
      <c r="B1926" s="31" t="s">
        <v>7</v>
      </c>
      <c r="C1926" s="32">
        <v>1231</v>
      </c>
      <c r="D1926" s="81">
        <v>27.538586515028435</v>
      </c>
      <c r="E1926" s="81">
        <v>38.830219333874901</v>
      </c>
      <c r="F1926" s="81">
        <v>29.406986190089356</v>
      </c>
      <c r="G1926" s="81">
        <v>13.078797725426483</v>
      </c>
      <c r="H1926" s="81">
        <v>23.883021933387489</v>
      </c>
      <c r="I1926" s="81">
        <v>26.645004061738426</v>
      </c>
      <c r="J1926" s="81">
        <v>21.852152721364746</v>
      </c>
      <c r="K1926" s="81">
        <v>41.673436230706749</v>
      </c>
      <c r="L1926" s="81">
        <v>37.77416734362307</v>
      </c>
      <c r="M1926" s="81">
        <v>24.939073923639317</v>
      </c>
      <c r="N1926" s="81">
        <v>18.359057676685623</v>
      </c>
      <c r="O1926" s="81">
        <v>20.14622258326564</v>
      </c>
      <c r="P1926" s="81">
        <v>9.504467912266449</v>
      </c>
      <c r="Q1926" s="81">
        <v>2.518277822908205</v>
      </c>
      <c r="R1926" s="92">
        <v>2.1121039805036554</v>
      </c>
    </row>
    <row r="1927" spans="1:18" ht="14.25" customHeight="1" x14ac:dyDescent="0.15">
      <c r="A1927" s="134"/>
      <c r="B1927" s="16" t="s">
        <v>222</v>
      </c>
      <c r="C1927" s="35">
        <v>1660</v>
      </c>
      <c r="D1927" s="83">
        <v>25.963855421686748</v>
      </c>
      <c r="E1927" s="83">
        <v>43.07228915662651</v>
      </c>
      <c r="F1927" s="83">
        <v>32.951807228915662</v>
      </c>
      <c r="G1927" s="83">
        <v>15.301204819277109</v>
      </c>
      <c r="H1927" s="83">
        <v>27.349397590361445</v>
      </c>
      <c r="I1927" s="83">
        <v>26.927710843373493</v>
      </c>
      <c r="J1927" s="83">
        <v>21.807228915662652</v>
      </c>
      <c r="K1927" s="83">
        <v>43.132530120481924</v>
      </c>
      <c r="L1927" s="83">
        <v>42.048192771084338</v>
      </c>
      <c r="M1927" s="83">
        <v>25.120481927710841</v>
      </c>
      <c r="N1927" s="83">
        <v>21.204819277108435</v>
      </c>
      <c r="O1927" s="83">
        <v>17.771084337349397</v>
      </c>
      <c r="P1927" s="83">
        <v>8.6144578313253</v>
      </c>
      <c r="Q1927" s="83">
        <v>2.1084337349397591</v>
      </c>
      <c r="R1927" s="93">
        <v>2.6506024096385543</v>
      </c>
    </row>
    <row r="1928" spans="1:18" ht="14.25" customHeight="1" x14ac:dyDescent="0.15">
      <c r="A1928" s="108" t="s">
        <v>452</v>
      </c>
      <c r="B1928" s="38" t="s">
        <v>453</v>
      </c>
      <c r="C1928" s="39">
        <v>218</v>
      </c>
      <c r="D1928" s="85">
        <v>19.724770642201836</v>
      </c>
      <c r="E1928" s="85">
        <v>29.357798165137616</v>
      </c>
      <c r="F1928" s="85">
        <v>38.073394495412842</v>
      </c>
      <c r="G1928" s="85">
        <v>16.055045871559635</v>
      </c>
      <c r="H1928" s="85">
        <v>25.229357798165136</v>
      </c>
      <c r="I1928" s="85">
        <v>29.816513761467888</v>
      </c>
      <c r="J1928" s="85">
        <v>23.394495412844037</v>
      </c>
      <c r="K1928" s="85">
        <v>33.027522935779821</v>
      </c>
      <c r="L1928" s="85">
        <v>35.779816513761467</v>
      </c>
      <c r="M1928" s="85">
        <v>27.522935779816514</v>
      </c>
      <c r="N1928" s="85">
        <v>23.853211009174313</v>
      </c>
      <c r="O1928" s="85">
        <v>27.522935779816514</v>
      </c>
      <c r="P1928" s="85">
        <v>12.385321100917432</v>
      </c>
      <c r="Q1928" s="85">
        <v>0.91743119266055051</v>
      </c>
      <c r="R1928" s="94">
        <v>0</v>
      </c>
    </row>
    <row r="1929" spans="1:18" ht="14.25" customHeight="1" x14ac:dyDescent="0.15">
      <c r="A1929" s="116"/>
      <c r="B1929" s="31" t="s">
        <v>238</v>
      </c>
      <c r="C1929" s="32">
        <v>287</v>
      </c>
      <c r="D1929" s="81">
        <v>18.466898954703833</v>
      </c>
      <c r="E1929" s="81">
        <v>17.421602787456447</v>
      </c>
      <c r="F1929" s="81">
        <v>56.09756097560976</v>
      </c>
      <c r="G1929" s="81">
        <v>16.724738675958189</v>
      </c>
      <c r="H1929" s="81">
        <v>28.919860627177702</v>
      </c>
      <c r="I1929" s="81">
        <v>30.313588850174217</v>
      </c>
      <c r="J1929" s="81">
        <v>32.752613240418114</v>
      </c>
      <c r="K1929" s="81">
        <v>38.675958188153309</v>
      </c>
      <c r="L1929" s="81">
        <v>34.146341463414636</v>
      </c>
      <c r="M1929" s="81">
        <v>32.752613240418114</v>
      </c>
      <c r="N1929" s="81">
        <v>20.557491289198605</v>
      </c>
      <c r="O1929" s="81">
        <v>20.557491289198605</v>
      </c>
      <c r="P1929" s="81">
        <v>7.3170731707317067</v>
      </c>
      <c r="Q1929" s="81">
        <v>1.3937282229965158</v>
      </c>
      <c r="R1929" s="92">
        <v>0.69686411149825789</v>
      </c>
    </row>
    <row r="1930" spans="1:18" ht="14.25" customHeight="1" x14ac:dyDescent="0.15">
      <c r="A1930" s="116"/>
      <c r="B1930" s="31" t="s">
        <v>239</v>
      </c>
      <c r="C1930" s="32">
        <v>358</v>
      </c>
      <c r="D1930" s="81">
        <v>21.508379888268156</v>
      </c>
      <c r="E1930" s="81">
        <v>29.050279329608941</v>
      </c>
      <c r="F1930" s="81">
        <v>43.016759776536311</v>
      </c>
      <c r="G1930" s="81">
        <v>23.463687150837988</v>
      </c>
      <c r="H1930" s="81">
        <v>25.41899441340782</v>
      </c>
      <c r="I1930" s="81">
        <v>32.681564245810058</v>
      </c>
      <c r="J1930" s="81">
        <v>29.608938547486037</v>
      </c>
      <c r="K1930" s="81">
        <v>44.41340782122905</v>
      </c>
      <c r="L1930" s="81">
        <v>39.106145251396647</v>
      </c>
      <c r="M1930" s="81">
        <v>27.374301675977652</v>
      </c>
      <c r="N1930" s="81">
        <v>19.553072625698324</v>
      </c>
      <c r="O1930" s="81">
        <v>19.832402234636874</v>
      </c>
      <c r="P1930" s="81">
        <v>7.8212290502793298</v>
      </c>
      <c r="Q1930" s="81">
        <v>3.3519553072625698</v>
      </c>
      <c r="R1930" s="92">
        <v>0.83798882681564246</v>
      </c>
    </row>
    <row r="1931" spans="1:18" ht="14.25" customHeight="1" x14ac:dyDescent="0.15">
      <c r="A1931" s="116"/>
      <c r="B1931" s="31" t="s">
        <v>240</v>
      </c>
      <c r="C1931" s="32">
        <v>550</v>
      </c>
      <c r="D1931" s="81">
        <v>24.545454545454547</v>
      </c>
      <c r="E1931" s="81">
        <v>44.545454545454547</v>
      </c>
      <c r="F1931" s="81">
        <v>31.636363636363633</v>
      </c>
      <c r="G1931" s="81">
        <v>12.727272727272727</v>
      </c>
      <c r="H1931" s="81">
        <v>24.545454545454547</v>
      </c>
      <c r="I1931" s="81">
        <v>26.36363636363636</v>
      </c>
      <c r="J1931" s="81">
        <v>18.90909090909091</v>
      </c>
      <c r="K1931" s="81">
        <v>47.81818181818182</v>
      </c>
      <c r="L1931" s="81">
        <v>44.18181818181818</v>
      </c>
      <c r="M1931" s="81">
        <v>26.181818181818183</v>
      </c>
      <c r="N1931" s="81">
        <v>20.18181818181818</v>
      </c>
      <c r="O1931" s="81">
        <v>22</v>
      </c>
      <c r="P1931" s="81">
        <v>7.6363636363636367</v>
      </c>
      <c r="Q1931" s="81">
        <v>3.0909090909090908</v>
      </c>
      <c r="R1931" s="92">
        <v>2</v>
      </c>
    </row>
    <row r="1932" spans="1:18" ht="14.25" customHeight="1" x14ac:dyDescent="0.15">
      <c r="A1932" s="116"/>
      <c r="B1932" s="31" t="s">
        <v>241</v>
      </c>
      <c r="C1932" s="32">
        <v>493</v>
      </c>
      <c r="D1932" s="81">
        <v>25.963488843813387</v>
      </c>
      <c r="E1932" s="81">
        <v>49.695740365111561</v>
      </c>
      <c r="F1932" s="81">
        <v>30.425963488843816</v>
      </c>
      <c r="G1932" s="81">
        <v>13.793103448275861</v>
      </c>
      <c r="H1932" s="81">
        <v>29.817444219066935</v>
      </c>
      <c r="I1932" s="81">
        <v>28.397565922920894</v>
      </c>
      <c r="J1932" s="81">
        <v>21.095334685598377</v>
      </c>
      <c r="K1932" s="81">
        <v>44.016227180527387</v>
      </c>
      <c r="L1932" s="81">
        <v>42.393509127789045</v>
      </c>
      <c r="M1932" s="81">
        <v>23.732251521298174</v>
      </c>
      <c r="N1932" s="81">
        <v>21.501014198782961</v>
      </c>
      <c r="O1932" s="81">
        <v>20.28397565922921</v>
      </c>
      <c r="P1932" s="81">
        <v>10.344827586206897</v>
      </c>
      <c r="Q1932" s="81">
        <v>3.8539553752535496</v>
      </c>
      <c r="R1932" s="92">
        <v>1.6227180527383367</v>
      </c>
    </row>
    <row r="1933" spans="1:18" ht="14.25" customHeight="1" x14ac:dyDescent="0.15">
      <c r="A1933" s="134"/>
      <c r="B1933" s="16" t="s">
        <v>242</v>
      </c>
      <c r="C1933" s="35">
        <v>1021</v>
      </c>
      <c r="D1933" s="83">
        <v>33.104799216454452</v>
      </c>
      <c r="E1933" s="83">
        <v>48.285994123408422</v>
      </c>
      <c r="F1933" s="83">
        <v>19.490695396669931</v>
      </c>
      <c r="G1933" s="83">
        <v>11.165523996082271</v>
      </c>
      <c r="H1933" s="83">
        <v>23.702252693437806</v>
      </c>
      <c r="I1933" s="83">
        <v>22.428991185112636</v>
      </c>
      <c r="J1933" s="83">
        <v>17.72771792360431</v>
      </c>
      <c r="K1933" s="83">
        <v>41.723800195886383</v>
      </c>
      <c r="L1933" s="83">
        <v>40.254652301665033</v>
      </c>
      <c r="M1933" s="83">
        <v>20.763956904995105</v>
      </c>
      <c r="N1933" s="83">
        <v>17.8256611165524</v>
      </c>
      <c r="O1933" s="83">
        <v>13.320274240940256</v>
      </c>
      <c r="P1933" s="83">
        <v>9.5984329089128302</v>
      </c>
      <c r="Q1933" s="83">
        <v>1.2732615083251715</v>
      </c>
      <c r="R1933" s="93">
        <v>4.8971596474045054</v>
      </c>
    </row>
    <row r="1934" spans="1:18" ht="14.25" customHeight="1" x14ac:dyDescent="0.15">
      <c r="A1934" s="108" t="s">
        <v>454</v>
      </c>
      <c r="B1934" s="38" t="s">
        <v>455</v>
      </c>
      <c r="C1934" s="39">
        <v>102</v>
      </c>
      <c r="D1934" s="85">
        <v>14.705882352941178</v>
      </c>
      <c r="E1934" s="85">
        <v>28.431372549019606</v>
      </c>
      <c r="F1934" s="85">
        <v>34.313725490196077</v>
      </c>
      <c r="G1934" s="85">
        <v>20.588235294117645</v>
      </c>
      <c r="H1934" s="85">
        <v>21.568627450980394</v>
      </c>
      <c r="I1934" s="85">
        <v>32.352941176470587</v>
      </c>
      <c r="J1934" s="85">
        <v>24.509803921568626</v>
      </c>
      <c r="K1934" s="85">
        <v>30.392156862745097</v>
      </c>
      <c r="L1934" s="85">
        <v>27.450980392156865</v>
      </c>
      <c r="M1934" s="85">
        <v>28.431372549019606</v>
      </c>
      <c r="N1934" s="85">
        <v>24.509803921568626</v>
      </c>
      <c r="O1934" s="85">
        <v>28.431372549019606</v>
      </c>
      <c r="P1934" s="85">
        <v>18.627450980392158</v>
      </c>
      <c r="Q1934" s="85">
        <v>1.9607843137254901</v>
      </c>
      <c r="R1934" s="94">
        <v>0</v>
      </c>
    </row>
    <row r="1935" spans="1:18" ht="14.25" customHeight="1" x14ac:dyDescent="0.15">
      <c r="A1935" s="116"/>
      <c r="B1935" s="31" t="s">
        <v>244</v>
      </c>
      <c r="C1935" s="32">
        <v>112</v>
      </c>
      <c r="D1935" s="81">
        <v>17.857142857142858</v>
      </c>
      <c r="E1935" s="81">
        <v>16.071428571428573</v>
      </c>
      <c r="F1935" s="81">
        <v>47.321428571428569</v>
      </c>
      <c r="G1935" s="81">
        <v>12.5</v>
      </c>
      <c r="H1935" s="81">
        <v>20.535714285714285</v>
      </c>
      <c r="I1935" s="81">
        <v>27.678571428571431</v>
      </c>
      <c r="J1935" s="81">
        <v>23.214285714285715</v>
      </c>
      <c r="K1935" s="81">
        <v>38.392857142857146</v>
      </c>
      <c r="L1935" s="81">
        <v>29.464285714285715</v>
      </c>
      <c r="M1935" s="81">
        <v>23.214285714285715</v>
      </c>
      <c r="N1935" s="81">
        <v>16.071428571428573</v>
      </c>
      <c r="O1935" s="81">
        <v>22.321428571428573</v>
      </c>
      <c r="P1935" s="81">
        <v>8.0357142857142865</v>
      </c>
      <c r="Q1935" s="81">
        <v>0.89285714285714279</v>
      </c>
      <c r="R1935" s="92">
        <v>1.7857142857142856</v>
      </c>
    </row>
    <row r="1936" spans="1:18" ht="14.25" customHeight="1" x14ac:dyDescent="0.15">
      <c r="A1936" s="116"/>
      <c r="B1936" s="31" t="s">
        <v>245</v>
      </c>
      <c r="C1936" s="32">
        <v>149</v>
      </c>
      <c r="D1936" s="81">
        <v>21.476510067114095</v>
      </c>
      <c r="E1936" s="81">
        <v>20.134228187919462</v>
      </c>
      <c r="F1936" s="81">
        <v>39.597315436241608</v>
      </c>
      <c r="G1936" s="81">
        <v>19.463087248322147</v>
      </c>
      <c r="H1936" s="81">
        <v>21.476510067114095</v>
      </c>
      <c r="I1936" s="81">
        <v>30.872483221476511</v>
      </c>
      <c r="J1936" s="81">
        <v>27.516778523489933</v>
      </c>
      <c r="K1936" s="81">
        <v>41.61073825503356</v>
      </c>
      <c r="L1936" s="81">
        <v>32.885906040268459</v>
      </c>
      <c r="M1936" s="81">
        <v>26.174496644295303</v>
      </c>
      <c r="N1936" s="81">
        <v>15.436241610738255</v>
      </c>
      <c r="O1936" s="81">
        <v>22.818791946308725</v>
      </c>
      <c r="P1936" s="81">
        <v>8.0536912751677843</v>
      </c>
      <c r="Q1936" s="81">
        <v>4.0268456375838921</v>
      </c>
      <c r="R1936" s="92">
        <v>0.67114093959731547</v>
      </c>
    </row>
    <row r="1937" spans="1:18" ht="14.25" customHeight="1" x14ac:dyDescent="0.15">
      <c r="A1937" s="116"/>
      <c r="B1937" s="31" t="s">
        <v>246</v>
      </c>
      <c r="C1937" s="32">
        <v>225</v>
      </c>
      <c r="D1937" s="81">
        <v>26.666666666666668</v>
      </c>
      <c r="E1937" s="81">
        <v>37.777777777777779</v>
      </c>
      <c r="F1937" s="81">
        <v>26.222222222222225</v>
      </c>
      <c r="G1937" s="81">
        <v>8.4444444444444446</v>
      </c>
      <c r="H1937" s="81">
        <v>23.111111111111111</v>
      </c>
      <c r="I1937" s="81">
        <v>29.777777777777775</v>
      </c>
      <c r="J1937" s="81">
        <v>18.222222222222221</v>
      </c>
      <c r="K1937" s="81">
        <v>45.777777777777779</v>
      </c>
      <c r="L1937" s="81">
        <v>41.333333333333336</v>
      </c>
      <c r="M1937" s="81">
        <v>29.333333333333332</v>
      </c>
      <c r="N1937" s="81">
        <v>21.777777777777775</v>
      </c>
      <c r="O1937" s="81">
        <v>24.888888888888889</v>
      </c>
      <c r="P1937" s="81">
        <v>7.5555555555555554</v>
      </c>
      <c r="Q1937" s="81">
        <v>2.2222222222222223</v>
      </c>
      <c r="R1937" s="92">
        <v>1.7777777777777777</v>
      </c>
    </row>
    <row r="1938" spans="1:18" ht="14.25" customHeight="1" x14ac:dyDescent="0.15">
      <c r="A1938" s="116"/>
      <c r="B1938" s="31" t="s">
        <v>247</v>
      </c>
      <c r="C1938" s="32">
        <v>205</v>
      </c>
      <c r="D1938" s="81">
        <v>28.292682926829265</v>
      </c>
      <c r="E1938" s="81">
        <v>49.268292682926827</v>
      </c>
      <c r="F1938" s="81">
        <v>29.268292682926827</v>
      </c>
      <c r="G1938" s="81">
        <v>13.658536585365855</v>
      </c>
      <c r="H1938" s="81">
        <v>28.292682926829265</v>
      </c>
      <c r="I1938" s="81">
        <v>27.31707317073171</v>
      </c>
      <c r="J1938" s="81">
        <v>21.951219512195124</v>
      </c>
      <c r="K1938" s="81">
        <v>43.414634146341463</v>
      </c>
      <c r="L1938" s="81">
        <v>44.878048780487809</v>
      </c>
      <c r="M1938" s="81">
        <v>22.439024390243905</v>
      </c>
      <c r="N1938" s="81">
        <v>19.512195121951219</v>
      </c>
      <c r="O1938" s="81">
        <v>20.975609756097562</v>
      </c>
      <c r="P1938" s="81">
        <v>12.195121951219512</v>
      </c>
      <c r="Q1938" s="81">
        <v>3.4146341463414638</v>
      </c>
      <c r="R1938" s="92">
        <v>0.48780487804878048</v>
      </c>
    </row>
    <row r="1939" spans="1:18" ht="14.25" customHeight="1" x14ac:dyDescent="0.15">
      <c r="A1939" s="116"/>
      <c r="B1939" s="31" t="s">
        <v>248</v>
      </c>
      <c r="C1939" s="32">
        <v>435</v>
      </c>
      <c r="D1939" s="81">
        <v>34.94252873563218</v>
      </c>
      <c r="E1939" s="81">
        <v>49.195402298850574</v>
      </c>
      <c r="F1939" s="81">
        <v>21.839080459770116</v>
      </c>
      <c r="G1939" s="81">
        <v>11.494252873563218</v>
      </c>
      <c r="H1939" s="81">
        <v>24.367816091954023</v>
      </c>
      <c r="I1939" s="81">
        <v>21.609195402298852</v>
      </c>
      <c r="J1939" s="81">
        <v>20.689655172413794</v>
      </c>
      <c r="K1939" s="81">
        <v>42.298850574712645</v>
      </c>
      <c r="L1939" s="81">
        <v>39.080459770114942</v>
      </c>
      <c r="M1939" s="81">
        <v>22.988505747126435</v>
      </c>
      <c r="N1939" s="81">
        <v>16.091954022988507</v>
      </c>
      <c r="O1939" s="81">
        <v>14.022988505747128</v>
      </c>
      <c r="P1939" s="81">
        <v>8.0459770114942533</v>
      </c>
      <c r="Q1939" s="81">
        <v>2.2988505747126435</v>
      </c>
      <c r="R1939" s="92">
        <v>4.1379310344827589</v>
      </c>
    </row>
    <row r="1940" spans="1:18" ht="14.25" customHeight="1" x14ac:dyDescent="0.15">
      <c r="A1940" s="116"/>
      <c r="B1940" s="31" t="s">
        <v>456</v>
      </c>
      <c r="C1940" s="32">
        <v>115</v>
      </c>
      <c r="D1940" s="81">
        <v>24.347826086956523</v>
      </c>
      <c r="E1940" s="81">
        <v>29.565217391304348</v>
      </c>
      <c r="F1940" s="81">
        <v>40.869565217391305</v>
      </c>
      <c r="G1940" s="81">
        <v>11.304347826086957</v>
      </c>
      <c r="H1940" s="81">
        <v>27.826086956521738</v>
      </c>
      <c r="I1940" s="81">
        <v>26.956521739130434</v>
      </c>
      <c r="J1940" s="81">
        <v>22.608695652173914</v>
      </c>
      <c r="K1940" s="81">
        <v>34.782608695652172</v>
      </c>
      <c r="L1940" s="81">
        <v>42.608695652173914</v>
      </c>
      <c r="M1940" s="81">
        <v>26.956521739130434</v>
      </c>
      <c r="N1940" s="81">
        <v>23.478260869565219</v>
      </c>
      <c r="O1940" s="81">
        <v>26.086956521739129</v>
      </c>
      <c r="P1940" s="81">
        <v>6.9565217391304346</v>
      </c>
      <c r="Q1940" s="81">
        <v>0</v>
      </c>
      <c r="R1940" s="92">
        <v>0</v>
      </c>
    </row>
    <row r="1941" spans="1:18" ht="14.25" customHeight="1" x14ac:dyDescent="0.15">
      <c r="A1941" s="116"/>
      <c r="B1941" s="31" t="s">
        <v>250</v>
      </c>
      <c r="C1941" s="32">
        <v>170</v>
      </c>
      <c r="D1941" s="81">
        <v>19.411764705882355</v>
      </c>
      <c r="E1941" s="81">
        <v>18.235294117647058</v>
      </c>
      <c r="F1941" s="81">
        <v>61.764705882352942</v>
      </c>
      <c r="G1941" s="81">
        <v>20</v>
      </c>
      <c r="H1941" s="81">
        <v>34.705882352941174</v>
      </c>
      <c r="I1941" s="81">
        <v>32.352941176470587</v>
      </c>
      <c r="J1941" s="81">
        <v>38.235294117647058</v>
      </c>
      <c r="K1941" s="81">
        <v>38.235294117647058</v>
      </c>
      <c r="L1941" s="81">
        <v>36.470588235294116</v>
      </c>
      <c r="M1941" s="81">
        <v>40</v>
      </c>
      <c r="N1941" s="81">
        <v>23.52941176470588</v>
      </c>
      <c r="O1941" s="81">
        <v>19.411764705882355</v>
      </c>
      <c r="P1941" s="81">
        <v>7.0588235294117645</v>
      </c>
      <c r="Q1941" s="81">
        <v>1.7647058823529411</v>
      </c>
      <c r="R1941" s="92">
        <v>0</v>
      </c>
    </row>
    <row r="1942" spans="1:18" ht="14.25" customHeight="1" x14ac:dyDescent="0.15">
      <c r="A1942" s="116"/>
      <c r="B1942" s="31" t="s">
        <v>251</v>
      </c>
      <c r="C1942" s="32">
        <v>203</v>
      </c>
      <c r="D1942" s="81">
        <v>21.674876847290641</v>
      </c>
      <c r="E1942" s="81">
        <v>35.960591133004925</v>
      </c>
      <c r="F1942" s="81">
        <v>44.827586206896555</v>
      </c>
      <c r="G1942" s="81">
        <v>26.600985221674879</v>
      </c>
      <c r="H1942" s="81">
        <v>28.571428571428569</v>
      </c>
      <c r="I1942" s="81">
        <v>34.482758620689658</v>
      </c>
      <c r="J1942" s="81">
        <v>30.541871921182267</v>
      </c>
      <c r="K1942" s="81">
        <v>45.812807881773395</v>
      </c>
      <c r="L1942" s="81">
        <v>43.349753694581281</v>
      </c>
      <c r="M1942" s="81">
        <v>29.064039408866993</v>
      </c>
      <c r="N1942" s="81">
        <v>23.152709359605911</v>
      </c>
      <c r="O1942" s="81">
        <v>18.226600985221676</v>
      </c>
      <c r="P1942" s="81">
        <v>7.8817733990147785</v>
      </c>
      <c r="Q1942" s="81">
        <v>2.9556650246305418</v>
      </c>
      <c r="R1942" s="92">
        <v>0.98522167487684731</v>
      </c>
    </row>
    <row r="1943" spans="1:18" ht="14.25" customHeight="1" x14ac:dyDescent="0.15">
      <c r="A1943" s="116"/>
      <c r="B1943" s="31" t="s">
        <v>252</v>
      </c>
      <c r="C1943" s="32">
        <v>315</v>
      </c>
      <c r="D1943" s="81">
        <v>23.174603174603174</v>
      </c>
      <c r="E1943" s="81">
        <v>49.206349206349202</v>
      </c>
      <c r="F1943" s="81">
        <v>35.238095238095241</v>
      </c>
      <c r="G1943" s="81">
        <v>15.555555555555555</v>
      </c>
      <c r="H1943" s="81">
        <v>25.396825396825395</v>
      </c>
      <c r="I1943" s="81">
        <v>23.809523809523807</v>
      </c>
      <c r="J1943" s="81">
        <v>19.047619047619047</v>
      </c>
      <c r="K1943" s="81">
        <v>49.206349206349202</v>
      </c>
      <c r="L1943" s="81">
        <v>46.349206349206348</v>
      </c>
      <c r="M1943" s="81">
        <v>24.126984126984127</v>
      </c>
      <c r="N1943" s="81">
        <v>19.047619047619047</v>
      </c>
      <c r="O1943" s="81">
        <v>19.682539682539684</v>
      </c>
      <c r="P1943" s="81">
        <v>7.9365079365079358</v>
      </c>
      <c r="Q1943" s="81">
        <v>3.8095238095238098</v>
      </c>
      <c r="R1943" s="92">
        <v>2.2222222222222223</v>
      </c>
    </row>
    <row r="1944" spans="1:18" ht="14.25" customHeight="1" x14ac:dyDescent="0.15">
      <c r="A1944" s="116"/>
      <c r="B1944" s="31" t="s">
        <v>253</v>
      </c>
      <c r="C1944" s="32">
        <v>282</v>
      </c>
      <c r="D1944" s="81">
        <v>24.822695035460992</v>
      </c>
      <c r="E1944" s="81">
        <v>50</v>
      </c>
      <c r="F1944" s="81">
        <v>31.205673758865249</v>
      </c>
      <c r="G1944" s="81">
        <v>14.184397163120568</v>
      </c>
      <c r="H1944" s="81">
        <v>31.205673758865249</v>
      </c>
      <c r="I1944" s="81">
        <v>29.432624113475175</v>
      </c>
      <c r="J1944" s="81">
        <v>20.212765957446805</v>
      </c>
      <c r="K1944" s="81">
        <v>43.971631205673759</v>
      </c>
      <c r="L1944" s="81">
        <v>40.425531914893611</v>
      </c>
      <c r="M1944" s="81">
        <v>25.177304964539005</v>
      </c>
      <c r="N1944" s="81">
        <v>23.404255319148938</v>
      </c>
      <c r="O1944" s="81">
        <v>20.212765957446805</v>
      </c>
      <c r="P1944" s="81">
        <v>8.5106382978723403</v>
      </c>
      <c r="Q1944" s="81">
        <v>3.9007092198581561</v>
      </c>
      <c r="R1944" s="92">
        <v>2.4822695035460995</v>
      </c>
    </row>
    <row r="1945" spans="1:18" ht="14.25" customHeight="1" x14ac:dyDescent="0.15">
      <c r="A1945" s="134"/>
      <c r="B1945" s="16" t="s">
        <v>254</v>
      </c>
      <c r="C1945" s="35">
        <v>568</v>
      </c>
      <c r="D1945" s="83">
        <v>31.514084507042256</v>
      </c>
      <c r="E1945" s="83">
        <v>48.767605633802816</v>
      </c>
      <c r="F1945" s="83">
        <v>17.781690140845072</v>
      </c>
      <c r="G1945" s="83">
        <v>11.091549295774648</v>
      </c>
      <c r="H1945" s="83">
        <v>23.767605633802816</v>
      </c>
      <c r="I1945" s="83">
        <v>22.887323943661972</v>
      </c>
      <c r="J1945" s="83">
        <v>15.845070422535212</v>
      </c>
      <c r="K1945" s="83">
        <v>41.725352112676056</v>
      </c>
      <c r="L1945" s="83">
        <v>41.549295774647888</v>
      </c>
      <c r="M1945" s="83">
        <v>19.54225352112676</v>
      </c>
      <c r="N1945" s="83">
        <v>19.54225352112676</v>
      </c>
      <c r="O1945" s="83">
        <v>13.204225352112676</v>
      </c>
      <c r="P1945" s="83">
        <v>10.211267605633804</v>
      </c>
      <c r="Q1945" s="83">
        <v>0.528169014084507</v>
      </c>
      <c r="R1945" s="93">
        <v>4.929577464788732</v>
      </c>
    </row>
    <row r="1946" spans="1:18" ht="14.25" customHeight="1" x14ac:dyDescent="0.15">
      <c r="A1946" s="108" t="s">
        <v>457</v>
      </c>
      <c r="B1946" s="38" t="s">
        <v>255</v>
      </c>
      <c r="C1946" s="39">
        <v>362</v>
      </c>
      <c r="D1946" s="85">
        <v>20.441988950276244</v>
      </c>
      <c r="E1946" s="85">
        <v>24.033149171270718</v>
      </c>
      <c r="F1946" s="85">
        <v>42.541436464088399</v>
      </c>
      <c r="G1946" s="85">
        <v>10.220994475138122</v>
      </c>
      <c r="H1946" s="85">
        <v>22.099447513812155</v>
      </c>
      <c r="I1946" s="85">
        <v>27.071823204419886</v>
      </c>
      <c r="J1946" s="85">
        <v>23.480662983425415</v>
      </c>
      <c r="K1946" s="85">
        <v>35.635359116022094</v>
      </c>
      <c r="L1946" s="85">
        <v>30.662983425414364</v>
      </c>
      <c r="M1946" s="85">
        <v>25.414364640883981</v>
      </c>
      <c r="N1946" s="85">
        <v>20.165745856353592</v>
      </c>
      <c r="O1946" s="85">
        <v>22.651933701657459</v>
      </c>
      <c r="P1946" s="85">
        <v>8.0110497237569067</v>
      </c>
      <c r="Q1946" s="85">
        <v>2.4861878453038675</v>
      </c>
      <c r="R1946" s="94">
        <v>1.1049723756906076</v>
      </c>
    </row>
    <row r="1947" spans="1:18" ht="14.25" customHeight="1" x14ac:dyDescent="0.15">
      <c r="A1947" s="116"/>
      <c r="B1947" s="31" t="s">
        <v>256</v>
      </c>
      <c r="C1947" s="32">
        <v>220</v>
      </c>
      <c r="D1947" s="81">
        <v>24.09090909090909</v>
      </c>
      <c r="E1947" s="81">
        <v>30</v>
      </c>
      <c r="F1947" s="81">
        <v>39.545454545454547</v>
      </c>
      <c r="G1947" s="81">
        <v>16.818181818181817</v>
      </c>
      <c r="H1947" s="81">
        <v>26.36363636363636</v>
      </c>
      <c r="I1947" s="81">
        <v>25.454545454545453</v>
      </c>
      <c r="J1947" s="81">
        <v>25</v>
      </c>
      <c r="K1947" s="81">
        <v>39.545454545454547</v>
      </c>
      <c r="L1947" s="81">
        <v>34.545454545454547</v>
      </c>
      <c r="M1947" s="81">
        <v>26.81818181818182</v>
      </c>
      <c r="N1947" s="81">
        <v>19.090909090909093</v>
      </c>
      <c r="O1947" s="81">
        <v>20</v>
      </c>
      <c r="P1947" s="81">
        <v>8.6363636363636367</v>
      </c>
      <c r="Q1947" s="81">
        <v>3.1818181818181817</v>
      </c>
      <c r="R1947" s="92">
        <v>0</v>
      </c>
    </row>
    <row r="1948" spans="1:18" ht="14.25" customHeight="1" x14ac:dyDescent="0.15">
      <c r="A1948" s="116"/>
      <c r="B1948" s="31" t="s">
        <v>257</v>
      </c>
      <c r="C1948" s="32">
        <v>240</v>
      </c>
      <c r="D1948" s="81">
        <v>25.833333333333336</v>
      </c>
      <c r="E1948" s="81">
        <v>34.583333333333336</v>
      </c>
      <c r="F1948" s="81">
        <v>39.166666666666664</v>
      </c>
      <c r="G1948" s="81">
        <v>25.416666666666664</v>
      </c>
      <c r="H1948" s="81">
        <v>30.833333333333336</v>
      </c>
      <c r="I1948" s="81">
        <v>34.166666666666664</v>
      </c>
      <c r="J1948" s="81">
        <v>27.916666666666668</v>
      </c>
      <c r="K1948" s="81">
        <v>45.416666666666664</v>
      </c>
      <c r="L1948" s="81">
        <v>42.083333333333336</v>
      </c>
      <c r="M1948" s="81">
        <v>27.500000000000004</v>
      </c>
      <c r="N1948" s="81">
        <v>20.833333333333336</v>
      </c>
      <c r="O1948" s="81">
        <v>23.333333333333332</v>
      </c>
      <c r="P1948" s="81">
        <v>7.9166666666666661</v>
      </c>
      <c r="Q1948" s="81">
        <v>2.9166666666666665</v>
      </c>
      <c r="R1948" s="92">
        <v>0.41666666666666669</v>
      </c>
    </row>
    <row r="1949" spans="1:18" ht="14.25" customHeight="1" x14ac:dyDescent="0.15">
      <c r="A1949" s="116"/>
      <c r="B1949" s="31" t="s">
        <v>258</v>
      </c>
      <c r="C1949" s="32">
        <v>236</v>
      </c>
      <c r="D1949" s="81">
        <v>21.1864406779661</v>
      </c>
      <c r="E1949" s="81">
        <v>39.406779661016948</v>
      </c>
      <c r="F1949" s="81">
        <v>33.050847457627121</v>
      </c>
      <c r="G1949" s="81">
        <v>13.559322033898304</v>
      </c>
      <c r="H1949" s="81">
        <v>24.576271186440678</v>
      </c>
      <c r="I1949" s="81">
        <v>27.966101694915253</v>
      </c>
      <c r="J1949" s="81">
        <v>22.457627118644069</v>
      </c>
      <c r="K1949" s="81">
        <v>37.711864406779661</v>
      </c>
      <c r="L1949" s="81">
        <v>40.677966101694921</v>
      </c>
      <c r="M1949" s="81">
        <v>28.389830508474578</v>
      </c>
      <c r="N1949" s="81">
        <v>21.1864406779661</v>
      </c>
      <c r="O1949" s="81">
        <v>21.1864406779661</v>
      </c>
      <c r="P1949" s="81">
        <v>9.7457627118644066</v>
      </c>
      <c r="Q1949" s="81">
        <v>4.2372881355932197</v>
      </c>
      <c r="R1949" s="92">
        <v>3.3898305084745761</v>
      </c>
    </row>
    <row r="1950" spans="1:18" ht="14.25" customHeight="1" x14ac:dyDescent="0.15">
      <c r="A1950" s="116"/>
      <c r="B1950" s="31" t="s">
        <v>259</v>
      </c>
      <c r="C1950" s="32">
        <v>530</v>
      </c>
      <c r="D1950" s="81">
        <v>27.169811320754718</v>
      </c>
      <c r="E1950" s="81">
        <v>43.962264150943398</v>
      </c>
      <c r="F1950" s="81">
        <v>32.830188679245282</v>
      </c>
      <c r="G1950" s="81">
        <v>15.471698113207546</v>
      </c>
      <c r="H1950" s="81">
        <v>27.169811320754718</v>
      </c>
      <c r="I1950" s="81">
        <v>29.245283018867923</v>
      </c>
      <c r="J1950" s="81">
        <v>20.754716981132077</v>
      </c>
      <c r="K1950" s="81">
        <v>43.773584905660378</v>
      </c>
      <c r="L1950" s="81">
        <v>44.150943396226417</v>
      </c>
      <c r="M1950" s="81">
        <v>25.660377358490567</v>
      </c>
      <c r="N1950" s="81">
        <v>20.943396226415096</v>
      </c>
      <c r="O1950" s="81">
        <v>19.433962264150946</v>
      </c>
      <c r="P1950" s="81">
        <v>7.9245283018867925</v>
      </c>
      <c r="Q1950" s="81">
        <v>1.5094339622641511</v>
      </c>
      <c r="R1950" s="92">
        <v>2.4528301886792456</v>
      </c>
    </row>
    <row r="1951" spans="1:18" ht="14.25" customHeight="1" x14ac:dyDescent="0.15">
      <c r="A1951" s="116"/>
      <c r="B1951" s="31" t="s">
        <v>260</v>
      </c>
      <c r="C1951" s="32">
        <v>455</v>
      </c>
      <c r="D1951" s="81">
        <v>26.373626373626376</v>
      </c>
      <c r="E1951" s="81">
        <v>48.791208791208788</v>
      </c>
      <c r="F1951" s="81">
        <v>28.35164835164835</v>
      </c>
      <c r="G1951" s="81">
        <v>13.846153846153847</v>
      </c>
      <c r="H1951" s="81">
        <v>28.131868131868131</v>
      </c>
      <c r="I1951" s="81">
        <v>27.032967032967033</v>
      </c>
      <c r="J1951" s="81">
        <v>22.197802197802197</v>
      </c>
      <c r="K1951" s="81">
        <v>42.637362637362635</v>
      </c>
      <c r="L1951" s="81">
        <v>42.417582417582416</v>
      </c>
      <c r="M1951" s="81">
        <v>24.615384615384617</v>
      </c>
      <c r="N1951" s="81">
        <v>22.41758241758242</v>
      </c>
      <c r="O1951" s="81">
        <v>18.241758241758241</v>
      </c>
      <c r="P1951" s="81">
        <v>10.76923076923077</v>
      </c>
      <c r="Q1951" s="81">
        <v>2.197802197802198</v>
      </c>
      <c r="R1951" s="92">
        <v>3.0769230769230771</v>
      </c>
    </row>
    <row r="1952" spans="1:18" ht="14.25" customHeight="1" x14ac:dyDescent="0.15">
      <c r="A1952" s="134"/>
      <c r="B1952" s="16" t="s">
        <v>261</v>
      </c>
      <c r="C1952" s="35">
        <v>866</v>
      </c>
      <c r="D1952" s="83">
        <v>30.715935334872981</v>
      </c>
      <c r="E1952" s="83">
        <v>47.344110854503462</v>
      </c>
      <c r="F1952" s="83">
        <v>22.863741339491916</v>
      </c>
      <c r="G1952" s="83">
        <v>12.240184757505773</v>
      </c>
      <c r="H1952" s="83">
        <v>23.787528868360276</v>
      </c>
      <c r="I1952" s="83">
        <v>22.863741339491916</v>
      </c>
      <c r="J1952" s="83">
        <v>19.284064665127019</v>
      </c>
      <c r="K1952" s="83">
        <v>46.304849884526561</v>
      </c>
      <c r="L1952" s="83">
        <v>41.685912240184756</v>
      </c>
      <c r="M1952" s="83">
        <v>21.478060046189377</v>
      </c>
      <c r="N1952" s="83">
        <v>17.4364896073903</v>
      </c>
      <c r="O1952" s="83">
        <v>14.434180138568129</v>
      </c>
      <c r="P1952" s="83">
        <v>9.3533487297921472</v>
      </c>
      <c r="Q1952" s="83">
        <v>1.9630484988452657</v>
      </c>
      <c r="R1952" s="93">
        <v>3.8106235565819859</v>
      </c>
    </row>
    <row r="1953" spans="1:18" ht="14.25" customHeight="1" x14ac:dyDescent="0.15">
      <c r="A1953" s="108" t="s">
        <v>458</v>
      </c>
      <c r="B1953" s="38" t="s">
        <v>262</v>
      </c>
      <c r="C1953" s="39">
        <v>378</v>
      </c>
      <c r="D1953" s="85">
        <v>25.925925925925924</v>
      </c>
      <c r="E1953" s="85">
        <v>40.74074074074074</v>
      </c>
      <c r="F1953" s="85">
        <v>17.724867724867725</v>
      </c>
      <c r="G1953" s="85">
        <v>8.9947089947089935</v>
      </c>
      <c r="H1953" s="85">
        <v>24.867724867724867</v>
      </c>
      <c r="I1953" s="85">
        <v>25.132275132275133</v>
      </c>
      <c r="J1953" s="85">
        <v>19.31216931216931</v>
      </c>
      <c r="K1953" s="85">
        <v>42.592592592592595</v>
      </c>
      <c r="L1953" s="85">
        <v>37.037037037037038</v>
      </c>
      <c r="M1953" s="85">
        <v>20.899470899470899</v>
      </c>
      <c r="N1953" s="85">
        <v>17.724867724867725</v>
      </c>
      <c r="O1953" s="85">
        <v>15.873015873015872</v>
      </c>
      <c r="P1953" s="85">
        <v>12.433862433862434</v>
      </c>
      <c r="Q1953" s="85">
        <v>2.1164021164021163</v>
      </c>
      <c r="R1953" s="94">
        <v>3.7037037037037033</v>
      </c>
    </row>
    <row r="1954" spans="1:18" ht="14.25" customHeight="1" x14ac:dyDescent="0.15">
      <c r="A1954" s="116"/>
      <c r="B1954" s="31" t="s">
        <v>263</v>
      </c>
      <c r="C1954" s="32">
        <v>954</v>
      </c>
      <c r="D1954" s="81">
        <v>29.874213836477985</v>
      </c>
      <c r="E1954" s="81">
        <v>43.60587002096436</v>
      </c>
      <c r="F1954" s="81">
        <v>25.786163522012579</v>
      </c>
      <c r="G1954" s="81">
        <v>11.0062893081761</v>
      </c>
      <c r="H1954" s="81">
        <v>26.10062893081761</v>
      </c>
      <c r="I1954" s="81">
        <v>26.10062893081761</v>
      </c>
      <c r="J1954" s="81">
        <v>21.174004192872118</v>
      </c>
      <c r="K1954" s="81">
        <v>42.452830188679243</v>
      </c>
      <c r="L1954" s="81">
        <v>40.775681341719078</v>
      </c>
      <c r="M1954" s="81">
        <v>23.270440251572328</v>
      </c>
      <c r="N1954" s="81">
        <v>19.811320754716981</v>
      </c>
      <c r="O1954" s="81">
        <v>17.924528301886792</v>
      </c>
      <c r="P1954" s="81">
        <v>9.1194968553459113</v>
      </c>
      <c r="Q1954" s="81">
        <v>2.2012578616352201</v>
      </c>
      <c r="R1954" s="92">
        <v>2.6205450733752618</v>
      </c>
    </row>
    <row r="1955" spans="1:18" ht="14.25" customHeight="1" x14ac:dyDescent="0.15">
      <c r="A1955" s="116"/>
      <c r="B1955" s="31" t="s">
        <v>358</v>
      </c>
      <c r="C1955" s="32">
        <v>546</v>
      </c>
      <c r="D1955" s="81">
        <v>21.794871794871796</v>
      </c>
      <c r="E1955" s="81">
        <v>23.076923076923077</v>
      </c>
      <c r="F1955" s="81">
        <v>55.677655677655679</v>
      </c>
      <c r="G1955" s="81">
        <v>23.260073260073259</v>
      </c>
      <c r="H1955" s="81">
        <v>25.641025641025639</v>
      </c>
      <c r="I1955" s="81">
        <v>32.967032967032964</v>
      </c>
      <c r="J1955" s="81">
        <v>26.007326007326011</v>
      </c>
      <c r="K1955" s="81">
        <v>38.461538461538467</v>
      </c>
      <c r="L1955" s="81">
        <v>34.249084249084248</v>
      </c>
      <c r="M1955" s="81">
        <v>27.655677655677657</v>
      </c>
      <c r="N1955" s="81">
        <v>21.794871794871796</v>
      </c>
      <c r="O1955" s="81">
        <v>20.329670329670328</v>
      </c>
      <c r="P1955" s="81">
        <v>6.4102564102564097</v>
      </c>
      <c r="Q1955" s="81">
        <v>1.6483516483516485</v>
      </c>
      <c r="R1955" s="92">
        <v>1.2820512820512819</v>
      </c>
    </row>
    <row r="1956" spans="1:18" ht="14.25" customHeight="1" x14ac:dyDescent="0.15">
      <c r="A1956" s="116"/>
      <c r="B1956" s="31" t="s">
        <v>357</v>
      </c>
      <c r="C1956" s="32">
        <v>746</v>
      </c>
      <c r="D1956" s="81">
        <v>25.603217158176943</v>
      </c>
      <c r="E1956" s="81">
        <v>48.123324396782841</v>
      </c>
      <c r="F1956" s="81">
        <v>26.943699731903486</v>
      </c>
      <c r="G1956" s="81">
        <v>14.075067024128687</v>
      </c>
      <c r="H1956" s="81">
        <v>27.34584450402145</v>
      </c>
      <c r="I1956" s="81">
        <v>25.067024128686327</v>
      </c>
      <c r="J1956" s="81">
        <v>19.302949061662197</v>
      </c>
      <c r="K1956" s="81">
        <v>44.906166219839143</v>
      </c>
      <c r="L1956" s="81">
        <v>45.442359249329762</v>
      </c>
      <c r="M1956" s="81">
        <v>26.005361930294907</v>
      </c>
      <c r="N1956" s="81">
        <v>20.241286863270776</v>
      </c>
      <c r="O1956" s="81">
        <v>19.571045576407506</v>
      </c>
      <c r="P1956" s="81">
        <v>8.713136729222521</v>
      </c>
      <c r="Q1956" s="81">
        <v>3.2171581769436997</v>
      </c>
      <c r="R1956" s="92">
        <v>2.1447721179624666</v>
      </c>
    </row>
    <row r="1957" spans="1:18" ht="14.25" customHeight="1" x14ac:dyDescent="0.15">
      <c r="A1957" s="116"/>
      <c r="B1957" s="31" t="s">
        <v>264</v>
      </c>
      <c r="C1957" s="32">
        <v>131</v>
      </c>
      <c r="D1957" s="81">
        <v>32.824427480916029</v>
      </c>
      <c r="E1957" s="81">
        <v>48.091603053435115</v>
      </c>
      <c r="F1957" s="81">
        <v>41.984732824427482</v>
      </c>
      <c r="G1957" s="81">
        <v>20.610687022900763</v>
      </c>
      <c r="H1957" s="81">
        <v>20.610687022900763</v>
      </c>
      <c r="I1957" s="81">
        <v>25.954198473282442</v>
      </c>
      <c r="J1957" s="81">
        <v>31.297709923664126</v>
      </c>
      <c r="K1957" s="81">
        <v>46.564885496183209</v>
      </c>
      <c r="L1957" s="81">
        <v>36.641221374045799</v>
      </c>
      <c r="M1957" s="81">
        <v>22.137404580152673</v>
      </c>
      <c r="N1957" s="81">
        <v>18.320610687022899</v>
      </c>
      <c r="O1957" s="81">
        <v>19.083969465648856</v>
      </c>
      <c r="P1957" s="81">
        <v>7.6335877862595423</v>
      </c>
      <c r="Q1957" s="81">
        <v>1.5267175572519083</v>
      </c>
      <c r="R1957" s="92">
        <v>3.0534351145038165</v>
      </c>
    </row>
    <row r="1958" spans="1:18" ht="14.25" customHeight="1" x14ac:dyDescent="0.15">
      <c r="A1958" s="134"/>
      <c r="B1958" s="16" t="s">
        <v>39</v>
      </c>
      <c r="C1958" s="35">
        <v>132</v>
      </c>
      <c r="D1958" s="83">
        <v>20.454545454545457</v>
      </c>
      <c r="E1958" s="83">
        <v>42.424242424242422</v>
      </c>
      <c r="F1958" s="83">
        <v>27.27272727272727</v>
      </c>
      <c r="G1958" s="83">
        <v>9.8484848484848477</v>
      </c>
      <c r="H1958" s="83">
        <v>20.454545454545457</v>
      </c>
      <c r="I1958" s="83">
        <v>20.454545454545457</v>
      </c>
      <c r="J1958" s="83">
        <v>21.969696969696969</v>
      </c>
      <c r="K1958" s="83">
        <v>39.393939393939391</v>
      </c>
      <c r="L1958" s="83">
        <v>39.393939393939391</v>
      </c>
      <c r="M1958" s="83">
        <v>27.27272727272727</v>
      </c>
      <c r="N1958" s="83">
        <v>20.454545454545457</v>
      </c>
      <c r="O1958" s="83">
        <v>19.696969696969695</v>
      </c>
      <c r="P1958" s="83">
        <v>15.909090909090908</v>
      </c>
      <c r="Q1958" s="83">
        <v>2.2727272727272729</v>
      </c>
      <c r="R1958" s="93">
        <v>3.7878787878787881</v>
      </c>
    </row>
    <row r="1959" spans="1:18" ht="14.25" customHeight="1" x14ac:dyDescent="0.15">
      <c r="A1959" s="108" t="s">
        <v>318</v>
      </c>
      <c r="B1959" s="38" t="s">
        <v>319</v>
      </c>
      <c r="C1959" s="39">
        <v>602</v>
      </c>
      <c r="D1959" s="85">
        <v>23.255813953488371</v>
      </c>
      <c r="E1959" s="85">
        <v>42.857142857142854</v>
      </c>
      <c r="F1959" s="85">
        <v>28.571428571428569</v>
      </c>
      <c r="G1959" s="85">
        <v>13.953488372093023</v>
      </c>
      <c r="H1959" s="85">
        <v>22.259136212624583</v>
      </c>
      <c r="I1959" s="85">
        <v>26.079734219269103</v>
      </c>
      <c r="J1959" s="85">
        <v>20.598006644518271</v>
      </c>
      <c r="K1959" s="85">
        <v>42.857142857142854</v>
      </c>
      <c r="L1959" s="85">
        <v>40.697674418604649</v>
      </c>
      <c r="M1959" s="85">
        <v>21.760797342192692</v>
      </c>
      <c r="N1959" s="85">
        <v>18.272425249169437</v>
      </c>
      <c r="O1959" s="85">
        <v>15.11627906976744</v>
      </c>
      <c r="P1959" s="85">
        <v>11.295681063122924</v>
      </c>
      <c r="Q1959" s="85">
        <v>2.4916943521594686</v>
      </c>
      <c r="R1959" s="94">
        <v>3.1561461794019934</v>
      </c>
    </row>
    <row r="1960" spans="1:18" ht="14.25" customHeight="1" x14ac:dyDescent="0.15">
      <c r="A1960" s="116"/>
      <c r="B1960" s="31" t="s">
        <v>320</v>
      </c>
      <c r="C1960" s="32">
        <v>420</v>
      </c>
      <c r="D1960" s="81">
        <v>29.285714285714288</v>
      </c>
      <c r="E1960" s="81">
        <v>40.476190476190474</v>
      </c>
      <c r="F1960" s="81">
        <v>31.19047619047619</v>
      </c>
      <c r="G1960" s="81">
        <v>14.047619047619047</v>
      </c>
      <c r="H1960" s="81">
        <v>29.285714285714288</v>
      </c>
      <c r="I1960" s="81">
        <v>28.333333333333332</v>
      </c>
      <c r="J1960" s="81">
        <v>23.571428571428569</v>
      </c>
      <c r="K1960" s="81">
        <v>37.857142857142854</v>
      </c>
      <c r="L1960" s="81">
        <v>42.61904761904762</v>
      </c>
      <c r="M1960" s="81">
        <v>25.476190476190474</v>
      </c>
      <c r="N1960" s="81">
        <v>18.333333333333332</v>
      </c>
      <c r="O1960" s="81">
        <v>17.857142857142858</v>
      </c>
      <c r="P1960" s="81">
        <v>6.666666666666667</v>
      </c>
      <c r="Q1960" s="81">
        <v>1.6666666666666667</v>
      </c>
      <c r="R1960" s="92">
        <v>1.4285714285714286</v>
      </c>
    </row>
    <row r="1961" spans="1:18" ht="14.25" customHeight="1" x14ac:dyDescent="0.15">
      <c r="A1961" s="116"/>
      <c r="B1961" s="31" t="s">
        <v>321</v>
      </c>
      <c r="C1961" s="32">
        <v>455</v>
      </c>
      <c r="D1961" s="81">
        <v>27.032967032967033</v>
      </c>
      <c r="E1961" s="81">
        <v>37.142857142857146</v>
      </c>
      <c r="F1961" s="81">
        <v>36.923076923076927</v>
      </c>
      <c r="G1961" s="81">
        <v>14.945054945054945</v>
      </c>
      <c r="H1961" s="81">
        <v>29.230769230769234</v>
      </c>
      <c r="I1961" s="81">
        <v>27.252747252747252</v>
      </c>
      <c r="J1961" s="81">
        <v>22.637362637362639</v>
      </c>
      <c r="K1961" s="81">
        <v>40.219780219780219</v>
      </c>
      <c r="L1961" s="81">
        <v>39.340659340659343</v>
      </c>
      <c r="M1961" s="81">
        <v>29.670329670329672</v>
      </c>
      <c r="N1961" s="81">
        <v>23.516483516483515</v>
      </c>
      <c r="O1961" s="81">
        <v>25.494505494505493</v>
      </c>
      <c r="P1961" s="81">
        <v>4.8351648351648358</v>
      </c>
      <c r="Q1961" s="81">
        <v>2.197802197802198</v>
      </c>
      <c r="R1961" s="92">
        <v>3.0769230769230771</v>
      </c>
    </row>
    <row r="1962" spans="1:18" ht="14.25" customHeight="1" x14ac:dyDescent="0.15">
      <c r="A1962" s="116"/>
      <c r="B1962" s="31" t="s">
        <v>322</v>
      </c>
      <c r="C1962" s="32">
        <v>520</v>
      </c>
      <c r="D1962" s="81">
        <v>27.500000000000004</v>
      </c>
      <c r="E1962" s="81">
        <v>42.307692307692307</v>
      </c>
      <c r="F1962" s="81">
        <v>29.615384615384617</v>
      </c>
      <c r="G1962" s="81">
        <v>14.423076923076922</v>
      </c>
      <c r="H1962" s="81">
        <v>25.961538461538463</v>
      </c>
      <c r="I1962" s="81">
        <v>24.615384615384617</v>
      </c>
      <c r="J1962" s="81">
        <v>21.53846153846154</v>
      </c>
      <c r="K1962" s="81">
        <v>46.92307692307692</v>
      </c>
      <c r="L1962" s="81">
        <v>37.115384615384613</v>
      </c>
      <c r="M1962" s="81">
        <v>24.423076923076923</v>
      </c>
      <c r="N1962" s="81">
        <v>23.076923076923077</v>
      </c>
      <c r="O1962" s="81">
        <v>15.576923076923077</v>
      </c>
      <c r="P1962" s="81">
        <v>11.153846153846155</v>
      </c>
      <c r="Q1962" s="81">
        <v>2.5</v>
      </c>
      <c r="R1962" s="92">
        <v>2.8846153846153846</v>
      </c>
    </row>
    <row r="1963" spans="1:18" ht="14.25" customHeight="1" x14ac:dyDescent="0.15">
      <c r="A1963" s="116"/>
      <c r="B1963" s="31" t="s">
        <v>323</v>
      </c>
      <c r="C1963" s="32">
        <v>364</v>
      </c>
      <c r="D1963" s="81">
        <v>28.571428571428569</v>
      </c>
      <c r="E1963" s="81">
        <v>37.362637362637365</v>
      </c>
      <c r="F1963" s="81">
        <v>34.615384615384613</v>
      </c>
      <c r="G1963" s="81">
        <v>14.285714285714285</v>
      </c>
      <c r="H1963" s="81">
        <v>27.197802197802197</v>
      </c>
      <c r="I1963" s="81">
        <v>28.296703296703296</v>
      </c>
      <c r="J1963" s="81">
        <v>22.802197802197803</v>
      </c>
      <c r="K1963" s="81">
        <v>40.934065934065934</v>
      </c>
      <c r="L1963" s="81">
        <v>41.208791208791204</v>
      </c>
      <c r="M1963" s="81">
        <v>23.35164835164835</v>
      </c>
      <c r="N1963" s="81">
        <v>17.307692307692307</v>
      </c>
      <c r="O1963" s="81">
        <v>21.153846153846153</v>
      </c>
      <c r="P1963" s="81">
        <v>9.8901098901098905</v>
      </c>
      <c r="Q1963" s="81">
        <v>2.197802197802198</v>
      </c>
      <c r="R1963" s="92">
        <v>2.197802197802198</v>
      </c>
    </row>
    <row r="1964" spans="1:18" ht="14.25" customHeight="1" x14ac:dyDescent="0.15">
      <c r="A1964" s="116"/>
      <c r="B1964" s="31" t="s">
        <v>324</v>
      </c>
      <c r="C1964" s="32">
        <v>185</v>
      </c>
      <c r="D1964" s="81">
        <v>28.108108108108109</v>
      </c>
      <c r="E1964" s="81">
        <v>43.243243243243242</v>
      </c>
      <c r="F1964" s="81">
        <v>29.189189189189189</v>
      </c>
      <c r="G1964" s="81">
        <v>11.891891891891893</v>
      </c>
      <c r="H1964" s="81">
        <v>24.324324324324326</v>
      </c>
      <c r="I1964" s="81">
        <v>29.72972972972973</v>
      </c>
      <c r="J1964" s="81">
        <v>20</v>
      </c>
      <c r="K1964" s="81">
        <v>44.86486486486487</v>
      </c>
      <c r="L1964" s="81">
        <v>40.54054054054054</v>
      </c>
      <c r="M1964" s="81">
        <v>23.243243243243246</v>
      </c>
      <c r="N1964" s="81">
        <v>21.081081081081081</v>
      </c>
      <c r="O1964" s="81">
        <v>15.675675675675677</v>
      </c>
      <c r="P1964" s="81">
        <v>10.810810810810811</v>
      </c>
      <c r="Q1964" s="81">
        <v>2.1621621621621623</v>
      </c>
      <c r="R1964" s="92">
        <v>3.7837837837837842</v>
      </c>
    </row>
    <row r="1965" spans="1:18" ht="14.25" customHeight="1" x14ac:dyDescent="0.15">
      <c r="A1965" s="134"/>
      <c r="B1965" s="16" t="s">
        <v>325</v>
      </c>
      <c r="C1965" s="35">
        <v>355</v>
      </c>
      <c r="D1965" s="83">
        <v>23.661971830985916</v>
      </c>
      <c r="E1965" s="83">
        <v>45.070422535211272</v>
      </c>
      <c r="F1965" s="83">
        <v>30.422535211267604</v>
      </c>
      <c r="G1965" s="83">
        <v>14.929577464788732</v>
      </c>
      <c r="H1965" s="83">
        <v>21.69014084507042</v>
      </c>
      <c r="I1965" s="83">
        <v>23.943661971830984</v>
      </c>
      <c r="J1965" s="83">
        <v>20.281690140845072</v>
      </c>
      <c r="K1965" s="83">
        <v>43.098591549295776</v>
      </c>
      <c r="L1965" s="83">
        <v>40.845070422535215</v>
      </c>
      <c r="M1965" s="83">
        <v>24.788732394366196</v>
      </c>
      <c r="N1965" s="83">
        <v>16.338028169014084</v>
      </c>
      <c r="O1965" s="83">
        <v>19.43661971830986</v>
      </c>
      <c r="P1965" s="83">
        <v>9.577464788732394</v>
      </c>
      <c r="Q1965" s="83">
        <v>2.2535211267605635</v>
      </c>
      <c r="R1965" s="93">
        <v>1.4084507042253522</v>
      </c>
    </row>
    <row r="1966" spans="1:18" ht="14.25" customHeight="1" x14ac:dyDescent="0.15">
      <c r="A1966" s="108" t="s">
        <v>459</v>
      </c>
      <c r="B1966" s="38" t="s">
        <v>326</v>
      </c>
      <c r="C1966" s="39">
        <v>1597</v>
      </c>
      <c r="D1966" s="85">
        <v>26.29931120851597</v>
      </c>
      <c r="E1966" s="85">
        <v>42.830306825297434</v>
      </c>
      <c r="F1966" s="85">
        <v>32.87413901064496</v>
      </c>
      <c r="G1966" s="85">
        <v>15.779586725109581</v>
      </c>
      <c r="H1966" s="85">
        <v>25.360050093926112</v>
      </c>
      <c r="I1966" s="85">
        <v>27.927363807138384</v>
      </c>
      <c r="J1966" s="85">
        <v>20.976831559173451</v>
      </c>
      <c r="K1966" s="85">
        <v>47.526612398246712</v>
      </c>
      <c r="L1966" s="85">
        <v>40.638697557921098</v>
      </c>
      <c r="M1966" s="85">
        <v>25.297432686286786</v>
      </c>
      <c r="N1966" s="85">
        <v>19.286161552911711</v>
      </c>
      <c r="O1966" s="85">
        <v>17.845961177207265</v>
      </c>
      <c r="P1966" s="85">
        <v>8.4533500313087035</v>
      </c>
      <c r="Q1966" s="85">
        <v>2.4420788979336256</v>
      </c>
      <c r="R1966" s="94">
        <v>2.5046963055729492</v>
      </c>
    </row>
    <row r="1967" spans="1:18" ht="14.25" customHeight="1" x14ac:dyDescent="0.15">
      <c r="A1967" s="116"/>
      <c r="B1967" s="31" t="s">
        <v>327</v>
      </c>
      <c r="C1967" s="32">
        <v>770</v>
      </c>
      <c r="D1967" s="81">
        <v>28.961038961038959</v>
      </c>
      <c r="E1967" s="81">
        <v>43.896103896103895</v>
      </c>
      <c r="F1967" s="81">
        <v>29.870129870129869</v>
      </c>
      <c r="G1967" s="81">
        <v>12.857142857142856</v>
      </c>
      <c r="H1967" s="81">
        <v>28.571428571428569</v>
      </c>
      <c r="I1967" s="81">
        <v>27.402597402597401</v>
      </c>
      <c r="J1967" s="81">
        <v>22.207792207792206</v>
      </c>
      <c r="K1967" s="81">
        <v>37.142857142857146</v>
      </c>
      <c r="L1967" s="81">
        <v>43.246753246753244</v>
      </c>
      <c r="M1967" s="81">
        <v>26.493506493506491</v>
      </c>
      <c r="N1967" s="81">
        <v>22.857142857142858</v>
      </c>
      <c r="O1967" s="81">
        <v>21.688311688311686</v>
      </c>
      <c r="P1967" s="81">
        <v>6.4935064935064926</v>
      </c>
      <c r="Q1967" s="81">
        <v>1.5584415584415585</v>
      </c>
      <c r="R1967" s="92">
        <v>1.948051948051948</v>
      </c>
    </row>
    <row r="1968" spans="1:18" ht="14.25" customHeight="1" x14ac:dyDescent="0.15">
      <c r="A1968" s="116"/>
      <c r="B1968" s="31" t="s">
        <v>328</v>
      </c>
      <c r="C1968" s="32">
        <v>43</v>
      </c>
      <c r="D1968" s="81">
        <v>18.604651162790699</v>
      </c>
      <c r="E1968" s="81">
        <v>32.558139534883722</v>
      </c>
      <c r="F1968" s="81">
        <v>27.906976744186046</v>
      </c>
      <c r="G1968" s="81">
        <v>13.953488372093023</v>
      </c>
      <c r="H1968" s="81">
        <v>23.255813953488371</v>
      </c>
      <c r="I1968" s="81">
        <v>20.930232558139537</v>
      </c>
      <c r="J1968" s="81">
        <v>18.604651162790699</v>
      </c>
      <c r="K1968" s="81">
        <v>53.488372093023251</v>
      </c>
      <c r="L1968" s="81">
        <v>25.581395348837212</v>
      </c>
      <c r="M1968" s="81">
        <v>13.953488372093023</v>
      </c>
      <c r="N1968" s="81">
        <v>6.9767441860465116</v>
      </c>
      <c r="O1968" s="81">
        <v>13.953488372093023</v>
      </c>
      <c r="P1968" s="81">
        <v>13.953488372093023</v>
      </c>
      <c r="Q1968" s="81">
        <v>2.3255813953488373</v>
      </c>
      <c r="R1968" s="92">
        <v>4.6511627906976747</v>
      </c>
    </row>
    <row r="1969" spans="1:18" ht="14.25" customHeight="1" x14ac:dyDescent="0.15">
      <c r="A1969" s="116"/>
      <c r="B1969" s="31" t="s">
        <v>329</v>
      </c>
      <c r="C1969" s="32">
        <v>54</v>
      </c>
      <c r="D1969" s="81">
        <v>27.777777777777779</v>
      </c>
      <c r="E1969" s="81">
        <v>38.888888888888893</v>
      </c>
      <c r="F1969" s="81">
        <v>22.222222222222221</v>
      </c>
      <c r="G1969" s="81">
        <v>3.7037037037037033</v>
      </c>
      <c r="H1969" s="81">
        <v>16.666666666666664</v>
      </c>
      <c r="I1969" s="81">
        <v>18.518518518518519</v>
      </c>
      <c r="J1969" s="81">
        <v>16.666666666666664</v>
      </c>
      <c r="K1969" s="81">
        <v>27.777777777777779</v>
      </c>
      <c r="L1969" s="81">
        <v>33.333333333333329</v>
      </c>
      <c r="M1969" s="81">
        <v>18.518518518518519</v>
      </c>
      <c r="N1969" s="81">
        <v>9.2592592592592595</v>
      </c>
      <c r="O1969" s="81">
        <v>12.962962962962962</v>
      </c>
      <c r="P1969" s="81">
        <v>14.814814814814813</v>
      </c>
      <c r="Q1969" s="81">
        <v>5.5555555555555554</v>
      </c>
      <c r="R1969" s="92">
        <v>5.5555555555555554</v>
      </c>
    </row>
    <row r="1970" spans="1:18" ht="14.25" customHeight="1" x14ac:dyDescent="0.15">
      <c r="A1970" s="116"/>
      <c r="B1970" s="31" t="s">
        <v>330</v>
      </c>
      <c r="C1970" s="32">
        <v>119</v>
      </c>
      <c r="D1970" s="81">
        <v>35.294117647058826</v>
      </c>
      <c r="E1970" s="81">
        <v>45.378151260504204</v>
      </c>
      <c r="F1970" s="81">
        <v>24.369747899159663</v>
      </c>
      <c r="G1970" s="81">
        <v>12.605042016806722</v>
      </c>
      <c r="H1970" s="81">
        <v>24.369747899159663</v>
      </c>
      <c r="I1970" s="81">
        <v>21.84873949579832</v>
      </c>
      <c r="J1970" s="81">
        <v>15.126050420168067</v>
      </c>
      <c r="K1970" s="81">
        <v>37.815126050420169</v>
      </c>
      <c r="L1970" s="81">
        <v>32.773109243697476</v>
      </c>
      <c r="M1970" s="81">
        <v>19.327731092436977</v>
      </c>
      <c r="N1970" s="81">
        <v>25.210084033613445</v>
      </c>
      <c r="O1970" s="81">
        <v>8.4033613445378155</v>
      </c>
      <c r="P1970" s="81">
        <v>9.2436974789915975</v>
      </c>
      <c r="Q1970" s="81">
        <v>2.5210084033613445</v>
      </c>
      <c r="R1970" s="92">
        <v>4.2016806722689077</v>
      </c>
    </row>
    <row r="1971" spans="1:18" ht="14.25" customHeight="1" x14ac:dyDescent="0.15">
      <c r="A1971" s="116"/>
      <c r="B1971" s="31" t="s">
        <v>331</v>
      </c>
      <c r="C1971" s="32">
        <v>20</v>
      </c>
      <c r="D1971" s="81">
        <v>35</v>
      </c>
      <c r="E1971" s="81">
        <v>15</v>
      </c>
      <c r="F1971" s="81">
        <v>50</v>
      </c>
      <c r="G1971" s="81">
        <v>10</v>
      </c>
      <c r="H1971" s="81">
        <v>20</v>
      </c>
      <c r="I1971" s="81">
        <v>20</v>
      </c>
      <c r="J1971" s="81">
        <v>20</v>
      </c>
      <c r="K1971" s="81">
        <v>30</v>
      </c>
      <c r="L1971" s="81">
        <v>15</v>
      </c>
      <c r="M1971" s="81">
        <v>15</v>
      </c>
      <c r="N1971" s="81">
        <v>15</v>
      </c>
      <c r="O1971" s="81">
        <v>15</v>
      </c>
      <c r="P1971" s="81">
        <v>20</v>
      </c>
      <c r="Q1971" s="81">
        <v>0</v>
      </c>
      <c r="R1971" s="92">
        <v>0</v>
      </c>
    </row>
    <row r="1972" spans="1:18" ht="14.25" customHeight="1" x14ac:dyDescent="0.15">
      <c r="A1972" s="116"/>
      <c r="B1972" s="31" t="s">
        <v>332</v>
      </c>
      <c r="C1972" s="32">
        <v>305</v>
      </c>
      <c r="D1972" s="81">
        <v>17.377049180327869</v>
      </c>
      <c r="E1972" s="81">
        <v>27.540983606557379</v>
      </c>
      <c r="F1972" s="81">
        <v>33.114754098360656</v>
      </c>
      <c r="G1972" s="81">
        <v>13.114754098360656</v>
      </c>
      <c r="H1972" s="81">
        <v>24.918032786885249</v>
      </c>
      <c r="I1972" s="81">
        <v>24.262295081967213</v>
      </c>
      <c r="J1972" s="81">
        <v>28.852459016393446</v>
      </c>
      <c r="K1972" s="81">
        <v>34.42622950819672</v>
      </c>
      <c r="L1972" s="81">
        <v>38.032786885245898</v>
      </c>
      <c r="M1972" s="81">
        <v>23.278688524590162</v>
      </c>
      <c r="N1972" s="81">
        <v>18.032786885245901</v>
      </c>
      <c r="O1972" s="81">
        <v>21.311475409836063</v>
      </c>
      <c r="P1972" s="81">
        <v>15.409836065573771</v>
      </c>
      <c r="Q1972" s="81">
        <v>2.9508196721311477</v>
      </c>
      <c r="R1972" s="92">
        <v>1.639344262295082</v>
      </c>
    </row>
    <row r="1973" spans="1:18" ht="14.25" customHeight="1" x14ac:dyDescent="0.15">
      <c r="A1973" s="134"/>
      <c r="B1973" s="16" t="s">
        <v>39</v>
      </c>
      <c r="C1973" s="35">
        <v>20</v>
      </c>
      <c r="D1973" s="83">
        <v>25</v>
      </c>
      <c r="E1973" s="83">
        <v>30</v>
      </c>
      <c r="F1973" s="83">
        <v>30</v>
      </c>
      <c r="G1973" s="83">
        <v>15</v>
      </c>
      <c r="H1973" s="83">
        <v>10</v>
      </c>
      <c r="I1973" s="83">
        <v>25</v>
      </c>
      <c r="J1973" s="83">
        <v>35</v>
      </c>
      <c r="K1973" s="83">
        <v>35</v>
      </c>
      <c r="L1973" s="83">
        <v>45</v>
      </c>
      <c r="M1973" s="83">
        <v>20</v>
      </c>
      <c r="N1973" s="83">
        <v>15</v>
      </c>
      <c r="O1973" s="83">
        <v>25</v>
      </c>
      <c r="P1973" s="83">
        <v>30</v>
      </c>
      <c r="Q1973" s="83">
        <v>5</v>
      </c>
      <c r="R1973" s="93">
        <v>0</v>
      </c>
    </row>
    <row r="1974" spans="1:18" ht="14.25" customHeight="1" x14ac:dyDescent="0.15">
      <c r="A1974" s="113" t="s">
        <v>333</v>
      </c>
      <c r="B1974" s="38" t="s">
        <v>334</v>
      </c>
      <c r="C1974" s="39">
        <v>294</v>
      </c>
      <c r="D1974" s="85">
        <v>25.170068027210885</v>
      </c>
      <c r="E1974" s="85">
        <v>43.537414965986393</v>
      </c>
      <c r="F1974" s="85">
        <v>49.65986394557823</v>
      </c>
      <c r="G1974" s="85">
        <v>20.068027210884352</v>
      </c>
      <c r="H1974" s="85">
        <v>25.850340136054424</v>
      </c>
      <c r="I1974" s="85">
        <v>28.911564625850339</v>
      </c>
      <c r="J1974" s="85">
        <v>25.850340136054424</v>
      </c>
      <c r="K1974" s="85">
        <v>45.238095238095241</v>
      </c>
      <c r="L1974" s="85">
        <v>40.816326530612244</v>
      </c>
      <c r="M1974" s="85">
        <v>22.448979591836736</v>
      </c>
      <c r="N1974" s="85">
        <v>17.687074829931973</v>
      </c>
      <c r="O1974" s="85">
        <v>14.285714285714285</v>
      </c>
      <c r="P1974" s="85">
        <v>10.204081632653061</v>
      </c>
      <c r="Q1974" s="85">
        <v>1.7006802721088436</v>
      </c>
      <c r="R1974" s="94">
        <v>1.3605442176870748</v>
      </c>
    </row>
    <row r="1975" spans="1:18" ht="14.25" customHeight="1" x14ac:dyDescent="0.15">
      <c r="A1975" s="107"/>
      <c r="B1975" s="31" t="s">
        <v>335</v>
      </c>
      <c r="C1975" s="32">
        <v>660</v>
      </c>
      <c r="D1975" s="81">
        <v>20.303030303030305</v>
      </c>
      <c r="E1975" s="81">
        <v>36.515151515151516</v>
      </c>
      <c r="F1975" s="81">
        <v>35.909090909090907</v>
      </c>
      <c r="G1975" s="81">
        <v>14.545454545454545</v>
      </c>
      <c r="H1975" s="81">
        <v>25.454545454545453</v>
      </c>
      <c r="I1975" s="81">
        <v>28.030303030303028</v>
      </c>
      <c r="J1975" s="81">
        <v>23.333333333333332</v>
      </c>
      <c r="K1975" s="81">
        <v>42.878787878787875</v>
      </c>
      <c r="L1975" s="81">
        <v>40.151515151515149</v>
      </c>
      <c r="M1975" s="81">
        <v>26.969696969696972</v>
      </c>
      <c r="N1975" s="81">
        <v>18.030303030303031</v>
      </c>
      <c r="O1975" s="81">
        <v>21.818181818181817</v>
      </c>
      <c r="P1975" s="81">
        <v>8.3333333333333321</v>
      </c>
      <c r="Q1975" s="81">
        <v>3.3333333333333335</v>
      </c>
      <c r="R1975" s="92">
        <v>0.90909090909090906</v>
      </c>
    </row>
    <row r="1976" spans="1:18" ht="14.25" customHeight="1" x14ac:dyDescent="0.15">
      <c r="A1976" s="107"/>
      <c r="B1976" s="31" t="s">
        <v>336</v>
      </c>
      <c r="C1976" s="32">
        <v>111</v>
      </c>
      <c r="D1976" s="81">
        <v>26.126126126126124</v>
      </c>
      <c r="E1976" s="81">
        <v>32.432432432432435</v>
      </c>
      <c r="F1976" s="81">
        <v>22.522522522522522</v>
      </c>
      <c r="G1976" s="81">
        <v>11.711711711711711</v>
      </c>
      <c r="H1976" s="81">
        <v>33.333333333333329</v>
      </c>
      <c r="I1976" s="81">
        <v>31.531531531531531</v>
      </c>
      <c r="J1976" s="81">
        <v>19.81981981981982</v>
      </c>
      <c r="K1976" s="81">
        <v>39.63963963963964</v>
      </c>
      <c r="L1976" s="81">
        <v>34.234234234234236</v>
      </c>
      <c r="M1976" s="81">
        <v>23.423423423423422</v>
      </c>
      <c r="N1976" s="81">
        <v>20.72072072072072</v>
      </c>
      <c r="O1976" s="81">
        <v>20.72072072072072</v>
      </c>
      <c r="P1976" s="81">
        <v>14.414414414414415</v>
      </c>
      <c r="Q1976" s="81">
        <v>0.90090090090090091</v>
      </c>
      <c r="R1976" s="92">
        <v>1.8018018018018018</v>
      </c>
    </row>
    <row r="1977" spans="1:18" ht="14.25" customHeight="1" x14ac:dyDescent="0.15">
      <c r="A1977" s="107"/>
      <c r="B1977" s="31" t="s">
        <v>337</v>
      </c>
      <c r="C1977" s="32">
        <v>216</v>
      </c>
      <c r="D1977" s="81">
        <v>22.685185185185187</v>
      </c>
      <c r="E1977" s="81">
        <v>36.574074074074076</v>
      </c>
      <c r="F1977" s="81">
        <v>34.25925925925926</v>
      </c>
      <c r="G1977" s="81">
        <v>11.574074074074074</v>
      </c>
      <c r="H1977" s="81">
        <v>23.611111111111111</v>
      </c>
      <c r="I1977" s="81">
        <v>28.703703703703702</v>
      </c>
      <c r="J1977" s="81">
        <v>26.388888888888889</v>
      </c>
      <c r="K1977" s="81">
        <v>43.981481481481481</v>
      </c>
      <c r="L1977" s="81">
        <v>39.814814814814817</v>
      </c>
      <c r="M1977" s="81">
        <v>23.148148148148149</v>
      </c>
      <c r="N1977" s="81">
        <v>16.666666666666664</v>
      </c>
      <c r="O1977" s="81">
        <v>19.907407407407408</v>
      </c>
      <c r="P1977" s="81">
        <v>7.4074074074074066</v>
      </c>
      <c r="Q1977" s="81">
        <v>2.7777777777777777</v>
      </c>
      <c r="R1977" s="92">
        <v>1.3888888888888888</v>
      </c>
    </row>
    <row r="1978" spans="1:18" ht="14.25" customHeight="1" x14ac:dyDescent="0.15">
      <c r="A1978" s="107"/>
      <c r="B1978" s="31" t="s">
        <v>338</v>
      </c>
      <c r="C1978" s="32">
        <v>368</v>
      </c>
      <c r="D1978" s="81">
        <v>27.173913043478258</v>
      </c>
      <c r="E1978" s="81">
        <v>32.336956521739133</v>
      </c>
      <c r="F1978" s="81">
        <v>35.869565217391305</v>
      </c>
      <c r="G1978" s="81">
        <v>15.489130434782608</v>
      </c>
      <c r="H1978" s="81">
        <v>29.891304347826086</v>
      </c>
      <c r="I1978" s="81">
        <v>31.793478260869566</v>
      </c>
      <c r="J1978" s="81">
        <v>21.195652173913043</v>
      </c>
      <c r="K1978" s="81">
        <v>44.021739130434781</v>
      </c>
      <c r="L1978" s="81">
        <v>45.652173913043477</v>
      </c>
      <c r="M1978" s="81">
        <v>30.163043478260871</v>
      </c>
      <c r="N1978" s="81">
        <v>24.184782608695652</v>
      </c>
      <c r="O1978" s="81">
        <v>28.260869565217391</v>
      </c>
      <c r="P1978" s="81">
        <v>7.3369565217391308</v>
      </c>
      <c r="Q1978" s="81">
        <v>1.9021739130434785</v>
      </c>
      <c r="R1978" s="92">
        <v>1.0869565217391304</v>
      </c>
    </row>
    <row r="1979" spans="1:18" ht="14.25" customHeight="1" x14ac:dyDescent="0.15">
      <c r="A1979" s="107"/>
      <c r="B1979" s="31" t="s">
        <v>39</v>
      </c>
      <c r="C1979" s="32">
        <v>40</v>
      </c>
      <c r="D1979" s="81">
        <v>20</v>
      </c>
      <c r="E1979" s="81">
        <v>27.500000000000004</v>
      </c>
      <c r="F1979" s="81">
        <v>15</v>
      </c>
      <c r="G1979" s="81">
        <v>20</v>
      </c>
      <c r="H1979" s="81">
        <v>15</v>
      </c>
      <c r="I1979" s="81">
        <v>30</v>
      </c>
      <c r="J1979" s="81">
        <v>17.5</v>
      </c>
      <c r="K1979" s="81">
        <v>35</v>
      </c>
      <c r="L1979" s="81">
        <v>22.5</v>
      </c>
      <c r="M1979" s="81">
        <v>20</v>
      </c>
      <c r="N1979" s="81">
        <v>17.5</v>
      </c>
      <c r="O1979" s="81">
        <v>12.5</v>
      </c>
      <c r="P1979" s="81">
        <v>10</v>
      </c>
      <c r="Q1979" s="81">
        <v>2.5</v>
      </c>
      <c r="R1979" s="92">
        <v>5</v>
      </c>
    </row>
    <row r="1980" spans="1:18" ht="14.25" customHeight="1" thickBot="1" x14ac:dyDescent="0.2">
      <c r="A1980" s="110"/>
      <c r="B1980" s="45" t="s">
        <v>339</v>
      </c>
      <c r="C1980" s="46">
        <v>1052</v>
      </c>
      <c r="D1980" s="87">
        <v>29.182509505703425</v>
      </c>
      <c r="E1980" s="87">
        <v>49.049429657794676</v>
      </c>
      <c r="F1980" s="87">
        <v>26.330798479087452</v>
      </c>
      <c r="G1980" s="87">
        <v>13.117870722433461</v>
      </c>
      <c r="H1980" s="87">
        <v>24.714828897338403</v>
      </c>
      <c r="I1980" s="87">
        <v>23.098859315589355</v>
      </c>
      <c r="J1980" s="87">
        <v>19.961977186311788</v>
      </c>
      <c r="K1980" s="87">
        <v>42.680608365019012</v>
      </c>
      <c r="L1980" s="87">
        <v>41.349809885931563</v>
      </c>
      <c r="M1980" s="87">
        <v>23.288973384030417</v>
      </c>
      <c r="N1980" s="87">
        <v>20.342205323193916</v>
      </c>
      <c r="O1980" s="87">
        <v>15.114068441064637</v>
      </c>
      <c r="P1980" s="87">
        <v>9.8859315589353614</v>
      </c>
      <c r="Q1980" s="87">
        <v>2.0912547528517109</v>
      </c>
      <c r="R1980" s="95">
        <v>3.1368821292775664</v>
      </c>
    </row>
    <row r="1982" spans="1:18" ht="14.25" customHeight="1" thickBot="1" x14ac:dyDescent="0.2">
      <c r="A1982" s="16"/>
    </row>
    <row r="1983" spans="1:18" ht="28.5" customHeight="1" x14ac:dyDescent="0.15">
      <c r="A1983" s="49"/>
      <c r="B1983" s="50"/>
      <c r="C1983" s="51"/>
      <c r="D1983" s="126" t="s">
        <v>513</v>
      </c>
      <c r="E1983" s="127"/>
      <c r="F1983" s="127"/>
      <c r="G1983" s="127"/>
      <c r="H1983" s="127"/>
      <c r="I1983" s="127"/>
      <c r="J1983" s="127"/>
      <c r="K1983" s="127"/>
      <c r="L1983" s="128"/>
    </row>
    <row r="1984" spans="1:18" s="22" customFormat="1" ht="57" customHeight="1" x14ac:dyDescent="0.15">
      <c r="A1984" s="21"/>
      <c r="C1984" s="23" t="s">
        <v>461</v>
      </c>
      <c r="D1984" s="24" t="s">
        <v>493</v>
      </c>
      <c r="E1984" s="24" t="s">
        <v>346</v>
      </c>
      <c r="F1984" s="24" t="s">
        <v>494</v>
      </c>
      <c r="G1984" s="24" t="s">
        <v>495</v>
      </c>
      <c r="H1984" s="24" t="s">
        <v>8</v>
      </c>
      <c r="I1984" s="24" t="s">
        <v>496</v>
      </c>
      <c r="J1984" s="24" t="s">
        <v>497</v>
      </c>
      <c r="K1984" s="24" t="s">
        <v>498</v>
      </c>
      <c r="L1984" s="25" t="s">
        <v>18</v>
      </c>
    </row>
    <row r="1985" spans="1:19" ht="14.25" customHeight="1" x14ac:dyDescent="0.15">
      <c r="A1985" s="52"/>
      <c r="B1985" s="27" t="s">
        <v>19</v>
      </c>
      <c r="C1985" s="28">
        <v>2982</v>
      </c>
      <c r="D1985" s="73">
        <v>56.874580818242791</v>
      </c>
      <c r="E1985" s="73">
        <v>19.38296445338699</v>
      </c>
      <c r="F1985" s="73">
        <v>6.0026827632461437</v>
      </c>
      <c r="G1985" s="73">
        <v>50.368879946344734</v>
      </c>
      <c r="H1985" s="73">
        <v>25.989268947015425</v>
      </c>
      <c r="I1985" s="73">
        <v>1.7437961099932933</v>
      </c>
      <c r="J1985" s="73">
        <v>7.7800134138162305</v>
      </c>
      <c r="K1985" s="73">
        <v>0.46948356807511737</v>
      </c>
      <c r="L1985" s="80">
        <v>1.7773306505700872</v>
      </c>
      <c r="M1985" s="22"/>
      <c r="N1985" s="22"/>
      <c r="O1985" s="22"/>
      <c r="P1985" s="22"/>
      <c r="Q1985" s="22"/>
      <c r="R1985" s="22"/>
      <c r="S1985" s="22"/>
    </row>
    <row r="1986" spans="1:19" ht="14.25" customHeight="1" x14ac:dyDescent="0.15">
      <c r="A1986" s="106" t="s">
        <v>221</v>
      </c>
      <c r="B1986" s="31" t="s">
        <v>7</v>
      </c>
      <c r="C1986" s="32">
        <v>1231</v>
      </c>
      <c r="D1986" s="81">
        <v>58.082859463850532</v>
      </c>
      <c r="E1986" s="81">
        <v>17.952883834281071</v>
      </c>
      <c r="F1986" s="81">
        <v>9.504467912266449</v>
      </c>
      <c r="G1986" s="81">
        <v>52.477660438667748</v>
      </c>
      <c r="H1986" s="81">
        <v>24.289195775792038</v>
      </c>
      <c r="I1986" s="81">
        <v>1.1372867587327375</v>
      </c>
      <c r="J1986" s="81">
        <v>9.6669374492282696</v>
      </c>
      <c r="K1986" s="81">
        <v>0.16246953696181965</v>
      </c>
      <c r="L1986" s="82">
        <v>1.380991064175467</v>
      </c>
      <c r="M1986" s="22"/>
      <c r="N1986" s="22"/>
      <c r="O1986" s="22"/>
      <c r="P1986" s="22"/>
      <c r="Q1986" s="22"/>
      <c r="R1986" s="22"/>
      <c r="S1986" s="22"/>
    </row>
    <row r="1987" spans="1:19" ht="14.25" customHeight="1" x14ac:dyDescent="0.15">
      <c r="A1987" s="134"/>
      <c r="B1987" s="16" t="s">
        <v>222</v>
      </c>
      <c r="C1987" s="35">
        <v>1660</v>
      </c>
      <c r="D1987" s="83">
        <v>56.807228915662655</v>
      </c>
      <c r="E1987" s="83">
        <v>20.481927710843372</v>
      </c>
      <c r="F1987" s="83">
        <v>3.3132530120481931</v>
      </c>
      <c r="G1987" s="83">
        <v>48.975903614457835</v>
      </c>
      <c r="H1987" s="83">
        <v>27.650602409638552</v>
      </c>
      <c r="I1987" s="83">
        <v>2.2289156626506026</v>
      </c>
      <c r="J1987" s="83">
        <v>6.6867469879518069</v>
      </c>
      <c r="K1987" s="83">
        <v>0.66265060240963858</v>
      </c>
      <c r="L1987" s="84">
        <v>1.8072289156626504</v>
      </c>
      <c r="M1987" s="22"/>
      <c r="N1987" s="22"/>
      <c r="O1987" s="22"/>
      <c r="P1987" s="22"/>
      <c r="Q1987" s="22"/>
      <c r="R1987" s="22"/>
      <c r="S1987" s="22"/>
    </row>
    <row r="1988" spans="1:19" ht="14.25" customHeight="1" x14ac:dyDescent="0.15">
      <c r="A1988" s="108" t="s">
        <v>452</v>
      </c>
      <c r="B1988" s="38" t="s">
        <v>453</v>
      </c>
      <c r="C1988" s="39">
        <v>218</v>
      </c>
      <c r="D1988" s="85">
        <v>68.348623853211009</v>
      </c>
      <c r="E1988" s="85">
        <v>24.311926605504588</v>
      </c>
      <c r="F1988" s="85">
        <v>4.1284403669724776</v>
      </c>
      <c r="G1988" s="85">
        <v>41.284403669724774</v>
      </c>
      <c r="H1988" s="85">
        <v>22.935779816513762</v>
      </c>
      <c r="I1988" s="85">
        <v>0.91743119266055051</v>
      </c>
      <c r="J1988" s="85">
        <v>15.596330275229359</v>
      </c>
      <c r="K1988" s="85">
        <v>0</v>
      </c>
      <c r="L1988" s="86">
        <v>0.45871559633027525</v>
      </c>
      <c r="M1988" s="22"/>
      <c r="N1988" s="22"/>
      <c r="O1988" s="22"/>
      <c r="P1988" s="22"/>
      <c r="Q1988" s="22"/>
      <c r="R1988" s="22"/>
      <c r="S1988" s="22"/>
    </row>
    <row r="1989" spans="1:19" ht="14.25" customHeight="1" x14ac:dyDescent="0.15">
      <c r="A1989" s="116"/>
      <c r="B1989" s="31" t="s">
        <v>238</v>
      </c>
      <c r="C1989" s="32">
        <v>287</v>
      </c>
      <c r="D1989" s="81">
        <v>63.066202090592341</v>
      </c>
      <c r="E1989" s="81">
        <v>33.449477351916379</v>
      </c>
      <c r="F1989" s="81">
        <v>4.529616724738676</v>
      </c>
      <c r="G1989" s="81">
        <v>58.88501742160279</v>
      </c>
      <c r="H1989" s="81">
        <v>13.937282229965156</v>
      </c>
      <c r="I1989" s="81">
        <v>1.0452961672473868</v>
      </c>
      <c r="J1989" s="81">
        <v>13.588850174216027</v>
      </c>
      <c r="K1989" s="81">
        <v>0</v>
      </c>
      <c r="L1989" s="82">
        <v>0.34843205574912894</v>
      </c>
      <c r="M1989" s="22"/>
      <c r="N1989" s="22"/>
      <c r="O1989" s="22"/>
      <c r="P1989" s="22"/>
      <c r="Q1989" s="22"/>
      <c r="R1989" s="22"/>
      <c r="S1989" s="22"/>
    </row>
    <row r="1990" spans="1:19" ht="14.25" customHeight="1" x14ac:dyDescent="0.15">
      <c r="A1990" s="116"/>
      <c r="B1990" s="31" t="s">
        <v>239</v>
      </c>
      <c r="C1990" s="32">
        <v>358</v>
      </c>
      <c r="D1990" s="81">
        <v>56.424581005586596</v>
      </c>
      <c r="E1990" s="81">
        <v>34.07821229050279</v>
      </c>
      <c r="F1990" s="81">
        <v>6.983240223463687</v>
      </c>
      <c r="G1990" s="81">
        <v>60.33519553072626</v>
      </c>
      <c r="H1990" s="81">
        <v>16.759776536312849</v>
      </c>
      <c r="I1990" s="81">
        <v>0.83798882681564246</v>
      </c>
      <c r="J1990" s="81">
        <v>10.335195530726256</v>
      </c>
      <c r="K1990" s="81">
        <v>0.27932960893854747</v>
      </c>
      <c r="L1990" s="82">
        <v>0</v>
      </c>
      <c r="M1990" s="22"/>
      <c r="N1990" s="22"/>
      <c r="O1990" s="22"/>
      <c r="P1990" s="22"/>
      <c r="Q1990" s="22"/>
      <c r="R1990" s="22"/>
      <c r="S1990" s="22"/>
    </row>
    <row r="1991" spans="1:19" ht="14.25" customHeight="1" x14ac:dyDescent="0.15">
      <c r="A1991" s="116"/>
      <c r="B1991" s="31" t="s">
        <v>240</v>
      </c>
      <c r="C1991" s="32">
        <v>550</v>
      </c>
      <c r="D1991" s="81">
        <v>56.000000000000007</v>
      </c>
      <c r="E1991" s="81">
        <v>21.09090909090909</v>
      </c>
      <c r="F1991" s="81">
        <v>8.545454545454545</v>
      </c>
      <c r="G1991" s="81">
        <v>62.727272727272734</v>
      </c>
      <c r="H1991" s="81">
        <v>19.818181818181817</v>
      </c>
      <c r="I1991" s="81">
        <v>1.4545454545454546</v>
      </c>
      <c r="J1991" s="81">
        <v>6</v>
      </c>
      <c r="K1991" s="81">
        <v>0.54545454545454553</v>
      </c>
      <c r="L1991" s="82">
        <v>0.72727272727272729</v>
      </c>
      <c r="M1991" s="22"/>
      <c r="N1991" s="22"/>
      <c r="O1991" s="22"/>
      <c r="P1991" s="22"/>
      <c r="Q1991" s="22"/>
      <c r="R1991" s="22"/>
      <c r="S1991" s="22"/>
    </row>
    <row r="1992" spans="1:19" ht="14.25" customHeight="1" x14ac:dyDescent="0.15">
      <c r="A1992" s="116"/>
      <c r="B1992" s="31" t="s">
        <v>241</v>
      </c>
      <c r="C1992" s="32">
        <v>493</v>
      </c>
      <c r="D1992" s="81">
        <v>58.215010141987833</v>
      </c>
      <c r="E1992" s="81">
        <v>16.835699797160245</v>
      </c>
      <c r="F1992" s="81">
        <v>8.1135902636916839</v>
      </c>
      <c r="G1992" s="81">
        <v>58.215010141987833</v>
      </c>
      <c r="H1992" s="81">
        <v>17.444219066937119</v>
      </c>
      <c r="I1992" s="81">
        <v>1.2170385395537524</v>
      </c>
      <c r="J1992" s="81">
        <v>9.7363083164300193</v>
      </c>
      <c r="K1992" s="81">
        <v>0.40567951318458417</v>
      </c>
      <c r="L1992" s="82">
        <v>1.0141987829614605</v>
      </c>
      <c r="M1992" s="22"/>
      <c r="N1992" s="22"/>
      <c r="O1992" s="22"/>
      <c r="P1992" s="22"/>
      <c r="Q1992" s="22"/>
      <c r="R1992" s="22"/>
      <c r="S1992" s="22"/>
    </row>
    <row r="1993" spans="1:19" ht="14.25" customHeight="1" x14ac:dyDescent="0.15">
      <c r="A1993" s="134"/>
      <c r="B1993" s="16" t="s">
        <v>242</v>
      </c>
      <c r="C1993" s="35">
        <v>1021</v>
      </c>
      <c r="D1993" s="83">
        <v>53.574926542605283</v>
      </c>
      <c r="E1993" s="83">
        <v>9.5004897159647417</v>
      </c>
      <c r="F1993" s="83">
        <v>3.9177277179236047</v>
      </c>
      <c r="G1993" s="83">
        <v>36.630754162585703</v>
      </c>
      <c r="H1993" s="83">
        <v>41.038197845249755</v>
      </c>
      <c r="I1993" s="83">
        <v>2.8403525954946129</v>
      </c>
      <c r="J1993" s="83">
        <v>3.7218413320274242</v>
      </c>
      <c r="K1993" s="83">
        <v>0.68560235063663078</v>
      </c>
      <c r="L1993" s="84">
        <v>3.819784524975514</v>
      </c>
      <c r="M1993" s="22"/>
      <c r="N1993" s="22"/>
      <c r="O1993" s="22"/>
      <c r="P1993" s="22"/>
      <c r="Q1993" s="22"/>
      <c r="R1993" s="22"/>
      <c r="S1993" s="22"/>
    </row>
    <row r="1994" spans="1:19" ht="14.25" customHeight="1" x14ac:dyDescent="0.15">
      <c r="A1994" s="108" t="s">
        <v>454</v>
      </c>
      <c r="B1994" s="38" t="s">
        <v>455</v>
      </c>
      <c r="C1994" s="39">
        <v>102</v>
      </c>
      <c r="D1994" s="85">
        <v>66.666666666666657</v>
      </c>
      <c r="E1994" s="85">
        <v>28.431372549019606</v>
      </c>
      <c r="F1994" s="85">
        <v>7.8431372549019605</v>
      </c>
      <c r="G1994" s="85">
        <v>39.215686274509807</v>
      </c>
      <c r="H1994" s="85">
        <v>16.666666666666664</v>
      </c>
      <c r="I1994" s="85">
        <v>0</v>
      </c>
      <c r="J1994" s="85">
        <v>17.647058823529413</v>
      </c>
      <c r="K1994" s="85">
        <v>0</v>
      </c>
      <c r="L1994" s="86">
        <v>0.98039215686274506</v>
      </c>
      <c r="M1994" s="22"/>
      <c r="N1994" s="22"/>
      <c r="O1994" s="22"/>
      <c r="P1994" s="22"/>
      <c r="Q1994" s="22"/>
      <c r="R1994" s="22"/>
      <c r="S1994" s="22"/>
    </row>
    <row r="1995" spans="1:19" ht="14.25" customHeight="1" x14ac:dyDescent="0.15">
      <c r="A1995" s="116"/>
      <c r="B1995" s="31" t="s">
        <v>244</v>
      </c>
      <c r="C1995" s="32">
        <v>112</v>
      </c>
      <c r="D1995" s="81">
        <v>66.071428571428569</v>
      </c>
      <c r="E1995" s="81">
        <v>28.571428571428569</v>
      </c>
      <c r="F1995" s="81">
        <v>7.1428571428571423</v>
      </c>
      <c r="G1995" s="81">
        <v>58.928571428571431</v>
      </c>
      <c r="H1995" s="81">
        <v>15.178571428571427</v>
      </c>
      <c r="I1995" s="81">
        <v>1.7857142857142856</v>
      </c>
      <c r="J1995" s="81">
        <v>16.964285714285715</v>
      </c>
      <c r="K1995" s="81">
        <v>0</v>
      </c>
      <c r="L1995" s="82">
        <v>0.89285714285714279</v>
      </c>
      <c r="M1995" s="22"/>
      <c r="N1995" s="22"/>
      <c r="O1995" s="22"/>
      <c r="P1995" s="22"/>
      <c r="Q1995" s="22"/>
      <c r="R1995" s="22"/>
      <c r="S1995" s="22"/>
    </row>
    <row r="1996" spans="1:19" ht="14.25" customHeight="1" x14ac:dyDescent="0.15">
      <c r="A1996" s="116"/>
      <c r="B1996" s="31" t="s">
        <v>245</v>
      </c>
      <c r="C1996" s="32">
        <v>149</v>
      </c>
      <c r="D1996" s="81">
        <v>57.04697986577181</v>
      </c>
      <c r="E1996" s="81">
        <v>28.859060402684566</v>
      </c>
      <c r="F1996" s="81">
        <v>12.751677852348994</v>
      </c>
      <c r="G1996" s="81">
        <v>61.073825503355707</v>
      </c>
      <c r="H1996" s="81">
        <v>16.778523489932887</v>
      </c>
      <c r="I1996" s="81">
        <v>0.67114093959731547</v>
      </c>
      <c r="J1996" s="81">
        <v>13.422818791946309</v>
      </c>
      <c r="K1996" s="81">
        <v>0</v>
      </c>
      <c r="L1996" s="82">
        <v>0</v>
      </c>
      <c r="M1996" s="22"/>
      <c r="N1996" s="22"/>
      <c r="O1996" s="22"/>
      <c r="P1996" s="22"/>
      <c r="Q1996" s="22"/>
      <c r="R1996" s="22"/>
      <c r="S1996" s="22"/>
    </row>
    <row r="1997" spans="1:19" ht="14.25" customHeight="1" x14ac:dyDescent="0.15">
      <c r="A1997" s="116"/>
      <c r="B1997" s="31" t="s">
        <v>246</v>
      </c>
      <c r="C1997" s="32">
        <v>225</v>
      </c>
      <c r="D1997" s="81">
        <v>56.888888888888886</v>
      </c>
      <c r="E1997" s="81">
        <v>16.444444444444446</v>
      </c>
      <c r="F1997" s="81">
        <v>15.555555555555555</v>
      </c>
      <c r="G1997" s="81">
        <v>64</v>
      </c>
      <c r="H1997" s="81">
        <v>18.666666666666668</v>
      </c>
      <c r="I1997" s="81">
        <v>0.88888888888888884</v>
      </c>
      <c r="J1997" s="81">
        <v>8.4444444444444446</v>
      </c>
      <c r="K1997" s="81">
        <v>0</v>
      </c>
      <c r="L1997" s="82">
        <v>0</v>
      </c>
      <c r="M1997" s="22"/>
      <c r="N1997" s="22"/>
      <c r="O1997" s="22"/>
      <c r="P1997" s="22"/>
      <c r="Q1997" s="22"/>
      <c r="R1997" s="22"/>
      <c r="S1997" s="22"/>
    </row>
    <row r="1998" spans="1:19" ht="14.25" customHeight="1" x14ac:dyDescent="0.15">
      <c r="A1998" s="116"/>
      <c r="B1998" s="31" t="s">
        <v>247</v>
      </c>
      <c r="C1998" s="32">
        <v>205</v>
      </c>
      <c r="D1998" s="81">
        <v>59.512195121951216</v>
      </c>
      <c r="E1998" s="81">
        <v>13.658536585365855</v>
      </c>
      <c r="F1998" s="81">
        <v>10.24390243902439</v>
      </c>
      <c r="G1998" s="81">
        <v>62.439024390243901</v>
      </c>
      <c r="H1998" s="81">
        <v>15.609756097560975</v>
      </c>
      <c r="I1998" s="81">
        <v>1.4634146341463417</v>
      </c>
      <c r="J1998" s="81">
        <v>12.195121951219512</v>
      </c>
      <c r="K1998" s="81">
        <v>0</v>
      </c>
      <c r="L1998" s="82">
        <v>0.48780487804878048</v>
      </c>
      <c r="M1998" s="22"/>
      <c r="N1998" s="22"/>
      <c r="O1998" s="22"/>
      <c r="P1998" s="22"/>
      <c r="Q1998" s="22"/>
      <c r="R1998" s="22"/>
      <c r="S1998" s="22"/>
    </row>
    <row r="1999" spans="1:19" ht="14.25" customHeight="1" x14ac:dyDescent="0.15">
      <c r="A1999" s="116"/>
      <c r="B1999" s="31" t="s">
        <v>248</v>
      </c>
      <c r="C1999" s="32">
        <v>435</v>
      </c>
      <c r="D1999" s="81">
        <v>54.252873563218394</v>
      </c>
      <c r="E1999" s="81">
        <v>11.954022988505747</v>
      </c>
      <c r="F1999" s="81">
        <v>5.9770114942528734</v>
      </c>
      <c r="G1999" s="81">
        <v>40.459770114942529</v>
      </c>
      <c r="H1999" s="81">
        <v>37.931034482758619</v>
      </c>
      <c r="I1999" s="81">
        <v>1.3793103448275863</v>
      </c>
      <c r="J1999" s="81">
        <v>4.1379310344827589</v>
      </c>
      <c r="K1999" s="81">
        <v>0.45977011494252873</v>
      </c>
      <c r="L1999" s="82">
        <v>3.2183908045977012</v>
      </c>
      <c r="M1999" s="22"/>
      <c r="N1999" s="22"/>
      <c r="O1999" s="22"/>
      <c r="P1999" s="22"/>
      <c r="Q1999" s="22"/>
      <c r="R1999" s="22"/>
      <c r="S1999" s="22"/>
    </row>
    <row r="2000" spans="1:19" ht="14.25" customHeight="1" x14ac:dyDescent="0.15">
      <c r="A2000" s="116"/>
      <c r="B2000" s="31" t="s">
        <v>456</v>
      </c>
      <c r="C2000" s="32">
        <v>115</v>
      </c>
      <c r="D2000" s="81">
        <v>69.565217391304344</v>
      </c>
      <c r="E2000" s="81">
        <v>20.869565217391305</v>
      </c>
      <c r="F2000" s="81">
        <v>0.86956521739130432</v>
      </c>
      <c r="G2000" s="81">
        <v>43.478260869565219</v>
      </c>
      <c r="H2000" s="81">
        <v>28.695652173913043</v>
      </c>
      <c r="I2000" s="81">
        <v>1.7391304347826086</v>
      </c>
      <c r="J2000" s="81">
        <v>13.913043478260869</v>
      </c>
      <c r="K2000" s="81">
        <v>0</v>
      </c>
      <c r="L2000" s="82">
        <v>0</v>
      </c>
      <c r="M2000" s="22"/>
      <c r="N2000" s="22"/>
      <c r="O2000" s="22"/>
      <c r="P2000" s="22"/>
      <c r="Q2000" s="22"/>
      <c r="R2000" s="22"/>
      <c r="S2000" s="22"/>
    </row>
    <row r="2001" spans="1:19" ht="14.25" customHeight="1" x14ac:dyDescent="0.15">
      <c r="A2001" s="116"/>
      <c r="B2001" s="31" t="s">
        <v>250</v>
      </c>
      <c r="C2001" s="32">
        <v>170</v>
      </c>
      <c r="D2001" s="81">
        <v>60</v>
      </c>
      <c r="E2001" s="81">
        <v>37.058823529411768</v>
      </c>
      <c r="F2001" s="81">
        <v>2.9411764705882351</v>
      </c>
      <c r="G2001" s="81">
        <v>58.235294117647065</v>
      </c>
      <c r="H2001" s="81">
        <v>12.941176470588237</v>
      </c>
      <c r="I2001" s="81">
        <v>0.58823529411764708</v>
      </c>
      <c r="J2001" s="81">
        <v>11.76470588235294</v>
      </c>
      <c r="K2001" s="81">
        <v>0</v>
      </c>
      <c r="L2001" s="82">
        <v>0</v>
      </c>
      <c r="M2001" s="22"/>
      <c r="N2001" s="22"/>
      <c r="O2001" s="22"/>
      <c r="P2001" s="22"/>
      <c r="Q2001" s="22"/>
      <c r="R2001" s="22"/>
      <c r="S2001" s="22"/>
    </row>
    <row r="2002" spans="1:19" ht="14.25" customHeight="1" x14ac:dyDescent="0.15">
      <c r="A2002" s="116"/>
      <c r="B2002" s="31" t="s">
        <v>251</v>
      </c>
      <c r="C2002" s="32">
        <v>203</v>
      </c>
      <c r="D2002" s="81">
        <v>55.665024630541872</v>
      </c>
      <c r="E2002" s="81">
        <v>38.423645320197039</v>
      </c>
      <c r="F2002" s="81">
        <v>2.9556650246305418</v>
      </c>
      <c r="G2002" s="81">
        <v>59.11330049261084</v>
      </c>
      <c r="H2002" s="81">
        <v>17.241379310344829</v>
      </c>
      <c r="I2002" s="81">
        <v>0.98522167487684731</v>
      </c>
      <c r="J2002" s="81">
        <v>8.3743842364532011</v>
      </c>
      <c r="K2002" s="81">
        <v>0.49261083743842365</v>
      </c>
      <c r="L2002" s="82">
        <v>0</v>
      </c>
      <c r="M2002" s="22"/>
      <c r="N2002" s="22"/>
      <c r="O2002" s="22"/>
      <c r="P2002" s="22"/>
      <c r="Q2002" s="22"/>
      <c r="R2002" s="22"/>
      <c r="S2002" s="22"/>
    </row>
    <row r="2003" spans="1:19" ht="14.25" customHeight="1" x14ac:dyDescent="0.15">
      <c r="A2003" s="116"/>
      <c r="B2003" s="31" t="s">
        <v>252</v>
      </c>
      <c r="C2003" s="32">
        <v>315</v>
      </c>
      <c r="D2003" s="81">
        <v>55.238095238095241</v>
      </c>
      <c r="E2003" s="81">
        <v>24.444444444444443</v>
      </c>
      <c r="F2003" s="81">
        <v>3.8095238095238098</v>
      </c>
      <c r="G2003" s="81">
        <v>61.587301587301589</v>
      </c>
      <c r="H2003" s="81">
        <v>20.634920634920633</v>
      </c>
      <c r="I2003" s="81">
        <v>1.9047619047619049</v>
      </c>
      <c r="J2003" s="81">
        <v>4.1269841269841265</v>
      </c>
      <c r="K2003" s="81">
        <v>0.95238095238095244</v>
      </c>
      <c r="L2003" s="82">
        <v>1.2698412698412698</v>
      </c>
      <c r="M2003" s="22"/>
      <c r="N2003" s="22"/>
      <c r="O2003" s="22"/>
      <c r="P2003" s="22"/>
      <c r="Q2003" s="22"/>
      <c r="R2003" s="22"/>
      <c r="S2003" s="22"/>
    </row>
    <row r="2004" spans="1:19" ht="14.25" customHeight="1" x14ac:dyDescent="0.15">
      <c r="A2004" s="116"/>
      <c r="B2004" s="31" t="s">
        <v>253</v>
      </c>
      <c r="C2004" s="32">
        <v>282</v>
      </c>
      <c r="D2004" s="81">
        <v>57.801418439716315</v>
      </c>
      <c r="E2004" s="81">
        <v>19.148936170212767</v>
      </c>
      <c r="F2004" s="81">
        <v>6.3829787234042552</v>
      </c>
      <c r="G2004" s="81">
        <v>54.609929078014183</v>
      </c>
      <c r="H2004" s="81">
        <v>18.794326241134751</v>
      </c>
      <c r="I2004" s="81">
        <v>1.0638297872340425</v>
      </c>
      <c r="J2004" s="81">
        <v>8.1560283687943276</v>
      </c>
      <c r="K2004" s="81">
        <v>0.70921985815602839</v>
      </c>
      <c r="L2004" s="82">
        <v>1.4184397163120568</v>
      </c>
      <c r="M2004" s="22"/>
      <c r="N2004" s="22"/>
      <c r="O2004" s="22"/>
      <c r="P2004" s="22"/>
      <c r="Q2004" s="22"/>
      <c r="R2004" s="22"/>
      <c r="S2004" s="22"/>
    </row>
    <row r="2005" spans="1:19" ht="14.25" customHeight="1" x14ac:dyDescent="0.15">
      <c r="A2005" s="134"/>
      <c r="B2005" s="16" t="s">
        <v>254</v>
      </c>
      <c r="C2005" s="35">
        <v>568</v>
      </c>
      <c r="D2005" s="83">
        <v>53.873239436619713</v>
      </c>
      <c r="E2005" s="83">
        <v>7.3943661971830981</v>
      </c>
      <c r="F2005" s="83">
        <v>2.2887323943661975</v>
      </c>
      <c r="G2005" s="83">
        <v>33.802816901408448</v>
      </c>
      <c r="H2005" s="83">
        <v>43.838028169014088</v>
      </c>
      <c r="I2005" s="83">
        <v>4.0492957746478879</v>
      </c>
      <c r="J2005" s="83">
        <v>3.5211267605633805</v>
      </c>
      <c r="K2005" s="83">
        <v>0.88028169014084512</v>
      </c>
      <c r="L2005" s="84">
        <v>3.873239436619718</v>
      </c>
      <c r="M2005" s="22"/>
      <c r="N2005" s="22"/>
      <c r="O2005" s="22"/>
      <c r="P2005" s="22"/>
      <c r="Q2005" s="22"/>
      <c r="R2005" s="22"/>
      <c r="S2005" s="22"/>
    </row>
    <row r="2006" spans="1:19" ht="14.25" customHeight="1" x14ac:dyDescent="0.15">
      <c r="A2006" s="108" t="s">
        <v>457</v>
      </c>
      <c r="B2006" s="38" t="s">
        <v>255</v>
      </c>
      <c r="C2006" s="39">
        <v>362</v>
      </c>
      <c r="D2006" s="85">
        <v>68.508287292817684</v>
      </c>
      <c r="E2006" s="85">
        <v>22.375690607734807</v>
      </c>
      <c r="F2006" s="85">
        <v>2.2099447513812152</v>
      </c>
      <c r="G2006" s="85">
        <v>45.027624309392266</v>
      </c>
      <c r="H2006" s="85">
        <v>16.298342541436465</v>
      </c>
      <c r="I2006" s="85">
        <v>1.3812154696132597</v>
      </c>
      <c r="J2006" s="85">
        <v>13.535911602209943</v>
      </c>
      <c r="K2006" s="85">
        <v>0.82872928176795579</v>
      </c>
      <c r="L2006" s="86">
        <v>0.82872928176795579</v>
      </c>
      <c r="M2006" s="22"/>
      <c r="N2006" s="22"/>
      <c r="O2006" s="22"/>
      <c r="P2006" s="22"/>
      <c r="Q2006" s="22"/>
      <c r="R2006" s="22"/>
      <c r="S2006" s="22"/>
    </row>
    <row r="2007" spans="1:19" ht="14.25" customHeight="1" x14ac:dyDescent="0.15">
      <c r="A2007" s="116"/>
      <c r="B2007" s="31" t="s">
        <v>256</v>
      </c>
      <c r="C2007" s="32">
        <v>220</v>
      </c>
      <c r="D2007" s="81">
        <v>59.545454545454547</v>
      </c>
      <c r="E2007" s="81">
        <v>28.636363636363637</v>
      </c>
      <c r="F2007" s="81">
        <v>3.6363636363636362</v>
      </c>
      <c r="G2007" s="81">
        <v>52.272727272727273</v>
      </c>
      <c r="H2007" s="81">
        <v>22.272727272727273</v>
      </c>
      <c r="I2007" s="81">
        <v>0.90909090909090906</v>
      </c>
      <c r="J2007" s="81">
        <v>13.636363636363635</v>
      </c>
      <c r="K2007" s="81">
        <v>0.90909090909090906</v>
      </c>
      <c r="L2007" s="82">
        <v>0</v>
      </c>
      <c r="M2007" s="22"/>
      <c r="N2007" s="22"/>
      <c r="O2007" s="22"/>
      <c r="P2007" s="22"/>
      <c r="Q2007" s="22"/>
      <c r="R2007" s="22"/>
      <c r="S2007" s="22"/>
    </row>
    <row r="2008" spans="1:19" ht="14.25" customHeight="1" x14ac:dyDescent="0.15">
      <c r="A2008" s="116"/>
      <c r="B2008" s="31" t="s">
        <v>257</v>
      </c>
      <c r="C2008" s="32">
        <v>240</v>
      </c>
      <c r="D2008" s="81">
        <v>58.75</v>
      </c>
      <c r="E2008" s="81">
        <v>31.25</v>
      </c>
      <c r="F2008" s="81">
        <v>5</v>
      </c>
      <c r="G2008" s="81">
        <v>52.916666666666664</v>
      </c>
      <c r="H2008" s="81">
        <v>21.666666666666668</v>
      </c>
      <c r="I2008" s="81">
        <v>1.25</v>
      </c>
      <c r="J2008" s="81">
        <v>7.5</v>
      </c>
      <c r="K2008" s="81">
        <v>0.41666666666666669</v>
      </c>
      <c r="L2008" s="82">
        <v>0.41666666666666669</v>
      </c>
      <c r="M2008" s="22"/>
      <c r="N2008" s="22"/>
      <c r="O2008" s="22"/>
      <c r="P2008" s="22"/>
      <c r="Q2008" s="22"/>
      <c r="R2008" s="22"/>
      <c r="S2008" s="22"/>
    </row>
    <row r="2009" spans="1:19" ht="14.25" customHeight="1" x14ac:dyDescent="0.15">
      <c r="A2009" s="116"/>
      <c r="B2009" s="31" t="s">
        <v>258</v>
      </c>
      <c r="C2009" s="32">
        <v>236</v>
      </c>
      <c r="D2009" s="81">
        <v>61.016949152542374</v>
      </c>
      <c r="E2009" s="81">
        <v>23.728813559322035</v>
      </c>
      <c r="F2009" s="81">
        <v>7.2033898305084749</v>
      </c>
      <c r="G2009" s="81">
        <v>56.779661016949156</v>
      </c>
      <c r="H2009" s="81">
        <v>16.525423728813561</v>
      </c>
      <c r="I2009" s="81">
        <v>1.2711864406779663</v>
      </c>
      <c r="J2009" s="81">
        <v>10.16949152542373</v>
      </c>
      <c r="K2009" s="81">
        <v>0</v>
      </c>
      <c r="L2009" s="82">
        <v>0.84745762711864403</v>
      </c>
      <c r="M2009" s="22"/>
      <c r="N2009" s="22"/>
      <c r="O2009" s="22"/>
      <c r="P2009" s="22"/>
      <c r="Q2009" s="22"/>
      <c r="R2009" s="22"/>
      <c r="S2009" s="22"/>
    </row>
    <row r="2010" spans="1:19" ht="14.25" customHeight="1" x14ac:dyDescent="0.15">
      <c r="A2010" s="116"/>
      <c r="B2010" s="31" t="s">
        <v>259</v>
      </c>
      <c r="C2010" s="32">
        <v>530</v>
      </c>
      <c r="D2010" s="81">
        <v>59.622641509433961</v>
      </c>
      <c r="E2010" s="81">
        <v>18.867924528301888</v>
      </c>
      <c r="F2010" s="81">
        <v>6.2264150943396226</v>
      </c>
      <c r="G2010" s="81">
        <v>56.415094339622641</v>
      </c>
      <c r="H2010" s="81">
        <v>20.943396226415096</v>
      </c>
      <c r="I2010" s="81">
        <v>1.6981132075471699</v>
      </c>
      <c r="J2010" s="81">
        <v>8.1132075471698109</v>
      </c>
      <c r="K2010" s="81">
        <v>0</v>
      </c>
      <c r="L2010" s="82">
        <v>0.75471698113207553</v>
      </c>
      <c r="M2010" s="22"/>
      <c r="N2010" s="22"/>
      <c r="O2010" s="22"/>
      <c r="P2010" s="22"/>
      <c r="Q2010" s="22"/>
      <c r="R2010" s="22"/>
      <c r="S2010" s="22"/>
    </row>
    <row r="2011" spans="1:19" ht="14.25" customHeight="1" x14ac:dyDescent="0.15">
      <c r="A2011" s="116"/>
      <c r="B2011" s="31" t="s">
        <v>260</v>
      </c>
      <c r="C2011" s="32">
        <v>455</v>
      </c>
      <c r="D2011" s="81">
        <v>52.527472527472533</v>
      </c>
      <c r="E2011" s="81">
        <v>17.362637362637361</v>
      </c>
      <c r="F2011" s="81">
        <v>7.2527472527472536</v>
      </c>
      <c r="G2011" s="81">
        <v>54.285714285714285</v>
      </c>
      <c r="H2011" s="81">
        <v>26.813186813186814</v>
      </c>
      <c r="I2011" s="81">
        <v>0.87912087912087911</v>
      </c>
      <c r="J2011" s="81">
        <v>5.0549450549450547</v>
      </c>
      <c r="K2011" s="81">
        <v>0.43956043956043955</v>
      </c>
      <c r="L2011" s="82">
        <v>2.4175824175824179</v>
      </c>
      <c r="M2011" s="22"/>
      <c r="N2011" s="22"/>
      <c r="O2011" s="22"/>
      <c r="P2011" s="22"/>
      <c r="Q2011" s="22"/>
      <c r="R2011" s="22"/>
      <c r="S2011" s="22"/>
    </row>
    <row r="2012" spans="1:19" ht="14.25" customHeight="1" x14ac:dyDescent="0.15">
      <c r="A2012" s="134"/>
      <c r="B2012" s="16" t="s">
        <v>261</v>
      </c>
      <c r="C2012" s="35">
        <v>866</v>
      </c>
      <c r="D2012" s="83">
        <v>51.501154734411081</v>
      </c>
      <c r="E2012" s="83">
        <v>12.702078521939955</v>
      </c>
      <c r="F2012" s="83">
        <v>7.274826789838337</v>
      </c>
      <c r="G2012" s="83">
        <v>44.457274826789842</v>
      </c>
      <c r="H2012" s="83">
        <v>37.875288683602768</v>
      </c>
      <c r="I2012" s="83">
        <v>3.0023094688221708</v>
      </c>
      <c r="J2012" s="83">
        <v>4.9653579676674369</v>
      </c>
      <c r="K2012" s="83">
        <v>0.57736720554272514</v>
      </c>
      <c r="L2012" s="84">
        <v>3.2332563510392611</v>
      </c>
      <c r="M2012" s="22"/>
      <c r="N2012" s="22"/>
      <c r="O2012" s="22"/>
      <c r="P2012" s="22"/>
      <c r="Q2012" s="22"/>
      <c r="R2012" s="22"/>
      <c r="S2012" s="22"/>
    </row>
    <row r="2013" spans="1:19" ht="14.25" customHeight="1" x14ac:dyDescent="0.15">
      <c r="A2013" s="108" t="s">
        <v>458</v>
      </c>
      <c r="B2013" s="38" t="s">
        <v>262</v>
      </c>
      <c r="C2013" s="39">
        <v>378</v>
      </c>
      <c r="D2013" s="85">
        <v>62.169312169312171</v>
      </c>
      <c r="E2013" s="85">
        <v>9.7883597883597879</v>
      </c>
      <c r="F2013" s="85">
        <v>5.8201058201058196</v>
      </c>
      <c r="G2013" s="85">
        <v>23.280423280423278</v>
      </c>
      <c r="H2013" s="85">
        <v>34.656084656084658</v>
      </c>
      <c r="I2013" s="85">
        <v>1.5873015873015872</v>
      </c>
      <c r="J2013" s="85">
        <v>8.9947089947089935</v>
      </c>
      <c r="K2013" s="85">
        <v>0.79365079365079361</v>
      </c>
      <c r="L2013" s="86">
        <v>1.8518518518518516</v>
      </c>
      <c r="M2013" s="22"/>
      <c r="N2013" s="22"/>
      <c r="O2013" s="22"/>
      <c r="P2013" s="22"/>
      <c r="Q2013" s="22"/>
      <c r="R2013" s="22"/>
      <c r="S2013" s="22"/>
    </row>
    <row r="2014" spans="1:19" ht="14.25" customHeight="1" x14ac:dyDescent="0.15">
      <c r="A2014" s="116"/>
      <c r="B2014" s="31" t="s">
        <v>263</v>
      </c>
      <c r="C2014" s="32">
        <v>954</v>
      </c>
      <c r="D2014" s="81">
        <v>56.394129979035633</v>
      </c>
      <c r="E2014" s="81">
        <v>15.932914046121594</v>
      </c>
      <c r="F2014" s="81">
        <v>6.498951781970649</v>
      </c>
      <c r="G2014" s="81">
        <v>50.314465408805034</v>
      </c>
      <c r="H2014" s="81">
        <v>29.245283018867923</v>
      </c>
      <c r="I2014" s="81">
        <v>2.4109014675052411</v>
      </c>
      <c r="J2014" s="81">
        <v>6.498951781970649</v>
      </c>
      <c r="K2014" s="81">
        <v>0.10482180293501049</v>
      </c>
      <c r="L2014" s="82">
        <v>1.8867924528301887</v>
      </c>
      <c r="M2014" s="22"/>
      <c r="N2014" s="22"/>
      <c r="O2014" s="22"/>
      <c r="P2014" s="22"/>
      <c r="Q2014" s="22"/>
      <c r="R2014" s="22"/>
      <c r="S2014" s="22"/>
    </row>
    <row r="2015" spans="1:19" ht="14.25" customHeight="1" x14ac:dyDescent="0.15">
      <c r="A2015" s="116"/>
      <c r="B2015" s="31" t="s">
        <v>358</v>
      </c>
      <c r="C2015" s="32">
        <v>546</v>
      </c>
      <c r="D2015" s="81">
        <v>56.959706959706956</v>
      </c>
      <c r="E2015" s="81">
        <v>39.010989010989015</v>
      </c>
      <c r="F2015" s="81">
        <v>4.2124542124542126</v>
      </c>
      <c r="G2015" s="81">
        <v>67.216117216117226</v>
      </c>
      <c r="H2015" s="81">
        <v>12.820512820512819</v>
      </c>
      <c r="I2015" s="81">
        <v>0.36630036630036628</v>
      </c>
      <c r="J2015" s="81">
        <v>8.9743589743589745</v>
      </c>
      <c r="K2015" s="81">
        <v>0</v>
      </c>
      <c r="L2015" s="82">
        <v>1.098901098901099</v>
      </c>
      <c r="M2015" s="22"/>
      <c r="N2015" s="22"/>
      <c r="O2015" s="22"/>
      <c r="P2015" s="22"/>
      <c r="Q2015" s="22"/>
      <c r="R2015" s="22"/>
      <c r="S2015" s="22"/>
    </row>
    <row r="2016" spans="1:19" ht="14.25" customHeight="1" x14ac:dyDescent="0.15">
      <c r="A2016" s="116"/>
      <c r="B2016" s="31" t="s">
        <v>357</v>
      </c>
      <c r="C2016" s="32">
        <v>746</v>
      </c>
      <c r="D2016" s="81">
        <v>59.51742627345844</v>
      </c>
      <c r="E2016" s="81">
        <v>16.353887399463808</v>
      </c>
      <c r="F2016" s="81">
        <v>6.4343163538873993</v>
      </c>
      <c r="G2016" s="81">
        <v>54.021447721179626</v>
      </c>
      <c r="H2016" s="81">
        <v>27.077747989276141</v>
      </c>
      <c r="I2016" s="81">
        <v>2.2788203753351208</v>
      </c>
      <c r="J2016" s="81">
        <v>8.5790884718498663</v>
      </c>
      <c r="K2016" s="81">
        <v>0.40214477211796246</v>
      </c>
      <c r="L2016" s="82">
        <v>1.0723860589812333</v>
      </c>
      <c r="M2016" s="22"/>
      <c r="N2016" s="22"/>
      <c r="O2016" s="22"/>
      <c r="P2016" s="22"/>
      <c r="Q2016" s="22"/>
      <c r="R2016" s="22"/>
      <c r="S2016" s="22"/>
    </row>
    <row r="2017" spans="1:19" ht="14.25" customHeight="1" x14ac:dyDescent="0.15">
      <c r="A2017" s="116"/>
      <c r="B2017" s="31" t="s">
        <v>264</v>
      </c>
      <c r="C2017" s="32">
        <v>131</v>
      </c>
      <c r="D2017" s="81">
        <v>45.801526717557252</v>
      </c>
      <c r="E2017" s="81">
        <v>11.450381679389313</v>
      </c>
      <c r="F2017" s="81">
        <v>7.6335877862595423</v>
      </c>
      <c r="G2017" s="81">
        <v>56.488549618320619</v>
      </c>
      <c r="H2017" s="81">
        <v>28.244274809160309</v>
      </c>
      <c r="I2017" s="81">
        <v>0</v>
      </c>
      <c r="J2017" s="81">
        <v>5.343511450381679</v>
      </c>
      <c r="K2017" s="81">
        <v>1.5267175572519083</v>
      </c>
      <c r="L2017" s="82">
        <v>2.2900763358778624</v>
      </c>
      <c r="M2017" s="22"/>
      <c r="N2017" s="22"/>
      <c r="O2017" s="22"/>
      <c r="P2017" s="22"/>
      <c r="Q2017" s="22"/>
      <c r="R2017" s="22"/>
      <c r="S2017" s="22"/>
    </row>
    <row r="2018" spans="1:19" ht="14.25" customHeight="1" x14ac:dyDescent="0.15">
      <c r="A2018" s="134"/>
      <c r="B2018" s="16" t="s">
        <v>39</v>
      </c>
      <c r="C2018" s="35">
        <v>132</v>
      </c>
      <c r="D2018" s="83">
        <v>57.575757575757578</v>
      </c>
      <c r="E2018" s="83">
        <v>18.939393939393938</v>
      </c>
      <c r="F2018" s="83">
        <v>7.5757575757575761</v>
      </c>
      <c r="G2018" s="83">
        <v>36.363636363636367</v>
      </c>
      <c r="H2018" s="83">
        <v>24.242424242424242</v>
      </c>
      <c r="I2018" s="83">
        <v>2.2727272727272729</v>
      </c>
      <c r="J2018" s="83">
        <v>9.8484848484848477</v>
      </c>
      <c r="K2018" s="83">
        <v>3.0303030303030303</v>
      </c>
      <c r="L2018" s="84">
        <v>3.7878787878787881</v>
      </c>
      <c r="M2018" s="22"/>
      <c r="N2018" s="22"/>
      <c r="O2018" s="22"/>
      <c r="P2018" s="22"/>
      <c r="Q2018" s="22"/>
      <c r="R2018" s="22"/>
      <c r="S2018" s="22"/>
    </row>
    <row r="2019" spans="1:19" ht="14.25" customHeight="1" x14ac:dyDescent="0.15">
      <c r="A2019" s="108" t="s">
        <v>318</v>
      </c>
      <c r="B2019" s="38" t="s">
        <v>319</v>
      </c>
      <c r="C2019" s="39">
        <v>602</v>
      </c>
      <c r="D2019" s="85">
        <v>44.352159468438543</v>
      </c>
      <c r="E2019" s="85">
        <v>16.777408637873751</v>
      </c>
      <c r="F2019" s="85">
        <v>7.6411960132890364</v>
      </c>
      <c r="G2019" s="85">
        <v>54.152823920265782</v>
      </c>
      <c r="H2019" s="85">
        <v>32.558139534883722</v>
      </c>
      <c r="I2019" s="85">
        <v>1.9933554817275747</v>
      </c>
      <c r="J2019" s="85">
        <v>5.6478405315614619</v>
      </c>
      <c r="K2019" s="85">
        <v>0.66445182724252494</v>
      </c>
      <c r="L2019" s="86">
        <v>2.3255813953488373</v>
      </c>
      <c r="M2019" s="22"/>
      <c r="N2019" s="22"/>
      <c r="O2019" s="22"/>
      <c r="P2019" s="22"/>
      <c r="Q2019" s="22"/>
      <c r="R2019" s="22"/>
      <c r="S2019" s="22"/>
    </row>
    <row r="2020" spans="1:19" ht="14.25" customHeight="1" x14ac:dyDescent="0.15">
      <c r="A2020" s="116"/>
      <c r="B2020" s="31" t="s">
        <v>320</v>
      </c>
      <c r="C2020" s="32">
        <v>420</v>
      </c>
      <c r="D2020" s="81">
        <v>82.857142857142861</v>
      </c>
      <c r="E2020" s="81">
        <v>21.428571428571427</v>
      </c>
      <c r="F2020" s="81">
        <v>3.0952380952380953</v>
      </c>
      <c r="G2020" s="81">
        <v>35.952380952380949</v>
      </c>
      <c r="H2020" s="81">
        <v>12.142857142857142</v>
      </c>
      <c r="I2020" s="81">
        <v>1.9047619047619049</v>
      </c>
      <c r="J2020" s="81">
        <v>5.7142857142857144</v>
      </c>
      <c r="K2020" s="81">
        <v>0</v>
      </c>
      <c r="L2020" s="82">
        <v>1.6666666666666667</v>
      </c>
      <c r="M2020" s="22"/>
      <c r="N2020" s="22"/>
      <c r="O2020" s="22"/>
      <c r="P2020" s="22"/>
      <c r="Q2020" s="22"/>
      <c r="R2020" s="22"/>
      <c r="S2020" s="22"/>
    </row>
    <row r="2021" spans="1:19" ht="14.25" customHeight="1" x14ac:dyDescent="0.15">
      <c r="A2021" s="116"/>
      <c r="B2021" s="31" t="s">
        <v>321</v>
      </c>
      <c r="C2021" s="32">
        <v>455</v>
      </c>
      <c r="D2021" s="81">
        <v>71.64835164835165</v>
      </c>
      <c r="E2021" s="81">
        <v>23.296703296703296</v>
      </c>
      <c r="F2021" s="81">
        <v>3.0769230769230771</v>
      </c>
      <c r="G2021" s="81">
        <v>41.53846153846154</v>
      </c>
      <c r="H2021" s="81">
        <v>14.505494505494507</v>
      </c>
      <c r="I2021" s="81">
        <v>1.5384615384615385</v>
      </c>
      <c r="J2021" s="81">
        <v>20.659340659340657</v>
      </c>
      <c r="K2021" s="81">
        <v>0.43956043956043955</v>
      </c>
      <c r="L2021" s="82">
        <v>1.5384615384615385</v>
      </c>
      <c r="M2021" s="22"/>
      <c r="N2021" s="22"/>
      <c r="O2021" s="22"/>
      <c r="P2021" s="22"/>
      <c r="Q2021" s="22"/>
      <c r="R2021" s="22"/>
      <c r="S2021" s="22"/>
    </row>
    <row r="2022" spans="1:19" ht="14.25" customHeight="1" x14ac:dyDescent="0.15">
      <c r="A2022" s="116"/>
      <c r="B2022" s="31" t="s">
        <v>322</v>
      </c>
      <c r="C2022" s="32">
        <v>520</v>
      </c>
      <c r="D2022" s="81">
        <v>56.730769230769226</v>
      </c>
      <c r="E2022" s="81">
        <v>17.307692307692307</v>
      </c>
      <c r="F2022" s="81">
        <v>8.2692307692307683</v>
      </c>
      <c r="G2022" s="81">
        <v>45.769230769230766</v>
      </c>
      <c r="H2022" s="81">
        <v>34.807692307692307</v>
      </c>
      <c r="I2022" s="81">
        <v>1.7307692307692308</v>
      </c>
      <c r="J2022" s="81">
        <v>6.7307692307692308</v>
      </c>
      <c r="K2022" s="81">
        <v>0</v>
      </c>
      <c r="L2022" s="82">
        <v>2.1153846153846154</v>
      </c>
      <c r="M2022" s="22"/>
      <c r="N2022" s="22"/>
      <c r="O2022" s="22"/>
      <c r="P2022" s="22"/>
      <c r="Q2022" s="22"/>
      <c r="R2022" s="22"/>
      <c r="S2022" s="22"/>
    </row>
    <row r="2023" spans="1:19" ht="14.25" customHeight="1" x14ac:dyDescent="0.15">
      <c r="A2023" s="116"/>
      <c r="B2023" s="31" t="s">
        <v>323</v>
      </c>
      <c r="C2023" s="32">
        <v>364</v>
      </c>
      <c r="D2023" s="81">
        <v>62.087912087912088</v>
      </c>
      <c r="E2023" s="81">
        <v>28.846153846153843</v>
      </c>
      <c r="F2023" s="81">
        <v>3.8461538461538463</v>
      </c>
      <c r="G2023" s="81">
        <v>60.164835164835161</v>
      </c>
      <c r="H2023" s="81">
        <v>18.956043956043956</v>
      </c>
      <c r="I2023" s="81">
        <v>1.6483516483516485</v>
      </c>
      <c r="J2023" s="81">
        <v>6.593406593406594</v>
      </c>
      <c r="K2023" s="81">
        <v>0.5494505494505495</v>
      </c>
      <c r="L2023" s="82">
        <v>0.82417582417582425</v>
      </c>
      <c r="M2023" s="22"/>
      <c r="N2023" s="22"/>
      <c r="O2023" s="22"/>
      <c r="P2023" s="22"/>
      <c r="Q2023" s="22"/>
      <c r="R2023" s="22"/>
      <c r="S2023" s="22"/>
    </row>
    <row r="2024" spans="1:19" ht="14.25" customHeight="1" x14ac:dyDescent="0.15">
      <c r="A2024" s="116"/>
      <c r="B2024" s="31" t="s">
        <v>324</v>
      </c>
      <c r="C2024" s="32">
        <v>185</v>
      </c>
      <c r="D2024" s="81">
        <v>31.891891891891895</v>
      </c>
      <c r="E2024" s="81">
        <v>12.432432432432433</v>
      </c>
      <c r="F2024" s="81">
        <v>8.1081081081081088</v>
      </c>
      <c r="G2024" s="81">
        <v>62.162162162162161</v>
      </c>
      <c r="H2024" s="81">
        <v>39.45945945945946</v>
      </c>
      <c r="I2024" s="81">
        <v>1.6216216216216217</v>
      </c>
      <c r="J2024" s="81">
        <v>5.9459459459459465</v>
      </c>
      <c r="K2024" s="81">
        <v>1.0810810810810811</v>
      </c>
      <c r="L2024" s="82">
        <v>2.1621621621621623</v>
      </c>
      <c r="M2024" s="22"/>
      <c r="N2024" s="22"/>
      <c r="O2024" s="22"/>
      <c r="P2024" s="22"/>
      <c r="Q2024" s="22"/>
      <c r="R2024" s="22"/>
      <c r="S2024" s="22"/>
    </row>
    <row r="2025" spans="1:19" ht="14.25" customHeight="1" x14ac:dyDescent="0.15">
      <c r="A2025" s="134"/>
      <c r="B2025" s="16" t="s">
        <v>325</v>
      </c>
      <c r="C2025" s="35">
        <v>355</v>
      </c>
      <c r="D2025" s="83">
        <v>41.12676056338028</v>
      </c>
      <c r="E2025" s="83">
        <v>14.366197183098592</v>
      </c>
      <c r="F2025" s="83">
        <v>7.887323943661972</v>
      </c>
      <c r="G2025" s="83">
        <v>63.098591549295776</v>
      </c>
      <c r="H2025" s="83">
        <v>34.929577464788728</v>
      </c>
      <c r="I2025" s="83">
        <v>1.4084507042253522</v>
      </c>
      <c r="J2025" s="83">
        <v>1.971830985915493</v>
      </c>
      <c r="K2025" s="83">
        <v>0.84507042253521114</v>
      </c>
      <c r="L2025" s="84">
        <v>0.56338028169014087</v>
      </c>
      <c r="M2025" s="22"/>
      <c r="N2025" s="22"/>
      <c r="O2025" s="22"/>
      <c r="P2025" s="22"/>
      <c r="Q2025" s="22"/>
      <c r="R2025" s="22"/>
      <c r="S2025" s="22"/>
    </row>
    <row r="2026" spans="1:19" ht="14.25" customHeight="1" x14ac:dyDescent="0.15">
      <c r="A2026" s="108" t="s">
        <v>459</v>
      </c>
      <c r="B2026" s="38" t="s">
        <v>326</v>
      </c>
      <c r="C2026" s="39">
        <v>1597</v>
      </c>
      <c r="D2026" s="85">
        <v>48.904195366311839</v>
      </c>
      <c r="E2026" s="85">
        <v>18.785222291797119</v>
      </c>
      <c r="F2026" s="85">
        <v>7.0131496556042574</v>
      </c>
      <c r="G2026" s="85">
        <v>60.300563556668749</v>
      </c>
      <c r="H2026" s="85">
        <v>28.36568566061365</v>
      </c>
      <c r="I2026" s="85">
        <v>2.0037570444583594</v>
      </c>
      <c r="J2026" s="85">
        <v>4.9467752035065748</v>
      </c>
      <c r="K2026" s="85">
        <v>0.31308703819661865</v>
      </c>
      <c r="L2026" s="86">
        <v>1.7532874139010644</v>
      </c>
      <c r="M2026" s="22"/>
      <c r="N2026" s="22"/>
      <c r="O2026" s="22"/>
      <c r="P2026" s="22"/>
      <c r="Q2026" s="22"/>
      <c r="R2026" s="22"/>
      <c r="S2026" s="22"/>
    </row>
    <row r="2027" spans="1:19" ht="14.25" customHeight="1" x14ac:dyDescent="0.15">
      <c r="A2027" s="116"/>
      <c r="B2027" s="31" t="s">
        <v>327</v>
      </c>
      <c r="C2027" s="32">
        <v>770</v>
      </c>
      <c r="D2027" s="81">
        <v>72.597402597402592</v>
      </c>
      <c r="E2027" s="81">
        <v>21.558441558441558</v>
      </c>
      <c r="F2027" s="81">
        <v>4.5454545454545459</v>
      </c>
      <c r="G2027" s="81">
        <v>43.376623376623371</v>
      </c>
      <c r="H2027" s="81">
        <v>18.961038961038962</v>
      </c>
      <c r="I2027" s="81">
        <v>1.4285714285714286</v>
      </c>
      <c r="J2027" s="81">
        <v>11.038961038961039</v>
      </c>
      <c r="K2027" s="81">
        <v>0.25974025974025972</v>
      </c>
      <c r="L2027" s="82">
        <v>1.2987012987012987</v>
      </c>
      <c r="M2027" s="22"/>
      <c r="N2027" s="22"/>
      <c r="O2027" s="22"/>
      <c r="P2027" s="22"/>
      <c r="Q2027" s="22"/>
      <c r="R2027" s="22"/>
      <c r="S2027" s="22"/>
    </row>
    <row r="2028" spans="1:19" ht="14.25" customHeight="1" x14ac:dyDescent="0.15">
      <c r="A2028" s="116"/>
      <c r="B2028" s="31" t="s">
        <v>328</v>
      </c>
      <c r="C2028" s="32">
        <v>43</v>
      </c>
      <c r="D2028" s="81">
        <v>46.511627906976742</v>
      </c>
      <c r="E2028" s="81">
        <v>32.558139534883722</v>
      </c>
      <c r="F2028" s="81">
        <v>9.3023255813953494</v>
      </c>
      <c r="G2028" s="81">
        <v>55.813953488372093</v>
      </c>
      <c r="H2028" s="81">
        <v>18.604651162790699</v>
      </c>
      <c r="I2028" s="81">
        <v>0</v>
      </c>
      <c r="J2028" s="81">
        <v>16.279069767441861</v>
      </c>
      <c r="K2028" s="81">
        <v>0</v>
      </c>
      <c r="L2028" s="82">
        <v>2.3255813953488373</v>
      </c>
      <c r="M2028" s="22"/>
      <c r="N2028" s="22"/>
      <c r="O2028" s="22"/>
      <c r="P2028" s="22"/>
      <c r="Q2028" s="22"/>
      <c r="R2028" s="22"/>
      <c r="S2028" s="22"/>
    </row>
    <row r="2029" spans="1:19" ht="14.25" customHeight="1" x14ac:dyDescent="0.15">
      <c r="A2029" s="116"/>
      <c r="B2029" s="31" t="s">
        <v>329</v>
      </c>
      <c r="C2029" s="32">
        <v>54</v>
      </c>
      <c r="D2029" s="81">
        <v>55.555555555555557</v>
      </c>
      <c r="E2029" s="81">
        <v>12.962962962962962</v>
      </c>
      <c r="F2029" s="81">
        <v>5.5555555555555554</v>
      </c>
      <c r="G2029" s="81">
        <v>14.814814814814813</v>
      </c>
      <c r="H2029" s="81">
        <v>35.185185185185183</v>
      </c>
      <c r="I2029" s="81">
        <v>3.7037037037037033</v>
      </c>
      <c r="J2029" s="81">
        <v>9.2592592592592595</v>
      </c>
      <c r="K2029" s="81">
        <v>1.8518518518518516</v>
      </c>
      <c r="L2029" s="82">
        <v>5.5555555555555554</v>
      </c>
      <c r="M2029" s="22"/>
      <c r="N2029" s="22"/>
      <c r="O2029" s="22"/>
      <c r="P2029" s="22"/>
      <c r="Q2029" s="22"/>
      <c r="R2029" s="22"/>
      <c r="S2029" s="22"/>
    </row>
    <row r="2030" spans="1:19" ht="14.25" customHeight="1" x14ac:dyDescent="0.15">
      <c r="A2030" s="116"/>
      <c r="B2030" s="31" t="s">
        <v>330</v>
      </c>
      <c r="C2030" s="32">
        <v>119</v>
      </c>
      <c r="D2030" s="81">
        <v>45.378151260504204</v>
      </c>
      <c r="E2030" s="81">
        <v>3.3613445378151261</v>
      </c>
      <c r="F2030" s="81">
        <v>7.5630252100840334</v>
      </c>
      <c r="G2030" s="81">
        <v>27.731092436974791</v>
      </c>
      <c r="H2030" s="81">
        <v>53.781512605042018</v>
      </c>
      <c r="I2030" s="81">
        <v>0.84033613445378152</v>
      </c>
      <c r="J2030" s="81">
        <v>10.92436974789916</v>
      </c>
      <c r="K2030" s="81">
        <v>0.84033613445378152</v>
      </c>
      <c r="L2030" s="82">
        <v>1.680672268907563</v>
      </c>
      <c r="M2030" s="22"/>
      <c r="N2030" s="22"/>
      <c r="O2030" s="22"/>
      <c r="P2030" s="22"/>
      <c r="Q2030" s="22"/>
      <c r="R2030" s="22"/>
      <c r="S2030" s="22"/>
    </row>
    <row r="2031" spans="1:19" ht="14.25" customHeight="1" x14ac:dyDescent="0.15">
      <c r="A2031" s="116"/>
      <c r="B2031" s="31" t="s">
        <v>331</v>
      </c>
      <c r="C2031" s="32">
        <v>20</v>
      </c>
      <c r="D2031" s="81">
        <v>80</v>
      </c>
      <c r="E2031" s="81">
        <v>25</v>
      </c>
      <c r="F2031" s="81">
        <v>0</v>
      </c>
      <c r="G2031" s="81">
        <v>35</v>
      </c>
      <c r="H2031" s="81">
        <v>25</v>
      </c>
      <c r="I2031" s="81">
        <v>0</v>
      </c>
      <c r="J2031" s="81">
        <v>15</v>
      </c>
      <c r="K2031" s="81">
        <v>0</v>
      </c>
      <c r="L2031" s="82">
        <v>0</v>
      </c>
      <c r="M2031" s="22"/>
      <c r="N2031" s="22"/>
      <c r="O2031" s="22"/>
      <c r="P2031" s="22"/>
      <c r="Q2031" s="22"/>
      <c r="R2031" s="22"/>
      <c r="S2031" s="22"/>
    </row>
    <row r="2032" spans="1:19" ht="14.25" customHeight="1" x14ac:dyDescent="0.15">
      <c r="A2032" s="116"/>
      <c r="B2032" s="31" t="s">
        <v>332</v>
      </c>
      <c r="C2032" s="32">
        <v>305</v>
      </c>
      <c r="D2032" s="81">
        <v>68.1967213114754</v>
      </c>
      <c r="E2032" s="81">
        <v>23.278688524590162</v>
      </c>
      <c r="F2032" s="81">
        <v>3.9344262295081971</v>
      </c>
      <c r="G2032" s="81">
        <v>35.409836065573771</v>
      </c>
      <c r="H2032" s="81">
        <v>21.639344262295083</v>
      </c>
      <c r="I2032" s="81">
        <v>1.9672131147540985</v>
      </c>
      <c r="J2032" s="81">
        <v>12.131147540983607</v>
      </c>
      <c r="K2032" s="81">
        <v>0.65573770491803274</v>
      </c>
      <c r="L2032" s="82">
        <v>0.98360655737704927</v>
      </c>
      <c r="M2032" s="22"/>
      <c r="N2032" s="22"/>
      <c r="O2032" s="22"/>
      <c r="P2032" s="22"/>
      <c r="Q2032" s="22"/>
      <c r="R2032" s="22"/>
      <c r="S2032" s="22"/>
    </row>
    <row r="2033" spans="1:19" ht="14.25" customHeight="1" x14ac:dyDescent="0.15">
      <c r="A2033" s="134"/>
      <c r="B2033" s="16" t="s">
        <v>39</v>
      </c>
      <c r="C2033" s="35">
        <v>20</v>
      </c>
      <c r="D2033" s="83">
        <v>60</v>
      </c>
      <c r="E2033" s="83">
        <v>15</v>
      </c>
      <c r="F2033" s="83">
        <v>0</v>
      </c>
      <c r="G2033" s="83">
        <v>30</v>
      </c>
      <c r="H2033" s="83">
        <v>10</v>
      </c>
      <c r="I2033" s="83">
        <v>0</v>
      </c>
      <c r="J2033" s="83">
        <v>5</v>
      </c>
      <c r="K2033" s="83">
        <v>10</v>
      </c>
      <c r="L2033" s="84">
        <v>5</v>
      </c>
      <c r="M2033" s="22"/>
      <c r="N2033" s="22"/>
      <c r="O2033" s="22"/>
      <c r="P2033" s="22"/>
      <c r="Q2033" s="22"/>
      <c r="R2033" s="22"/>
      <c r="S2033" s="22"/>
    </row>
    <row r="2034" spans="1:19" ht="14.25" customHeight="1" x14ac:dyDescent="0.15">
      <c r="A2034" s="113" t="s">
        <v>333</v>
      </c>
      <c r="B2034" s="38" t="s">
        <v>334</v>
      </c>
      <c r="C2034" s="39">
        <v>294</v>
      </c>
      <c r="D2034" s="85">
        <v>55.782312925170061</v>
      </c>
      <c r="E2034" s="85">
        <v>36.394557823129254</v>
      </c>
      <c r="F2034" s="85">
        <v>8.8435374149659864</v>
      </c>
      <c r="G2034" s="85">
        <v>57.823129251700678</v>
      </c>
      <c r="H2034" s="85">
        <v>20.068027210884352</v>
      </c>
      <c r="I2034" s="85">
        <v>1.0204081632653061</v>
      </c>
      <c r="J2034" s="85">
        <v>7.8231292517006805</v>
      </c>
      <c r="K2034" s="85">
        <v>0</v>
      </c>
      <c r="L2034" s="86">
        <v>1.0204081632653061</v>
      </c>
      <c r="M2034" s="22"/>
      <c r="N2034" s="22"/>
      <c r="O2034" s="22"/>
      <c r="P2034" s="22"/>
      <c r="Q2034" s="22"/>
      <c r="R2034" s="22"/>
      <c r="S2034" s="22"/>
    </row>
    <row r="2035" spans="1:19" ht="14.25" customHeight="1" x14ac:dyDescent="0.15">
      <c r="A2035" s="107"/>
      <c r="B2035" s="31" t="s">
        <v>335</v>
      </c>
      <c r="C2035" s="32">
        <v>660</v>
      </c>
      <c r="D2035" s="81">
        <v>54.242424242424249</v>
      </c>
      <c r="E2035" s="81">
        <v>20.757575757575758</v>
      </c>
      <c r="F2035" s="81">
        <v>7.2727272727272725</v>
      </c>
      <c r="G2035" s="81">
        <v>60.151515151515156</v>
      </c>
      <c r="H2035" s="81">
        <v>21.060606060606059</v>
      </c>
      <c r="I2035" s="81">
        <v>0.75757575757575757</v>
      </c>
      <c r="J2035" s="81">
        <v>9.8484848484848477</v>
      </c>
      <c r="K2035" s="81">
        <v>0</v>
      </c>
      <c r="L2035" s="82">
        <v>0.60606060606060608</v>
      </c>
      <c r="M2035" s="22"/>
      <c r="N2035" s="22"/>
      <c r="O2035" s="22"/>
      <c r="P2035" s="22"/>
      <c r="Q2035" s="22"/>
      <c r="R2035" s="22"/>
      <c r="S2035" s="22"/>
    </row>
    <row r="2036" spans="1:19" ht="14.25" customHeight="1" x14ac:dyDescent="0.15">
      <c r="A2036" s="107"/>
      <c r="B2036" s="31" t="s">
        <v>336</v>
      </c>
      <c r="C2036" s="32">
        <v>111</v>
      </c>
      <c r="D2036" s="81">
        <v>51.351351351351347</v>
      </c>
      <c r="E2036" s="81">
        <v>22.522522522522522</v>
      </c>
      <c r="F2036" s="81">
        <v>9.9099099099099099</v>
      </c>
      <c r="G2036" s="81">
        <v>54.954954954954957</v>
      </c>
      <c r="H2036" s="81">
        <v>18.918918918918919</v>
      </c>
      <c r="I2036" s="81">
        <v>0</v>
      </c>
      <c r="J2036" s="81">
        <v>8.1081081081081088</v>
      </c>
      <c r="K2036" s="81">
        <v>0</v>
      </c>
      <c r="L2036" s="82">
        <v>0.90090090090090091</v>
      </c>
      <c r="M2036" s="22"/>
      <c r="N2036" s="22"/>
      <c r="O2036" s="22"/>
      <c r="P2036" s="22"/>
      <c r="Q2036" s="22"/>
      <c r="R2036" s="22"/>
      <c r="S2036" s="22"/>
    </row>
    <row r="2037" spans="1:19" ht="14.25" customHeight="1" x14ac:dyDescent="0.15">
      <c r="A2037" s="107"/>
      <c r="B2037" s="31" t="s">
        <v>337</v>
      </c>
      <c r="C2037" s="32">
        <v>216</v>
      </c>
      <c r="D2037" s="81">
        <v>62.5</v>
      </c>
      <c r="E2037" s="81">
        <v>19.444444444444446</v>
      </c>
      <c r="F2037" s="81">
        <v>6.0185185185185182</v>
      </c>
      <c r="G2037" s="81">
        <v>53.240740740740748</v>
      </c>
      <c r="H2037" s="81">
        <v>18.981481481481481</v>
      </c>
      <c r="I2037" s="81">
        <v>0.46296296296296291</v>
      </c>
      <c r="J2037" s="81">
        <v>12.037037037037036</v>
      </c>
      <c r="K2037" s="81">
        <v>0.46296296296296291</v>
      </c>
      <c r="L2037" s="82">
        <v>1.3888888888888888</v>
      </c>
      <c r="M2037" s="22"/>
      <c r="N2037" s="22"/>
      <c r="O2037" s="22"/>
      <c r="P2037" s="22"/>
      <c r="Q2037" s="22"/>
      <c r="R2037" s="22"/>
      <c r="S2037" s="22"/>
    </row>
    <row r="2038" spans="1:19" ht="14.25" customHeight="1" x14ac:dyDescent="0.15">
      <c r="A2038" s="107"/>
      <c r="B2038" s="31" t="s">
        <v>338</v>
      </c>
      <c r="C2038" s="32">
        <v>368</v>
      </c>
      <c r="D2038" s="81">
        <v>63.586956521739133</v>
      </c>
      <c r="E2038" s="81">
        <v>24.728260869565215</v>
      </c>
      <c r="F2038" s="81">
        <v>4.3478260869565215</v>
      </c>
      <c r="G2038" s="81">
        <v>56.521739130434781</v>
      </c>
      <c r="H2038" s="81">
        <v>16.847826086956523</v>
      </c>
      <c r="I2038" s="81">
        <v>0.81521739130434778</v>
      </c>
      <c r="J2038" s="81">
        <v>13.315217391304349</v>
      </c>
      <c r="K2038" s="81">
        <v>0</v>
      </c>
      <c r="L2038" s="82">
        <v>0.54347826086956519</v>
      </c>
      <c r="M2038" s="22"/>
      <c r="N2038" s="22"/>
      <c r="O2038" s="22"/>
      <c r="P2038" s="22"/>
      <c r="Q2038" s="22"/>
      <c r="R2038" s="22"/>
      <c r="S2038" s="22"/>
    </row>
    <row r="2039" spans="1:19" ht="14.25" customHeight="1" x14ac:dyDescent="0.15">
      <c r="A2039" s="107"/>
      <c r="B2039" s="31" t="s">
        <v>39</v>
      </c>
      <c r="C2039" s="32">
        <v>40</v>
      </c>
      <c r="D2039" s="81">
        <v>60</v>
      </c>
      <c r="E2039" s="81">
        <v>20</v>
      </c>
      <c r="F2039" s="81">
        <v>7.5</v>
      </c>
      <c r="G2039" s="81">
        <v>62.5</v>
      </c>
      <c r="H2039" s="81">
        <v>22.5</v>
      </c>
      <c r="I2039" s="81">
        <v>0</v>
      </c>
      <c r="J2039" s="81">
        <v>2.5</v>
      </c>
      <c r="K2039" s="81">
        <v>0</v>
      </c>
      <c r="L2039" s="82">
        <v>2.5</v>
      </c>
      <c r="M2039" s="22"/>
      <c r="N2039" s="22"/>
      <c r="O2039" s="22"/>
      <c r="P2039" s="22"/>
      <c r="Q2039" s="22"/>
      <c r="R2039" s="22"/>
      <c r="S2039" s="22"/>
    </row>
    <row r="2040" spans="1:19" ht="14.25" customHeight="1" thickBot="1" x14ac:dyDescent="0.2">
      <c r="A2040" s="110"/>
      <c r="B2040" s="45" t="s">
        <v>339</v>
      </c>
      <c r="C2040" s="46">
        <v>1052</v>
      </c>
      <c r="D2040" s="87">
        <v>58.840304182509506</v>
      </c>
      <c r="E2040" s="87">
        <v>13.593155893536121</v>
      </c>
      <c r="F2040" s="87">
        <v>4.6577946768060841</v>
      </c>
      <c r="G2040" s="87">
        <v>42.585551330798474</v>
      </c>
      <c r="H2040" s="87">
        <v>34.600760456273768</v>
      </c>
      <c r="I2040" s="87">
        <v>3.5171102661596962</v>
      </c>
      <c r="J2040" s="87">
        <v>4.5627376425855513</v>
      </c>
      <c r="K2040" s="87">
        <v>1.1406844106463878</v>
      </c>
      <c r="L2040" s="88">
        <v>2.0912547528517109</v>
      </c>
      <c r="M2040" s="22"/>
      <c r="N2040" s="22"/>
      <c r="O2040" s="22"/>
      <c r="P2040" s="22"/>
      <c r="Q2040" s="22"/>
      <c r="R2040" s="22"/>
      <c r="S2040" s="22"/>
    </row>
    <row r="2041" spans="1:19" ht="14.25" customHeight="1" x14ac:dyDescent="0.15">
      <c r="M2041" s="22"/>
      <c r="N2041" s="22"/>
      <c r="O2041" s="22"/>
      <c r="P2041" s="22"/>
      <c r="Q2041" s="22"/>
      <c r="R2041" s="22"/>
      <c r="S2041" s="22"/>
    </row>
    <row r="2042" spans="1:19" ht="14.25" customHeight="1" thickBot="1" x14ac:dyDescent="0.2">
      <c r="A2042" s="16"/>
      <c r="M2042" s="22"/>
      <c r="N2042" s="22"/>
      <c r="O2042" s="22"/>
      <c r="P2042" s="22"/>
      <c r="Q2042" s="22"/>
      <c r="R2042" s="22"/>
      <c r="S2042" s="22"/>
    </row>
    <row r="2043" spans="1:19" ht="28.5" customHeight="1" x14ac:dyDescent="0.15">
      <c r="A2043" s="49"/>
      <c r="B2043" s="50"/>
      <c r="C2043" s="51"/>
      <c r="D2043" s="126" t="s">
        <v>514</v>
      </c>
      <c r="E2043" s="127"/>
      <c r="F2043" s="127"/>
      <c r="G2043" s="127"/>
      <c r="H2043" s="127"/>
      <c r="I2043" s="127"/>
      <c r="J2043" s="127"/>
      <c r="K2043" s="127"/>
      <c r="L2043" s="128"/>
    </row>
    <row r="2044" spans="1:19" s="22" customFormat="1" ht="57" customHeight="1" x14ac:dyDescent="0.15">
      <c r="A2044" s="21"/>
      <c r="C2044" s="23" t="s">
        <v>461</v>
      </c>
      <c r="D2044" s="24" t="s">
        <v>493</v>
      </c>
      <c r="E2044" s="24" t="s">
        <v>346</v>
      </c>
      <c r="F2044" s="24" t="s">
        <v>494</v>
      </c>
      <c r="G2044" s="24" t="s">
        <v>495</v>
      </c>
      <c r="H2044" s="24" t="s">
        <v>8</v>
      </c>
      <c r="I2044" s="24" t="s">
        <v>496</v>
      </c>
      <c r="J2044" s="24" t="s">
        <v>497</v>
      </c>
      <c r="K2044" s="24" t="s">
        <v>498</v>
      </c>
      <c r="L2044" s="25" t="s">
        <v>18</v>
      </c>
    </row>
    <row r="2045" spans="1:19" ht="14.25" customHeight="1" x14ac:dyDescent="0.15">
      <c r="A2045" s="52"/>
      <c r="B2045" s="27" t="s">
        <v>19</v>
      </c>
      <c r="C2045" s="28">
        <v>2982</v>
      </c>
      <c r="D2045" s="73">
        <v>26.861167002012071</v>
      </c>
      <c r="E2045" s="73">
        <v>11.535881958417169</v>
      </c>
      <c r="F2045" s="73">
        <v>4.7619047619047619</v>
      </c>
      <c r="G2045" s="73">
        <v>49.865861837692819</v>
      </c>
      <c r="H2045" s="73">
        <v>33.970489604292418</v>
      </c>
      <c r="I2045" s="73">
        <v>2.2803487592219986</v>
      </c>
      <c r="J2045" s="73">
        <v>30.684104627766601</v>
      </c>
      <c r="K2045" s="73">
        <v>1.4755197853789404</v>
      </c>
      <c r="L2045" s="80">
        <v>3.7894030851777329</v>
      </c>
    </row>
    <row r="2046" spans="1:19" ht="14.25" customHeight="1" x14ac:dyDescent="0.15">
      <c r="A2046" s="106" t="s">
        <v>221</v>
      </c>
      <c r="B2046" s="31" t="s">
        <v>7</v>
      </c>
      <c r="C2046" s="32">
        <v>1231</v>
      </c>
      <c r="D2046" s="81">
        <v>30.219333874898457</v>
      </c>
      <c r="E2046" s="81">
        <v>10.316815597075548</v>
      </c>
      <c r="F2046" s="81">
        <v>7.6360682372055235</v>
      </c>
      <c r="G2046" s="81">
        <v>53.696181965881394</v>
      </c>
      <c r="H2046" s="81">
        <v>32.412672623883019</v>
      </c>
      <c r="I2046" s="81">
        <v>1.7871649065800164</v>
      </c>
      <c r="J2046" s="81">
        <v>29.894394800974815</v>
      </c>
      <c r="K2046" s="81">
        <v>1.2185215272136474</v>
      </c>
      <c r="L2046" s="82">
        <v>3.249390739236393</v>
      </c>
    </row>
    <row r="2047" spans="1:19" ht="14.25" customHeight="1" x14ac:dyDescent="0.15">
      <c r="A2047" s="134"/>
      <c r="B2047" s="16" t="s">
        <v>222</v>
      </c>
      <c r="C2047" s="35">
        <v>1660</v>
      </c>
      <c r="D2047" s="83">
        <v>25.24096385542169</v>
      </c>
      <c r="E2047" s="83">
        <v>12.530120481927712</v>
      </c>
      <c r="F2047" s="83">
        <v>2.6506024096385543</v>
      </c>
      <c r="G2047" s="83">
        <v>47.289156626506021</v>
      </c>
      <c r="H2047" s="83">
        <v>35.481927710843372</v>
      </c>
      <c r="I2047" s="83">
        <v>2.7108433734939759</v>
      </c>
      <c r="J2047" s="83">
        <v>32.048192771084338</v>
      </c>
      <c r="K2047" s="83">
        <v>1.6867469879518073</v>
      </c>
      <c r="L2047" s="84">
        <v>3.7349397590361448</v>
      </c>
    </row>
    <row r="2048" spans="1:19" ht="14.25" customHeight="1" x14ac:dyDescent="0.15">
      <c r="A2048" s="108" t="s">
        <v>452</v>
      </c>
      <c r="B2048" s="38" t="s">
        <v>453</v>
      </c>
      <c r="C2048" s="39">
        <v>218</v>
      </c>
      <c r="D2048" s="85">
        <v>42.660550458715598</v>
      </c>
      <c r="E2048" s="85">
        <v>16.513761467889911</v>
      </c>
      <c r="F2048" s="85">
        <v>4.5871559633027523</v>
      </c>
      <c r="G2048" s="85">
        <v>42.201834862385326</v>
      </c>
      <c r="H2048" s="85">
        <v>30.73394495412844</v>
      </c>
      <c r="I2048" s="85">
        <v>2.2935779816513762</v>
      </c>
      <c r="J2048" s="85">
        <v>46.330275229357795</v>
      </c>
      <c r="K2048" s="85">
        <v>0.91743119266055051</v>
      </c>
      <c r="L2048" s="86">
        <v>0.45871559633027525</v>
      </c>
    </row>
    <row r="2049" spans="1:12" ht="14.25" customHeight="1" x14ac:dyDescent="0.15">
      <c r="A2049" s="116"/>
      <c r="B2049" s="31" t="s">
        <v>238</v>
      </c>
      <c r="C2049" s="32">
        <v>287</v>
      </c>
      <c r="D2049" s="81">
        <v>37.979094076655052</v>
      </c>
      <c r="E2049" s="81">
        <v>24.738675958188153</v>
      </c>
      <c r="F2049" s="81">
        <v>4.1811846689895473</v>
      </c>
      <c r="G2049" s="81">
        <v>54.355400696864109</v>
      </c>
      <c r="H2049" s="81">
        <v>23.344947735191639</v>
      </c>
      <c r="I2049" s="81">
        <v>1.7421602787456445</v>
      </c>
      <c r="J2049" s="81">
        <v>40.766550522648082</v>
      </c>
      <c r="K2049" s="81">
        <v>0.69686411149825789</v>
      </c>
      <c r="L2049" s="82">
        <v>1.3937282229965158</v>
      </c>
    </row>
    <row r="2050" spans="1:12" ht="14.25" customHeight="1" x14ac:dyDescent="0.15">
      <c r="A2050" s="116"/>
      <c r="B2050" s="31" t="s">
        <v>239</v>
      </c>
      <c r="C2050" s="32">
        <v>358</v>
      </c>
      <c r="D2050" s="81">
        <v>33.519553072625698</v>
      </c>
      <c r="E2050" s="81">
        <v>19.832402234636874</v>
      </c>
      <c r="F2050" s="81">
        <v>5.5865921787709496</v>
      </c>
      <c r="G2050" s="81">
        <v>63.407821229050278</v>
      </c>
      <c r="H2050" s="81">
        <v>23.743016759776538</v>
      </c>
      <c r="I2050" s="81">
        <v>1.3966480446927374</v>
      </c>
      <c r="J2050" s="81">
        <v>34.63687150837989</v>
      </c>
      <c r="K2050" s="81">
        <v>0.55865921787709494</v>
      </c>
      <c r="L2050" s="82">
        <v>0.27932960893854747</v>
      </c>
    </row>
    <row r="2051" spans="1:12" ht="14.25" customHeight="1" x14ac:dyDescent="0.15">
      <c r="A2051" s="116"/>
      <c r="B2051" s="31" t="s">
        <v>240</v>
      </c>
      <c r="C2051" s="32">
        <v>550</v>
      </c>
      <c r="D2051" s="81">
        <v>28.72727272727273</v>
      </c>
      <c r="E2051" s="81">
        <v>13.272727272727272</v>
      </c>
      <c r="F2051" s="81">
        <v>7.8181818181818183</v>
      </c>
      <c r="G2051" s="81">
        <v>60.727272727272727</v>
      </c>
      <c r="H2051" s="81">
        <v>27.81818181818182</v>
      </c>
      <c r="I2051" s="81">
        <v>1.8181818181818181</v>
      </c>
      <c r="J2051" s="81">
        <v>31.636363636363633</v>
      </c>
      <c r="K2051" s="81">
        <v>1.6363636363636365</v>
      </c>
      <c r="L2051" s="82">
        <v>0.90909090909090906</v>
      </c>
    </row>
    <row r="2052" spans="1:12" ht="14.25" customHeight="1" x14ac:dyDescent="0.15">
      <c r="A2052" s="116"/>
      <c r="B2052" s="31" t="s">
        <v>241</v>
      </c>
      <c r="C2052" s="32">
        <v>493</v>
      </c>
      <c r="D2052" s="81">
        <v>26.166328600405681</v>
      </c>
      <c r="E2052" s="81">
        <v>10.344827586206897</v>
      </c>
      <c r="F2052" s="81">
        <v>6.2880324543610548</v>
      </c>
      <c r="G2052" s="81">
        <v>61.257606490872206</v>
      </c>
      <c r="H2052" s="81">
        <v>24.137931034482758</v>
      </c>
      <c r="I2052" s="81">
        <v>0.81135902636916835</v>
      </c>
      <c r="J2052" s="81">
        <v>29.411764705882355</v>
      </c>
      <c r="K2052" s="81">
        <v>1.6227180527383367</v>
      </c>
      <c r="L2052" s="82">
        <v>2.028397565922921</v>
      </c>
    </row>
    <row r="2053" spans="1:12" ht="14.25" customHeight="1" x14ac:dyDescent="0.15">
      <c r="A2053" s="134"/>
      <c r="B2053" s="16" t="s">
        <v>242</v>
      </c>
      <c r="C2053" s="35">
        <v>1021</v>
      </c>
      <c r="D2053" s="83">
        <v>17.8256611165524</v>
      </c>
      <c r="E2053" s="83">
        <v>3.6238981390793339</v>
      </c>
      <c r="F2053" s="83">
        <v>2.2526934378060726</v>
      </c>
      <c r="G2053" s="83">
        <v>35.259549461312439</v>
      </c>
      <c r="H2053" s="83">
        <v>49.461312438785505</v>
      </c>
      <c r="I2053" s="83">
        <v>3.7218413320274242</v>
      </c>
      <c r="J2053" s="83">
        <v>23.996082272282077</v>
      </c>
      <c r="K2053" s="83">
        <v>1.9588638589618024</v>
      </c>
      <c r="L2053" s="84">
        <v>8.1292850146914795</v>
      </c>
    </row>
    <row r="2054" spans="1:12" ht="14.25" customHeight="1" x14ac:dyDescent="0.15">
      <c r="A2054" s="108" t="s">
        <v>454</v>
      </c>
      <c r="B2054" s="38" t="s">
        <v>455</v>
      </c>
      <c r="C2054" s="39">
        <v>102</v>
      </c>
      <c r="D2054" s="85">
        <v>37.254901960784316</v>
      </c>
      <c r="E2054" s="85">
        <v>18.627450980392158</v>
      </c>
      <c r="F2054" s="85">
        <v>8.8235294117647065</v>
      </c>
      <c r="G2054" s="85">
        <v>46.078431372549019</v>
      </c>
      <c r="H2054" s="85">
        <v>22.549019607843139</v>
      </c>
      <c r="I2054" s="85">
        <v>0.98039215686274506</v>
      </c>
      <c r="J2054" s="85">
        <v>45.098039215686278</v>
      </c>
      <c r="K2054" s="85">
        <v>1.9607843137254901</v>
      </c>
      <c r="L2054" s="86">
        <v>0.98039215686274506</v>
      </c>
    </row>
    <row r="2055" spans="1:12" ht="14.25" customHeight="1" x14ac:dyDescent="0.15">
      <c r="A2055" s="116"/>
      <c r="B2055" s="31" t="s">
        <v>244</v>
      </c>
      <c r="C2055" s="32">
        <v>112</v>
      </c>
      <c r="D2055" s="81">
        <v>39.285714285714285</v>
      </c>
      <c r="E2055" s="81">
        <v>21.428571428571427</v>
      </c>
      <c r="F2055" s="81">
        <v>4.4642857142857144</v>
      </c>
      <c r="G2055" s="81">
        <v>58.928571428571431</v>
      </c>
      <c r="H2055" s="81">
        <v>25.892857142857146</v>
      </c>
      <c r="I2055" s="81">
        <v>4.4642857142857144</v>
      </c>
      <c r="J2055" s="81">
        <v>46.428571428571431</v>
      </c>
      <c r="K2055" s="81">
        <v>1.7857142857142856</v>
      </c>
      <c r="L2055" s="82">
        <v>1.7857142857142856</v>
      </c>
    </row>
    <row r="2056" spans="1:12" ht="14.25" customHeight="1" x14ac:dyDescent="0.15">
      <c r="A2056" s="116"/>
      <c r="B2056" s="31" t="s">
        <v>245</v>
      </c>
      <c r="C2056" s="32">
        <v>149</v>
      </c>
      <c r="D2056" s="81">
        <v>36.241610738255034</v>
      </c>
      <c r="E2056" s="81">
        <v>16.778523489932887</v>
      </c>
      <c r="F2056" s="81">
        <v>11.409395973154362</v>
      </c>
      <c r="G2056" s="81">
        <v>65.100671140939596</v>
      </c>
      <c r="H2056" s="81">
        <v>24.161073825503358</v>
      </c>
      <c r="I2056" s="81">
        <v>0.67114093959731547</v>
      </c>
      <c r="J2056" s="81">
        <v>37.583892617449663</v>
      </c>
      <c r="K2056" s="81">
        <v>0</v>
      </c>
      <c r="L2056" s="82">
        <v>0</v>
      </c>
    </row>
    <row r="2057" spans="1:12" ht="14.25" customHeight="1" x14ac:dyDescent="0.15">
      <c r="A2057" s="116"/>
      <c r="B2057" s="31" t="s">
        <v>246</v>
      </c>
      <c r="C2057" s="32">
        <v>225</v>
      </c>
      <c r="D2057" s="81">
        <v>30.666666666666664</v>
      </c>
      <c r="E2057" s="81">
        <v>9.7777777777777786</v>
      </c>
      <c r="F2057" s="81">
        <v>13.333333333333334</v>
      </c>
      <c r="G2057" s="81">
        <v>63.555555555555557</v>
      </c>
      <c r="H2057" s="81">
        <v>24.444444444444443</v>
      </c>
      <c r="I2057" s="81">
        <v>1.3333333333333335</v>
      </c>
      <c r="J2057" s="81">
        <v>28.000000000000004</v>
      </c>
      <c r="K2057" s="81">
        <v>2.2222222222222223</v>
      </c>
      <c r="L2057" s="82">
        <v>0.44444444444444442</v>
      </c>
    </row>
    <row r="2058" spans="1:12" ht="14.25" customHeight="1" x14ac:dyDescent="0.15">
      <c r="A2058" s="116"/>
      <c r="B2058" s="31" t="s">
        <v>247</v>
      </c>
      <c r="C2058" s="32">
        <v>205</v>
      </c>
      <c r="D2058" s="81">
        <v>34.146341463414636</v>
      </c>
      <c r="E2058" s="81">
        <v>8.2926829268292686</v>
      </c>
      <c r="F2058" s="81">
        <v>9.2682926829268286</v>
      </c>
      <c r="G2058" s="81">
        <v>66.341463414634148</v>
      </c>
      <c r="H2058" s="81">
        <v>21.463414634146343</v>
      </c>
      <c r="I2058" s="81">
        <v>0.48780487804878048</v>
      </c>
      <c r="J2058" s="81">
        <v>29.756097560975608</v>
      </c>
      <c r="K2058" s="81">
        <v>0.97560975609756095</v>
      </c>
      <c r="L2058" s="82">
        <v>1.9512195121951219</v>
      </c>
    </row>
    <row r="2059" spans="1:12" ht="14.25" customHeight="1" x14ac:dyDescent="0.15">
      <c r="A2059" s="116"/>
      <c r="B2059" s="31" t="s">
        <v>248</v>
      </c>
      <c r="C2059" s="32">
        <v>435</v>
      </c>
      <c r="D2059" s="81">
        <v>21.839080459770116</v>
      </c>
      <c r="E2059" s="81">
        <v>4.5977011494252871</v>
      </c>
      <c r="F2059" s="81">
        <v>3.2183908045977012</v>
      </c>
      <c r="G2059" s="81">
        <v>39.540229885057471</v>
      </c>
      <c r="H2059" s="81">
        <v>48.505747126436781</v>
      </c>
      <c r="I2059" s="81">
        <v>2.5287356321839081</v>
      </c>
      <c r="J2059" s="81">
        <v>20.689655172413794</v>
      </c>
      <c r="K2059" s="81">
        <v>0.91954022988505746</v>
      </c>
      <c r="L2059" s="82">
        <v>7.1264367816091951</v>
      </c>
    </row>
    <row r="2060" spans="1:12" ht="14.25" customHeight="1" x14ac:dyDescent="0.15">
      <c r="A2060" s="116"/>
      <c r="B2060" s="31" t="s">
        <v>456</v>
      </c>
      <c r="C2060" s="32">
        <v>115</v>
      </c>
      <c r="D2060" s="81">
        <v>47.826086956521742</v>
      </c>
      <c r="E2060" s="81">
        <v>14.782608695652174</v>
      </c>
      <c r="F2060" s="81">
        <v>0.86956521739130432</v>
      </c>
      <c r="G2060" s="81">
        <v>39.130434782608695</v>
      </c>
      <c r="H2060" s="81">
        <v>38.260869565217391</v>
      </c>
      <c r="I2060" s="81">
        <v>3.4782608695652173</v>
      </c>
      <c r="J2060" s="81">
        <v>46.956521739130437</v>
      </c>
      <c r="K2060" s="81">
        <v>0</v>
      </c>
      <c r="L2060" s="82">
        <v>0</v>
      </c>
    </row>
    <row r="2061" spans="1:12" ht="14.25" customHeight="1" x14ac:dyDescent="0.15">
      <c r="A2061" s="116"/>
      <c r="B2061" s="31" t="s">
        <v>250</v>
      </c>
      <c r="C2061" s="32">
        <v>170</v>
      </c>
      <c r="D2061" s="81">
        <v>37.647058823529413</v>
      </c>
      <c r="E2061" s="81">
        <v>27.647058823529413</v>
      </c>
      <c r="F2061" s="81">
        <v>4.117647058823529</v>
      </c>
      <c r="G2061" s="81">
        <v>50.588235294117645</v>
      </c>
      <c r="H2061" s="81">
        <v>22.352941176470591</v>
      </c>
      <c r="I2061" s="81">
        <v>0</v>
      </c>
      <c r="J2061" s="81">
        <v>38.235294117647058</v>
      </c>
      <c r="K2061" s="81">
        <v>0</v>
      </c>
      <c r="L2061" s="82">
        <v>1.1764705882352942</v>
      </c>
    </row>
    <row r="2062" spans="1:12" ht="14.25" customHeight="1" x14ac:dyDescent="0.15">
      <c r="A2062" s="116"/>
      <c r="B2062" s="31" t="s">
        <v>251</v>
      </c>
      <c r="C2062" s="32">
        <v>203</v>
      </c>
      <c r="D2062" s="81">
        <v>32.512315270935957</v>
      </c>
      <c r="E2062" s="81">
        <v>22.660098522167488</v>
      </c>
      <c r="F2062" s="81">
        <v>1.4778325123152709</v>
      </c>
      <c r="G2062" s="81">
        <v>61.083743842364534</v>
      </c>
      <c r="H2062" s="81">
        <v>24.137931034482758</v>
      </c>
      <c r="I2062" s="81">
        <v>1.9704433497536946</v>
      </c>
      <c r="J2062" s="81">
        <v>33.004926108374384</v>
      </c>
      <c r="K2062" s="81">
        <v>0.98522167487684731</v>
      </c>
      <c r="L2062" s="82">
        <v>0.49261083743842365</v>
      </c>
    </row>
    <row r="2063" spans="1:12" ht="14.25" customHeight="1" x14ac:dyDescent="0.15">
      <c r="A2063" s="116"/>
      <c r="B2063" s="31" t="s">
        <v>252</v>
      </c>
      <c r="C2063" s="32">
        <v>315</v>
      </c>
      <c r="D2063" s="81">
        <v>27.61904761904762</v>
      </c>
      <c r="E2063" s="81">
        <v>15.555555555555555</v>
      </c>
      <c r="F2063" s="81">
        <v>4.1269841269841265</v>
      </c>
      <c r="G2063" s="81">
        <v>58.412698412698418</v>
      </c>
      <c r="H2063" s="81">
        <v>30.793650793650794</v>
      </c>
      <c r="I2063" s="81">
        <v>2.2222222222222223</v>
      </c>
      <c r="J2063" s="81">
        <v>33.650793650793652</v>
      </c>
      <c r="K2063" s="81">
        <v>1.2698412698412698</v>
      </c>
      <c r="L2063" s="82">
        <v>1.2698412698412698</v>
      </c>
    </row>
    <row r="2064" spans="1:12" ht="14.25" customHeight="1" x14ac:dyDescent="0.15">
      <c r="A2064" s="116"/>
      <c r="B2064" s="31" t="s">
        <v>253</v>
      </c>
      <c r="C2064" s="32">
        <v>282</v>
      </c>
      <c r="D2064" s="81">
        <v>20.921985815602838</v>
      </c>
      <c r="E2064" s="81">
        <v>11.702127659574469</v>
      </c>
      <c r="F2064" s="81">
        <v>3.9007092198581561</v>
      </c>
      <c r="G2064" s="81">
        <v>57.801418439716315</v>
      </c>
      <c r="H2064" s="81">
        <v>25.531914893617021</v>
      </c>
      <c r="I2064" s="81">
        <v>1.0638297872340425</v>
      </c>
      <c r="J2064" s="81">
        <v>29.787234042553191</v>
      </c>
      <c r="K2064" s="81">
        <v>2.1276595744680851</v>
      </c>
      <c r="L2064" s="82">
        <v>2.1276595744680851</v>
      </c>
    </row>
    <row r="2065" spans="1:12" ht="14.25" customHeight="1" x14ac:dyDescent="0.15">
      <c r="A2065" s="134"/>
      <c r="B2065" s="16" t="s">
        <v>254</v>
      </c>
      <c r="C2065" s="35">
        <v>568</v>
      </c>
      <c r="D2065" s="83">
        <v>15.140845070422534</v>
      </c>
      <c r="E2065" s="83">
        <v>2.640845070422535</v>
      </c>
      <c r="F2065" s="83">
        <v>1.584507042253521</v>
      </c>
      <c r="G2065" s="83">
        <v>31.690140845070424</v>
      </c>
      <c r="H2065" s="83">
        <v>50.528169014084511</v>
      </c>
      <c r="I2065" s="83">
        <v>4.753521126760563</v>
      </c>
      <c r="J2065" s="83">
        <v>27.112676056338032</v>
      </c>
      <c r="K2065" s="83">
        <v>2.8169014084507045</v>
      </c>
      <c r="L2065" s="84">
        <v>8.4507042253521121</v>
      </c>
    </row>
    <row r="2066" spans="1:12" ht="14.25" customHeight="1" x14ac:dyDescent="0.15">
      <c r="A2066" s="108" t="s">
        <v>457</v>
      </c>
      <c r="B2066" s="38" t="s">
        <v>255</v>
      </c>
      <c r="C2066" s="39">
        <v>362</v>
      </c>
      <c r="D2066" s="85">
        <v>40.055248618784525</v>
      </c>
      <c r="E2066" s="85">
        <v>16.574585635359114</v>
      </c>
      <c r="F2066" s="85">
        <v>2.7624309392265194</v>
      </c>
      <c r="G2066" s="85">
        <v>46.132596685082873</v>
      </c>
      <c r="H2066" s="85">
        <v>22.651933701657459</v>
      </c>
      <c r="I2066" s="85">
        <v>2.7624309392265194</v>
      </c>
      <c r="J2066" s="85">
        <v>40.607734806629836</v>
      </c>
      <c r="K2066" s="85">
        <v>1.6574585635359116</v>
      </c>
      <c r="L2066" s="86">
        <v>2.7624309392265194</v>
      </c>
    </row>
    <row r="2067" spans="1:12" ht="14.25" customHeight="1" x14ac:dyDescent="0.15">
      <c r="A2067" s="116"/>
      <c r="B2067" s="31" t="s">
        <v>256</v>
      </c>
      <c r="C2067" s="32">
        <v>220</v>
      </c>
      <c r="D2067" s="81">
        <v>28.18181818181818</v>
      </c>
      <c r="E2067" s="81">
        <v>17.727272727272727</v>
      </c>
      <c r="F2067" s="81">
        <v>2.7272727272727271</v>
      </c>
      <c r="G2067" s="81">
        <v>52.272727272727273</v>
      </c>
      <c r="H2067" s="81">
        <v>26.36363636363636</v>
      </c>
      <c r="I2067" s="81">
        <v>1.3636363636363635</v>
      </c>
      <c r="J2067" s="81">
        <v>33.636363636363633</v>
      </c>
      <c r="K2067" s="81">
        <v>2.2727272727272729</v>
      </c>
      <c r="L2067" s="82">
        <v>1.3636363636363635</v>
      </c>
    </row>
    <row r="2068" spans="1:12" ht="14.25" customHeight="1" x14ac:dyDescent="0.15">
      <c r="A2068" s="116"/>
      <c r="B2068" s="31" t="s">
        <v>257</v>
      </c>
      <c r="C2068" s="32">
        <v>240</v>
      </c>
      <c r="D2068" s="81">
        <v>30.416666666666664</v>
      </c>
      <c r="E2068" s="81">
        <v>17.916666666666668</v>
      </c>
      <c r="F2068" s="81">
        <v>4.1666666666666661</v>
      </c>
      <c r="G2068" s="81">
        <v>52.083333333333336</v>
      </c>
      <c r="H2068" s="81">
        <v>29.166666666666668</v>
      </c>
      <c r="I2068" s="81">
        <v>1.6666666666666667</v>
      </c>
      <c r="J2068" s="81">
        <v>32.083333333333336</v>
      </c>
      <c r="K2068" s="81">
        <v>0.83333333333333337</v>
      </c>
      <c r="L2068" s="82">
        <v>1.25</v>
      </c>
    </row>
    <row r="2069" spans="1:12" ht="14.25" customHeight="1" x14ac:dyDescent="0.15">
      <c r="A2069" s="116"/>
      <c r="B2069" s="31" t="s">
        <v>258</v>
      </c>
      <c r="C2069" s="32">
        <v>236</v>
      </c>
      <c r="D2069" s="81">
        <v>28.389830508474578</v>
      </c>
      <c r="E2069" s="81">
        <v>13.559322033898304</v>
      </c>
      <c r="F2069" s="81">
        <v>5.508474576271186</v>
      </c>
      <c r="G2069" s="81">
        <v>59.745762711864401</v>
      </c>
      <c r="H2069" s="81">
        <v>27.542372881355931</v>
      </c>
      <c r="I2069" s="81">
        <v>0.84745762711864403</v>
      </c>
      <c r="J2069" s="81">
        <v>36.864406779661017</v>
      </c>
      <c r="K2069" s="81">
        <v>0.84745762711864403</v>
      </c>
      <c r="L2069" s="82">
        <v>0.84745762711864403</v>
      </c>
    </row>
    <row r="2070" spans="1:12" ht="14.25" customHeight="1" x14ac:dyDescent="0.15">
      <c r="A2070" s="116"/>
      <c r="B2070" s="31" t="s">
        <v>259</v>
      </c>
      <c r="C2070" s="32">
        <v>530</v>
      </c>
      <c r="D2070" s="81">
        <v>33.20754716981132</v>
      </c>
      <c r="E2070" s="81">
        <v>11.132075471698114</v>
      </c>
      <c r="F2070" s="81">
        <v>5.8490566037735849</v>
      </c>
      <c r="G2070" s="81">
        <v>56.037735849056602</v>
      </c>
      <c r="H2070" s="81">
        <v>27.735849056603772</v>
      </c>
      <c r="I2070" s="81">
        <v>2.4528301886792456</v>
      </c>
      <c r="J2070" s="81">
        <v>32.641509433962263</v>
      </c>
      <c r="K2070" s="81">
        <v>0.94339622641509435</v>
      </c>
      <c r="L2070" s="82">
        <v>2.0754716981132075</v>
      </c>
    </row>
    <row r="2071" spans="1:12" ht="14.25" customHeight="1" x14ac:dyDescent="0.15">
      <c r="A2071" s="116"/>
      <c r="B2071" s="31" t="s">
        <v>260</v>
      </c>
      <c r="C2071" s="32">
        <v>455</v>
      </c>
      <c r="D2071" s="81">
        <v>24.175824175824175</v>
      </c>
      <c r="E2071" s="81">
        <v>10.549450549450549</v>
      </c>
      <c r="F2071" s="81">
        <v>4.1758241758241752</v>
      </c>
      <c r="G2071" s="81">
        <v>53.18681318681319</v>
      </c>
      <c r="H2071" s="81">
        <v>36.703296703296701</v>
      </c>
      <c r="I2071" s="81">
        <v>1.3186813186813187</v>
      </c>
      <c r="J2071" s="81">
        <v>28.791208791208788</v>
      </c>
      <c r="K2071" s="81">
        <v>1.3186813186813187</v>
      </c>
      <c r="L2071" s="82">
        <v>3.5164835164835164</v>
      </c>
    </row>
    <row r="2072" spans="1:12" ht="14.25" customHeight="1" x14ac:dyDescent="0.15">
      <c r="A2072" s="134"/>
      <c r="B2072" s="16" t="s">
        <v>261</v>
      </c>
      <c r="C2072" s="35">
        <v>866</v>
      </c>
      <c r="D2072" s="83">
        <v>17.782909930715935</v>
      </c>
      <c r="E2072" s="83">
        <v>6.5819861431870672</v>
      </c>
      <c r="F2072" s="83">
        <v>5.7736720554272516</v>
      </c>
      <c r="G2072" s="83">
        <v>43.071593533487295</v>
      </c>
      <c r="H2072" s="83">
        <v>46.420323325635103</v>
      </c>
      <c r="I2072" s="83">
        <v>3.4642032332563506</v>
      </c>
      <c r="J2072" s="83">
        <v>24.942263279445729</v>
      </c>
      <c r="K2072" s="83">
        <v>1.9630484988452657</v>
      </c>
      <c r="L2072" s="84">
        <v>6.5819861431870672</v>
      </c>
    </row>
    <row r="2073" spans="1:12" ht="14.25" customHeight="1" x14ac:dyDescent="0.15">
      <c r="A2073" s="108" t="s">
        <v>458</v>
      </c>
      <c r="B2073" s="38" t="s">
        <v>262</v>
      </c>
      <c r="C2073" s="39">
        <v>378</v>
      </c>
      <c r="D2073" s="85">
        <v>26.455026455026452</v>
      </c>
      <c r="E2073" s="85">
        <v>5.5555555555555554</v>
      </c>
      <c r="F2073" s="85">
        <v>4.4973544973544968</v>
      </c>
      <c r="G2073" s="85">
        <v>22.75132275132275</v>
      </c>
      <c r="H2073" s="85">
        <v>42.857142857142854</v>
      </c>
      <c r="I2073" s="85">
        <v>1.8518518518518516</v>
      </c>
      <c r="J2073" s="85">
        <v>32.804232804232804</v>
      </c>
      <c r="K2073" s="85">
        <v>2.3809523809523809</v>
      </c>
      <c r="L2073" s="86">
        <v>7.4074074074074066</v>
      </c>
    </row>
    <row r="2074" spans="1:12" ht="14.25" customHeight="1" x14ac:dyDescent="0.15">
      <c r="A2074" s="116"/>
      <c r="B2074" s="31" t="s">
        <v>263</v>
      </c>
      <c r="C2074" s="32">
        <v>954</v>
      </c>
      <c r="D2074" s="81">
        <v>22.955974842767297</v>
      </c>
      <c r="E2074" s="81">
        <v>8.0712788259958081</v>
      </c>
      <c r="F2074" s="81">
        <v>4.8218029350104823</v>
      </c>
      <c r="G2074" s="81">
        <v>50.943396226415096</v>
      </c>
      <c r="H2074" s="81">
        <v>36.79245283018868</v>
      </c>
      <c r="I2074" s="81">
        <v>2.9350104821802936</v>
      </c>
      <c r="J2074" s="81">
        <v>28.30188679245283</v>
      </c>
      <c r="K2074" s="81">
        <v>1.4675052410901468</v>
      </c>
      <c r="L2074" s="82">
        <v>3.459119496855346</v>
      </c>
    </row>
    <row r="2075" spans="1:12" ht="14.25" customHeight="1" x14ac:dyDescent="0.15">
      <c r="A2075" s="116"/>
      <c r="B2075" s="31" t="s">
        <v>358</v>
      </c>
      <c r="C2075" s="32">
        <v>546</v>
      </c>
      <c r="D2075" s="81">
        <v>32.600732600732599</v>
      </c>
      <c r="E2075" s="81">
        <v>23.992673992673993</v>
      </c>
      <c r="F2075" s="81">
        <v>4.0293040293040292</v>
      </c>
      <c r="G2075" s="81">
        <v>67.399267399267401</v>
      </c>
      <c r="H2075" s="81">
        <v>21.428571428571427</v>
      </c>
      <c r="I2075" s="81">
        <v>1.2820512820512819</v>
      </c>
      <c r="J2075" s="81">
        <v>32.051282051282051</v>
      </c>
      <c r="K2075" s="81">
        <v>0.73260073260073255</v>
      </c>
      <c r="L2075" s="82">
        <v>1.098901098901099</v>
      </c>
    </row>
    <row r="2076" spans="1:12" ht="14.25" customHeight="1" x14ac:dyDescent="0.15">
      <c r="A2076" s="116"/>
      <c r="B2076" s="31" t="s">
        <v>357</v>
      </c>
      <c r="C2076" s="32">
        <v>746</v>
      </c>
      <c r="D2076" s="81">
        <v>29.356568364611256</v>
      </c>
      <c r="E2076" s="81">
        <v>10.723860589812332</v>
      </c>
      <c r="F2076" s="81">
        <v>5.2278820375335124</v>
      </c>
      <c r="G2076" s="81">
        <v>51.072386058981238</v>
      </c>
      <c r="H2076" s="81">
        <v>34.584450402144775</v>
      </c>
      <c r="I2076" s="81">
        <v>2.6809651474530831</v>
      </c>
      <c r="J2076" s="81">
        <v>34.048257372654156</v>
      </c>
      <c r="K2076" s="81">
        <v>1.0723860589812333</v>
      </c>
      <c r="L2076" s="82">
        <v>2.4128686327077746</v>
      </c>
    </row>
    <row r="2077" spans="1:12" ht="14.25" customHeight="1" x14ac:dyDescent="0.15">
      <c r="A2077" s="116"/>
      <c r="B2077" s="31" t="s">
        <v>264</v>
      </c>
      <c r="C2077" s="32">
        <v>131</v>
      </c>
      <c r="D2077" s="81">
        <v>24.427480916030532</v>
      </c>
      <c r="E2077" s="81">
        <v>8.3969465648854964</v>
      </c>
      <c r="F2077" s="81">
        <v>5.343511450381679</v>
      </c>
      <c r="G2077" s="81">
        <v>55.725190839694662</v>
      </c>
      <c r="H2077" s="81">
        <v>40.458015267175576</v>
      </c>
      <c r="I2077" s="81">
        <v>1.5267175572519083</v>
      </c>
      <c r="J2077" s="81">
        <v>26.717557251908396</v>
      </c>
      <c r="K2077" s="81">
        <v>1.5267175572519083</v>
      </c>
      <c r="L2077" s="82">
        <v>5.343511450381679</v>
      </c>
    </row>
    <row r="2078" spans="1:12" ht="14.25" customHeight="1" x14ac:dyDescent="0.15">
      <c r="A2078" s="134"/>
      <c r="B2078" s="16" t="s">
        <v>39</v>
      </c>
      <c r="C2078" s="35">
        <v>132</v>
      </c>
      <c r="D2078" s="83">
        <v>31.818181818181817</v>
      </c>
      <c r="E2078" s="83">
        <v>12.121212121212121</v>
      </c>
      <c r="F2078" s="83">
        <v>6.8181818181818175</v>
      </c>
      <c r="G2078" s="83">
        <v>40.909090909090914</v>
      </c>
      <c r="H2078" s="83">
        <v>28.030303030303028</v>
      </c>
      <c r="I2078" s="83">
        <v>2.2727272727272729</v>
      </c>
      <c r="J2078" s="83">
        <v>31.818181818181817</v>
      </c>
      <c r="K2078" s="83">
        <v>3.7878787878787881</v>
      </c>
      <c r="L2078" s="84">
        <v>5.3030303030303028</v>
      </c>
    </row>
    <row r="2079" spans="1:12" ht="14.25" customHeight="1" x14ac:dyDescent="0.15">
      <c r="A2079" s="108" t="s">
        <v>318</v>
      </c>
      <c r="B2079" s="38" t="s">
        <v>319</v>
      </c>
      <c r="C2079" s="39">
        <v>602</v>
      </c>
      <c r="D2079" s="85">
        <v>19.767441860465116</v>
      </c>
      <c r="E2079" s="85">
        <v>10.299003322259136</v>
      </c>
      <c r="F2079" s="85">
        <v>6.4784053156146175</v>
      </c>
      <c r="G2079" s="85">
        <v>53.654485049833887</v>
      </c>
      <c r="H2079" s="85">
        <v>41.196013289036543</v>
      </c>
      <c r="I2079" s="85">
        <v>2.6578073089700998</v>
      </c>
      <c r="J2079" s="85">
        <v>24.58471760797342</v>
      </c>
      <c r="K2079" s="85">
        <v>1.6611295681063125</v>
      </c>
      <c r="L2079" s="86">
        <v>4.8172757475083063</v>
      </c>
    </row>
    <row r="2080" spans="1:12" ht="14.25" customHeight="1" x14ac:dyDescent="0.15">
      <c r="A2080" s="116"/>
      <c r="B2080" s="31" t="s">
        <v>320</v>
      </c>
      <c r="C2080" s="32">
        <v>420</v>
      </c>
      <c r="D2080" s="81">
        <v>55.952380952380956</v>
      </c>
      <c r="E2080" s="81">
        <v>13.095238095238097</v>
      </c>
      <c r="F2080" s="81">
        <v>2.8571428571428572</v>
      </c>
      <c r="G2080" s="81">
        <v>37.61904761904762</v>
      </c>
      <c r="H2080" s="81">
        <v>16.428571428571427</v>
      </c>
      <c r="I2080" s="81">
        <v>1.9047619047619049</v>
      </c>
      <c r="J2080" s="81">
        <v>38.80952380952381</v>
      </c>
      <c r="K2080" s="81">
        <v>0.7142857142857143</v>
      </c>
      <c r="L2080" s="82">
        <v>3.3333333333333335</v>
      </c>
    </row>
    <row r="2081" spans="1:12" ht="14.25" customHeight="1" x14ac:dyDescent="0.15">
      <c r="A2081" s="116"/>
      <c r="B2081" s="31" t="s">
        <v>321</v>
      </c>
      <c r="C2081" s="32">
        <v>455</v>
      </c>
      <c r="D2081" s="81">
        <v>29.010989010989015</v>
      </c>
      <c r="E2081" s="81">
        <v>13.846153846153847</v>
      </c>
      <c r="F2081" s="81">
        <v>3.296703296703297</v>
      </c>
      <c r="G2081" s="81">
        <v>42.637362637362635</v>
      </c>
      <c r="H2081" s="81">
        <v>18.681318681318682</v>
      </c>
      <c r="I2081" s="81">
        <v>3.0769230769230771</v>
      </c>
      <c r="J2081" s="81">
        <v>49.010989010989007</v>
      </c>
      <c r="K2081" s="81">
        <v>1.7582417582417582</v>
      </c>
      <c r="L2081" s="82">
        <v>2.8571428571428572</v>
      </c>
    </row>
    <row r="2082" spans="1:12" ht="14.25" customHeight="1" x14ac:dyDescent="0.15">
      <c r="A2082" s="116"/>
      <c r="B2082" s="31" t="s">
        <v>322</v>
      </c>
      <c r="C2082" s="32">
        <v>520</v>
      </c>
      <c r="D2082" s="81">
        <v>20.961538461538463</v>
      </c>
      <c r="E2082" s="81">
        <v>8.4615384615384617</v>
      </c>
      <c r="F2082" s="81">
        <v>6.3461538461538458</v>
      </c>
      <c r="G2082" s="81">
        <v>47.307692307692307</v>
      </c>
      <c r="H2082" s="81">
        <v>48.46153846153846</v>
      </c>
      <c r="I2082" s="81">
        <v>2.6923076923076925</v>
      </c>
      <c r="J2082" s="81">
        <v>27.692307692307693</v>
      </c>
      <c r="K2082" s="81">
        <v>1.153846153846154</v>
      </c>
      <c r="L2082" s="82">
        <v>4.0384615384615383</v>
      </c>
    </row>
    <row r="2083" spans="1:12" ht="14.25" customHeight="1" x14ac:dyDescent="0.15">
      <c r="A2083" s="116"/>
      <c r="B2083" s="31" t="s">
        <v>323</v>
      </c>
      <c r="C2083" s="32">
        <v>364</v>
      </c>
      <c r="D2083" s="81">
        <v>31.868131868131865</v>
      </c>
      <c r="E2083" s="81">
        <v>20.054945054945055</v>
      </c>
      <c r="F2083" s="81">
        <v>2.7472527472527473</v>
      </c>
      <c r="G2083" s="81">
        <v>59.890109890109891</v>
      </c>
      <c r="H2083" s="81">
        <v>28.571428571428569</v>
      </c>
      <c r="I2083" s="81">
        <v>0.82417582417582425</v>
      </c>
      <c r="J2083" s="81">
        <v>32.417582417582416</v>
      </c>
      <c r="K2083" s="81">
        <v>0.82417582417582425</v>
      </c>
      <c r="L2083" s="82">
        <v>1.9230769230769231</v>
      </c>
    </row>
    <row r="2084" spans="1:12" ht="14.25" customHeight="1" x14ac:dyDescent="0.15">
      <c r="A2084" s="116"/>
      <c r="B2084" s="31" t="s">
        <v>324</v>
      </c>
      <c r="C2084" s="32">
        <v>185</v>
      </c>
      <c r="D2084" s="81">
        <v>11.351351351351353</v>
      </c>
      <c r="E2084" s="81">
        <v>5.4054054054054053</v>
      </c>
      <c r="F2084" s="81">
        <v>5.4054054054054053</v>
      </c>
      <c r="G2084" s="81">
        <v>56.216216216216218</v>
      </c>
      <c r="H2084" s="81">
        <v>44.32432432432433</v>
      </c>
      <c r="I2084" s="81">
        <v>1.6216216216216217</v>
      </c>
      <c r="J2084" s="81">
        <v>17.837837837837839</v>
      </c>
      <c r="K2084" s="81">
        <v>3.2432432432432434</v>
      </c>
      <c r="L2084" s="82">
        <v>5.9459459459459465</v>
      </c>
    </row>
    <row r="2085" spans="1:12" ht="14.25" customHeight="1" x14ac:dyDescent="0.15">
      <c r="A2085" s="134"/>
      <c r="B2085" s="16" t="s">
        <v>325</v>
      </c>
      <c r="C2085" s="35">
        <v>355</v>
      </c>
      <c r="D2085" s="83">
        <v>16.338028169014084</v>
      </c>
      <c r="E2085" s="83">
        <v>8.169014084507042</v>
      </c>
      <c r="F2085" s="83">
        <v>5.352112676056338</v>
      </c>
      <c r="G2085" s="83">
        <v>59.436619718309856</v>
      </c>
      <c r="H2085" s="83">
        <v>41.971830985915496</v>
      </c>
      <c r="I2085" s="83">
        <v>2.2535211267605635</v>
      </c>
      <c r="J2085" s="83">
        <v>19.718309859154928</v>
      </c>
      <c r="K2085" s="83">
        <v>1.971830985915493</v>
      </c>
      <c r="L2085" s="84">
        <v>2.535211267605634</v>
      </c>
    </row>
    <row r="2086" spans="1:12" ht="14.25" customHeight="1" x14ac:dyDescent="0.15">
      <c r="A2086" s="108" t="s">
        <v>459</v>
      </c>
      <c r="B2086" s="38" t="s">
        <v>326</v>
      </c>
      <c r="C2086" s="39">
        <v>1597</v>
      </c>
      <c r="D2086" s="85">
        <v>21.164683782091419</v>
      </c>
      <c r="E2086" s="85">
        <v>11.145898559799624</v>
      </c>
      <c r="F2086" s="85">
        <v>5.5103318722604886</v>
      </c>
      <c r="G2086" s="85">
        <v>59.298685034439572</v>
      </c>
      <c r="H2086" s="85">
        <v>37.257357545397618</v>
      </c>
      <c r="I2086" s="85">
        <v>2.0663744520976834</v>
      </c>
      <c r="J2086" s="85">
        <v>23.919849718221666</v>
      </c>
      <c r="K2086" s="85">
        <v>1.3775829680651221</v>
      </c>
      <c r="L2086" s="86">
        <v>3.7570444583594238</v>
      </c>
    </row>
    <row r="2087" spans="1:12" ht="14.25" customHeight="1" x14ac:dyDescent="0.15">
      <c r="A2087" s="116"/>
      <c r="B2087" s="31" t="s">
        <v>327</v>
      </c>
      <c r="C2087" s="32">
        <v>770</v>
      </c>
      <c r="D2087" s="81">
        <v>35.844155844155843</v>
      </c>
      <c r="E2087" s="81">
        <v>11.558441558441558</v>
      </c>
      <c r="F2087" s="81">
        <v>3.2467532467532463</v>
      </c>
      <c r="G2087" s="81">
        <v>43.246753246753244</v>
      </c>
      <c r="H2087" s="81">
        <v>27.532467532467532</v>
      </c>
      <c r="I2087" s="81">
        <v>2.4675324675324677</v>
      </c>
      <c r="J2087" s="81">
        <v>41.298701298701303</v>
      </c>
      <c r="K2087" s="81">
        <v>1.1688311688311688</v>
      </c>
      <c r="L2087" s="82">
        <v>2.7272727272727271</v>
      </c>
    </row>
    <row r="2088" spans="1:12" ht="14.25" customHeight="1" x14ac:dyDescent="0.15">
      <c r="A2088" s="116"/>
      <c r="B2088" s="31" t="s">
        <v>328</v>
      </c>
      <c r="C2088" s="32">
        <v>43</v>
      </c>
      <c r="D2088" s="81">
        <v>32.558139534883722</v>
      </c>
      <c r="E2088" s="81">
        <v>25.581395348837212</v>
      </c>
      <c r="F2088" s="81">
        <v>4.6511627906976747</v>
      </c>
      <c r="G2088" s="81">
        <v>58.139534883720934</v>
      </c>
      <c r="H2088" s="81">
        <v>27.906976744186046</v>
      </c>
      <c r="I2088" s="81">
        <v>0</v>
      </c>
      <c r="J2088" s="81">
        <v>23.255813953488371</v>
      </c>
      <c r="K2088" s="81">
        <v>0</v>
      </c>
      <c r="L2088" s="82">
        <v>2.3255813953488373</v>
      </c>
    </row>
    <row r="2089" spans="1:12" ht="14.25" customHeight="1" x14ac:dyDescent="0.15">
      <c r="A2089" s="116"/>
      <c r="B2089" s="31" t="s">
        <v>329</v>
      </c>
      <c r="C2089" s="32">
        <v>54</v>
      </c>
      <c r="D2089" s="81">
        <v>18.518518518518519</v>
      </c>
      <c r="E2089" s="81">
        <v>5.5555555555555554</v>
      </c>
      <c r="F2089" s="81">
        <v>5.5555555555555554</v>
      </c>
      <c r="G2089" s="81">
        <v>16.666666666666664</v>
      </c>
      <c r="H2089" s="81">
        <v>37.037037037037038</v>
      </c>
      <c r="I2089" s="81">
        <v>5.5555555555555554</v>
      </c>
      <c r="J2089" s="81">
        <v>27.777777777777779</v>
      </c>
      <c r="K2089" s="81">
        <v>1.8518518518518516</v>
      </c>
      <c r="L2089" s="82">
        <v>12.962962962962962</v>
      </c>
    </row>
    <row r="2090" spans="1:12" ht="14.25" customHeight="1" x14ac:dyDescent="0.15">
      <c r="A2090" s="116"/>
      <c r="B2090" s="31" t="s">
        <v>330</v>
      </c>
      <c r="C2090" s="32">
        <v>119</v>
      </c>
      <c r="D2090" s="81">
        <v>20.168067226890756</v>
      </c>
      <c r="E2090" s="81">
        <v>4.2016806722689077</v>
      </c>
      <c r="F2090" s="81">
        <v>6.7226890756302522</v>
      </c>
      <c r="G2090" s="81">
        <v>26.890756302521009</v>
      </c>
      <c r="H2090" s="81">
        <v>52.100840336134461</v>
      </c>
      <c r="I2090" s="81">
        <v>2.5210084033613445</v>
      </c>
      <c r="J2090" s="81">
        <v>33.613445378151262</v>
      </c>
      <c r="K2090" s="81">
        <v>1.680672268907563</v>
      </c>
      <c r="L2090" s="82">
        <v>4.2016806722689077</v>
      </c>
    </row>
    <row r="2091" spans="1:12" ht="14.25" customHeight="1" x14ac:dyDescent="0.15">
      <c r="A2091" s="116"/>
      <c r="B2091" s="31" t="s">
        <v>331</v>
      </c>
      <c r="C2091" s="32">
        <v>20</v>
      </c>
      <c r="D2091" s="81">
        <v>65</v>
      </c>
      <c r="E2091" s="81">
        <v>15</v>
      </c>
      <c r="F2091" s="81">
        <v>0</v>
      </c>
      <c r="G2091" s="81">
        <v>40</v>
      </c>
      <c r="H2091" s="81">
        <v>40</v>
      </c>
      <c r="I2091" s="81">
        <v>0</v>
      </c>
      <c r="J2091" s="81">
        <v>30</v>
      </c>
      <c r="K2091" s="81">
        <v>5</v>
      </c>
      <c r="L2091" s="82">
        <v>0</v>
      </c>
    </row>
    <row r="2092" spans="1:12" ht="14.25" customHeight="1" x14ac:dyDescent="0.15">
      <c r="A2092" s="116"/>
      <c r="B2092" s="31" t="s">
        <v>332</v>
      </c>
      <c r="C2092" s="32">
        <v>305</v>
      </c>
      <c r="D2092" s="81">
        <v>37.377049180327873</v>
      </c>
      <c r="E2092" s="81">
        <v>16.065573770491802</v>
      </c>
      <c r="F2092" s="81">
        <v>4.5901639344262293</v>
      </c>
      <c r="G2092" s="81">
        <v>36.721311475409834</v>
      </c>
      <c r="H2092" s="81">
        <v>26.229508196721312</v>
      </c>
      <c r="I2092" s="81">
        <v>2.9508196721311477</v>
      </c>
      <c r="J2092" s="81">
        <v>42.295081967213115</v>
      </c>
      <c r="K2092" s="81">
        <v>1.639344262295082</v>
      </c>
      <c r="L2092" s="82">
        <v>2.2950819672131146</v>
      </c>
    </row>
    <row r="2093" spans="1:12" ht="14.25" customHeight="1" x14ac:dyDescent="0.15">
      <c r="A2093" s="134"/>
      <c r="B2093" s="16" t="s">
        <v>39</v>
      </c>
      <c r="C2093" s="35">
        <v>20</v>
      </c>
      <c r="D2093" s="83">
        <v>35</v>
      </c>
      <c r="E2093" s="83">
        <v>5</v>
      </c>
      <c r="F2093" s="83">
        <v>0</v>
      </c>
      <c r="G2093" s="83">
        <v>30</v>
      </c>
      <c r="H2093" s="83">
        <v>20</v>
      </c>
      <c r="I2093" s="83">
        <v>0</v>
      </c>
      <c r="J2093" s="83">
        <v>30</v>
      </c>
      <c r="K2093" s="83">
        <v>15</v>
      </c>
      <c r="L2093" s="84">
        <v>10</v>
      </c>
    </row>
    <row r="2094" spans="1:12" ht="14.25" customHeight="1" x14ac:dyDescent="0.15">
      <c r="A2094" s="113" t="s">
        <v>333</v>
      </c>
      <c r="B2094" s="38" t="s">
        <v>334</v>
      </c>
      <c r="C2094" s="39">
        <v>294</v>
      </c>
      <c r="D2094" s="85">
        <v>25.510204081632654</v>
      </c>
      <c r="E2094" s="85">
        <v>22.448979591836736</v>
      </c>
      <c r="F2094" s="85">
        <v>7.4829931972789119</v>
      </c>
      <c r="G2094" s="85">
        <v>58.163265306122447</v>
      </c>
      <c r="H2094" s="85">
        <v>29.931972789115648</v>
      </c>
      <c r="I2094" s="85">
        <v>2.0408163265306123</v>
      </c>
      <c r="J2094" s="85">
        <v>26.530612244897959</v>
      </c>
      <c r="K2094" s="85">
        <v>1.0204081632653061</v>
      </c>
      <c r="L2094" s="86">
        <v>2.3809523809523809</v>
      </c>
    </row>
    <row r="2095" spans="1:12" ht="14.25" customHeight="1" x14ac:dyDescent="0.15">
      <c r="A2095" s="107"/>
      <c r="B2095" s="31" t="s">
        <v>335</v>
      </c>
      <c r="C2095" s="32">
        <v>660</v>
      </c>
      <c r="D2095" s="81">
        <v>29.242424242424242</v>
      </c>
      <c r="E2095" s="81">
        <v>13.484848484848486</v>
      </c>
      <c r="F2095" s="81">
        <v>5.9090909090909092</v>
      </c>
      <c r="G2095" s="81">
        <v>61.212121212121204</v>
      </c>
      <c r="H2095" s="81">
        <v>27.878787878787882</v>
      </c>
      <c r="I2095" s="81">
        <v>0.75757575757575757</v>
      </c>
      <c r="J2095" s="81">
        <v>33.787878787878789</v>
      </c>
      <c r="K2095" s="81">
        <v>0.75757575757575757</v>
      </c>
      <c r="L2095" s="82">
        <v>0.75757575757575757</v>
      </c>
    </row>
    <row r="2096" spans="1:12" ht="14.25" customHeight="1" x14ac:dyDescent="0.15">
      <c r="A2096" s="107"/>
      <c r="B2096" s="31" t="s">
        <v>336</v>
      </c>
      <c r="C2096" s="32">
        <v>111</v>
      </c>
      <c r="D2096" s="81">
        <v>29.72972972972973</v>
      </c>
      <c r="E2096" s="81">
        <v>14.414414414414415</v>
      </c>
      <c r="F2096" s="81">
        <v>9.0090090090090094</v>
      </c>
      <c r="G2096" s="81">
        <v>53.153153153153156</v>
      </c>
      <c r="H2096" s="81">
        <v>27.927927927927925</v>
      </c>
      <c r="I2096" s="81">
        <v>0</v>
      </c>
      <c r="J2096" s="81">
        <v>30.630630630630627</v>
      </c>
      <c r="K2096" s="81">
        <v>1.8018018018018018</v>
      </c>
      <c r="L2096" s="82">
        <v>2.7027027027027026</v>
      </c>
    </row>
    <row r="2097" spans="1:12" ht="14.25" customHeight="1" x14ac:dyDescent="0.15">
      <c r="A2097" s="107"/>
      <c r="B2097" s="31" t="s">
        <v>337</v>
      </c>
      <c r="C2097" s="32">
        <v>216</v>
      </c>
      <c r="D2097" s="81">
        <v>33.796296296296298</v>
      </c>
      <c r="E2097" s="81">
        <v>11.111111111111111</v>
      </c>
      <c r="F2097" s="81">
        <v>4.6296296296296298</v>
      </c>
      <c r="G2097" s="81">
        <v>56.481481481481474</v>
      </c>
      <c r="H2097" s="81">
        <v>26.851851851851855</v>
      </c>
      <c r="I2097" s="81">
        <v>2.3148148148148149</v>
      </c>
      <c r="J2097" s="81">
        <v>39.351851851851855</v>
      </c>
      <c r="K2097" s="81">
        <v>1.3888888888888888</v>
      </c>
      <c r="L2097" s="82">
        <v>1.3888888888888888</v>
      </c>
    </row>
    <row r="2098" spans="1:12" ht="14.25" customHeight="1" x14ac:dyDescent="0.15">
      <c r="A2098" s="107"/>
      <c r="B2098" s="31" t="s">
        <v>338</v>
      </c>
      <c r="C2098" s="32">
        <v>368</v>
      </c>
      <c r="D2098" s="81">
        <v>36.141304347826086</v>
      </c>
      <c r="E2098" s="81">
        <v>15.217391304347828</v>
      </c>
      <c r="F2098" s="81">
        <v>4.6195652173913038</v>
      </c>
      <c r="G2098" s="81">
        <v>54.891304347826086</v>
      </c>
      <c r="H2098" s="81">
        <v>24.728260869565215</v>
      </c>
      <c r="I2098" s="81">
        <v>1.6304347826086956</v>
      </c>
      <c r="J2098" s="81">
        <v>43.20652173913043</v>
      </c>
      <c r="K2098" s="81">
        <v>0.54347826086956519</v>
      </c>
      <c r="L2098" s="82">
        <v>1.0869565217391304</v>
      </c>
    </row>
    <row r="2099" spans="1:12" ht="14.25" customHeight="1" x14ac:dyDescent="0.15">
      <c r="A2099" s="107"/>
      <c r="B2099" s="31" t="s">
        <v>39</v>
      </c>
      <c r="C2099" s="32">
        <v>40</v>
      </c>
      <c r="D2099" s="81">
        <v>27.500000000000004</v>
      </c>
      <c r="E2099" s="81">
        <v>10</v>
      </c>
      <c r="F2099" s="81">
        <v>7.5</v>
      </c>
      <c r="G2099" s="81">
        <v>65</v>
      </c>
      <c r="H2099" s="81">
        <v>22.5</v>
      </c>
      <c r="I2099" s="81">
        <v>0</v>
      </c>
      <c r="J2099" s="81">
        <v>32.5</v>
      </c>
      <c r="K2099" s="81">
        <v>0</v>
      </c>
      <c r="L2099" s="82">
        <v>2.5</v>
      </c>
    </row>
    <row r="2100" spans="1:12" ht="14.25" customHeight="1" thickBot="1" x14ac:dyDescent="0.2">
      <c r="A2100" s="110"/>
      <c r="B2100" s="45" t="s">
        <v>339</v>
      </c>
      <c r="C2100" s="46">
        <v>1052</v>
      </c>
      <c r="D2100" s="87">
        <v>24.049429657794676</v>
      </c>
      <c r="E2100" s="87">
        <v>7.1292775665399235</v>
      </c>
      <c r="F2100" s="87">
        <v>3.2319391634980987</v>
      </c>
      <c r="G2100" s="87">
        <v>41.254752851711025</v>
      </c>
      <c r="H2100" s="87">
        <v>42.775665399239543</v>
      </c>
      <c r="I2100" s="87">
        <v>3.6121673003802277</v>
      </c>
      <c r="J2100" s="87">
        <v>26.045627376425855</v>
      </c>
      <c r="K2100" s="87">
        <v>2.4714828897338403</v>
      </c>
      <c r="L2100" s="88">
        <v>4.752851711026616</v>
      </c>
    </row>
    <row r="2102" spans="1:12" ht="14.25" customHeight="1" thickBot="1" x14ac:dyDescent="0.2">
      <c r="A2102" s="16"/>
    </row>
    <row r="2103" spans="1:12" ht="28.5" customHeight="1" x14ac:dyDescent="0.15">
      <c r="A2103" s="49"/>
      <c r="B2103" s="50"/>
      <c r="C2103" s="51"/>
      <c r="D2103" s="126" t="s">
        <v>515</v>
      </c>
      <c r="E2103" s="127"/>
      <c r="F2103" s="127"/>
      <c r="G2103" s="127"/>
      <c r="H2103" s="127"/>
      <c r="I2103" s="127"/>
      <c r="J2103" s="127"/>
      <c r="K2103" s="127"/>
      <c r="L2103" s="128"/>
    </row>
    <row r="2104" spans="1:12" s="22" customFormat="1" ht="57" customHeight="1" x14ac:dyDescent="0.15">
      <c r="A2104" s="21"/>
      <c r="C2104" s="23" t="s">
        <v>461</v>
      </c>
      <c r="D2104" s="24" t="s">
        <v>493</v>
      </c>
      <c r="E2104" s="24" t="s">
        <v>346</v>
      </c>
      <c r="F2104" s="24" t="s">
        <v>494</v>
      </c>
      <c r="G2104" s="24" t="s">
        <v>495</v>
      </c>
      <c r="H2104" s="24" t="s">
        <v>8</v>
      </c>
      <c r="I2104" s="24" t="s">
        <v>496</v>
      </c>
      <c r="J2104" s="24" t="s">
        <v>497</v>
      </c>
      <c r="K2104" s="24" t="s">
        <v>498</v>
      </c>
      <c r="L2104" s="25" t="s">
        <v>18</v>
      </c>
    </row>
    <row r="2105" spans="1:12" ht="14.25" customHeight="1" x14ac:dyDescent="0.15">
      <c r="A2105" s="52"/>
      <c r="B2105" s="27" t="s">
        <v>19</v>
      </c>
      <c r="C2105" s="28">
        <v>2982</v>
      </c>
      <c r="D2105" s="73">
        <v>26.156941649899395</v>
      </c>
      <c r="E2105" s="73">
        <v>8.5177733065057009</v>
      </c>
      <c r="F2105" s="73">
        <v>2.7162977867203222</v>
      </c>
      <c r="G2105" s="73">
        <v>23.809523809523807</v>
      </c>
      <c r="H2105" s="73">
        <v>41.281019450033533</v>
      </c>
      <c r="I2105" s="73">
        <v>2.6492287055667338</v>
      </c>
      <c r="J2105" s="73">
        <v>49.899396378269614</v>
      </c>
      <c r="K2105" s="73">
        <v>4.9966465459423199</v>
      </c>
      <c r="L2105" s="80">
        <v>5.868544600938967</v>
      </c>
    </row>
    <row r="2106" spans="1:12" ht="14.25" customHeight="1" x14ac:dyDescent="0.15">
      <c r="A2106" s="106" t="s">
        <v>221</v>
      </c>
      <c r="B2106" s="31" t="s">
        <v>7</v>
      </c>
      <c r="C2106" s="32">
        <v>1231</v>
      </c>
      <c r="D2106" s="81">
        <v>26.238830219333874</v>
      </c>
      <c r="E2106" s="81">
        <v>7.0674248578391552</v>
      </c>
      <c r="F2106" s="81">
        <v>3.4118602761982126</v>
      </c>
      <c r="G2106" s="81">
        <v>24.614134849715676</v>
      </c>
      <c r="H2106" s="81">
        <v>40.129975629569451</v>
      </c>
      <c r="I2106" s="81">
        <v>2.4370430544272947</v>
      </c>
      <c r="J2106" s="81">
        <v>50.690495532087731</v>
      </c>
      <c r="K2106" s="81">
        <v>6.2550771730300578</v>
      </c>
      <c r="L2106" s="82">
        <v>5.9301380991064176</v>
      </c>
    </row>
    <row r="2107" spans="1:12" ht="14.25" customHeight="1" x14ac:dyDescent="0.15">
      <c r="A2107" s="134"/>
      <c r="B2107" s="16" t="s">
        <v>222</v>
      </c>
      <c r="C2107" s="35">
        <v>1660</v>
      </c>
      <c r="D2107" s="83">
        <v>26.626506024096386</v>
      </c>
      <c r="E2107" s="83">
        <v>9.6385542168674707</v>
      </c>
      <c r="F2107" s="83">
        <v>2.2891566265060241</v>
      </c>
      <c r="G2107" s="83">
        <v>23.433734939759034</v>
      </c>
      <c r="H2107" s="83">
        <v>42.409638554216869</v>
      </c>
      <c r="I2107" s="83">
        <v>2.7710843373493974</v>
      </c>
      <c r="J2107" s="83">
        <v>50</v>
      </c>
      <c r="K2107" s="83">
        <v>3.8554216867469884</v>
      </c>
      <c r="L2107" s="84">
        <v>5.3614457831325302</v>
      </c>
    </row>
    <row r="2108" spans="1:12" ht="14.25" customHeight="1" x14ac:dyDescent="0.15">
      <c r="A2108" s="108" t="s">
        <v>452</v>
      </c>
      <c r="B2108" s="38" t="s">
        <v>453</v>
      </c>
      <c r="C2108" s="39">
        <v>218</v>
      </c>
      <c r="D2108" s="85">
        <v>42.660550458715598</v>
      </c>
      <c r="E2108" s="85">
        <v>13.761467889908257</v>
      </c>
      <c r="F2108" s="85">
        <v>4.5871559633027523</v>
      </c>
      <c r="G2108" s="85">
        <v>20.642201834862387</v>
      </c>
      <c r="H2108" s="85">
        <v>39.449541284403672</v>
      </c>
      <c r="I2108" s="85">
        <v>2.7522935779816518</v>
      </c>
      <c r="J2108" s="85">
        <v>64.22018348623854</v>
      </c>
      <c r="K2108" s="85">
        <v>1.834862385321101</v>
      </c>
      <c r="L2108" s="86">
        <v>0.91743119266055051</v>
      </c>
    </row>
    <row r="2109" spans="1:12" ht="14.25" customHeight="1" x14ac:dyDescent="0.15">
      <c r="A2109" s="116"/>
      <c r="B2109" s="31" t="s">
        <v>238</v>
      </c>
      <c r="C2109" s="32">
        <v>287</v>
      </c>
      <c r="D2109" s="81">
        <v>33.449477351916379</v>
      </c>
      <c r="E2109" s="81">
        <v>18.466898954703833</v>
      </c>
      <c r="F2109" s="81">
        <v>2.0905923344947737</v>
      </c>
      <c r="G2109" s="81">
        <v>30.313588850174217</v>
      </c>
      <c r="H2109" s="81">
        <v>32.404181184668992</v>
      </c>
      <c r="I2109" s="81">
        <v>3.1358885017421603</v>
      </c>
      <c r="J2109" s="81">
        <v>64.111498257839713</v>
      </c>
      <c r="K2109" s="81">
        <v>4.8780487804878048</v>
      </c>
      <c r="L2109" s="82">
        <v>0.69686411149825789</v>
      </c>
    </row>
    <row r="2110" spans="1:12" ht="14.25" customHeight="1" x14ac:dyDescent="0.15">
      <c r="A2110" s="116"/>
      <c r="B2110" s="31" t="s">
        <v>239</v>
      </c>
      <c r="C2110" s="32">
        <v>358</v>
      </c>
      <c r="D2110" s="81">
        <v>33.519553072625698</v>
      </c>
      <c r="E2110" s="81">
        <v>18.435754189944134</v>
      </c>
      <c r="F2110" s="81">
        <v>3.3519553072625698</v>
      </c>
      <c r="G2110" s="81">
        <v>32.681564245810058</v>
      </c>
      <c r="H2110" s="81">
        <v>32.681564245810058</v>
      </c>
      <c r="I2110" s="81">
        <v>2.5139664804469275</v>
      </c>
      <c r="J2110" s="81">
        <v>55.865921787709496</v>
      </c>
      <c r="K2110" s="81">
        <v>2.7932960893854748</v>
      </c>
      <c r="L2110" s="82">
        <v>0.55865921787709494</v>
      </c>
    </row>
    <row r="2111" spans="1:12" ht="14.25" customHeight="1" x14ac:dyDescent="0.15">
      <c r="A2111" s="116"/>
      <c r="B2111" s="31" t="s">
        <v>240</v>
      </c>
      <c r="C2111" s="32">
        <v>550</v>
      </c>
      <c r="D2111" s="81">
        <v>25.818181818181817</v>
      </c>
      <c r="E2111" s="81">
        <v>9.6363636363636367</v>
      </c>
      <c r="F2111" s="81">
        <v>4.7272727272727275</v>
      </c>
      <c r="G2111" s="81">
        <v>32.181818181818187</v>
      </c>
      <c r="H2111" s="81">
        <v>39.090909090909093</v>
      </c>
      <c r="I2111" s="81">
        <v>2.9090909090909092</v>
      </c>
      <c r="J2111" s="81">
        <v>49.272727272727273</v>
      </c>
      <c r="K2111" s="81">
        <v>5.8181818181818183</v>
      </c>
      <c r="L2111" s="82">
        <v>2.1818181818181821</v>
      </c>
    </row>
    <row r="2112" spans="1:12" ht="14.25" customHeight="1" x14ac:dyDescent="0.15">
      <c r="A2112" s="116"/>
      <c r="B2112" s="31" t="s">
        <v>241</v>
      </c>
      <c r="C2112" s="32">
        <v>493</v>
      </c>
      <c r="D2112" s="81">
        <v>25.760649087221093</v>
      </c>
      <c r="E2112" s="81">
        <v>5.8823529411764701</v>
      </c>
      <c r="F2112" s="81">
        <v>4.056795131845842</v>
      </c>
      <c r="G2112" s="81">
        <v>29.006085192697768</v>
      </c>
      <c r="H2112" s="81">
        <v>35.091277890466529</v>
      </c>
      <c r="I2112" s="81">
        <v>2.028397565922921</v>
      </c>
      <c r="J2112" s="81">
        <v>54.969574036511162</v>
      </c>
      <c r="K2112" s="81">
        <v>5.6795131845841782</v>
      </c>
      <c r="L2112" s="82">
        <v>3.0425963488843815</v>
      </c>
    </row>
    <row r="2113" spans="1:12" ht="14.25" customHeight="1" x14ac:dyDescent="0.15">
      <c r="A2113" s="134"/>
      <c r="B2113" s="16" t="s">
        <v>242</v>
      </c>
      <c r="C2113" s="35">
        <v>1021</v>
      </c>
      <c r="D2113" s="83">
        <v>18.805093046033299</v>
      </c>
      <c r="E2113" s="83">
        <v>1.762977473065622</v>
      </c>
      <c r="F2113" s="83">
        <v>0.5876591576885406</v>
      </c>
      <c r="G2113" s="83">
        <v>13.124387855044075</v>
      </c>
      <c r="H2113" s="83">
        <v>51.811949069539665</v>
      </c>
      <c r="I2113" s="83">
        <v>2.7424094025465231</v>
      </c>
      <c r="J2113" s="83">
        <v>39.471106758080317</v>
      </c>
      <c r="K2113" s="83">
        <v>5.3868756121449559</v>
      </c>
      <c r="L2113" s="84">
        <v>12.928501469147893</v>
      </c>
    </row>
    <row r="2114" spans="1:12" ht="14.25" customHeight="1" x14ac:dyDescent="0.15">
      <c r="A2114" s="108" t="s">
        <v>454</v>
      </c>
      <c r="B2114" s="38" t="s">
        <v>455</v>
      </c>
      <c r="C2114" s="39">
        <v>102</v>
      </c>
      <c r="D2114" s="85">
        <v>39.215686274509807</v>
      </c>
      <c r="E2114" s="85">
        <v>15.686274509803921</v>
      </c>
      <c r="F2114" s="85">
        <v>8.8235294117647065</v>
      </c>
      <c r="G2114" s="85">
        <v>27.450980392156865</v>
      </c>
      <c r="H2114" s="85">
        <v>32.352941176470587</v>
      </c>
      <c r="I2114" s="85">
        <v>0.98039215686274506</v>
      </c>
      <c r="J2114" s="85">
        <v>59.803921568627452</v>
      </c>
      <c r="K2114" s="85">
        <v>1.9607843137254901</v>
      </c>
      <c r="L2114" s="86">
        <v>1.9607843137254901</v>
      </c>
    </row>
    <row r="2115" spans="1:12" ht="14.25" customHeight="1" x14ac:dyDescent="0.15">
      <c r="A2115" s="116"/>
      <c r="B2115" s="31" t="s">
        <v>244</v>
      </c>
      <c r="C2115" s="32">
        <v>112</v>
      </c>
      <c r="D2115" s="81">
        <v>32.142857142857146</v>
      </c>
      <c r="E2115" s="81">
        <v>15.178571428571427</v>
      </c>
      <c r="F2115" s="81">
        <v>1.7857142857142856</v>
      </c>
      <c r="G2115" s="81">
        <v>33.035714285714285</v>
      </c>
      <c r="H2115" s="81">
        <v>32.142857142857146</v>
      </c>
      <c r="I2115" s="81">
        <v>4.4642857142857144</v>
      </c>
      <c r="J2115" s="81">
        <v>67.857142857142861</v>
      </c>
      <c r="K2115" s="81">
        <v>8.0357142857142865</v>
      </c>
      <c r="L2115" s="82">
        <v>0.89285714285714279</v>
      </c>
    </row>
    <row r="2116" spans="1:12" ht="14.25" customHeight="1" x14ac:dyDescent="0.15">
      <c r="A2116" s="116"/>
      <c r="B2116" s="31" t="s">
        <v>245</v>
      </c>
      <c r="C2116" s="32">
        <v>149</v>
      </c>
      <c r="D2116" s="81">
        <v>31.543624161073826</v>
      </c>
      <c r="E2116" s="81">
        <v>12.751677852348994</v>
      </c>
      <c r="F2116" s="81">
        <v>4.0268456375838921</v>
      </c>
      <c r="G2116" s="81">
        <v>32.214765100671137</v>
      </c>
      <c r="H2116" s="81">
        <v>31.543624161073826</v>
      </c>
      <c r="I2116" s="81">
        <v>1.3422818791946309</v>
      </c>
      <c r="J2116" s="81">
        <v>56.375838926174495</v>
      </c>
      <c r="K2116" s="81">
        <v>3.3557046979865772</v>
      </c>
      <c r="L2116" s="82">
        <v>0.67114093959731547</v>
      </c>
    </row>
    <row r="2117" spans="1:12" ht="14.25" customHeight="1" x14ac:dyDescent="0.15">
      <c r="A2117" s="116"/>
      <c r="B2117" s="31" t="s">
        <v>246</v>
      </c>
      <c r="C2117" s="32">
        <v>225</v>
      </c>
      <c r="D2117" s="81">
        <v>21.333333333333336</v>
      </c>
      <c r="E2117" s="81">
        <v>7.5555555555555554</v>
      </c>
      <c r="F2117" s="81">
        <v>7.1111111111111107</v>
      </c>
      <c r="G2117" s="81">
        <v>34.222222222222221</v>
      </c>
      <c r="H2117" s="81">
        <v>37.777777777777779</v>
      </c>
      <c r="I2117" s="81">
        <v>2.2222222222222223</v>
      </c>
      <c r="J2117" s="81">
        <v>48</v>
      </c>
      <c r="K2117" s="81">
        <v>8.4444444444444446</v>
      </c>
      <c r="L2117" s="82">
        <v>1.3333333333333335</v>
      </c>
    </row>
    <row r="2118" spans="1:12" ht="14.25" customHeight="1" x14ac:dyDescent="0.15">
      <c r="A2118" s="116"/>
      <c r="B2118" s="31" t="s">
        <v>247</v>
      </c>
      <c r="C2118" s="32">
        <v>205</v>
      </c>
      <c r="D2118" s="81">
        <v>30.243902439024389</v>
      </c>
      <c r="E2118" s="81">
        <v>2.9268292682926833</v>
      </c>
      <c r="F2118" s="81">
        <v>3.4146341463414638</v>
      </c>
      <c r="G2118" s="81">
        <v>29.756097560975608</v>
      </c>
      <c r="H2118" s="81">
        <v>35.121951219512191</v>
      </c>
      <c r="I2118" s="81">
        <v>3.9024390243902438</v>
      </c>
      <c r="J2118" s="81">
        <v>53.658536585365859</v>
      </c>
      <c r="K2118" s="81">
        <v>6.8292682926829276</v>
      </c>
      <c r="L2118" s="82">
        <v>4.8780487804878048</v>
      </c>
    </row>
    <row r="2119" spans="1:12" ht="14.25" customHeight="1" x14ac:dyDescent="0.15">
      <c r="A2119" s="116"/>
      <c r="B2119" s="31" t="s">
        <v>248</v>
      </c>
      <c r="C2119" s="32">
        <v>435</v>
      </c>
      <c r="D2119" s="81">
        <v>20.459770114942529</v>
      </c>
      <c r="E2119" s="81">
        <v>2.7586206896551726</v>
      </c>
      <c r="F2119" s="81">
        <v>0.45977011494252873</v>
      </c>
      <c r="G2119" s="81">
        <v>11.954022988505747</v>
      </c>
      <c r="H2119" s="81">
        <v>50.574712643678168</v>
      </c>
      <c r="I2119" s="81">
        <v>2.0689655172413794</v>
      </c>
      <c r="J2119" s="81">
        <v>42.528735632183903</v>
      </c>
      <c r="K2119" s="81">
        <v>6.4367816091954024</v>
      </c>
      <c r="L2119" s="82">
        <v>12.643678160919542</v>
      </c>
    </row>
    <row r="2120" spans="1:12" ht="14.25" customHeight="1" x14ac:dyDescent="0.15">
      <c r="A2120" s="116"/>
      <c r="B2120" s="31" t="s">
        <v>456</v>
      </c>
      <c r="C2120" s="32">
        <v>115</v>
      </c>
      <c r="D2120" s="81">
        <v>46.086956521739133</v>
      </c>
      <c r="E2120" s="81">
        <v>12.173913043478262</v>
      </c>
      <c r="F2120" s="81">
        <v>0.86956521739130432</v>
      </c>
      <c r="G2120" s="81">
        <v>14.782608695652174</v>
      </c>
      <c r="H2120" s="81">
        <v>46.086956521739133</v>
      </c>
      <c r="I2120" s="81">
        <v>4.3478260869565215</v>
      </c>
      <c r="J2120" s="81">
        <v>67.826086956521735</v>
      </c>
      <c r="K2120" s="81">
        <v>1.7391304347826086</v>
      </c>
      <c r="L2120" s="82">
        <v>0</v>
      </c>
    </row>
    <row r="2121" spans="1:12" ht="14.25" customHeight="1" x14ac:dyDescent="0.15">
      <c r="A2121" s="116"/>
      <c r="B2121" s="31" t="s">
        <v>250</v>
      </c>
      <c r="C2121" s="32">
        <v>170</v>
      </c>
      <c r="D2121" s="81">
        <v>34.117647058823529</v>
      </c>
      <c r="E2121" s="81">
        <v>21.176470588235293</v>
      </c>
      <c r="F2121" s="81">
        <v>2.3529411764705883</v>
      </c>
      <c r="G2121" s="81">
        <v>27.647058823529413</v>
      </c>
      <c r="H2121" s="81">
        <v>32.352941176470587</v>
      </c>
      <c r="I2121" s="81">
        <v>1.1764705882352942</v>
      </c>
      <c r="J2121" s="81">
        <v>61.764705882352942</v>
      </c>
      <c r="K2121" s="81">
        <v>2.9411764705882351</v>
      </c>
      <c r="L2121" s="82">
        <v>0.58823529411764708</v>
      </c>
    </row>
    <row r="2122" spans="1:12" ht="14.25" customHeight="1" x14ac:dyDescent="0.15">
      <c r="A2122" s="116"/>
      <c r="B2122" s="31" t="s">
        <v>251</v>
      </c>
      <c r="C2122" s="32">
        <v>203</v>
      </c>
      <c r="D2122" s="81">
        <v>34.975369458128078</v>
      </c>
      <c r="E2122" s="81">
        <v>22.660098522167488</v>
      </c>
      <c r="F2122" s="81">
        <v>2.9556650246305418</v>
      </c>
      <c r="G2122" s="81">
        <v>33.497536945812804</v>
      </c>
      <c r="H2122" s="81">
        <v>33.497536945812804</v>
      </c>
      <c r="I2122" s="81">
        <v>3.4482758620689653</v>
      </c>
      <c r="J2122" s="81">
        <v>55.172413793103445</v>
      </c>
      <c r="K2122" s="81">
        <v>2.4630541871921183</v>
      </c>
      <c r="L2122" s="82">
        <v>0.49261083743842365</v>
      </c>
    </row>
    <row r="2123" spans="1:12" ht="14.25" customHeight="1" x14ac:dyDescent="0.15">
      <c r="A2123" s="116"/>
      <c r="B2123" s="31" t="s">
        <v>252</v>
      </c>
      <c r="C2123" s="32">
        <v>315</v>
      </c>
      <c r="D2123" s="81">
        <v>29.206349206349209</v>
      </c>
      <c r="E2123" s="81">
        <v>11.111111111111111</v>
      </c>
      <c r="F2123" s="81">
        <v>3.1746031746031744</v>
      </c>
      <c r="G2123" s="81">
        <v>30.793650793650794</v>
      </c>
      <c r="H2123" s="81">
        <v>40.317460317460316</v>
      </c>
      <c r="I2123" s="81">
        <v>3.4920634920634921</v>
      </c>
      <c r="J2123" s="81">
        <v>49.523809523809526</v>
      </c>
      <c r="K2123" s="81">
        <v>4.1269841269841265</v>
      </c>
      <c r="L2123" s="82">
        <v>2.5396825396825395</v>
      </c>
    </row>
    <row r="2124" spans="1:12" ht="14.25" customHeight="1" x14ac:dyDescent="0.15">
      <c r="A2124" s="116"/>
      <c r="B2124" s="31" t="s">
        <v>253</v>
      </c>
      <c r="C2124" s="32">
        <v>282</v>
      </c>
      <c r="D2124" s="81">
        <v>22.695035460992909</v>
      </c>
      <c r="E2124" s="81">
        <v>7.8014184397163122</v>
      </c>
      <c r="F2124" s="81">
        <v>4.6099290780141837</v>
      </c>
      <c r="G2124" s="81">
        <v>28.01418439716312</v>
      </c>
      <c r="H2124" s="81">
        <v>35.106382978723403</v>
      </c>
      <c r="I2124" s="81">
        <v>0.70921985815602839</v>
      </c>
      <c r="J2124" s="81">
        <v>57.092198581560282</v>
      </c>
      <c r="K2124" s="81">
        <v>4.6099290780141837</v>
      </c>
      <c r="L2124" s="82">
        <v>1.773049645390071</v>
      </c>
    </row>
    <row r="2125" spans="1:12" ht="14.25" customHeight="1" x14ac:dyDescent="0.15">
      <c r="A2125" s="134"/>
      <c r="B2125" s="16" t="s">
        <v>254</v>
      </c>
      <c r="C2125" s="35">
        <v>568</v>
      </c>
      <c r="D2125" s="83">
        <v>17.6056338028169</v>
      </c>
      <c r="E2125" s="83">
        <v>1.056338028169014</v>
      </c>
      <c r="F2125" s="83">
        <v>0.70422535211267612</v>
      </c>
      <c r="G2125" s="83">
        <v>13.908450704225354</v>
      </c>
      <c r="H2125" s="83">
        <v>52.992957746478872</v>
      </c>
      <c r="I2125" s="83">
        <v>3.345070422535211</v>
      </c>
      <c r="J2125" s="83">
        <v>37.852112676056336</v>
      </c>
      <c r="K2125" s="83">
        <v>4.5774647887323949</v>
      </c>
      <c r="L2125" s="84">
        <v>13.028169014084506</v>
      </c>
    </row>
    <row r="2126" spans="1:12" ht="14.25" customHeight="1" x14ac:dyDescent="0.15">
      <c r="A2126" s="108" t="s">
        <v>457</v>
      </c>
      <c r="B2126" s="38" t="s">
        <v>255</v>
      </c>
      <c r="C2126" s="39">
        <v>362</v>
      </c>
      <c r="D2126" s="85">
        <v>33.701657458563538</v>
      </c>
      <c r="E2126" s="85">
        <v>10.497237569060774</v>
      </c>
      <c r="F2126" s="85">
        <v>1.9337016574585635</v>
      </c>
      <c r="G2126" s="85">
        <v>22.651933701657459</v>
      </c>
      <c r="H2126" s="85">
        <v>29.281767955801101</v>
      </c>
      <c r="I2126" s="85">
        <v>2.4861878453038675</v>
      </c>
      <c r="J2126" s="85">
        <v>62.707182320441987</v>
      </c>
      <c r="K2126" s="85">
        <v>4.1436464088397784</v>
      </c>
      <c r="L2126" s="86">
        <v>3.3149171270718232</v>
      </c>
    </row>
    <row r="2127" spans="1:12" ht="14.25" customHeight="1" x14ac:dyDescent="0.15">
      <c r="A2127" s="116"/>
      <c r="B2127" s="31" t="s">
        <v>256</v>
      </c>
      <c r="C2127" s="32">
        <v>220</v>
      </c>
      <c r="D2127" s="81">
        <v>23.636363636363637</v>
      </c>
      <c r="E2127" s="81">
        <v>14.09090909090909</v>
      </c>
      <c r="F2127" s="81">
        <v>1.3636363636363635</v>
      </c>
      <c r="G2127" s="81">
        <v>29.545454545454547</v>
      </c>
      <c r="H2127" s="81">
        <v>34.545454545454547</v>
      </c>
      <c r="I2127" s="81">
        <v>3.1818181818181817</v>
      </c>
      <c r="J2127" s="81">
        <v>54.090909090909086</v>
      </c>
      <c r="K2127" s="81">
        <v>6.8181818181818175</v>
      </c>
      <c r="L2127" s="82">
        <v>2.2727272727272729</v>
      </c>
    </row>
    <row r="2128" spans="1:12" ht="14.25" customHeight="1" x14ac:dyDescent="0.15">
      <c r="A2128" s="116"/>
      <c r="B2128" s="31" t="s">
        <v>257</v>
      </c>
      <c r="C2128" s="32">
        <v>240</v>
      </c>
      <c r="D2128" s="81">
        <v>28.749999999999996</v>
      </c>
      <c r="E2128" s="81">
        <v>15.833333333333332</v>
      </c>
      <c r="F2128" s="81">
        <v>3.3333333333333335</v>
      </c>
      <c r="G2128" s="81">
        <v>25.416666666666664</v>
      </c>
      <c r="H2128" s="81">
        <v>38.75</v>
      </c>
      <c r="I2128" s="81">
        <v>3.3333333333333335</v>
      </c>
      <c r="J2128" s="81">
        <v>46.666666666666664</v>
      </c>
      <c r="K2128" s="81">
        <v>3.75</v>
      </c>
      <c r="L2128" s="82">
        <v>2.5</v>
      </c>
    </row>
    <row r="2129" spans="1:12" ht="14.25" customHeight="1" x14ac:dyDescent="0.15">
      <c r="A2129" s="116"/>
      <c r="B2129" s="31" t="s">
        <v>258</v>
      </c>
      <c r="C2129" s="32">
        <v>236</v>
      </c>
      <c r="D2129" s="81">
        <v>30.084745762711862</v>
      </c>
      <c r="E2129" s="81">
        <v>14.40677966101695</v>
      </c>
      <c r="F2129" s="81">
        <v>2.1186440677966099</v>
      </c>
      <c r="G2129" s="81">
        <v>26.271186440677969</v>
      </c>
      <c r="H2129" s="81">
        <v>36.016949152542374</v>
      </c>
      <c r="I2129" s="81">
        <v>2.1186440677966099</v>
      </c>
      <c r="J2129" s="81">
        <v>59.745762711864401</v>
      </c>
      <c r="K2129" s="81">
        <v>4.6610169491525424</v>
      </c>
      <c r="L2129" s="82">
        <v>2.9661016949152543</v>
      </c>
    </row>
    <row r="2130" spans="1:12" ht="14.25" customHeight="1" x14ac:dyDescent="0.15">
      <c r="A2130" s="116"/>
      <c r="B2130" s="31" t="s">
        <v>259</v>
      </c>
      <c r="C2130" s="32">
        <v>530</v>
      </c>
      <c r="D2130" s="81">
        <v>31.886792452830186</v>
      </c>
      <c r="E2130" s="81">
        <v>8.3018867924528301</v>
      </c>
      <c r="F2130" s="81">
        <v>4.1509433962264151</v>
      </c>
      <c r="G2130" s="81">
        <v>27.924528301886792</v>
      </c>
      <c r="H2130" s="81">
        <v>36.79245283018868</v>
      </c>
      <c r="I2130" s="81">
        <v>3.5849056603773586</v>
      </c>
      <c r="J2130" s="81">
        <v>54.528301886792448</v>
      </c>
      <c r="K2130" s="81">
        <v>3.5849056603773586</v>
      </c>
      <c r="L2130" s="82">
        <v>3.3962264150943398</v>
      </c>
    </row>
    <row r="2131" spans="1:12" ht="14.25" customHeight="1" x14ac:dyDescent="0.15">
      <c r="A2131" s="116"/>
      <c r="B2131" s="31" t="s">
        <v>260</v>
      </c>
      <c r="C2131" s="32">
        <v>455</v>
      </c>
      <c r="D2131" s="81">
        <v>25.054945054945055</v>
      </c>
      <c r="E2131" s="81">
        <v>6.3736263736263732</v>
      </c>
      <c r="F2131" s="81">
        <v>2.197802197802198</v>
      </c>
      <c r="G2131" s="81">
        <v>26.153846153846157</v>
      </c>
      <c r="H2131" s="81">
        <v>46.373626373626372</v>
      </c>
      <c r="I2131" s="81">
        <v>1.3186813186813187</v>
      </c>
      <c r="J2131" s="81">
        <v>50.549450549450547</v>
      </c>
      <c r="K2131" s="81">
        <v>6.3736263736263732</v>
      </c>
      <c r="L2131" s="82">
        <v>5.2747252747252746</v>
      </c>
    </row>
    <row r="2132" spans="1:12" ht="14.25" customHeight="1" x14ac:dyDescent="0.15">
      <c r="A2132" s="134"/>
      <c r="B2132" s="16" t="s">
        <v>261</v>
      </c>
      <c r="C2132" s="35">
        <v>866</v>
      </c>
      <c r="D2132" s="83">
        <v>19.053117782909933</v>
      </c>
      <c r="E2132" s="83">
        <v>3.8106235565819859</v>
      </c>
      <c r="F2132" s="83">
        <v>2.8868360277136258</v>
      </c>
      <c r="G2132" s="83">
        <v>18.360277136258659</v>
      </c>
      <c r="H2132" s="83">
        <v>50.92378752886836</v>
      </c>
      <c r="I2132" s="83">
        <v>2.7713625866050808</v>
      </c>
      <c r="J2132" s="83">
        <v>40.069284064665126</v>
      </c>
      <c r="K2132" s="83">
        <v>5.4272517321016167</v>
      </c>
      <c r="L2132" s="84">
        <v>10.161662817551962</v>
      </c>
    </row>
    <row r="2133" spans="1:12" ht="14.25" customHeight="1" x14ac:dyDescent="0.15">
      <c r="A2133" s="108" t="s">
        <v>458</v>
      </c>
      <c r="B2133" s="38" t="s">
        <v>262</v>
      </c>
      <c r="C2133" s="39">
        <v>378</v>
      </c>
      <c r="D2133" s="85">
        <v>21.693121693121693</v>
      </c>
      <c r="E2133" s="85">
        <v>3.7037037037037033</v>
      </c>
      <c r="F2133" s="85">
        <v>2.6455026455026456</v>
      </c>
      <c r="G2133" s="85">
        <v>14.285714285714285</v>
      </c>
      <c r="H2133" s="85">
        <v>38.095238095238095</v>
      </c>
      <c r="I2133" s="85">
        <v>3.4391534391534391</v>
      </c>
      <c r="J2133" s="85">
        <v>47.089947089947088</v>
      </c>
      <c r="K2133" s="85">
        <v>6.6137566137566131</v>
      </c>
      <c r="L2133" s="86">
        <v>10.317460317460316</v>
      </c>
    </row>
    <row r="2134" spans="1:12" ht="14.25" customHeight="1" x14ac:dyDescent="0.15">
      <c r="A2134" s="116"/>
      <c r="B2134" s="31" t="s">
        <v>263</v>
      </c>
      <c r="C2134" s="32">
        <v>954</v>
      </c>
      <c r="D2134" s="81">
        <v>22.746331236897273</v>
      </c>
      <c r="E2134" s="81">
        <v>4.6121593291404608</v>
      </c>
      <c r="F2134" s="81">
        <v>2.0964360587002098</v>
      </c>
      <c r="G2134" s="81">
        <v>21.174004192872118</v>
      </c>
      <c r="H2134" s="81">
        <v>45.283018867924532</v>
      </c>
      <c r="I2134" s="81">
        <v>2.9350104821802936</v>
      </c>
      <c r="J2134" s="81">
        <v>48.742138364779876</v>
      </c>
      <c r="K2134" s="81">
        <v>4.9266247379454926</v>
      </c>
      <c r="L2134" s="82">
        <v>6.498951781970649</v>
      </c>
    </row>
    <row r="2135" spans="1:12" ht="14.25" customHeight="1" x14ac:dyDescent="0.15">
      <c r="A2135" s="116"/>
      <c r="B2135" s="31" t="s">
        <v>358</v>
      </c>
      <c r="C2135" s="32">
        <v>546</v>
      </c>
      <c r="D2135" s="81">
        <v>34.065934065934066</v>
      </c>
      <c r="E2135" s="81">
        <v>22.161172161172161</v>
      </c>
      <c r="F2135" s="81">
        <v>2.7472527472527473</v>
      </c>
      <c r="G2135" s="81">
        <v>36.630036630036628</v>
      </c>
      <c r="H2135" s="81">
        <v>31.684981684981683</v>
      </c>
      <c r="I2135" s="81">
        <v>2.3809523809523809</v>
      </c>
      <c r="J2135" s="81">
        <v>51.098901098901095</v>
      </c>
      <c r="K2135" s="81">
        <v>2.5641025641025639</v>
      </c>
      <c r="L2135" s="82">
        <v>1.6483516483516485</v>
      </c>
    </row>
    <row r="2136" spans="1:12" ht="14.25" customHeight="1" x14ac:dyDescent="0.15">
      <c r="A2136" s="116"/>
      <c r="B2136" s="31" t="s">
        <v>357</v>
      </c>
      <c r="C2136" s="32">
        <v>746</v>
      </c>
      <c r="D2136" s="81">
        <v>28.150134048257375</v>
      </c>
      <c r="E2136" s="81">
        <v>7.3726541554959777</v>
      </c>
      <c r="F2136" s="81">
        <v>3.3512064343163539</v>
      </c>
      <c r="G2136" s="81">
        <v>23.458445040214475</v>
      </c>
      <c r="H2136" s="81">
        <v>42.493297587131366</v>
      </c>
      <c r="I2136" s="81">
        <v>2.1447721179624666</v>
      </c>
      <c r="J2136" s="81">
        <v>55.630026809651476</v>
      </c>
      <c r="K2136" s="81">
        <v>5.0938337801608577</v>
      </c>
      <c r="L2136" s="82">
        <v>4.1554959785522785</v>
      </c>
    </row>
    <row r="2137" spans="1:12" ht="14.25" customHeight="1" x14ac:dyDescent="0.15">
      <c r="A2137" s="116"/>
      <c r="B2137" s="31" t="s">
        <v>264</v>
      </c>
      <c r="C2137" s="32">
        <v>131</v>
      </c>
      <c r="D2137" s="81">
        <v>29.007633587786259</v>
      </c>
      <c r="E2137" s="81">
        <v>3.0534351145038165</v>
      </c>
      <c r="F2137" s="81">
        <v>3.0534351145038165</v>
      </c>
      <c r="G2137" s="81">
        <v>27.480916030534353</v>
      </c>
      <c r="H2137" s="81">
        <v>51.908396946564885</v>
      </c>
      <c r="I2137" s="81">
        <v>1.5267175572519083</v>
      </c>
      <c r="J2137" s="81">
        <v>42.748091603053432</v>
      </c>
      <c r="K2137" s="81">
        <v>6.8702290076335881</v>
      </c>
      <c r="L2137" s="82">
        <v>4.5801526717557248</v>
      </c>
    </row>
    <row r="2138" spans="1:12" ht="14.25" customHeight="1" x14ac:dyDescent="0.15">
      <c r="A2138" s="134"/>
      <c r="B2138" s="16" t="s">
        <v>39</v>
      </c>
      <c r="C2138" s="35">
        <v>132</v>
      </c>
      <c r="D2138" s="83">
        <v>23.484848484848484</v>
      </c>
      <c r="E2138" s="83">
        <v>8.3333333333333321</v>
      </c>
      <c r="F2138" s="83">
        <v>4.5454545454545459</v>
      </c>
      <c r="G2138" s="83">
        <v>18.939393939393938</v>
      </c>
      <c r="H2138" s="83">
        <v>40.151515151515149</v>
      </c>
      <c r="I2138" s="83">
        <v>3.0303030303030303</v>
      </c>
      <c r="J2138" s="83">
        <v>47.727272727272727</v>
      </c>
      <c r="K2138" s="83">
        <v>9.0909090909090917</v>
      </c>
      <c r="L2138" s="84">
        <v>9.8484848484848477</v>
      </c>
    </row>
    <row r="2139" spans="1:12" ht="14.25" customHeight="1" x14ac:dyDescent="0.15">
      <c r="A2139" s="108" t="s">
        <v>318</v>
      </c>
      <c r="B2139" s="38" t="s">
        <v>319</v>
      </c>
      <c r="C2139" s="39">
        <v>602</v>
      </c>
      <c r="D2139" s="85">
        <v>18.770764119601331</v>
      </c>
      <c r="E2139" s="85">
        <v>8.3056478405315612</v>
      </c>
      <c r="F2139" s="85">
        <v>3.8205980066445182</v>
      </c>
      <c r="G2139" s="85">
        <v>25.747508305647841</v>
      </c>
      <c r="H2139" s="85">
        <v>54.152823920265782</v>
      </c>
      <c r="I2139" s="85">
        <v>1.9933554817275747</v>
      </c>
      <c r="J2139" s="85">
        <v>41.860465116279073</v>
      </c>
      <c r="K2139" s="85">
        <v>5.1495016611295679</v>
      </c>
      <c r="L2139" s="86">
        <v>7.4750830564784057</v>
      </c>
    </row>
    <row r="2140" spans="1:12" ht="14.25" customHeight="1" x14ac:dyDescent="0.15">
      <c r="A2140" s="116"/>
      <c r="B2140" s="31" t="s">
        <v>320</v>
      </c>
      <c r="C2140" s="32">
        <v>420</v>
      </c>
      <c r="D2140" s="81">
        <v>58.095238095238102</v>
      </c>
      <c r="E2140" s="81">
        <v>6.9047619047619051</v>
      </c>
      <c r="F2140" s="81">
        <v>1.1904761904761905</v>
      </c>
      <c r="G2140" s="81">
        <v>12.380952380952381</v>
      </c>
      <c r="H2140" s="81">
        <v>17.38095238095238</v>
      </c>
      <c r="I2140" s="81">
        <v>2.3809523809523809</v>
      </c>
      <c r="J2140" s="81">
        <v>61.666666666666671</v>
      </c>
      <c r="K2140" s="81">
        <v>3.5714285714285712</v>
      </c>
      <c r="L2140" s="82">
        <v>3.8095238095238098</v>
      </c>
    </row>
    <row r="2141" spans="1:12" ht="14.25" customHeight="1" x14ac:dyDescent="0.15">
      <c r="A2141" s="116"/>
      <c r="B2141" s="31" t="s">
        <v>321</v>
      </c>
      <c r="C2141" s="32">
        <v>455</v>
      </c>
      <c r="D2141" s="81">
        <v>27.252747252747252</v>
      </c>
      <c r="E2141" s="81">
        <v>8.5714285714285712</v>
      </c>
      <c r="F2141" s="81">
        <v>1.098901098901099</v>
      </c>
      <c r="G2141" s="81">
        <v>16.703296703296701</v>
      </c>
      <c r="H2141" s="81">
        <v>21.53846153846154</v>
      </c>
      <c r="I2141" s="81">
        <v>2.197802197802198</v>
      </c>
      <c r="J2141" s="81">
        <v>70.769230769230774</v>
      </c>
      <c r="K2141" s="81">
        <v>3.7362637362637363</v>
      </c>
      <c r="L2141" s="82">
        <v>3.5164835164835164</v>
      </c>
    </row>
    <row r="2142" spans="1:12" ht="14.25" customHeight="1" x14ac:dyDescent="0.15">
      <c r="A2142" s="116"/>
      <c r="B2142" s="31" t="s">
        <v>322</v>
      </c>
      <c r="C2142" s="32">
        <v>520</v>
      </c>
      <c r="D2142" s="81">
        <v>19.038461538461537</v>
      </c>
      <c r="E2142" s="81">
        <v>7.3076923076923084</v>
      </c>
      <c r="F2142" s="81">
        <v>5.1923076923076925</v>
      </c>
      <c r="G2142" s="81">
        <v>24.423076923076923</v>
      </c>
      <c r="H2142" s="81">
        <v>54.038461538461533</v>
      </c>
      <c r="I2142" s="81">
        <v>3.8461538461538463</v>
      </c>
      <c r="J2142" s="81">
        <v>43.653846153846153</v>
      </c>
      <c r="K2142" s="81">
        <v>4.8076923076923084</v>
      </c>
      <c r="L2142" s="82">
        <v>7.5</v>
      </c>
    </row>
    <row r="2143" spans="1:12" ht="14.25" customHeight="1" x14ac:dyDescent="0.15">
      <c r="A2143" s="116"/>
      <c r="B2143" s="31" t="s">
        <v>323</v>
      </c>
      <c r="C2143" s="32">
        <v>364</v>
      </c>
      <c r="D2143" s="81">
        <v>29.120879120879124</v>
      </c>
      <c r="E2143" s="81">
        <v>16.483516483516482</v>
      </c>
      <c r="F2143" s="81">
        <v>1.6483516483516485</v>
      </c>
      <c r="G2143" s="81">
        <v>30.494505494505496</v>
      </c>
      <c r="H2143" s="81">
        <v>32.142857142857146</v>
      </c>
      <c r="I2143" s="81">
        <v>1.6483516483516485</v>
      </c>
      <c r="J2143" s="81">
        <v>53.846153846153847</v>
      </c>
      <c r="K2143" s="81">
        <v>6.0439560439560438</v>
      </c>
      <c r="L2143" s="82">
        <v>5.2197802197802199</v>
      </c>
    </row>
    <row r="2144" spans="1:12" ht="14.25" customHeight="1" x14ac:dyDescent="0.15">
      <c r="A2144" s="116"/>
      <c r="B2144" s="31" t="s">
        <v>324</v>
      </c>
      <c r="C2144" s="32">
        <v>185</v>
      </c>
      <c r="D2144" s="81">
        <v>11.351351351351353</v>
      </c>
      <c r="E2144" s="81">
        <v>6.4864864864864868</v>
      </c>
      <c r="F2144" s="81">
        <v>2.1621621621621623</v>
      </c>
      <c r="G2144" s="81">
        <v>29.189189189189189</v>
      </c>
      <c r="H2144" s="81">
        <v>59.45945945945946</v>
      </c>
      <c r="I2144" s="81">
        <v>3.7837837837837842</v>
      </c>
      <c r="J2144" s="81">
        <v>35.135135135135137</v>
      </c>
      <c r="K2144" s="81">
        <v>7.0270270270270272</v>
      </c>
      <c r="L2144" s="82">
        <v>7.0270270270270272</v>
      </c>
    </row>
    <row r="2145" spans="1:12" ht="14.25" customHeight="1" x14ac:dyDescent="0.15">
      <c r="A2145" s="134"/>
      <c r="B2145" s="16" t="s">
        <v>325</v>
      </c>
      <c r="C2145" s="35">
        <v>355</v>
      </c>
      <c r="D2145" s="83">
        <v>17.183098591549296</v>
      </c>
      <c r="E2145" s="83">
        <v>5.352112676056338</v>
      </c>
      <c r="F2145" s="83">
        <v>2.535211267605634</v>
      </c>
      <c r="G2145" s="83">
        <v>32.95774647887324</v>
      </c>
      <c r="H2145" s="83">
        <v>55.492957746478879</v>
      </c>
      <c r="I2145" s="83">
        <v>3.0985915492957745</v>
      </c>
      <c r="J2145" s="83">
        <v>38.309859154929576</v>
      </c>
      <c r="K2145" s="83">
        <v>5.352112676056338</v>
      </c>
      <c r="L2145" s="84">
        <v>4.225352112676056</v>
      </c>
    </row>
    <row r="2146" spans="1:12" ht="14.25" customHeight="1" x14ac:dyDescent="0.15">
      <c r="A2146" s="108" t="s">
        <v>459</v>
      </c>
      <c r="B2146" s="38" t="s">
        <v>326</v>
      </c>
      <c r="C2146" s="39">
        <v>1597</v>
      </c>
      <c r="D2146" s="85">
        <v>21.790857858484657</v>
      </c>
      <c r="E2146" s="85">
        <v>8.8290544771446466</v>
      </c>
      <c r="F2146" s="85">
        <v>3.3187226048841576</v>
      </c>
      <c r="G2146" s="85">
        <v>28.36568566061365</v>
      </c>
      <c r="H2146" s="85">
        <v>48.403256105197244</v>
      </c>
      <c r="I2146" s="85">
        <v>3.005635566687539</v>
      </c>
      <c r="J2146" s="85">
        <v>43.393863494051352</v>
      </c>
      <c r="K2146" s="85">
        <v>4.8215403882279277</v>
      </c>
      <c r="L2146" s="86">
        <v>6.5122103944896672</v>
      </c>
    </row>
    <row r="2147" spans="1:12" ht="14.25" customHeight="1" x14ac:dyDescent="0.15">
      <c r="A2147" s="116"/>
      <c r="B2147" s="31" t="s">
        <v>327</v>
      </c>
      <c r="C2147" s="32">
        <v>770</v>
      </c>
      <c r="D2147" s="81">
        <v>35.454545454545453</v>
      </c>
      <c r="E2147" s="81">
        <v>7.0129870129870122</v>
      </c>
      <c r="F2147" s="81">
        <v>1.5584415584415585</v>
      </c>
      <c r="G2147" s="81">
        <v>18.961038961038962</v>
      </c>
      <c r="H2147" s="81">
        <v>30.129870129870127</v>
      </c>
      <c r="I2147" s="81">
        <v>2.3376623376623376</v>
      </c>
      <c r="J2147" s="81">
        <v>62.467532467532472</v>
      </c>
      <c r="K2147" s="81">
        <v>4.2857142857142856</v>
      </c>
      <c r="L2147" s="82">
        <v>3.116883116883117</v>
      </c>
    </row>
    <row r="2148" spans="1:12" ht="14.25" customHeight="1" x14ac:dyDescent="0.15">
      <c r="A2148" s="116"/>
      <c r="B2148" s="31" t="s">
        <v>328</v>
      </c>
      <c r="C2148" s="32">
        <v>43</v>
      </c>
      <c r="D2148" s="81">
        <v>32.558139534883722</v>
      </c>
      <c r="E2148" s="81">
        <v>18.604651162790699</v>
      </c>
      <c r="F2148" s="81">
        <v>0</v>
      </c>
      <c r="G2148" s="81">
        <v>27.906976744186046</v>
      </c>
      <c r="H2148" s="81">
        <v>37.209302325581397</v>
      </c>
      <c r="I2148" s="81">
        <v>4.6511627906976747</v>
      </c>
      <c r="J2148" s="81">
        <v>48.837209302325576</v>
      </c>
      <c r="K2148" s="81">
        <v>2.3255813953488373</v>
      </c>
      <c r="L2148" s="82">
        <v>2.3255813953488373</v>
      </c>
    </row>
    <row r="2149" spans="1:12" ht="14.25" customHeight="1" x14ac:dyDescent="0.15">
      <c r="A2149" s="116"/>
      <c r="B2149" s="31" t="s">
        <v>329</v>
      </c>
      <c r="C2149" s="32">
        <v>54</v>
      </c>
      <c r="D2149" s="81">
        <v>29.629629629629626</v>
      </c>
      <c r="E2149" s="81">
        <v>3.7037037037037033</v>
      </c>
      <c r="F2149" s="81">
        <v>3.7037037037037033</v>
      </c>
      <c r="G2149" s="81">
        <v>11.111111111111111</v>
      </c>
      <c r="H2149" s="81">
        <v>35.185185185185183</v>
      </c>
      <c r="I2149" s="81">
        <v>0</v>
      </c>
      <c r="J2149" s="81">
        <v>27.777777777777779</v>
      </c>
      <c r="K2149" s="81">
        <v>5.5555555555555554</v>
      </c>
      <c r="L2149" s="82">
        <v>20.37037037037037</v>
      </c>
    </row>
    <row r="2150" spans="1:12" ht="14.25" customHeight="1" x14ac:dyDescent="0.15">
      <c r="A2150" s="116"/>
      <c r="B2150" s="31" t="s">
        <v>330</v>
      </c>
      <c r="C2150" s="32">
        <v>119</v>
      </c>
      <c r="D2150" s="81">
        <v>8.4033613445378155</v>
      </c>
      <c r="E2150" s="81">
        <v>2.5210084033613445</v>
      </c>
      <c r="F2150" s="81">
        <v>5.0420168067226889</v>
      </c>
      <c r="G2150" s="81">
        <v>14.285714285714285</v>
      </c>
      <c r="H2150" s="81">
        <v>53.781512605042018</v>
      </c>
      <c r="I2150" s="81">
        <v>2.5210084033613445</v>
      </c>
      <c r="J2150" s="81">
        <v>52.100840336134461</v>
      </c>
      <c r="K2150" s="81">
        <v>7.5630252100840334</v>
      </c>
      <c r="L2150" s="82">
        <v>8.4033613445378155</v>
      </c>
    </row>
    <row r="2151" spans="1:12" ht="14.25" customHeight="1" x14ac:dyDescent="0.15">
      <c r="A2151" s="116"/>
      <c r="B2151" s="31" t="s">
        <v>331</v>
      </c>
      <c r="C2151" s="32">
        <v>20</v>
      </c>
      <c r="D2151" s="81">
        <v>45</v>
      </c>
      <c r="E2151" s="81">
        <v>10</v>
      </c>
      <c r="F2151" s="81">
        <v>0</v>
      </c>
      <c r="G2151" s="81">
        <v>15</v>
      </c>
      <c r="H2151" s="81">
        <v>55.000000000000007</v>
      </c>
      <c r="I2151" s="81">
        <v>0</v>
      </c>
      <c r="J2151" s="81">
        <v>50</v>
      </c>
      <c r="K2151" s="81">
        <v>5</v>
      </c>
      <c r="L2151" s="82">
        <v>0</v>
      </c>
    </row>
    <row r="2152" spans="1:12" ht="14.25" customHeight="1" x14ac:dyDescent="0.15">
      <c r="A2152" s="116"/>
      <c r="B2152" s="31" t="s">
        <v>332</v>
      </c>
      <c r="C2152" s="32">
        <v>305</v>
      </c>
      <c r="D2152" s="81">
        <v>31.147540983606557</v>
      </c>
      <c r="E2152" s="81">
        <v>12.786885245901638</v>
      </c>
      <c r="F2152" s="81">
        <v>2.2950819672131146</v>
      </c>
      <c r="G2152" s="81">
        <v>20.327868852459016</v>
      </c>
      <c r="H2152" s="81">
        <v>28.852459016393446</v>
      </c>
      <c r="I2152" s="81">
        <v>1.9672131147540985</v>
      </c>
      <c r="J2152" s="81">
        <v>57.377049180327866</v>
      </c>
      <c r="K2152" s="81">
        <v>6.2295081967213122</v>
      </c>
      <c r="L2152" s="82">
        <v>3.9344262295081971</v>
      </c>
    </row>
    <row r="2153" spans="1:12" ht="14.25" customHeight="1" x14ac:dyDescent="0.15">
      <c r="A2153" s="134"/>
      <c r="B2153" s="16" t="s">
        <v>39</v>
      </c>
      <c r="C2153" s="35">
        <v>20</v>
      </c>
      <c r="D2153" s="83">
        <v>25</v>
      </c>
      <c r="E2153" s="83">
        <v>10</v>
      </c>
      <c r="F2153" s="83">
        <v>0</v>
      </c>
      <c r="G2153" s="83">
        <v>20</v>
      </c>
      <c r="H2153" s="83">
        <v>30</v>
      </c>
      <c r="I2153" s="83">
        <v>5</v>
      </c>
      <c r="J2153" s="83">
        <v>40</v>
      </c>
      <c r="K2153" s="83">
        <v>15</v>
      </c>
      <c r="L2153" s="84">
        <v>10</v>
      </c>
    </row>
    <row r="2154" spans="1:12" ht="14.25" customHeight="1" x14ac:dyDescent="0.15">
      <c r="A2154" s="113" t="s">
        <v>333</v>
      </c>
      <c r="B2154" s="38" t="s">
        <v>334</v>
      </c>
      <c r="C2154" s="39">
        <v>294</v>
      </c>
      <c r="D2154" s="85">
        <v>31.632653061224492</v>
      </c>
      <c r="E2154" s="85">
        <v>19.387755102040817</v>
      </c>
      <c r="F2154" s="85">
        <v>3.7414965986394559</v>
      </c>
      <c r="G2154" s="85">
        <v>27.89115646258503</v>
      </c>
      <c r="H2154" s="85">
        <v>43.537414965986393</v>
      </c>
      <c r="I2154" s="85">
        <v>3.7414965986394559</v>
      </c>
      <c r="J2154" s="85">
        <v>46.598639455782312</v>
      </c>
      <c r="K2154" s="85">
        <v>4.0816326530612246</v>
      </c>
      <c r="L2154" s="86">
        <v>2.7210884353741496</v>
      </c>
    </row>
    <row r="2155" spans="1:12" ht="14.25" customHeight="1" x14ac:dyDescent="0.15">
      <c r="A2155" s="107"/>
      <c r="B2155" s="31" t="s">
        <v>335</v>
      </c>
      <c r="C2155" s="32">
        <v>660</v>
      </c>
      <c r="D2155" s="81">
        <v>25.606060606060606</v>
      </c>
      <c r="E2155" s="81">
        <v>10</v>
      </c>
      <c r="F2155" s="81">
        <v>3.939393939393939</v>
      </c>
      <c r="G2155" s="81">
        <v>31.212121212121215</v>
      </c>
      <c r="H2155" s="81">
        <v>38.333333333333336</v>
      </c>
      <c r="I2155" s="81">
        <v>3.1818181818181817</v>
      </c>
      <c r="J2155" s="81">
        <v>56.515151515151516</v>
      </c>
      <c r="K2155" s="81">
        <v>2.8787878787878789</v>
      </c>
      <c r="L2155" s="82">
        <v>2.2727272727272729</v>
      </c>
    </row>
    <row r="2156" spans="1:12" ht="14.25" customHeight="1" x14ac:dyDescent="0.15">
      <c r="A2156" s="107"/>
      <c r="B2156" s="31" t="s">
        <v>336</v>
      </c>
      <c r="C2156" s="32">
        <v>111</v>
      </c>
      <c r="D2156" s="81">
        <v>31.531531531531531</v>
      </c>
      <c r="E2156" s="81">
        <v>11.711711711711711</v>
      </c>
      <c r="F2156" s="81">
        <v>5.4054054054054053</v>
      </c>
      <c r="G2156" s="81">
        <v>29.72972972972973</v>
      </c>
      <c r="H2156" s="81">
        <v>36.936936936936938</v>
      </c>
      <c r="I2156" s="81">
        <v>0</v>
      </c>
      <c r="J2156" s="81">
        <v>45.945945945945951</v>
      </c>
      <c r="K2156" s="81">
        <v>4.5045045045045047</v>
      </c>
      <c r="L2156" s="82">
        <v>5.4054054054054053</v>
      </c>
    </row>
    <row r="2157" spans="1:12" ht="14.25" customHeight="1" x14ac:dyDescent="0.15">
      <c r="A2157" s="107"/>
      <c r="B2157" s="31" t="s">
        <v>337</v>
      </c>
      <c r="C2157" s="32">
        <v>216</v>
      </c>
      <c r="D2157" s="81">
        <v>30.092592592592592</v>
      </c>
      <c r="E2157" s="81">
        <v>6.9444444444444446</v>
      </c>
      <c r="F2157" s="81">
        <v>3.7037037037037033</v>
      </c>
      <c r="G2157" s="81">
        <v>30.555555555555557</v>
      </c>
      <c r="H2157" s="81">
        <v>34.722222222222221</v>
      </c>
      <c r="I2157" s="81">
        <v>1.8518518518518516</v>
      </c>
      <c r="J2157" s="81">
        <v>59.722222222222221</v>
      </c>
      <c r="K2157" s="81">
        <v>3.7037037037037033</v>
      </c>
      <c r="L2157" s="82">
        <v>1.8518518518518516</v>
      </c>
    </row>
    <row r="2158" spans="1:12" ht="14.25" customHeight="1" x14ac:dyDescent="0.15">
      <c r="A2158" s="107"/>
      <c r="B2158" s="31" t="s">
        <v>338</v>
      </c>
      <c r="C2158" s="32">
        <v>368</v>
      </c>
      <c r="D2158" s="81">
        <v>33.423913043478258</v>
      </c>
      <c r="E2158" s="81">
        <v>13.586956521739129</v>
      </c>
      <c r="F2158" s="81">
        <v>3.2608695652173911</v>
      </c>
      <c r="G2158" s="81">
        <v>26.358695652173914</v>
      </c>
      <c r="H2158" s="81">
        <v>31.521739130434785</v>
      </c>
      <c r="I2158" s="81">
        <v>1.9021739130434785</v>
      </c>
      <c r="J2158" s="81">
        <v>64.402173913043484</v>
      </c>
      <c r="K2158" s="81">
        <v>4.0760869565217392</v>
      </c>
      <c r="L2158" s="82">
        <v>1.0869565217391304</v>
      </c>
    </row>
    <row r="2159" spans="1:12" ht="14.25" customHeight="1" x14ac:dyDescent="0.15">
      <c r="A2159" s="107"/>
      <c r="B2159" s="31" t="s">
        <v>39</v>
      </c>
      <c r="C2159" s="32">
        <v>40</v>
      </c>
      <c r="D2159" s="81">
        <v>25</v>
      </c>
      <c r="E2159" s="81">
        <v>5</v>
      </c>
      <c r="F2159" s="81">
        <v>2.5</v>
      </c>
      <c r="G2159" s="81">
        <v>40</v>
      </c>
      <c r="H2159" s="81">
        <v>37.5</v>
      </c>
      <c r="I2159" s="81">
        <v>0</v>
      </c>
      <c r="J2159" s="81">
        <v>57.499999999999993</v>
      </c>
      <c r="K2159" s="81">
        <v>2.5</v>
      </c>
      <c r="L2159" s="82">
        <v>2.5</v>
      </c>
    </row>
    <row r="2160" spans="1:12" ht="14.25" customHeight="1" thickBot="1" x14ac:dyDescent="0.2">
      <c r="A2160" s="110"/>
      <c r="B2160" s="45" t="s">
        <v>339</v>
      </c>
      <c r="C2160" s="46">
        <v>1052</v>
      </c>
      <c r="D2160" s="87">
        <v>23.098859315589355</v>
      </c>
      <c r="E2160" s="87">
        <v>3.9923954372623576</v>
      </c>
      <c r="F2160" s="87">
        <v>1.4258555133079849</v>
      </c>
      <c r="G2160" s="87">
        <v>17.395437262357412</v>
      </c>
      <c r="H2160" s="87">
        <v>46.958174904942965</v>
      </c>
      <c r="I2160" s="87">
        <v>2.7566539923954374</v>
      </c>
      <c r="J2160" s="87">
        <v>44.486692015209123</v>
      </c>
      <c r="K2160" s="87">
        <v>7.8897338403041823</v>
      </c>
      <c r="L2160" s="88">
        <v>7.2243346007604554</v>
      </c>
    </row>
    <row r="2162" spans="1:12" ht="14.25" customHeight="1" thickBot="1" x14ac:dyDescent="0.2">
      <c r="A2162" s="16"/>
    </row>
    <row r="2163" spans="1:12" ht="28.5" customHeight="1" x14ac:dyDescent="0.15">
      <c r="A2163" s="49"/>
      <c r="B2163" s="50"/>
      <c r="C2163" s="51"/>
      <c r="D2163" s="126" t="s">
        <v>521</v>
      </c>
      <c r="E2163" s="127"/>
      <c r="F2163" s="127"/>
      <c r="G2163" s="127"/>
      <c r="H2163" s="127"/>
      <c r="I2163" s="127"/>
      <c r="J2163" s="127"/>
      <c r="K2163" s="127"/>
      <c r="L2163" s="128"/>
    </row>
    <row r="2164" spans="1:12" s="22" customFormat="1" ht="57" customHeight="1" x14ac:dyDescent="0.15">
      <c r="A2164" s="21"/>
      <c r="C2164" s="23" t="s">
        <v>461</v>
      </c>
      <c r="D2164" s="24" t="s">
        <v>493</v>
      </c>
      <c r="E2164" s="24" t="s">
        <v>346</v>
      </c>
      <c r="F2164" s="24" t="s">
        <v>494</v>
      </c>
      <c r="G2164" s="24" t="s">
        <v>495</v>
      </c>
      <c r="H2164" s="24" t="s">
        <v>8</v>
      </c>
      <c r="I2164" s="24" t="s">
        <v>496</v>
      </c>
      <c r="J2164" s="24" t="s">
        <v>497</v>
      </c>
      <c r="K2164" s="24" t="s">
        <v>498</v>
      </c>
      <c r="L2164" s="25" t="s">
        <v>18</v>
      </c>
    </row>
    <row r="2165" spans="1:12" ht="14.25" customHeight="1" x14ac:dyDescent="0.15">
      <c r="A2165" s="52"/>
      <c r="B2165" s="27" t="s">
        <v>19</v>
      </c>
      <c r="C2165" s="28">
        <v>2982</v>
      </c>
      <c r="D2165" s="73">
        <v>48.155600268276331</v>
      </c>
      <c r="E2165" s="73">
        <v>14.185110663983904</v>
      </c>
      <c r="F2165" s="73">
        <v>4.4936284372904094</v>
      </c>
      <c r="G2165" s="73">
        <v>39.034205231388327</v>
      </c>
      <c r="H2165" s="73">
        <v>27.833668678739098</v>
      </c>
      <c r="I2165" s="73">
        <v>4.6613011401743796</v>
      </c>
      <c r="J2165" s="73">
        <v>12.240107310529847</v>
      </c>
      <c r="K2165" s="73">
        <v>1.8443997317236756</v>
      </c>
      <c r="L2165" s="80">
        <v>2.4480214621059688</v>
      </c>
    </row>
    <row r="2166" spans="1:12" ht="14.25" customHeight="1" x14ac:dyDescent="0.15">
      <c r="A2166" s="106" t="s">
        <v>221</v>
      </c>
      <c r="B2166" s="31" t="s">
        <v>7</v>
      </c>
      <c r="C2166" s="32">
        <v>1231</v>
      </c>
      <c r="D2166" s="81">
        <v>50.852965069049546</v>
      </c>
      <c r="E2166" s="81">
        <v>13.647441104792851</v>
      </c>
      <c r="F2166" s="81">
        <v>7.2298943948009748</v>
      </c>
      <c r="G2166" s="81">
        <v>39.886271324126724</v>
      </c>
      <c r="H2166" s="81">
        <v>25.426482534524773</v>
      </c>
      <c r="I2166" s="81">
        <v>4.0617384240454912</v>
      </c>
      <c r="J2166" s="81">
        <v>12.510154346060116</v>
      </c>
      <c r="K2166" s="81">
        <v>2.0308692120227456</v>
      </c>
      <c r="L2166" s="82">
        <v>2.3558082859463854</v>
      </c>
    </row>
    <row r="2167" spans="1:12" ht="14.25" customHeight="1" x14ac:dyDescent="0.15">
      <c r="A2167" s="134"/>
      <c r="B2167" s="16" t="s">
        <v>222</v>
      </c>
      <c r="C2167" s="35">
        <v>1660</v>
      </c>
      <c r="D2167" s="83">
        <v>46.927710843373497</v>
      </c>
      <c r="E2167" s="83">
        <v>14.638554216867469</v>
      </c>
      <c r="F2167" s="83">
        <v>2.4698795180722892</v>
      </c>
      <c r="G2167" s="83">
        <v>38.674698795180724</v>
      </c>
      <c r="H2167" s="83">
        <v>29.698795180722893</v>
      </c>
      <c r="I2167" s="83">
        <v>5.1204819277108431</v>
      </c>
      <c r="J2167" s="83">
        <v>11.987951807228916</v>
      </c>
      <c r="K2167" s="83">
        <v>1.8072289156626504</v>
      </c>
      <c r="L2167" s="84">
        <v>2.1686746987951806</v>
      </c>
    </row>
    <row r="2168" spans="1:12" ht="14.25" customHeight="1" x14ac:dyDescent="0.15">
      <c r="A2168" s="108" t="s">
        <v>452</v>
      </c>
      <c r="B2168" s="38" t="s">
        <v>453</v>
      </c>
      <c r="C2168" s="39">
        <v>218</v>
      </c>
      <c r="D2168" s="85">
        <v>51.834862385321102</v>
      </c>
      <c r="E2168" s="85">
        <v>16.513761467889911</v>
      </c>
      <c r="F2168" s="85">
        <v>4.5871559633027523</v>
      </c>
      <c r="G2168" s="85">
        <v>35.321100917431195</v>
      </c>
      <c r="H2168" s="85">
        <v>21.100917431192663</v>
      </c>
      <c r="I2168" s="85">
        <v>1.834862385321101</v>
      </c>
      <c r="J2168" s="85">
        <v>14.220183486238533</v>
      </c>
      <c r="K2168" s="85">
        <v>4.1284403669724776</v>
      </c>
      <c r="L2168" s="86">
        <v>0.91743119266055051</v>
      </c>
    </row>
    <row r="2169" spans="1:12" ht="14.25" customHeight="1" x14ac:dyDescent="0.15">
      <c r="A2169" s="116"/>
      <c r="B2169" s="31" t="s">
        <v>238</v>
      </c>
      <c r="C2169" s="32">
        <v>287</v>
      </c>
      <c r="D2169" s="81">
        <v>49.477351916376307</v>
      </c>
      <c r="E2169" s="81">
        <v>26.829268292682929</v>
      </c>
      <c r="F2169" s="81">
        <v>3.1358885017421603</v>
      </c>
      <c r="G2169" s="81">
        <v>44.599303135888505</v>
      </c>
      <c r="H2169" s="81">
        <v>16.027874564459928</v>
      </c>
      <c r="I2169" s="81">
        <v>3.1358885017421603</v>
      </c>
      <c r="J2169" s="81">
        <v>15.331010452961671</v>
      </c>
      <c r="K2169" s="81">
        <v>1.3937282229965158</v>
      </c>
      <c r="L2169" s="82">
        <v>0.69686411149825789</v>
      </c>
    </row>
    <row r="2170" spans="1:12" ht="14.25" customHeight="1" x14ac:dyDescent="0.15">
      <c r="A2170" s="116"/>
      <c r="B2170" s="31" t="s">
        <v>239</v>
      </c>
      <c r="C2170" s="32">
        <v>358</v>
      </c>
      <c r="D2170" s="81">
        <v>48.044692737430168</v>
      </c>
      <c r="E2170" s="81">
        <v>28.770949720670391</v>
      </c>
      <c r="F2170" s="81">
        <v>4.4692737430167595</v>
      </c>
      <c r="G2170" s="81">
        <v>49.441340782122907</v>
      </c>
      <c r="H2170" s="81">
        <v>15.363128491620111</v>
      </c>
      <c r="I2170" s="81">
        <v>2.7932960893854748</v>
      </c>
      <c r="J2170" s="81">
        <v>10.05586592178771</v>
      </c>
      <c r="K2170" s="81">
        <v>0.83798882681564246</v>
      </c>
      <c r="L2170" s="82">
        <v>0.27932960893854747</v>
      </c>
    </row>
    <row r="2171" spans="1:12" ht="14.25" customHeight="1" x14ac:dyDescent="0.15">
      <c r="A2171" s="116"/>
      <c r="B2171" s="31" t="s">
        <v>240</v>
      </c>
      <c r="C2171" s="32">
        <v>550</v>
      </c>
      <c r="D2171" s="81">
        <v>46</v>
      </c>
      <c r="E2171" s="81">
        <v>12.909090909090908</v>
      </c>
      <c r="F2171" s="81">
        <v>6.5454545454545459</v>
      </c>
      <c r="G2171" s="81">
        <v>47.090909090909086</v>
      </c>
      <c r="H2171" s="81">
        <v>22</v>
      </c>
      <c r="I2171" s="81">
        <v>3.0909090909090908</v>
      </c>
      <c r="J2171" s="81">
        <v>13.090909090909092</v>
      </c>
      <c r="K2171" s="81">
        <v>3.0909090909090908</v>
      </c>
      <c r="L2171" s="82">
        <v>0.54545454545454553</v>
      </c>
    </row>
    <row r="2172" spans="1:12" ht="14.25" customHeight="1" x14ac:dyDescent="0.15">
      <c r="A2172" s="116"/>
      <c r="B2172" s="31" t="s">
        <v>241</v>
      </c>
      <c r="C2172" s="32">
        <v>493</v>
      </c>
      <c r="D2172" s="81">
        <v>52.332657200811362</v>
      </c>
      <c r="E2172" s="81">
        <v>13.184584178498987</v>
      </c>
      <c r="F2172" s="81">
        <v>6.4908722109533468</v>
      </c>
      <c r="G2172" s="81">
        <v>43.204868154158213</v>
      </c>
      <c r="H2172" s="81">
        <v>19.472616632860039</v>
      </c>
      <c r="I2172" s="81">
        <v>2.6369168356997972</v>
      </c>
      <c r="J2172" s="81">
        <v>13.793103448275861</v>
      </c>
      <c r="K2172" s="81">
        <v>1.8255578093306288</v>
      </c>
      <c r="L2172" s="82">
        <v>1.6227180527383367</v>
      </c>
    </row>
    <row r="2173" spans="1:12" ht="14.25" customHeight="1" x14ac:dyDescent="0.15">
      <c r="A2173" s="134"/>
      <c r="B2173" s="16" t="s">
        <v>242</v>
      </c>
      <c r="C2173" s="35">
        <v>1021</v>
      </c>
      <c r="D2173" s="83">
        <v>47.012732615083252</v>
      </c>
      <c r="E2173" s="83">
        <v>6.1704211557296764</v>
      </c>
      <c r="F2173" s="83">
        <v>2.7424094025465231</v>
      </c>
      <c r="G2173" s="83">
        <v>29.285014691478946</v>
      </c>
      <c r="H2173" s="83">
        <v>44.270323212536731</v>
      </c>
      <c r="I2173" s="83">
        <v>8.227228207639568</v>
      </c>
      <c r="J2173" s="83">
        <v>10.675808031341822</v>
      </c>
      <c r="K2173" s="83">
        <v>1.2732615083251715</v>
      </c>
      <c r="L2173" s="84">
        <v>4.8971596474045054</v>
      </c>
    </row>
    <row r="2174" spans="1:12" ht="14.25" customHeight="1" x14ac:dyDescent="0.15">
      <c r="A2174" s="108" t="s">
        <v>454</v>
      </c>
      <c r="B2174" s="38" t="s">
        <v>455</v>
      </c>
      <c r="C2174" s="39">
        <v>102</v>
      </c>
      <c r="D2174" s="85">
        <v>51.960784313725497</v>
      </c>
      <c r="E2174" s="85">
        <v>21.568627450980394</v>
      </c>
      <c r="F2174" s="85">
        <v>5.8823529411764701</v>
      </c>
      <c r="G2174" s="85">
        <v>30.392156862745097</v>
      </c>
      <c r="H2174" s="85">
        <v>15.686274509803921</v>
      </c>
      <c r="I2174" s="85">
        <v>1.9607843137254901</v>
      </c>
      <c r="J2174" s="85">
        <v>10.784313725490197</v>
      </c>
      <c r="K2174" s="85">
        <v>3.9215686274509802</v>
      </c>
      <c r="L2174" s="86">
        <v>1.9607843137254901</v>
      </c>
    </row>
    <row r="2175" spans="1:12" ht="14.25" customHeight="1" x14ac:dyDescent="0.15">
      <c r="A2175" s="116"/>
      <c r="B2175" s="31" t="s">
        <v>244</v>
      </c>
      <c r="C2175" s="32">
        <v>112</v>
      </c>
      <c r="D2175" s="81">
        <v>52.678571428571431</v>
      </c>
      <c r="E2175" s="81">
        <v>22.321428571428573</v>
      </c>
      <c r="F2175" s="81">
        <v>4.4642857142857144</v>
      </c>
      <c r="G2175" s="81">
        <v>46.428571428571431</v>
      </c>
      <c r="H2175" s="81">
        <v>15.178571428571427</v>
      </c>
      <c r="I2175" s="81">
        <v>0.89285714285714279</v>
      </c>
      <c r="J2175" s="81">
        <v>18.75</v>
      </c>
      <c r="K2175" s="81">
        <v>2.6785714285714284</v>
      </c>
      <c r="L2175" s="82">
        <v>0.89285714285714279</v>
      </c>
    </row>
    <row r="2176" spans="1:12" ht="14.25" customHeight="1" x14ac:dyDescent="0.15">
      <c r="A2176" s="116"/>
      <c r="B2176" s="31" t="s">
        <v>245</v>
      </c>
      <c r="C2176" s="32">
        <v>149</v>
      </c>
      <c r="D2176" s="81">
        <v>48.322147651006716</v>
      </c>
      <c r="E2176" s="81">
        <v>26.174496644295303</v>
      </c>
      <c r="F2176" s="81">
        <v>7.3825503355704702</v>
      </c>
      <c r="G2176" s="81">
        <v>49.664429530201346</v>
      </c>
      <c r="H2176" s="81">
        <v>14.76510067114094</v>
      </c>
      <c r="I2176" s="81">
        <v>1.3422818791946309</v>
      </c>
      <c r="J2176" s="81">
        <v>10.067114093959731</v>
      </c>
      <c r="K2176" s="81">
        <v>1.3422818791946309</v>
      </c>
      <c r="L2176" s="82">
        <v>0.67114093959731547</v>
      </c>
    </row>
    <row r="2177" spans="1:12" ht="14.25" customHeight="1" x14ac:dyDescent="0.15">
      <c r="A2177" s="116"/>
      <c r="B2177" s="31" t="s">
        <v>246</v>
      </c>
      <c r="C2177" s="32">
        <v>225</v>
      </c>
      <c r="D2177" s="81">
        <v>50.222222222222221</v>
      </c>
      <c r="E2177" s="81">
        <v>9.7777777777777786</v>
      </c>
      <c r="F2177" s="81">
        <v>12</v>
      </c>
      <c r="G2177" s="81">
        <v>44.888888888888886</v>
      </c>
      <c r="H2177" s="81">
        <v>20.444444444444446</v>
      </c>
      <c r="I2177" s="81">
        <v>3.1111111111111112</v>
      </c>
      <c r="J2177" s="81">
        <v>11.555555555555555</v>
      </c>
      <c r="K2177" s="81">
        <v>4.8888888888888893</v>
      </c>
      <c r="L2177" s="82">
        <v>0</v>
      </c>
    </row>
    <row r="2178" spans="1:12" ht="14.25" customHeight="1" x14ac:dyDescent="0.15">
      <c r="A2178" s="116"/>
      <c r="B2178" s="31" t="s">
        <v>247</v>
      </c>
      <c r="C2178" s="32">
        <v>205</v>
      </c>
      <c r="D2178" s="81">
        <v>56.09756097560976</v>
      </c>
      <c r="E2178" s="81">
        <v>11.707317073170733</v>
      </c>
      <c r="F2178" s="81">
        <v>8.7804878048780477</v>
      </c>
      <c r="G2178" s="81">
        <v>47.804878048780488</v>
      </c>
      <c r="H2178" s="81">
        <v>16.097560975609756</v>
      </c>
      <c r="I2178" s="81">
        <v>2.9268292682926833</v>
      </c>
      <c r="J2178" s="81">
        <v>14.634146341463413</v>
      </c>
      <c r="K2178" s="81">
        <v>0.97560975609756095</v>
      </c>
      <c r="L2178" s="82">
        <v>1.4634146341463417</v>
      </c>
    </row>
    <row r="2179" spans="1:12" ht="14.25" customHeight="1" x14ac:dyDescent="0.15">
      <c r="A2179" s="116"/>
      <c r="B2179" s="31" t="s">
        <v>248</v>
      </c>
      <c r="C2179" s="32">
        <v>435</v>
      </c>
      <c r="D2179" s="81">
        <v>48.96551724137931</v>
      </c>
      <c r="E2179" s="81">
        <v>8.2758620689655178</v>
      </c>
      <c r="F2179" s="81">
        <v>5.0574712643678161</v>
      </c>
      <c r="G2179" s="81">
        <v>30.804597701149426</v>
      </c>
      <c r="H2179" s="81">
        <v>40.919540229885058</v>
      </c>
      <c r="I2179" s="81">
        <v>7.3563218390804597</v>
      </c>
      <c r="J2179" s="81">
        <v>11.724137931034482</v>
      </c>
      <c r="K2179" s="81">
        <v>0.68965517241379315</v>
      </c>
      <c r="L2179" s="82">
        <v>5.0574712643678161</v>
      </c>
    </row>
    <row r="2180" spans="1:12" ht="14.25" customHeight="1" x14ac:dyDescent="0.15">
      <c r="A2180" s="116"/>
      <c r="B2180" s="31" t="s">
        <v>456</v>
      </c>
      <c r="C2180" s="32">
        <v>115</v>
      </c>
      <c r="D2180" s="81">
        <v>51.304347826086961</v>
      </c>
      <c r="E2180" s="81">
        <v>12.173913043478262</v>
      </c>
      <c r="F2180" s="81">
        <v>3.4782608695652173</v>
      </c>
      <c r="G2180" s="81">
        <v>40</v>
      </c>
      <c r="H2180" s="81">
        <v>26.086956521739129</v>
      </c>
      <c r="I2180" s="81">
        <v>1.7391304347826086</v>
      </c>
      <c r="J2180" s="81">
        <v>16.521739130434781</v>
      </c>
      <c r="K2180" s="81">
        <v>4.3478260869565215</v>
      </c>
      <c r="L2180" s="82">
        <v>0</v>
      </c>
    </row>
    <row r="2181" spans="1:12" ht="14.25" customHeight="1" x14ac:dyDescent="0.15">
      <c r="A2181" s="116"/>
      <c r="B2181" s="31" t="s">
        <v>250</v>
      </c>
      <c r="C2181" s="32">
        <v>170</v>
      </c>
      <c r="D2181" s="81">
        <v>48.235294117647058</v>
      </c>
      <c r="E2181" s="81">
        <v>30.588235294117649</v>
      </c>
      <c r="F2181" s="81">
        <v>2.3529411764705883</v>
      </c>
      <c r="G2181" s="81">
        <v>42.352941176470587</v>
      </c>
      <c r="H2181" s="81">
        <v>15.882352941176469</v>
      </c>
      <c r="I2181" s="81">
        <v>4.7058823529411766</v>
      </c>
      <c r="J2181" s="81">
        <v>12.352941176470589</v>
      </c>
      <c r="K2181" s="81">
        <v>0.58823529411764708</v>
      </c>
      <c r="L2181" s="82">
        <v>0.58823529411764708</v>
      </c>
    </row>
    <row r="2182" spans="1:12" ht="14.25" customHeight="1" x14ac:dyDescent="0.15">
      <c r="A2182" s="116"/>
      <c r="B2182" s="31" t="s">
        <v>251</v>
      </c>
      <c r="C2182" s="32">
        <v>203</v>
      </c>
      <c r="D2182" s="81">
        <v>48.275862068965516</v>
      </c>
      <c r="E2182" s="81">
        <v>31.527093596059114</v>
      </c>
      <c r="F2182" s="81">
        <v>2.4630541871921183</v>
      </c>
      <c r="G2182" s="81">
        <v>48.768472906403943</v>
      </c>
      <c r="H2182" s="81">
        <v>16.256157635467979</v>
      </c>
      <c r="I2182" s="81">
        <v>3.9408866995073892</v>
      </c>
      <c r="J2182" s="81">
        <v>9.8522167487684733</v>
      </c>
      <c r="K2182" s="81">
        <v>0.49261083743842365</v>
      </c>
      <c r="L2182" s="82">
        <v>0</v>
      </c>
    </row>
    <row r="2183" spans="1:12" ht="14.25" customHeight="1" x14ac:dyDescent="0.15">
      <c r="A2183" s="116"/>
      <c r="B2183" s="31" t="s">
        <v>252</v>
      </c>
      <c r="C2183" s="32">
        <v>315</v>
      </c>
      <c r="D2183" s="81">
        <v>42.539682539682538</v>
      </c>
      <c r="E2183" s="81">
        <v>15.238095238095239</v>
      </c>
      <c r="F2183" s="81">
        <v>2.8571428571428572</v>
      </c>
      <c r="G2183" s="81">
        <v>48.253968253968253</v>
      </c>
      <c r="H2183" s="81">
        <v>23.174603174603174</v>
      </c>
      <c r="I2183" s="81">
        <v>3.1746031746031744</v>
      </c>
      <c r="J2183" s="81">
        <v>14.285714285714285</v>
      </c>
      <c r="K2183" s="81">
        <v>1.9047619047619049</v>
      </c>
      <c r="L2183" s="82">
        <v>0.95238095238095244</v>
      </c>
    </row>
    <row r="2184" spans="1:12" ht="14.25" customHeight="1" x14ac:dyDescent="0.15">
      <c r="A2184" s="116"/>
      <c r="B2184" s="31" t="s">
        <v>253</v>
      </c>
      <c r="C2184" s="32">
        <v>282</v>
      </c>
      <c r="D2184" s="81">
        <v>50</v>
      </c>
      <c r="E2184" s="81">
        <v>14.184397163120568</v>
      </c>
      <c r="F2184" s="81">
        <v>4.6099290780141837</v>
      </c>
      <c r="G2184" s="81">
        <v>39.361702127659576</v>
      </c>
      <c r="H2184" s="81">
        <v>22.340425531914892</v>
      </c>
      <c r="I2184" s="81">
        <v>2.4822695035460995</v>
      </c>
      <c r="J2184" s="81">
        <v>13.475177304964539</v>
      </c>
      <c r="K2184" s="81">
        <v>2.4822695035460995</v>
      </c>
      <c r="L2184" s="82">
        <v>1.773049645390071</v>
      </c>
    </row>
    <row r="2185" spans="1:12" ht="14.25" customHeight="1" x14ac:dyDescent="0.15">
      <c r="A2185" s="134"/>
      <c r="B2185" s="16" t="s">
        <v>254</v>
      </c>
      <c r="C2185" s="35">
        <v>568</v>
      </c>
      <c r="D2185" s="83">
        <v>46.12676056338028</v>
      </c>
      <c r="E2185" s="83">
        <v>4.225352112676056</v>
      </c>
      <c r="F2185" s="83">
        <v>1.056338028169014</v>
      </c>
      <c r="G2185" s="83">
        <v>28.169014084507044</v>
      </c>
      <c r="H2185" s="83">
        <v>46.83098591549296</v>
      </c>
      <c r="I2185" s="83">
        <v>8.8028169014084501</v>
      </c>
      <c r="J2185" s="83">
        <v>9.8591549295774641</v>
      </c>
      <c r="K2185" s="83">
        <v>1.7605633802816902</v>
      </c>
      <c r="L2185" s="84">
        <v>4.5774647887323949</v>
      </c>
    </row>
    <row r="2186" spans="1:12" ht="14.25" customHeight="1" x14ac:dyDescent="0.15">
      <c r="A2186" s="108" t="s">
        <v>457</v>
      </c>
      <c r="B2186" s="38" t="s">
        <v>255</v>
      </c>
      <c r="C2186" s="39">
        <v>362</v>
      </c>
      <c r="D2186" s="85">
        <v>55.524861878453038</v>
      </c>
      <c r="E2186" s="85">
        <v>17.403314917127073</v>
      </c>
      <c r="F2186" s="85">
        <v>2.2099447513812152</v>
      </c>
      <c r="G2186" s="85">
        <v>32.596685082872931</v>
      </c>
      <c r="H2186" s="85">
        <v>18.232044198895029</v>
      </c>
      <c r="I2186" s="85">
        <v>3.5911602209944751</v>
      </c>
      <c r="J2186" s="85">
        <v>17.403314917127073</v>
      </c>
      <c r="K2186" s="85">
        <v>3.5911602209944751</v>
      </c>
      <c r="L2186" s="86">
        <v>1.6574585635359116</v>
      </c>
    </row>
    <row r="2187" spans="1:12" ht="14.25" customHeight="1" x14ac:dyDescent="0.15">
      <c r="A2187" s="116"/>
      <c r="B2187" s="31" t="s">
        <v>256</v>
      </c>
      <c r="C2187" s="32">
        <v>220</v>
      </c>
      <c r="D2187" s="81">
        <v>44.090909090909093</v>
      </c>
      <c r="E2187" s="81">
        <v>21.363636363636363</v>
      </c>
      <c r="F2187" s="81">
        <v>2.2727272727272729</v>
      </c>
      <c r="G2187" s="81">
        <v>44.090909090909093</v>
      </c>
      <c r="H2187" s="81">
        <v>24.09090909090909</v>
      </c>
      <c r="I2187" s="81">
        <v>5</v>
      </c>
      <c r="J2187" s="81">
        <v>11.363636363636363</v>
      </c>
      <c r="K2187" s="81">
        <v>1.8181818181818181</v>
      </c>
      <c r="L2187" s="82">
        <v>0.90909090909090906</v>
      </c>
    </row>
    <row r="2188" spans="1:12" ht="14.25" customHeight="1" x14ac:dyDescent="0.15">
      <c r="A2188" s="116"/>
      <c r="B2188" s="31" t="s">
        <v>257</v>
      </c>
      <c r="C2188" s="32">
        <v>240</v>
      </c>
      <c r="D2188" s="81">
        <v>44.166666666666664</v>
      </c>
      <c r="E2188" s="81">
        <v>25</v>
      </c>
      <c r="F2188" s="81">
        <v>4.1666666666666661</v>
      </c>
      <c r="G2188" s="81">
        <v>45</v>
      </c>
      <c r="H2188" s="81">
        <v>20.833333333333336</v>
      </c>
      <c r="I2188" s="81">
        <v>4.583333333333333</v>
      </c>
      <c r="J2188" s="81">
        <v>12.5</v>
      </c>
      <c r="K2188" s="81">
        <v>1.25</v>
      </c>
      <c r="L2188" s="82">
        <v>0.83333333333333337</v>
      </c>
    </row>
    <row r="2189" spans="1:12" ht="14.25" customHeight="1" x14ac:dyDescent="0.15">
      <c r="A2189" s="116"/>
      <c r="B2189" s="31" t="s">
        <v>258</v>
      </c>
      <c r="C2189" s="32">
        <v>236</v>
      </c>
      <c r="D2189" s="81">
        <v>46.610169491525419</v>
      </c>
      <c r="E2189" s="81">
        <v>15.254237288135593</v>
      </c>
      <c r="F2189" s="81">
        <v>4.6610169491525424</v>
      </c>
      <c r="G2189" s="81">
        <v>47.033898305084747</v>
      </c>
      <c r="H2189" s="81">
        <v>19.915254237288135</v>
      </c>
      <c r="I2189" s="81">
        <v>1.6949152542372881</v>
      </c>
      <c r="J2189" s="81">
        <v>13.983050847457626</v>
      </c>
      <c r="K2189" s="81">
        <v>2.1186440677966099</v>
      </c>
      <c r="L2189" s="82">
        <v>1.2711864406779663</v>
      </c>
    </row>
    <row r="2190" spans="1:12" ht="14.25" customHeight="1" x14ac:dyDescent="0.15">
      <c r="A2190" s="116"/>
      <c r="B2190" s="31" t="s">
        <v>259</v>
      </c>
      <c r="C2190" s="32">
        <v>530</v>
      </c>
      <c r="D2190" s="81">
        <v>53.962264150943398</v>
      </c>
      <c r="E2190" s="81">
        <v>13.39622641509434</v>
      </c>
      <c r="F2190" s="81">
        <v>4.9056603773584913</v>
      </c>
      <c r="G2190" s="81">
        <v>42.830188679245282</v>
      </c>
      <c r="H2190" s="81">
        <v>20.943396226415096</v>
      </c>
      <c r="I2190" s="81">
        <v>3.3962264150943398</v>
      </c>
      <c r="J2190" s="81">
        <v>11.886792452830189</v>
      </c>
      <c r="K2190" s="81">
        <v>1.5094339622641511</v>
      </c>
      <c r="L2190" s="82">
        <v>1.3207547169811322</v>
      </c>
    </row>
    <row r="2191" spans="1:12" ht="14.25" customHeight="1" x14ac:dyDescent="0.15">
      <c r="A2191" s="116"/>
      <c r="B2191" s="31" t="s">
        <v>260</v>
      </c>
      <c r="C2191" s="32">
        <v>455</v>
      </c>
      <c r="D2191" s="81">
        <v>48.791208791208788</v>
      </c>
      <c r="E2191" s="81">
        <v>12.747252747252746</v>
      </c>
      <c r="F2191" s="81">
        <v>5.0549450549450547</v>
      </c>
      <c r="G2191" s="81">
        <v>40.219780219780219</v>
      </c>
      <c r="H2191" s="81">
        <v>30.329670329670328</v>
      </c>
      <c r="I2191" s="81">
        <v>3.7362637362637363</v>
      </c>
      <c r="J2191" s="81">
        <v>12.087912087912088</v>
      </c>
      <c r="K2191" s="81">
        <v>1.3186813186813187</v>
      </c>
      <c r="L2191" s="82">
        <v>2.6373626373626373</v>
      </c>
    </row>
    <row r="2192" spans="1:12" ht="14.25" customHeight="1" x14ac:dyDescent="0.15">
      <c r="A2192" s="134"/>
      <c r="B2192" s="16" t="s">
        <v>261</v>
      </c>
      <c r="C2192" s="35">
        <v>866</v>
      </c>
      <c r="D2192" s="83">
        <v>44.803695150115473</v>
      </c>
      <c r="E2192" s="83">
        <v>9.2378752886836022</v>
      </c>
      <c r="F2192" s="83">
        <v>5.4272517321016167</v>
      </c>
      <c r="G2192" s="83">
        <v>34.295612009237871</v>
      </c>
      <c r="H2192" s="83">
        <v>40.300230946882216</v>
      </c>
      <c r="I2192" s="83">
        <v>7.3903002309468819</v>
      </c>
      <c r="J2192" s="83">
        <v>10.277136258660507</v>
      </c>
      <c r="K2192" s="83">
        <v>1.5011547344110854</v>
      </c>
      <c r="L2192" s="84">
        <v>3.9260969976905313</v>
      </c>
    </row>
    <row r="2193" spans="1:12" ht="14.25" customHeight="1" x14ac:dyDescent="0.15">
      <c r="A2193" s="108" t="s">
        <v>458</v>
      </c>
      <c r="B2193" s="38" t="s">
        <v>262</v>
      </c>
      <c r="C2193" s="39">
        <v>378</v>
      </c>
      <c r="D2193" s="85">
        <v>53.439153439153444</v>
      </c>
      <c r="E2193" s="85">
        <v>7.4074074074074066</v>
      </c>
      <c r="F2193" s="85">
        <v>3.9682539682539679</v>
      </c>
      <c r="G2193" s="85">
        <v>19.047619047619047</v>
      </c>
      <c r="H2193" s="85">
        <v>35.185185185185183</v>
      </c>
      <c r="I2193" s="85">
        <v>6.3492063492063489</v>
      </c>
      <c r="J2193" s="85">
        <v>10.846560846560847</v>
      </c>
      <c r="K2193" s="85">
        <v>3.4391534391534391</v>
      </c>
      <c r="L2193" s="86">
        <v>4.2328042328042326</v>
      </c>
    </row>
    <row r="2194" spans="1:12" ht="14.25" customHeight="1" x14ac:dyDescent="0.15">
      <c r="A2194" s="116"/>
      <c r="B2194" s="31" t="s">
        <v>263</v>
      </c>
      <c r="C2194" s="32">
        <v>954</v>
      </c>
      <c r="D2194" s="81">
        <v>51.781970649895179</v>
      </c>
      <c r="E2194" s="81">
        <v>11.425576519916142</v>
      </c>
      <c r="F2194" s="81">
        <v>5.0314465408805038</v>
      </c>
      <c r="G2194" s="81">
        <v>37.316561844863735</v>
      </c>
      <c r="H2194" s="81">
        <v>32.914046121593294</v>
      </c>
      <c r="I2194" s="81">
        <v>5.450733752620545</v>
      </c>
      <c r="J2194" s="81">
        <v>14.570230607966456</v>
      </c>
      <c r="K2194" s="81">
        <v>1.257861635220126</v>
      </c>
      <c r="L2194" s="82">
        <v>2.4109014675052411</v>
      </c>
    </row>
    <row r="2195" spans="1:12" ht="14.25" customHeight="1" x14ac:dyDescent="0.15">
      <c r="A2195" s="116"/>
      <c r="B2195" s="31" t="s">
        <v>358</v>
      </c>
      <c r="C2195" s="32">
        <v>546</v>
      </c>
      <c r="D2195" s="81">
        <v>45.787545787545788</v>
      </c>
      <c r="E2195" s="81">
        <v>28.754578754578752</v>
      </c>
      <c r="F2195" s="81">
        <v>2.7472527472527473</v>
      </c>
      <c r="G2195" s="81">
        <v>53.846153846153847</v>
      </c>
      <c r="H2195" s="81">
        <v>11.721611721611721</v>
      </c>
      <c r="I2195" s="81">
        <v>2.197802197802198</v>
      </c>
      <c r="J2195" s="81">
        <v>9.5238095238095237</v>
      </c>
      <c r="K2195" s="81">
        <v>1.098901098901099</v>
      </c>
      <c r="L2195" s="82">
        <v>0.91575091575091583</v>
      </c>
    </row>
    <row r="2196" spans="1:12" ht="14.25" customHeight="1" x14ac:dyDescent="0.15">
      <c r="A2196" s="116"/>
      <c r="B2196" s="31" t="s">
        <v>357</v>
      </c>
      <c r="C2196" s="32">
        <v>746</v>
      </c>
      <c r="D2196" s="81">
        <v>47.050938337801604</v>
      </c>
      <c r="E2196" s="81">
        <v>11.662198391420912</v>
      </c>
      <c r="F2196" s="81">
        <v>5.2278820375335124</v>
      </c>
      <c r="G2196" s="81">
        <v>41.152815013404826</v>
      </c>
      <c r="H2196" s="81">
        <v>28.284182305630029</v>
      </c>
      <c r="I2196" s="81">
        <v>5.0938337801608577</v>
      </c>
      <c r="J2196" s="81">
        <v>13.136729222520108</v>
      </c>
      <c r="K2196" s="81">
        <v>2.2788203753351208</v>
      </c>
      <c r="L2196" s="82">
        <v>1.7426273458445041</v>
      </c>
    </row>
    <row r="2197" spans="1:12" ht="14.25" customHeight="1" x14ac:dyDescent="0.15">
      <c r="A2197" s="116"/>
      <c r="B2197" s="31" t="s">
        <v>264</v>
      </c>
      <c r="C2197" s="32">
        <v>131</v>
      </c>
      <c r="D2197" s="81">
        <v>37.404580152671755</v>
      </c>
      <c r="E2197" s="81">
        <v>9.9236641221374047</v>
      </c>
      <c r="F2197" s="81">
        <v>4.5801526717557248</v>
      </c>
      <c r="G2197" s="81">
        <v>49.618320610687022</v>
      </c>
      <c r="H2197" s="81">
        <v>32.061068702290072</v>
      </c>
      <c r="I2197" s="81">
        <v>3.0534351145038165</v>
      </c>
      <c r="J2197" s="81">
        <v>7.6335877862595423</v>
      </c>
      <c r="K2197" s="81">
        <v>0</v>
      </c>
      <c r="L2197" s="82">
        <v>1.5267175572519083</v>
      </c>
    </row>
    <row r="2198" spans="1:12" ht="14.25" customHeight="1" x14ac:dyDescent="0.15">
      <c r="A2198" s="134"/>
      <c r="B2198" s="16" t="s">
        <v>39</v>
      </c>
      <c r="C2198" s="35">
        <v>132</v>
      </c>
      <c r="D2198" s="83">
        <v>46.969696969696969</v>
      </c>
      <c r="E2198" s="83">
        <v>13.636363636363635</v>
      </c>
      <c r="F2198" s="83">
        <v>6.0606060606060606</v>
      </c>
      <c r="G2198" s="83">
        <v>31.060606060606062</v>
      </c>
      <c r="H2198" s="83">
        <v>28.030303030303028</v>
      </c>
      <c r="I2198" s="83">
        <v>3.7878787878787881</v>
      </c>
      <c r="J2198" s="83">
        <v>12.121212121212121</v>
      </c>
      <c r="K2198" s="83">
        <v>5.3030303030303028</v>
      </c>
      <c r="L2198" s="84">
        <v>1.5151515151515151</v>
      </c>
    </row>
    <row r="2199" spans="1:12" ht="14.25" customHeight="1" x14ac:dyDescent="0.15">
      <c r="A2199" s="108" t="s">
        <v>318</v>
      </c>
      <c r="B2199" s="38" t="s">
        <v>319</v>
      </c>
      <c r="C2199" s="39">
        <v>602</v>
      </c>
      <c r="D2199" s="85">
        <v>35.38205980066445</v>
      </c>
      <c r="E2199" s="85">
        <v>11.295681063122924</v>
      </c>
      <c r="F2199" s="85">
        <v>6.8106312292358808</v>
      </c>
      <c r="G2199" s="85">
        <v>44.85049833887043</v>
      </c>
      <c r="H2199" s="85">
        <v>34.883720930232556</v>
      </c>
      <c r="I2199" s="85">
        <v>5.1495016611295679</v>
      </c>
      <c r="J2199" s="85">
        <v>10.299003322259136</v>
      </c>
      <c r="K2199" s="85">
        <v>1.4950166112956811</v>
      </c>
      <c r="L2199" s="86">
        <v>3.322259136212625</v>
      </c>
    </row>
    <row r="2200" spans="1:12" ht="14.25" customHeight="1" x14ac:dyDescent="0.15">
      <c r="A2200" s="116"/>
      <c r="B2200" s="31" t="s">
        <v>320</v>
      </c>
      <c r="C2200" s="32">
        <v>420</v>
      </c>
      <c r="D2200" s="81">
        <v>76.666666666666671</v>
      </c>
      <c r="E2200" s="81">
        <v>15</v>
      </c>
      <c r="F2200" s="81">
        <v>1.9047619047619049</v>
      </c>
      <c r="G2200" s="81">
        <v>25.238095238095237</v>
      </c>
      <c r="H2200" s="81">
        <v>16.19047619047619</v>
      </c>
      <c r="I2200" s="81">
        <v>5.2380952380952381</v>
      </c>
      <c r="J2200" s="81">
        <v>13.333333333333334</v>
      </c>
      <c r="K2200" s="81">
        <v>0.47619047619047622</v>
      </c>
      <c r="L2200" s="82">
        <v>1.1904761904761905</v>
      </c>
    </row>
    <row r="2201" spans="1:12" ht="14.25" customHeight="1" x14ac:dyDescent="0.15">
      <c r="A2201" s="116"/>
      <c r="B2201" s="31" t="s">
        <v>321</v>
      </c>
      <c r="C2201" s="32">
        <v>455</v>
      </c>
      <c r="D2201" s="81">
        <v>62.857142857142854</v>
      </c>
      <c r="E2201" s="81">
        <v>18.241758241758241</v>
      </c>
      <c r="F2201" s="81">
        <v>1.7582417582417582</v>
      </c>
      <c r="G2201" s="81">
        <v>25.494505494505493</v>
      </c>
      <c r="H2201" s="81">
        <v>14.285714285714285</v>
      </c>
      <c r="I2201" s="81">
        <v>5.2747252747252746</v>
      </c>
      <c r="J2201" s="81">
        <v>22.41758241758242</v>
      </c>
      <c r="K2201" s="81">
        <v>1.5384615384615385</v>
      </c>
      <c r="L2201" s="82">
        <v>1.7582417582417582</v>
      </c>
    </row>
    <row r="2202" spans="1:12" ht="14.25" customHeight="1" x14ac:dyDescent="0.15">
      <c r="A2202" s="116"/>
      <c r="B2202" s="31" t="s">
        <v>322</v>
      </c>
      <c r="C2202" s="32">
        <v>520</v>
      </c>
      <c r="D2202" s="81">
        <v>42.692307692307693</v>
      </c>
      <c r="E2202" s="81">
        <v>10.961538461538462</v>
      </c>
      <c r="F2202" s="81">
        <v>6.1538461538461542</v>
      </c>
      <c r="G2202" s="81">
        <v>38.269230769230766</v>
      </c>
      <c r="H2202" s="81">
        <v>35.96153846153846</v>
      </c>
      <c r="I2202" s="81">
        <v>4.2307692307692308</v>
      </c>
      <c r="J2202" s="81">
        <v>9.8076923076923084</v>
      </c>
      <c r="K2202" s="81">
        <v>2.8846153846153846</v>
      </c>
      <c r="L2202" s="82">
        <v>3.2692307692307696</v>
      </c>
    </row>
    <row r="2203" spans="1:12" ht="14.25" customHeight="1" x14ac:dyDescent="0.15">
      <c r="A2203" s="116"/>
      <c r="B2203" s="31" t="s">
        <v>323</v>
      </c>
      <c r="C2203" s="32">
        <v>364</v>
      </c>
      <c r="D2203" s="81">
        <v>57.142857142857139</v>
      </c>
      <c r="E2203" s="81">
        <v>25.549450549450547</v>
      </c>
      <c r="F2203" s="81">
        <v>2.7472527472527473</v>
      </c>
      <c r="G2203" s="81">
        <v>46.703296703296701</v>
      </c>
      <c r="H2203" s="81">
        <v>18.956043956043956</v>
      </c>
      <c r="I2203" s="81">
        <v>4.6703296703296706</v>
      </c>
      <c r="J2203" s="81">
        <v>12.362637362637363</v>
      </c>
      <c r="K2203" s="81">
        <v>1.6483516483516485</v>
      </c>
      <c r="L2203" s="82">
        <v>0.82417582417582425</v>
      </c>
    </row>
    <row r="2204" spans="1:12" ht="14.25" customHeight="1" x14ac:dyDescent="0.15">
      <c r="A2204" s="116"/>
      <c r="B2204" s="31" t="s">
        <v>324</v>
      </c>
      <c r="C2204" s="32">
        <v>185</v>
      </c>
      <c r="D2204" s="81">
        <v>24.324324324324326</v>
      </c>
      <c r="E2204" s="81">
        <v>8.6486486486486491</v>
      </c>
      <c r="F2204" s="81">
        <v>5.9459459459459465</v>
      </c>
      <c r="G2204" s="81">
        <v>50.810810810810814</v>
      </c>
      <c r="H2204" s="81">
        <v>41.621621621621621</v>
      </c>
      <c r="I2204" s="81">
        <v>4.3243243243243246</v>
      </c>
      <c r="J2204" s="81">
        <v>6.4864864864864868</v>
      </c>
      <c r="K2204" s="81">
        <v>1.6216216216216217</v>
      </c>
      <c r="L2204" s="82">
        <v>3.7837837837837842</v>
      </c>
    </row>
    <row r="2205" spans="1:12" ht="14.25" customHeight="1" x14ac:dyDescent="0.15">
      <c r="A2205" s="134"/>
      <c r="B2205" s="16" t="s">
        <v>325</v>
      </c>
      <c r="C2205" s="35">
        <v>355</v>
      </c>
      <c r="D2205" s="83">
        <v>31.549295774647888</v>
      </c>
      <c r="E2205" s="83">
        <v>9.0140845070422539</v>
      </c>
      <c r="F2205" s="83">
        <v>5.352112676056338</v>
      </c>
      <c r="G2205" s="83">
        <v>51.549295774647888</v>
      </c>
      <c r="H2205" s="83">
        <v>38.028169014084504</v>
      </c>
      <c r="I2205" s="83">
        <v>3.0985915492957745</v>
      </c>
      <c r="J2205" s="83">
        <v>8.7323943661971821</v>
      </c>
      <c r="K2205" s="83">
        <v>3.6619718309859155</v>
      </c>
      <c r="L2205" s="84">
        <v>1.6901408450704223</v>
      </c>
    </row>
    <row r="2206" spans="1:12" ht="14.25" customHeight="1" x14ac:dyDescent="0.15">
      <c r="A2206" s="108" t="s">
        <v>459</v>
      </c>
      <c r="B2206" s="38" t="s">
        <v>326</v>
      </c>
      <c r="C2206" s="39">
        <v>1597</v>
      </c>
      <c r="D2206" s="85">
        <v>39.448966812773953</v>
      </c>
      <c r="E2206" s="85">
        <v>14.088916718847841</v>
      </c>
      <c r="F2206" s="85">
        <v>5.5729492798998121</v>
      </c>
      <c r="G2206" s="85">
        <v>49.655604257983718</v>
      </c>
      <c r="H2206" s="85">
        <v>30.745147150907954</v>
      </c>
      <c r="I2206" s="85">
        <v>4.5084533500313082</v>
      </c>
      <c r="J2206" s="85">
        <v>9.204758922980588</v>
      </c>
      <c r="K2206" s="85">
        <v>1.1897307451471508</v>
      </c>
      <c r="L2206" s="86">
        <v>2.3794614902943017</v>
      </c>
    </row>
    <row r="2207" spans="1:12" ht="14.25" customHeight="1" x14ac:dyDescent="0.15">
      <c r="A2207" s="116"/>
      <c r="B2207" s="31" t="s">
        <v>327</v>
      </c>
      <c r="C2207" s="32">
        <v>770</v>
      </c>
      <c r="D2207" s="81">
        <v>64.805194805194816</v>
      </c>
      <c r="E2207" s="81">
        <v>13.896103896103895</v>
      </c>
      <c r="F2207" s="81">
        <v>2.7272727272727271</v>
      </c>
      <c r="G2207" s="81">
        <v>28.441558441558438</v>
      </c>
      <c r="H2207" s="81">
        <v>21.428571428571427</v>
      </c>
      <c r="I2207" s="81">
        <v>4.4155844155844157</v>
      </c>
      <c r="J2207" s="81">
        <v>16.493506493506494</v>
      </c>
      <c r="K2207" s="81">
        <v>2.3376623376623376</v>
      </c>
      <c r="L2207" s="82">
        <v>1.4285714285714286</v>
      </c>
    </row>
    <row r="2208" spans="1:12" ht="14.25" customHeight="1" x14ac:dyDescent="0.15">
      <c r="A2208" s="116"/>
      <c r="B2208" s="31" t="s">
        <v>328</v>
      </c>
      <c r="C2208" s="32">
        <v>43</v>
      </c>
      <c r="D2208" s="81">
        <v>53.488372093023251</v>
      </c>
      <c r="E2208" s="81">
        <v>27.906976744186046</v>
      </c>
      <c r="F2208" s="81">
        <v>2.3255813953488373</v>
      </c>
      <c r="G2208" s="81">
        <v>48.837209302325576</v>
      </c>
      <c r="H2208" s="81">
        <v>25.581395348837212</v>
      </c>
      <c r="I2208" s="81">
        <v>4.6511627906976747</v>
      </c>
      <c r="J2208" s="81">
        <v>18.604651162790699</v>
      </c>
      <c r="K2208" s="81">
        <v>0</v>
      </c>
      <c r="L2208" s="82">
        <v>2.3255813953488373</v>
      </c>
    </row>
    <row r="2209" spans="1:12" ht="14.25" customHeight="1" x14ac:dyDescent="0.15">
      <c r="A2209" s="116"/>
      <c r="B2209" s="31" t="s">
        <v>329</v>
      </c>
      <c r="C2209" s="32">
        <v>54</v>
      </c>
      <c r="D2209" s="81">
        <v>46.296296296296298</v>
      </c>
      <c r="E2209" s="81">
        <v>7.4074074074074066</v>
      </c>
      <c r="F2209" s="81">
        <v>5.5555555555555554</v>
      </c>
      <c r="G2209" s="81">
        <v>12.962962962962962</v>
      </c>
      <c r="H2209" s="81">
        <v>31.481481481481481</v>
      </c>
      <c r="I2209" s="81">
        <v>5.5555555555555554</v>
      </c>
      <c r="J2209" s="81">
        <v>9.2592592592592595</v>
      </c>
      <c r="K2209" s="81">
        <v>5.5555555555555554</v>
      </c>
      <c r="L2209" s="82">
        <v>11.111111111111111</v>
      </c>
    </row>
    <row r="2210" spans="1:12" ht="14.25" customHeight="1" x14ac:dyDescent="0.15">
      <c r="A2210" s="116"/>
      <c r="B2210" s="31" t="s">
        <v>330</v>
      </c>
      <c r="C2210" s="32">
        <v>119</v>
      </c>
      <c r="D2210" s="81">
        <v>36.97478991596639</v>
      </c>
      <c r="E2210" s="81">
        <v>2.5210084033613445</v>
      </c>
      <c r="F2210" s="81">
        <v>6.7226890756302522</v>
      </c>
      <c r="G2210" s="81">
        <v>23.52941176470588</v>
      </c>
      <c r="H2210" s="81">
        <v>44.537815126050425</v>
      </c>
      <c r="I2210" s="81">
        <v>8.4033613445378155</v>
      </c>
      <c r="J2210" s="81">
        <v>15.966386554621847</v>
      </c>
      <c r="K2210" s="81">
        <v>3.3613445378151261</v>
      </c>
      <c r="L2210" s="82">
        <v>3.3613445378151261</v>
      </c>
    </row>
    <row r="2211" spans="1:12" ht="14.25" customHeight="1" x14ac:dyDescent="0.15">
      <c r="A2211" s="116"/>
      <c r="B2211" s="31" t="s">
        <v>331</v>
      </c>
      <c r="C2211" s="32">
        <v>20</v>
      </c>
      <c r="D2211" s="81">
        <v>80</v>
      </c>
      <c r="E2211" s="81">
        <v>20</v>
      </c>
      <c r="F2211" s="81">
        <v>0</v>
      </c>
      <c r="G2211" s="81">
        <v>25</v>
      </c>
      <c r="H2211" s="81">
        <v>30</v>
      </c>
      <c r="I2211" s="81">
        <v>0</v>
      </c>
      <c r="J2211" s="81">
        <v>5</v>
      </c>
      <c r="K2211" s="81">
        <v>0</v>
      </c>
      <c r="L2211" s="82">
        <v>0</v>
      </c>
    </row>
    <row r="2212" spans="1:12" ht="14.25" customHeight="1" x14ac:dyDescent="0.15">
      <c r="A2212" s="116"/>
      <c r="B2212" s="31" t="s">
        <v>332</v>
      </c>
      <c r="C2212" s="32">
        <v>305</v>
      </c>
      <c r="D2212" s="81">
        <v>56.721311475409841</v>
      </c>
      <c r="E2212" s="81">
        <v>19.672131147540984</v>
      </c>
      <c r="F2212" s="81">
        <v>2.9508196721311477</v>
      </c>
      <c r="G2212" s="81">
        <v>24.590163934426229</v>
      </c>
      <c r="H2212" s="81">
        <v>21.639344262295083</v>
      </c>
      <c r="I2212" s="81">
        <v>4.5901639344262293</v>
      </c>
      <c r="J2212" s="81">
        <v>17.377049180327869</v>
      </c>
      <c r="K2212" s="81">
        <v>2.622950819672131</v>
      </c>
      <c r="L2212" s="82">
        <v>1.3114754098360655</v>
      </c>
    </row>
    <row r="2213" spans="1:12" ht="14.25" customHeight="1" x14ac:dyDescent="0.15">
      <c r="A2213" s="134"/>
      <c r="B2213" s="16" t="s">
        <v>39</v>
      </c>
      <c r="C2213" s="35">
        <v>20</v>
      </c>
      <c r="D2213" s="83">
        <v>40</v>
      </c>
      <c r="E2213" s="83">
        <v>5</v>
      </c>
      <c r="F2213" s="83">
        <v>0</v>
      </c>
      <c r="G2213" s="83">
        <v>30</v>
      </c>
      <c r="H2213" s="83">
        <v>20</v>
      </c>
      <c r="I2213" s="83">
        <v>15</v>
      </c>
      <c r="J2213" s="83">
        <v>0</v>
      </c>
      <c r="K2213" s="83">
        <v>15</v>
      </c>
      <c r="L2213" s="84">
        <v>5</v>
      </c>
    </row>
    <row r="2214" spans="1:12" ht="14.25" customHeight="1" x14ac:dyDescent="0.15">
      <c r="A2214" s="113" t="s">
        <v>333</v>
      </c>
      <c r="B2214" s="38" t="s">
        <v>334</v>
      </c>
      <c r="C2214" s="39">
        <v>294</v>
      </c>
      <c r="D2214" s="85">
        <v>46.938775510204081</v>
      </c>
      <c r="E2214" s="85">
        <v>25.170068027210885</v>
      </c>
      <c r="F2214" s="85">
        <v>6.1224489795918364</v>
      </c>
      <c r="G2214" s="85">
        <v>44.557823129251702</v>
      </c>
      <c r="H2214" s="85">
        <v>22.448979591836736</v>
      </c>
      <c r="I2214" s="85">
        <v>3.4013605442176873</v>
      </c>
      <c r="J2214" s="85">
        <v>11.564625850340136</v>
      </c>
      <c r="K2214" s="85">
        <v>0.68027210884353739</v>
      </c>
      <c r="L2214" s="86">
        <v>1.3605442176870748</v>
      </c>
    </row>
    <row r="2215" spans="1:12" ht="14.25" customHeight="1" x14ac:dyDescent="0.15">
      <c r="A2215" s="107"/>
      <c r="B2215" s="31" t="s">
        <v>335</v>
      </c>
      <c r="C2215" s="32">
        <v>660</v>
      </c>
      <c r="D2215" s="81">
        <v>44.545454545454547</v>
      </c>
      <c r="E2215" s="81">
        <v>15.303030303030301</v>
      </c>
      <c r="F2215" s="81">
        <v>5.6060606060606064</v>
      </c>
      <c r="G2215" s="81">
        <v>48.484848484848484</v>
      </c>
      <c r="H2215" s="81">
        <v>19.090909090909093</v>
      </c>
      <c r="I2215" s="81">
        <v>2.1212121212121215</v>
      </c>
      <c r="J2215" s="81">
        <v>11.969696969696969</v>
      </c>
      <c r="K2215" s="81">
        <v>2.5757575757575757</v>
      </c>
      <c r="L2215" s="82">
        <v>0.90909090909090906</v>
      </c>
    </row>
    <row r="2216" spans="1:12" ht="14.25" customHeight="1" x14ac:dyDescent="0.15">
      <c r="A2216" s="107"/>
      <c r="B2216" s="31" t="s">
        <v>336</v>
      </c>
      <c r="C2216" s="32">
        <v>111</v>
      </c>
      <c r="D2216" s="81">
        <v>38.738738738738739</v>
      </c>
      <c r="E2216" s="81">
        <v>20.72072072072072</v>
      </c>
      <c r="F2216" s="81">
        <v>6.3063063063063058</v>
      </c>
      <c r="G2216" s="81">
        <v>41.441441441441441</v>
      </c>
      <c r="H2216" s="81">
        <v>19.81981981981982</v>
      </c>
      <c r="I2216" s="81">
        <v>0.90090090090090091</v>
      </c>
      <c r="J2216" s="81">
        <v>9.9099099099099099</v>
      </c>
      <c r="K2216" s="81">
        <v>2.7027027027027026</v>
      </c>
      <c r="L2216" s="82">
        <v>2.7027027027027026</v>
      </c>
    </row>
    <row r="2217" spans="1:12" ht="14.25" customHeight="1" x14ac:dyDescent="0.15">
      <c r="A2217" s="107"/>
      <c r="B2217" s="31" t="s">
        <v>337</v>
      </c>
      <c r="C2217" s="32">
        <v>216</v>
      </c>
      <c r="D2217" s="81">
        <v>50.925925925925931</v>
      </c>
      <c r="E2217" s="81">
        <v>12.5</v>
      </c>
      <c r="F2217" s="81">
        <v>5.0925925925925926</v>
      </c>
      <c r="G2217" s="81">
        <v>43.981481481481481</v>
      </c>
      <c r="H2217" s="81">
        <v>22.222222222222221</v>
      </c>
      <c r="I2217" s="81">
        <v>2.3148148148148149</v>
      </c>
      <c r="J2217" s="81">
        <v>15.277777777777779</v>
      </c>
      <c r="K2217" s="81">
        <v>1.3888888888888888</v>
      </c>
      <c r="L2217" s="82">
        <v>1.3888888888888888</v>
      </c>
    </row>
    <row r="2218" spans="1:12" ht="14.25" customHeight="1" x14ac:dyDescent="0.15">
      <c r="A2218" s="107"/>
      <c r="B2218" s="31" t="s">
        <v>338</v>
      </c>
      <c r="C2218" s="32">
        <v>368</v>
      </c>
      <c r="D2218" s="81">
        <v>57.608695652173914</v>
      </c>
      <c r="E2218" s="81">
        <v>20.108695652173914</v>
      </c>
      <c r="F2218" s="81">
        <v>4.0760869565217392</v>
      </c>
      <c r="G2218" s="81">
        <v>42.119565217391305</v>
      </c>
      <c r="H2218" s="81">
        <v>20.923913043478262</v>
      </c>
      <c r="I2218" s="81">
        <v>3.2608695652173911</v>
      </c>
      <c r="J2218" s="81">
        <v>13.858695652173914</v>
      </c>
      <c r="K2218" s="81">
        <v>1.6304347826086956</v>
      </c>
      <c r="L2218" s="82">
        <v>0.81521739130434778</v>
      </c>
    </row>
    <row r="2219" spans="1:12" ht="14.25" customHeight="1" x14ac:dyDescent="0.15">
      <c r="A2219" s="107"/>
      <c r="B2219" s="31" t="s">
        <v>39</v>
      </c>
      <c r="C2219" s="32">
        <v>40</v>
      </c>
      <c r="D2219" s="81">
        <v>50</v>
      </c>
      <c r="E2219" s="81">
        <v>12.5</v>
      </c>
      <c r="F2219" s="81">
        <v>5</v>
      </c>
      <c r="G2219" s="81">
        <v>47.5</v>
      </c>
      <c r="H2219" s="81">
        <v>20</v>
      </c>
      <c r="I2219" s="81">
        <v>0</v>
      </c>
      <c r="J2219" s="81">
        <v>17.5</v>
      </c>
      <c r="K2219" s="81">
        <v>2.5</v>
      </c>
      <c r="L2219" s="82">
        <v>2.5</v>
      </c>
    </row>
    <row r="2220" spans="1:12" ht="14.25" customHeight="1" thickBot="1" x14ac:dyDescent="0.2">
      <c r="A2220" s="110"/>
      <c r="B2220" s="45" t="s">
        <v>339</v>
      </c>
      <c r="C2220" s="46">
        <v>1052</v>
      </c>
      <c r="D2220" s="87">
        <v>49.334600760456276</v>
      </c>
      <c r="E2220" s="87">
        <v>9.6007604562737647</v>
      </c>
      <c r="F2220" s="87">
        <v>3.6121673003802277</v>
      </c>
      <c r="G2220" s="87">
        <v>32.604562737642581</v>
      </c>
      <c r="H2220" s="87">
        <v>37.072243346007603</v>
      </c>
      <c r="I2220" s="87">
        <v>7.6996197718631185</v>
      </c>
      <c r="J2220" s="87">
        <v>12.642585551330798</v>
      </c>
      <c r="K2220" s="87">
        <v>1.9961977186311788</v>
      </c>
      <c r="L2220" s="88">
        <v>2.7566539923954374</v>
      </c>
    </row>
    <row r="2222" spans="1:12" ht="14.25" customHeight="1" thickBot="1" x14ac:dyDescent="0.2">
      <c r="A2222" s="16"/>
    </row>
    <row r="2223" spans="1:12" ht="28.5" customHeight="1" x14ac:dyDescent="0.15">
      <c r="A2223" s="49"/>
      <c r="B2223" s="50"/>
      <c r="C2223" s="51"/>
      <c r="D2223" s="126" t="s">
        <v>516</v>
      </c>
      <c r="E2223" s="127"/>
      <c r="F2223" s="127"/>
      <c r="G2223" s="127"/>
      <c r="H2223" s="127"/>
      <c r="I2223" s="127"/>
      <c r="J2223" s="127"/>
      <c r="K2223" s="127"/>
      <c r="L2223" s="128"/>
    </row>
    <row r="2224" spans="1:12" s="22" customFormat="1" ht="57" customHeight="1" x14ac:dyDescent="0.15">
      <c r="A2224" s="21"/>
      <c r="C2224" s="23" t="s">
        <v>461</v>
      </c>
      <c r="D2224" s="24" t="s">
        <v>493</v>
      </c>
      <c r="E2224" s="24" t="s">
        <v>346</v>
      </c>
      <c r="F2224" s="24" t="s">
        <v>494</v>
      </c>
      <c r="G2224" s="24" t="s">
        <v>495</v>
      </c>
      <c r="H2224" s="24" t="s">
        <v>8</v>
      </c>
      <c r="I2224" s="24" t="s">
        <v>496</v>
      </c>
      <c r="J2224" s="24" t="s">
        <v>497</v>
      </c>
      <c r="K2224" s="24" t="s">
        <v>498</v>
      </c>
      <c r="L2224" s="25" t="s">
        <v>18</v>
      </c>
    </row>
    <row r="2225" spans="1:12" ht="14.25" customHeight="1" x14ac:dyDescent="0.15">
      <c r="A2225" s="52"/>
      <c r="B2225" s="27" t="s">
        <v>19</v>
      </c>
      <c r="C2225" s="28">
        <v>2982</v>
      </c>
      <c r="D2225" s="73">
        <v>7.4111334674714948</v>
      </c>
      <c r="E2225" s="73">
        <v>5.0637156270959087</v>
      </c>
      <c r="F2225" s="73">
        <v>0.30181086519114686</v>
      </c>
      <c r="G2225" s="73">
        <v>6.9416498993963778</v>
      </c>
      <c r="H2225" s="73">
        <v>1.5425888665325285</v>
      </c>
      <c r="I2225" s="73">
        <v>0.2682763246143528</v>
      </c>
      <c r="J2225" s="73">
        <v>0.67069081153588195</v>
      </c>
      <c r="K2225" s="73">
        <v>61.971830985915489</v>
      </c>
      <c r="L2225" s="80">
        <v>22.166331321260898</v>
      </c>
    </row>
    <row r="2226" spans="1:12" ht="14.25" customHeight="1" x14ac:dyDescent="0.15">
      <c r="A2226" s="106" t="s">
        <v>221</v>
      </c>
      <c r="B2226" s="31" t="s">
        <v>7</v>
      </c>
      <c r="C2226" s="32">
        <v>1231</v>
      </c>
      <c r="D2226" s="81">
        <v>7.8797725426482526</v>
      </c>
      <c r="E2226" s="81">
        <v>4.4679122664500408</v>
      </c>
      <c r="F2226" s="81">
        <v>0.40617384240454912</v>
      </c>
      <c r="G2226" s="81">
        <v>7.3111291632818851</v>
      </c>
      <c r="H2226" s="81">
        <v>1.5434606011372869</v>
      </c>
      <c r="I2226" s="81">
        <v>0.40617384240454912</v>
      </c>
      <c r="J2226" s="81">
        <v>0.56864337936636877</v>
      </c>
      <c r="K2226" s="81">
        <v>63.119415109666932</v>
      </c>
      <c r="L2226" s="82">
        <v>20.471161657189278</v>
      </c>
    </row>
    <row r="2227" spans="1:12" ht="14.25" customHeight="1" x14ac:dyDescent="0.15">
      <c r="A2227" s="134"/>
      <c r="B2227" s="16" t="s">
        <v>222</v>
      </c>
      <c r="C2227" s="35">
        <v>1660</v>
      </c>
      <c r="D2227" s="83">
        <v>7.2289156626506017</v>
      </c>
      <c r="E2227" s="83">
        <v>5.4819277108433733</v>
      </c>
      <c r="F2227" s="83">
        <v>0.18072289156626506</v>
      </c>
      <c r="G2227" s="83">
        <v>6.7469879518072293</v>
      </c>
      <c r="H2227" s="83">
        <v>1.566265060240964</v>
      </c>
      <c r="I2227" s="83">
        <v>0.18072289156626506</v>
      </c>
      <c r="J2227" s="83">
        <v>0.78313253012048201</v>
      </c>
      <c r="K2227" s="83">
        <v>61.686746987951814</v>
      </c>
      <c r="L2227" s="84">
        <v>22.590361445783135</v>
      </c>
    </row>
    <row r="2228" spans="1:12" ht="14.25" customHeight="1" x14ac:dyDescent="0.15">
      <c r="A2228" s="108" t="s">
        <v>452</v>
      </c>
      <c r="B2228" s="38" t="s">
        <v>453</v>
      </c>
      <c r="C2228" s="39">
        <v>218</v>
      </c>
      <c r="D2228" s="85">
        <v>6.4220183486238538</v>
      </c>
      <c r="E2228" s="85">
        <v>2.7522935779816518</v>
      </c>
      <c r="F2228" s="85">
        <v>0.91743119266055051</v>
      </c>
      <c r="G2228" s="85">
        <v>5.0458715596330279</v>
      </c>
      <c r="H2228" s="85">
        <v>1.3761467889908259</v>
      </c>
      <c r="I2228" s="85">
        <v>0</v>
      </c>
      <c r="J2228" s="85">
        <v>0.45871559633027525</v>
      </c>
      <c r="K2228" s="85">
        <v>83.486238532110093</v>
      </c>
      <c r="L2228" s="86">
        <v>3.669724770642202</v>
      </c>
    </row>
    <row r="2229" spans="1:12" ht="14.25" customHeight="1" x14ac:dyDescent="0.15">
      <c r="A2229" s="116"/>
      <c r="B2229" s="31" t="s">
        <v>238</v>
      </c>
      <c r="C2229" s="32">
        <v>287</v>
      </c>
      <c r="D2229" s="81">
        <v>24.041811846689896</v>
      </c>
      <c r="E2229" s="81">
        <v>23.693379790940767</v>
      </c>
      <c r="F2229" s="81">
        <v>0.34843205574912894</v>
      </c>
      <c r="G2229" s="81">
        <v>22.648083623693381</v>
      </c>
      <c r="H2229" s="81">
        <v>6.6202090592334493</v>
      </c>
      <c r="I2229" s="81">
        <v>0.69686411149825789</v>
      </c>
      <c r="J2229" s="81">
        <v>1.7421602787456445</v>
      </c>
      <c r="K2229" s="81">
        <v>46.341463414634148</v>
      </c>
      <c r="L2229" s="82">
        <v>2.0905923344947737</v>
      </c>
    </row>
    <row r="2230" spans="1:12" ht="14.25" customHeight="1" x14ac:dyDescent="0.15">
      <c r="A2230" s="116"/>
      <c r="B2230" s="31" t="s">
        <v>239</v>
      </c>
      <c r="C2230" s="32">
        <v>358</v>
      </c>
      <c r="D2230" s="81">
        <v>18.435754189944134</v>
      </c>
      <c r="E2230" s="81">
        <v>15.083798882681565</v>
      </c>
      <c r="F2230" s="81">
        <v>0</v>
      </c>
      <c r="G2230" s="81">
        <v>17.318435754189945</v>
      </c>
      <c r="H2230" s="81">
        <v>1.9553072625698324</v>
      </c>
      <c r="I2230" s="81">
        <v>1.1173184357541899</v>
      </c>
      <c r="J2230" s="81">
        <v>1.9553072625698324</v>
      </c>
      <c r="K2230" s="81">
        <v>56.983240223463682</v>
      </c>
      <c r="L2230" s="82">
        <v>3.3519553072625698</v>
      </c>
    </row>
    <row r="2231" spans="1:12" ht="14.25" customHeight="1" x14ac:dyDescent="0.15">
      <c r="A2231" s="116"/>
      <c r="B2231" s="31" t="s">
        <v>240</v>
      </c>
      <c r="C2231" s="32">
        <v>550</v>
      </c>
      <c r="D2231" s="81">
        <v>4.3636363636363642</v>
      </c>
      <c r="E2231" s="81">
        <v>2</v>
      </c>
      <c r="F2231" s="81">
        <v>0.36363636363636365</v>
      </c>
      <c r="G2231" s="81">
        <v>6.3636363636363633</v>
      </c>
      <c r="H2231" s="81">
        <v>1.0909090909090911</v>
      </c>
      <c r="I2231" s="81">
        <v>0.18181818181818182</v>
      </c>
      <c r="J2231" s="81">
        <v>0.36363636363636365</v>
      </c>
      <c r="K2231" s="81">
        <v>80.36363636363636</v>
      </c>
      <c r="L2231" s="82">
        <v>8.1818181818181817</v>
      </c>
    </row>
    <row r="2232" spans="1:12" ht="14.25" customHeight="1" x14ac:dyDescent="0.15">
      <c r="A2232" s="116"/>
      <c r="B2232" s="31" t="s">
        <v>241</v>
      </c>
      <c r="C2232" s="32">
        <v>493</v>
      </c>
      <c r="D2232" s="81">
        <v>4.2596348884381339</v>
      </c>
      <c r="E2232" s="81">
        <v>1.0141987829614605</v>
      </c>
      <c r="F2232" s="81">
        <v>0.40567951318458417</v>
      </c>
      <c r="G2232" s="81">
        <v>3.4482758620689653</v>
      </c>
      <c r="H2232" s="81">
        <v>1.0141987829614605</v>
      </c>
      <c r="I2232" s="81">
        <v>0</v>
      </c>
      <c r="J2232" s="81">
        <v>0.40567951318458417</v>
      </c>
      <c r="K2232" s="81">
        <v>75.456389452332658</v>
      </c>
      <c r="L2232" s="82">
        <v>16.430020283975661</v>
      </c>
    </row>
    <row r="2233" spans="1:12" ht="14.25" customHeight="1" x14ac:dyDescent="0.15">
      <c r="A2233" s="134"/>
      <c r="B2233" s="16" t="s">
        <v>242</v>
      </c>
      <c r="C2233" s="35">
        <v>1021</v>
      </c>
      <c r="D2233" s="83">
        <v>2.3506366307541624</v>
      </c>
      <c r="E2233" s="83">
        <v>0.48971596474045059</v>
      </c>
      <c r="F2233" s="83">
        <v>9.7943192948090105E-2</v>
      </c>
      <c r="G2233" s="83">
        <v>1.3712047012732616</v>
      </c>
      <c r="H2233" s="83">
        <v>0.5876591576885406</v>
      </c>
      <c r="I2233" s="83">
        <v>9.7943192948090105E-2</v>
      </c>
      <c r="J2233" s="83">
        <v>0.2938295788442703</v>
      </c>
      <c r="K2233" s="83">
        <v>48.481880509304602</v>
      </c>
      <c r="L2233" s="84">
        <v>47.110675808031345</v>
      </c>
    </row>
    <row r="2234" spans="1:12" ht="14.25" customHeight="1" x14ac:dyDescent="0.15">
      <c r="A2234" s="108" t="s">
        <v>454</v>
      </c>
      <c r="B2234" s="38" t="s">
        <v>455</v>
      </c>
      <c r="C2234" s="39">
        <v>102</v>
      </c>
      <c r="D2234" s="85">
        <v>2.9411764705882351</v>
      </c>
      <c r="E2234" s="85">
        <v>2.9411764705882351</v>
      </c>
      <c r="F2234" s="85">
        <v>0.98039215686274506</v>
      </c>
      <c r="G2234" s="85">
        <v>7.8431372549019605</v>
      </c>
      <c r="H2234" s="85">
        <v>0</v>
      </c>
      <c r="I2234" s="85">
        <v>0</v>
      </c>
      <c r="J2234" s="85">
        <v>0</v>
      </c>
      <c r="K2234" s="85">
        <v>83.333333333333343</v>
      </c>
      <c r="L2234" s="86">
        <v>5.8823529411764701</v>
      </c>
    </row>
    <row r="2235" spans="1:12" ht="14.25" customHeight="1" x14ac:dyDescent="0.15">
      <c r="A2235" s="116"/>
      <c r="B2235" s="31" t="s">
        <v>244</v>
      </c>
      <c r="C2235" s="32">
        <v>112</v>
      </c>
      <c r="D2235" s="81">
        <v>20.535714285714285</v>
      </c>
      <c r="E2235" s="81">
        <v>16.964285714285715</v>
      </c>
      <c r="F2235" s="81">
        <v>0</v>
      </c>
      <c r="G2235" s="81">
        <v>20.535714285714285</v>
      </c>
      <c r="H2235" s="81">
        <v>5.3571428571428568</v>
      </c>
      <c r="I2235" s="81">
        <v>0.89285714285714279</v>
      </c>
      <c r="J2235" s="81">
        <v>0</v>
      </c>
      <c r="K2235" s="81">
        <v>53.571428571428569</v>
      </c>
      <c r="L2235" s="82">
        <v>2.6785714285714284</v>
      </c>
    </row>
    <row r="2236" spans="1:12" ht="14.25" customHeight="1" x14ac:dyDescent="0.15">
      <c r="A2236" s="116"/>
      <c r="B2236" s="31" t="s">
        <v>245</v>
      </c>
      <c r="C2236" s="32">
        <v>149</v>
      </c>
      <c r="D2236" s="81">
        <v>19.463087248322147</v>
      </c>
      <c r="E2236" s="81">
        <v>14.093959731543624</v>
      </c>
      <c r="F2236" s="81">
        <v>0</v>
      </c>
      <c r="G2236" s="81">
        <v>16.778523489932887</v>
      </c>
      <c r="H2236" s="81">
        <v>2.0134228187919461</v>
      </c>
      <c r="I2236" s="81">
        <v>2.0134228187919461</v>
      </c>
      <c r="J2236" s="81">
        <v>2.0134228187919461</v>
      </c>
      <c r="K2236" s="81">
        <v>54.36241610738255</v>
      </c>
      <c r="L2236" s="82">
        <v>3.3557046979865772</v>
      </c>
    </row>
    <row r="2237" spans="1:12" ht="14.25" customHeight="1" x14ac:dyDescent="0.15">
      <c r="A2237" s="116"/>
      <c r="B2237" s="31" t="s">
        <v>246</v>
      </c>
      <c r="C2237" s="32">
        <v>225</v>
      </c>
      <c r="D2237" s="81">
        <v>4.8888888888888893</v>
      </c>
      <c r="E2237" s="81">
        <v>3.1111111111111112</v>
      </c>
      <c r="F2237" s="81">
        <v>0.88888888888888884</v>
      </c>
      <c r="G2237" s="81">
        <v>7.5555555555555554</v>
      </c>
      <c r="H2237" s="81">
        <v>0.88888888888888884</v>
      </c>
      <c r="I2237" s="81">
        <v>0.44444444444444442</v>
      </c>
      <c r="J2237" s="81">
        <v>0</v>
      </c>
      <c r="K2237" s="81">
        <v>80.444444444444443</v>
      </c>
      <c r="L2237" s="82">
        <v>6.666666666666667</v>
      </c>
    </row>
    <row r="2238" spans="1:12" ht="14.25" customHeight="1" x14ac:dyDescent="0.15">
      <c r="A2238" s="116"/>
      <c r="B2238" s="31" t="s">
        <v>247</v>
      </c>
      <c r="C2238" s="32">
        <v>205</v>
      </c>
      <c r="D2238" s="81">
        <v>6.3414634146341466</v>
      </c>
      <c r="E2238" s="81">
        <v>1.4634146341463417</v>
      </c>
      <c r="F2238" s="81">
        <v>0.48780487804878048</v>
      </c>
      <c r="G2238" s="81">
        <v>2.9268292682926833</v>
      </c>
      <c r="H2238" s="81">
        <v>0.97560975609756095</v>
      </c>
      <c r="I2238" s="81">
        <v>0</v>
      </c>
      <c r="J2238" s="81">
        <v>0.48780487804878048</v>
      </c>
      <c r="K2238" s="81">
        <v>79.512195121951223</v>
      </c>
      <c r="L2238" s="82">
        <v>11.707317073170733</v>
      </c>
    </row>
    <row r="2239" spans="1:12" ht="14.25" customHeight="1" x14ac:dyDescent="0.15">
      <c r="A2239" s="116"/>
      <c r="B2239" s="31" t="s">
        <v>248</v>
      </c>
      <c r="C2239" s="32">
        <v>435</v>
      </c>
      <c r="D2239" s="81">
        <v>4.1379310344827589</v>
      </c>
      <c r="E2239" s="81">
        <v>0.45977011494252873</v>
      </c>
      <c r="F2239" s="81">
        <v>0.22988505747126436</v>
      </c>
      <c r="G2239" s="81">
        <v>2.5287356321839081</v>
      </c>
      <c r="H2239" s="81">
        <v>1.3793103448275863</v>
      </c>
      <c r="I2239" s="81">
        <v>0</v>
      </c>
      <c r="J2239" s="81">
        <v>0.68965517241379315</v>
      </c>
      <c r="K2239" s="81">
        <v>47.586206896551722</v>
      </c>
      <c r="L2239" s="82">
        <v>45.057471264367813</v>
      </c>
    </row>
    <row r="2240" spans="1:12" ht="14.25" customHeight="1" x14ac:dyDescent="0.15">
      <c r="A2240" s="116"/>
      <c r="B2240" s="31" t="s">
        <v>456</v>
      </c>
      <c r="C2240" s="32">
        <v>115</v>
      </c>
      <c r="D2240" s="81">
        <v>9.5652173913043477</v>
      </c>
      <c r="E2240" s="81">
        <v>2.6086956521739131</v>
      </c>
      <c r="F2240" s="81">
        <v>0.86956521739130432</v>
      </c>
      <c r="G2240" s="81">
        <v>2.6086956521739131</v>
      </c>
      <c r="H2240" s="81">
        <v>2.6086956521739131</v>
      </c>
      <c r="I2240" s="81">
        <v>0</v>
      </c>
      <c r="J2240" s="81">
        <v>0.86956521739130432</v>
      </c>
      <c r="K2240" s="81">
        <v>83.478260869565219</v>
      </c>
      <c r="L2240" s="82">
        <v>1.7391304347826086</v>
      </c>
    </row>
    <row r="2241" spans="1:12" ht="14.25" customHeight="1" x14ac:dyDescent="0.15">
      <c r="A2241" s="116"/>
      <c r="B2241" s="31" t="s">
        <v>250</v>
      </c>
      <c r="C2241" s="32">
        <v>170</v>
      </c>
      <c r="D2241" s="81">
        <v>27.058823529411764</v>
      </c>
      <c r="E2241" s="81">
        <v>28.235294117647058</v>
      </c>
      <c r="F2241" s="81">
        <v>0.58823529411764708</v>
      </c>
      <c r="G2241" s="81">
        <v>24.117647058823529</v>
      </c>
      <c r="H2241" s="81">
        <v>7.6470588235294121</v>
      </c>
      <c r="I2241" s="81">
        <v>0.58823529411764708</v>
      </c>
      <c r="J2241" s="81">
        <v>2.9411764705882351</v>
      </c>
      <c r="K2241" s="81">
        <v>40.588235294117645</v>
      </c>
      <c r="L2241" s="82">
        <v>1.7647058823529411</v>
      </c>
    </row>
    <row r="2242" spans="1:12" ht="14.25" customHeight="1" x14ac:dyDescent="0.15">
      <c r="A2242" s="116"/>
      <c r="B2242" s="31" t="s">
        <v>251</v>
      </c>
      <c r="C2242" s="32">
        <v>203</v>
      </c>
      <c r="D2242" s="81">
        <v>18.226600985221676</v>
      </c>
      <c r="E2242" s="81">
        <v>15.763546798029557</v>
      </c>
      <c r="F2242" s="81">
        <v>0</v>
      </c>
      <c r="G2242" s="81">
        <v>17.733990147783253</v>
      </c>
      <c r="H2242" s="81">
        <v>1.9704433497536946</v>
      </c>
      <c r="I2242" s="81">
        <v>0.49261083743842365</v>
      </c>
      <c r="J2242" s="81">
        <v>1.9704433497536946</v>
      </c>
      <c r="K2242" s="81">
        <v>58.128078817733986</v>
      </c>
      <c r="L2242" s="82">
        <v>3.4482758620689653</v>
      </c>
    </row>
    <row r="2243" spans="1:12" ht="14.25" customHeight="1" x14ac:dyDescent="0.15">
      <c r="A2243" s="116"/>
      <c r="B2243" s="31" t="s">
        <v>252</v>
      </c>
      <c r="C2243" s="32">
        <v>315</v>
      </c>
      <c r="D2243" s="81">
        <v>3.4920634920634921</v>
      </c>
      <c r="E2243" s="81">
        <v>1.2698412698412698</v>
      </c>
      <c r="F2243" s="81">
        <v>0</v>
      </c>
      <c r="G2243" s="81">
        <v>5.3968253968253972</v>
      </c>
      <c r="H2243" s="81">
        <v>0.95238095238095244</v>
      </c>
      <c r="I2243" s="81">
        <v>0</v>
      </c>
      <c r="J2243" s="81">
        <v>0.63492063492063489</v>
      </c>
      <c r="K2243" s="81">
        <v>80.317460317460316</v>
      </c>
      <c r="L2243" s="82">
        <v>9.5238095238095237</v>
      </c>
    </row>
    <row r="2244" spans="1:12" ht="14.25" customHeight="1" x14ac:dyDescent="0.15">
      <c r="A2244" s="116"/>
      <c r="B2244" s="31" t="s">
        <v>253</v>
      </c>
      <c r="C2244" s="32">
        <v>282</v>
      </c>
      <c r="D2244" s="81">
        <v>2.8368794326241136</v>
      </c>
      <c r="E2244" s="81">
        <v>0.70921985815602839</v>
      </c>
      <c r="F2244" s="81">
        <v>0.3546099290780142</v>
      </c>
      <c r="G2244" s="81">
        <v>3.9007092198581561</v>
      </c>
      <c r="H2244" s="81">
        <v>1.0638297872340425</v>
      </c>
      <c r="I2244" s="81">
        <v>0</v>
      </c>
      <c r="J2244" s="81">
        <v>0.3546099290780142</v>
      </c>
      <c r="K2244" s="81">
        <v>72.695035460992912</v>
      </c>
      <c r="L2244" s="82">
        <v>19.50354609929078</v>
      </c>
    </row>
    <row r="2245" spans="1:12" ht="14.25" customHeight="1" x14ac:dyDescent="0.15">
      <c r="A2245" s="134"/>
      <c r="B2245" s="16" t="s">
        <v>254</v>
      </c>
      <c r="C2245" s="35">
        <v>568</v>
      </c>
      <c r="D2245" s="83">
        <v>1.056338028169014</v>
      </c>
      <c r="E2245" s="83">
        <v>0.35211267605633806</v>
      </c>
      <c r="F2245" s="83">
        <v>0</v>
      </c>
      <c r="G2245" s="83">
        <v>0.528169014084507</v>
      </c>
      <c r="H2245" s="83">
        <v>0</v>
      </c>
      <c r="I2245" s="83">
        <v>0.17605633802816903</v>
      </c>
      <c r="J2245" s="83">
        <v>0</v>
      </c>
      <c r="K2245" s="83">
        <v>49.295774647887328</v>
      </c>
      <c r="L2245" s="84">
        <v>48.591549295774648</v>
      </c>
    </row>
    <row r="2246" spans="1:12" ht="14.25" customHeight="1" x14ac:dyDescent="0.15">
      <c r="A2246" s="108" t="s">
        <v>457</v>
      </c>
      <c r="B2246" s="38" t="s">
        <v>255</v>
      </c>
      <c r="C2246" s="39">
        <v>362</v>
      </c>
      <c r="D2246" s="85">
        <v>16.298342541436465</v>
      </c>
      <c r="E2246" s="85">
        <v>10.773480662983426</v>
      </c>
      <c r="F2246" s="85">
        <v>0.82872928176795579</v>
      </c>
      <c r="G2246" s="85">
        <v>11.049723756906078</v>
      </c>
      <c r="H2246" s="85">
        <v>3.867403314917127</v>
      </c>
      <c r="I2246" s="85">
        <v>1.1049723756906076</v>
      </c>
      <c r="J2246" s="85">
        <v>1.9337016574585635</v>
      </c>
      <c r="K2246" s="85">
        <v>59.11602209944752</v>
      </c>
      <c r="L2246" s="86">
        <v>10.773480662983426</v>
      </c>
    </row>
    <row r="2247" spans="1:12" ht="14.25" customHeight="1" x14ac:dyDescent="0.15">
      <c r="A2247" s="116"/>
      <c r="B2247" s="31" t="s">
        <v>256</v>
      </c>
      <c r="C2247" s="32">
        <v>220</v>
      </c>
      <c r="D2247" s="81">
        <v>16.818181818181817</v>
      </c>
      <c r="E2247" s="81">
        <v>15.909090909090908</v>
      </c>
      <c r="F2247" s="81">
        <v>0</v>
      </c>
      <c r="G2247" s="81">
        <v>17.727272727272727</v>
      </c>
      <c r="H2247" s="81">
        <v>3.6363636363636362</v>
      </c>
      <c r="I2247" s="81">
        <v>0</v>
      </c>
      <c r="J2247" s="81">
        <v>1.3636363636363635</v>
      </c>
      <c r="K2247" s="81">
        <v>52.72727272727272</v>
      </c>
      <c r="L2247" s="82">
        <v>8.6363636363636367</v>
      </c>
    </row>
    <row r="2248" spans="1:12" ht="14.25" customHeight="1" x14ac:dyDescent="0.15">
      <c r="A2248" s="116"/>
      <c r="B2248" s="31" t="s">
        <v>257</v>
      </c>
      <c r="C2248" s="32">
        <v>240</v>
      </c>
      <c r="D2248" s="81">
        <v>12.5</v>
      </c>
      <c r="E2248" s="81">
        <v>12.083333333333334</v>
      </c>
      <c r="F2248" s="81">
        <v>0</v>
      </c>
      <c r="G2248" s="81">
        <v>12.916666666666668</v>
      </c>
      <c r="H2248" s="81">
        <v>2.083333333333333</v>
      </c>
      <c r="I2248" s="81">
        <v>0.41666666666666669</v>
      </c>
      <c r="J2248" s="81">
        <v>1.6666666666666667</v>
      </c>
      <c r="K2248" s="81">
        <v>57.499999999999993</v>
      </c>
      <c r="L2248" s="82">
        <v>11.666666666666666</v>
      </c>
    </row>
    <row r="2249" spans="1:12" ht="14.25" customHeight="1" x14ac:dyDescent="0.15">
      <c r="A2249" s="116"/>
      <c r="B2249" s="31" t="s">
        <v>258</v>
      </c>
      <c r="C2249" s="32">
        <v>236</v>
      </c>
      <c r="D2249" s="81">
        <v>6.7796610169491522</v>
      </c>
      <c r="E2249" s="81">
        <v>5.0847457627118651</v>
      </c>
      <c r="F2249" s="81">
        <v>0</v>
      </c>
      <c r="G2249" s="81">
        <v>7.6271186440677967</v>
      </c>
      <c r="H2249" s="81">
        <v>1.2711864406779663</v>
      </c>
      <c r="I2249" s="81">
        <v>0.42372881355932202</v>
      </c>
      <c r="J2249" s="81">
        <v>0.84745762711864403</v>
      </c>
      <c r="K2249" s="81">
        <v>71.186440677966104</v>
      </c>
      <c r="L2249" s="82">
        <v>13.135593220338984</v>
      </c>
    </row>
    <row r="2250" spans="1:12" ht="14.25" customHeight="1" x14ac:dyDescent="0.15">
      <c r="A2250" s="116"/>
      <c r="B2250" s="31" t="s">
        <v>259</v>
      </c>
      <c r="C2250" s="32">
        <v>530</v>
      </c>
      <c r="D2250" s="81">
        <v>4.716981132075472</v>
      </c>
      <c r="E2250" s="81">
        <v>2.0754716981132075</v>
      </c>
      <c r="F2250" s="81">
        <v>0.37735849056603776</v>
      </c>
      <c r="G2250" s="81">
        <v>5.8490566037735849</v>
      </c>
      <c r="H2250" s="81">
        <v>0.56603773584905659</v>
      </c>
      <c r="I2250" s="81">
        <v>0</v>
      </c>
      <c r="J2250" s="81">
        <v>0.18867924528301888</v>
      </c>
      <c r="K2250" s="81">
        <v>73.018867924528294</v>
      </c>
      <c r="L2250" s="82">
        <v>15.849056603773585</v>
      </c>
    </row>
    <row r="2251" spans="1:12" ht="14.25" customHeight="1" x14ac:dyDescent="0.15">
      <c r="A2251" s="116"/>
      <c r="B2251" s="31" t="s">
        <v>260</v>
      </c>
      <c r="C2251" s="32">
        <v>455</v>
      </c>
      <c r="D2251" s="81">
        <v>4.8351648351648358</v>
      </c>
      <c r="E2251" s="81">
        <v>2.4175824175824179</v>
      </c>
      <c r="F2251" s="81">
        <v>0</v>
      </c>
      <c r="G2251" s="81">
        <v>3.5164835164835164</v>
      </c>
      <c r="H2251" s="81">
        <v>1.098901098901099</v>
      </c>
      <c r="I2251" s="81">
        <v>0.21978021978021978</v>
      </c>
      <c r="J2251" s="81">
        <v>0.21978021978021978</v>
      </c>
      <c r="K2251" s="81">
        <v>69.010989010989007</v>
      </c>
      <c r="L2251" s="82">
        <v>22.197802197802197</v>
      </c>
    </row>
    <row r="2252" spans="1:12" ht="14.25" customHeight="1" x14ac:dyDescent="0.15">
      <c r="A2252" s="134"/>
      <c r="B2252" s="16" t="s">
        <v>261</v>
      </c>
      <c r="C2252" s="35">
        <v>866</v>
      </c>
      <c r="D2252" s="83">
        <v>3.3487297921478061</v>
      </c>
      <c r="E2252" s="83">
        <v>1.2702078521939952</v>
      </c>
      <c r="F2252" s="83">
        <v>0.3464203233256351</v>
      </c>
      <c r="G2252" s="83">
        <v>3.0023094688221708</v>
      </c>
      <c r="H2252" s="83">
        <v>0.80831408775981528</v>
      </c>
      <c r="I2252" s="83">
        <v>0.11547344110854503</v>
      </c>
      <c r="J2252" s="83">
        <v>0.23094688221709006</v>
      </c>
      <c r="K2252" s="83">
        <v>55.311778290993075</v>
      </c>
      <c r="L2252" s="84">
        <v>37.875288683602768</v>
      </c>
    </row>
    <row r="2253" spans="1:12" ht="14.25" customHeight="1" x14ac:dyDescent="0.15">
      <c r="A2253" s="108" t="s">
        <v>458</v>
      </c>
      <c r="B2253" s="38" t="s">
        <v>262</v>
      </c>
      <c r="C2253" s="39">
        <v>378</v>
      </c>
      <c r="D2253" s="85">
        <v>2.3809523809523809</v>
      </c>
      <c r="E2253" s="85">
        <v>0.26455026455026454</v>
      </c>
      <c r="F2253" s="85">
        <v>0.52910052910052907</v>
      </c>
      <c r="G2253" s="85">
        <v>0.79365079365079361</v>
      </c>
      <c r="H2253" s="85">
        <v>1.0582010582010581</v>
      </c>
      <c r="I2253" s="85">
        <v>0</v>
      </c>
      <c r="J2253" s="85">
        <v>0.26455026455026454</v>
      </c>
      <c r="K2253" s="85">
        <v>64.021164021164026</v>
      </c>
      <c r="L2253" s="86">
        <v>32.539682539682538</v>
      </c>
    </row>
    <row r="2254" spans="1:12" ht="14.25" customHeight="1" x14ac:dyDescent="0.15">
      <c r="A2254" s="116"/>
      <c r="B2254" s="31" t="s">
        <v>263</v>
      </c>
      <c r="C2254" s="32">
        <v>954</v>
      </c>
      <c r="D2254" s="81">
        <v>2.2012578616352201</v>
      </c>
      <c r="E2254" s="81">
        <v>0.83857442348008393</v>
      </c>
      <c r="F2254" s="81">
        <v>0.31446540880503149</v>
      </c>
      <c r="G2254" s="81">
        <v>2.4109014675052411</v>
      </c>
      <c r="H2254" s="81">
        <v>0.31446540880503149</v>
      </c>
      <c r="I2254" s="81">
        <v>0.20964360587002098</v>
      </c>
      <c r="J2254" s="81">
        <v>0.31446540880503149</v>
      </c>
      <c r="K2254" s="81">
        <v>65.408805031446533</v>
      </c>
      <c r="L2254" s="82">
        <v>29.350104821802937</v>
      </c>
    </row>
    <row r="2255" spans="1:12" ht="14.25" customHeight="1" x14ac:dyDescent="0.15">
      <c r="A2255" s="116"/>
      <c r="B2255" s="31" t="s">
        <v>358</v>
      </c>
      <c r="C2255" s="32">
        <v>546</v>
      </c>
      <c r="D2255" s="81">
        <v>26.556776556776558</v>
      </c>
      <c r="E2255" s="81">
        <v>21.794871794871796</v>
      </c>
      <c r="F2255" s="81">
        <v>0.18315018315018314</v>
      </c>
      <c r="G2255" s="81">
        <v>25.091575091575091</v>
      </c>
      <c r="H2255" s="81">
        <v>4.9450549450549453</v>
      </c>
      <c r="I2255" s="81">
        <v>0.91575091575091583</v>
      </c>
      <c r="J2255" s="81">
        <v>2.197802197802198</v>
      </c>
      <c r="K2255" s="81">
        <v>41.758241758241759</v>
      </c>
      <c r="L2255" s="82">
        <v>2.7472527472527473</v>
      </c>
    </row>
    <row r="2256" spans="1:12" ht="14.25" customHeight="1" x14ac:dyDescent="0.15">
      <c r="A2256" s="116"/>
      <c r="B2256" s="31" t="s">
        <v>357</v>
      </c>
      <c r="C2256" s="32">
        <v>746</v>
      </c>
      <c r="D2256" s="81">
        <v>3.2171581769436997</v>
      </c>
      <c r="E2256" s="81">
        <v>0.93833780160857905</v>
      </c>
      <c r="F2256" s="81">
        <v>0.26809651474530832</v>
      </c>
      <c r="G2256" s="81">
        <v>2.9490616621983912</v>
      </c>
      <c r="H2256" s="81">
        <v>0.80428954423592491</v>
      </c>
      <c r="I2256" s="81">
        <v>0</v>
      </c>
      <c r="J2256" s="81">
        <v>0.53619302949061665</v>
      </c>
      <c r="K2256" s="81">
        <v>75.067024128686327</v>
      </c>
      <c r="L2256" s="82">
        <v>17.694369973190348</v>
      </c>
    </row>
    <row r="2257" spans="1:12" ht="14.25" customHeight="1" x14ac:dyDescent="0.15">
      <c r="A2257" s="116"/>
      <c r="B2257" s="31" t="s">
        <v>264</v>
      </c>
      <c r="C2257" s="32">
        <v>131</v>
      </c>
      <c r="D2257" s="81">
        <v>10.687022900763358</v>
      </c>
      <c r="E2257" s="81">
        <v>6.8702290076335881</v>
      </c>
      <c r="F2257" s="81">
        <v>0</v>
      </c>
      <c r="G2257" s="81">
        <v>10.687022900763358</v>
      </c>
      <c r="H2257" s="81">
        <v>3.8167938931297711</v>
      </c>
      <c r="I2257" s="81">
        <v>0</v>
      </c>
      <c r="J2257" s="81">
        <v>0</v>
      </c>
      <c r="K2257" s="81">
        <v>48.854961832061065</v>
      </c>
      <c r="L2257" s="82">
        <v>24.427480916030532</v>
      </c>
    </row>
    <row r="2258" spans="1:12" ht="14.25" customHeight="1" x14ac:dyDescent="0.15">
      <c r="A2258" s="134"/>
      <c r="B2258" s="16" t="s">
        <v>39</v>
      </c>
      <c r="C2258" s="35">
        <v>132</v>
      </c>
      <c r="D2258" s="83">
        <v>2.2727272727272729</v>
      </c>
      <c r="E2258" s="83">
        <v>3.0303030303030303</v>
      </c>
      <c r="F2258" s="83">
        <v>0</v>
      </c>
      <c r="G2258" s="83">
        <v>3.0303030303030303</v>
      </c>
      <c r="H2258" s="83">
        <v>0</v>
      </c>
      <c r="I2258" s="83">
        <v>0</v>
      </c>
      <c r="J2258" s="83">
        <v>0</v>
      </c>
      <c r="K2258" s="83">
        <v>70.454545454545453</v>
      </c>
      <c r="L2258" s="84">
        <v>25</v>
      </c>
    </row>
    <row r="2259" spans="1:12" ht="14.25" customHeight="1" x14ac:dyDescent="0.15">
      <c r="A2259" s="108" t="s">
        <v>318</v>
      </c>
      <c r="B2259" s="38" t="s">
        <v>319</v>
      </c>
      <c r="C2259" s="39">
        <v>602</v>
      </c>
      <c r="D2259" s="85">
        <v>4.9833887043189371</v>
      </c>
      <c r="E2259" s="85">
        <v>3.9867109634551494</v>
      </c>
      <c r="F2259" s="85">
        <v>0.49833887043189368</v>
      </c>
      <c r="G2259" s="85">
        <v>7.1428571428571423</v>
      </c>
      <c r="H2259" s="85">
        <v>0.99667774086378735</v>
      </c>
      <c r="I2259" s="85">
        <v>0</v>
      </c>
      <c r="J2259" s="85">
        <v>0.33222591362126247</v>
      </c>
      <c r="K2259" s="85">
        <v>66.44518272425249</v>
      </c>
      <c r="L2259" s="86">
        <v>21.59468438538206</v>
      </c>
    </row>
    <row r="2260" spans="1:12" ht="14.25" customHeight="1" x14ac:dyDescent="0.15">
      <c r="A2260" s="116"/>
      <c r="B2260" s="31" t="s">
        <v>320</v>
      </c>
      <c r="C2260" s="32">
        <v>420</v>
      </c>
      <c r="D2260" s="81">
        <v>10.238095238095237</v>
      </c>
      <c r="E2260" s="81">
        <v>3.0952380952380953</v>
      </c>
      <c r="F2260" s="81">
        <v>0</v>
      </c>
      <c r="G2260" s="81">
        <v>3.3333333333333335</v>
      </c>
      <c r="H2260" s="81">
        <v>2.1428571428571428</v>
      </c>
      <c r="I2260" s="81">
        <v>0</v>
      </c>
      <c r="J2260" s="81">
        <v>1.9047619047619049</v>
      </c>
      <c r="K2260" s="81">
        <v>71.666666666666671</v>
      </c>
      <c r="L2260" s="82">
        <v>14.047619047619047</v>
      </c>
    </row>
    <row r="2261" spans="1:12" ht="14.25" customHeight="1" x14ac:dyDescent="0.15">
      <c r="A2261" s="116"/>
      <c r="B2261" s="31" t="s">
        <v>321</v>
      </c>
      <c r="C2261" s="32">
        <v>455</v>
      </c>
      <c r="D2261" s="81">
        <v>14.285714285714285</v>
      </c>
      <c r="E2261" s="81">
        <v>7.2527472527472536</v>
      </c>
      <c r="F2261" s="81">
        <v>0.21978021978021978</v>
      </c>
      <c r="G2261" s="81">
        <v>6.3736263736263732</v>
      </c>
      <c r="H2261" s="81">
        <v>1.9780219780219779</v>
      </c>
      <c r="I2261" s="81">
        <v>0.87912087912087911</v>
      </c>
      <c r="J2261" s="81">
        <v>1.098901098901099</v>
      </c>
      <c r="K2261" s="81">
        <v>58.021978021978029</v>
      </c>
      <c r="L2261" s="82">
        <v>19.560439560439562</v>
      </c>
    </row>
    <row r="2262" spans="1:12" ht="14.25" customHeight="1" x14ac:dyDescent="0.15">
      <c r="A2262" s="116"/>
      <c r="B2262" s="31" t="s">
        <v>322</v>
      </c>
      <c r="C2262" s="32">
        <v>520</v>
      </c>
      <c r="D2262" s="81">
        <v>6.1538461538461542</v>
      </c>
      <c r="E2262" s="81">
        <v>4.4230769230769234</v>
      </c>
      <c r="F2262" s="81">
        <v>0.57692307692307698</v>
      </c>
      <c r="G2262" s="81">
        <v>7.3076923076923084</v>
      </c>
      <c r="H2262" s="81">
        <v>1.5384615384615385</v>
      </c>
      <c r="I2262" s="81">
        <v>0.38461538461538464</v>
      </c>
      <c r="J2262" s="81">
        <v>0</v>
      </c>
      <c r="K2262" s="81">
        <v>58.653846153846153</v>
      </c>
      <c r="L2262" s="82">
        <v>26.53846153846154</v>
      </c>
    </row>
    <row r="2263" spans="1:12" ht="14.25" customHeight="1" x14ac:dyDescent="0.15">
      <c r="A2263" s="116"/>
      <c r="B2263" s="31" t="s">
        <v>323</v>
      </c>
      <c r="C2263" s="32">
        <v>364</v>
      </c>
      <c r="D2263" s="81">
        <v>7.4175824175824179</v>
      </c>
      <c r="E2263" s="81">
        <v>9.8901098901098905</v>
      </c>
      <c r="F2263" s="81">
        <v>0</v>
      </c>
      <c r="G2263" s="81">
        <v>7.9670329670329663</v>
      </c>
      <c r="H2263" s="81">
        <v>1.3736263736263736</v>
      </c>
      <c r="I2263" s="81">
        <v>0.27472527472527475</v>
      </c>
      <c r="J2263" s="81">
        <v>1.098901098901099</v>
      </c>
      <c r="K2263" s="81">
        <v>63.46153846153846</v>
      </c>
      <c r="L2263" s="82">
        <v>17.582417582417584</v>
      </c>
    </row>
    <row r="2264" spans="1:12" ht="14.25" customHeight="1" x14ac:dyDescent="0.15">
      <c r="A2264" s="116"/>
      <c r="B2264" s="31" t="s">
        <v>324</v>
      </c>
      <c r="C2264" s="32">
        <v>185</v>
      </c>
      <c r="D2264" s="81">
        <v>5.9459459459459465</v>
      </c>
      <c r="E2264" s="81">
        <v>3.2432432432432434</v>
      </c>
      <c r="F2264" s="81">
        <v>0</v>
      </c>
      <c r="G2264" s="81">
        <v>8.1081081081081088</v>
      </c>
      <c r="H2264" s="81">
        <v>3.2432432432432434</v>
      </c>
      <c r="I2264" s="81">
        <v>0</v>
      </c>
      <c r="J2264" s="81">
        <v>0.54054054054054057</v>
      </c>
      <c r="K2264" s="81">
        <v>57.297297297297298</v>
      </c>
      <c r="L2264" s="82">
        <v>26.486486486486488</v>
      </c>
    </row>
    <row r="2265" spans="1:12" ht="14.25" customHeight="1" x14ac:dyDescent="0.15">
      <c r="A2265" s="134"/>
      <c r="B2265" s="16" t="s">
        <v>325</v>
      </c>
      <c r="C2265" s="35">
        <v>355</v>
      </c>
      <c r="D2265" s="83">
        <v>2.2535211267605635</v>
      </c>
      <c r="E2265" s="83">
        <v>2.8169014084507045</v>
      </c>
      <c r="F2265" s="83">
        <v>0.28169014084507044</v>
      </c>
      <c r="G2265" s="83">
        <v>10.140845070422536</v>
      </c>
      <c r="H2265" s="83">
        <v>0.84507042253521114</v>
      </c>
      <c r="I2265" s="83">
        <v>0.28169014084507044</v>
      </c>
      <c r="J2265" s="83">
        <v>0</v>
      </c>
      <c r="K2265" s="83">
        <v>58.591549295774648</v>
      </c>
      <c r="L2265" s="84">
        <v>27.042253521126757</v>
      </c>
    </row>
    <row r="2266" spans="1:12" ht="14.25" customHeight="1" x14ac:dyDescent="0.15">
      <c r="A2266" s="108" t="s">
        <v>459</v>
      </c>
      <c r="B2266" s="38" t="s">
        <v>326</v>
      </c>
      <c r="C2266" s="39">
        <v>1597</v>
      </c>
      <c r="D2266" s="85">
        <v>6.7626800250469632</v>
      </c>
      <c r="E2266" s="85">
        <v>6.0738885410144023</v>
      </c>
      <c r="F2266" s="85">
        <v>0.12523481527864747</v>
      </c>
      <c r="G2266" s="85">
        <v>9.3299937382592368</v>
      </c>
      <c r="H2266" s="85">
        <v>1.5028177833437695</v>
      </c>
      <c r="I2266" s="85">
        <v>0.12523481527864747</v>
      </c>
      <c r="J2266" s="85">
        <v>0.56355666875391353</v>
      </c>
      <c r="K2266" s="85">
        <v>58.42204132748904</v>
      </c>
      <c r="L2266" s="86">
        <v>23.85723231058234</v>
      </c>
    </row>
    <row r="2267" spans="1:12" ht="14.25" customHeight="1" x14ac:dyDescent="0.15">
      <c r="A2267" s="116"/>
      <c r="B2267" s="31" t="s">
        <v>327</v>
      </c>
      <c r="C2267" s="32">
        <v>770</v>
      </c>
      <c r="D2267" s="81">
        <v>8.5714285714285712</v>
      </c>
      <c r="E2267" s="81">
        <v>3.8961038961038961</v>
      </c>
      <c r="F2267" s="81">
        <v>0.25974025974025972</v>
      </c>
      <c r="G2267" s="81">
        <v>3.6363636363636362</v>
      </c>
      <c r="H2267" s="81">
        <v>1.1688311688311688</v>
      </c>
      <c r="I2267" s="81">
        <v>0.51948051948051943</v>
      </c>
      <c r="J2267" s="81">
        <v>1.1688311688311688</v>
      </c>
      <c r="K2267" s="81">
        <v>69.610389610389618</v>
      </c>
      <c r="L2267" s="82">
        <v>17.012987012987011</v>
      </c>
    </row>
    <row r="2268" spans="1:12" ht="14.25" customHeight="1" x14ac:dyDescent="0.15">
      <c r="A2268" s="116"/>
      <c r="B2268" s="31" t="s">
        <v>328</v>
      </c>
      <c r="C2268" s="32">
        <v>43</v>
      </c>
      <c r="D2268" s="81">
        <v>6.9767441860465116</v>
      </c>
      <c r="E2268" s="81">
        <v>4.6511627906976747</v>
      </c>
      <c r="F2268" s="81">
        <v>0</v>
      </c>
      <c r="G2268" s="81">
        <v>6.9767441860465116</v>
      </c>
      <c r="H2268" s="81">
        <v>0</v>
      </c>
      <c r="I2268" s="81">
        <v>0</v>
      </c>
      <c r="J2268" s="81">
        <v>0</v>
      </c>
      <c r="K2268" s="81">
        <v>72.093023255813947</v>
      </c>
      <c r="L2268" s="82">
        <v>13.953488372093023</v>
      </c>
    </row>
    <row r="2269" spans="1:12" ht="14.25" customHeight="1" x14ac:dyDescent="0.15">
      <c r="A2269" s="116"/>
      <c r="B2269" s="31" t="s">
        <v>329</v>
      </c>
      <c r="C2269" s="32">
        <v>54</v>
      </c>
      <c r="D2269" s="81">
        <v>1.8518518518518516</v>
      </c>
      <c r="E2269" s="81">
        <v>0</v>
      </c>
      <c r="F2269" s="81">
        <v>0</v>
      </c>
      <c r="G2269" s="81">
        <v>0</v>
      </c>
      <c r="H2269" s="81">
        <v>0</v>
      </c>
      <c r="I2269" s="81">
        <v>0</v>
      </c>
      <c r="J2269" s="81">
        <v>0</v>
      </c>
      <c r="K2269" s="81">
        <v>46.296296296296298</v>
      </c>
      <c r="L2269" s="82">
        <v>51.851851851851848</v>
      </c>
    </row>
    <row r="2270" spans="1:12" ht="14.25" customHeight="1" x14ac:dyDescent="0.15">
      <c r="A2270" s="116"/>
      <c r="B2270" s="31" t="s">
        <v>330</v>
      </c>
      <c r="C2270" s="32">
        <v>119</v>
      </c>
      <c r="D2270" s="81">
        <v>4.2016806722689077</v>
      </c>
      <c r="E2270" s="81">
        <v>0.84033613445378152</v>
      </c>
      <c r="F2270" s="81">
        <v>1.680672268907563</v>
      </c>
      <c r="G2270" s="81">
        <v>1.680672268907563</v>
      </c>
      <c r="H2270" s="81">
        <v>2.5210084033613445</v>
      </c>
      <c r="I2270" s="81">
        <v>0</v>
      </c>
      <c r="J2270" s="81">
        <v>0</v>
      </c>
      <c r="K2270" s="81">
        <v>59.663865546218489</v>
      </c>
      <c r="L2270" s="82">
        <v>31.932773109243694</v>
      </c>
    </row>
    <row r="2271" spans="1:12" ht="14.25" customHeight="1" x14ac:dyDescent="0.15">
      <c r="A2271" s="116"/>
      <c r="B2271" s="31" t="s">
        <v>331</v>
      </c>
      <c r="C2271" s="32">
        <v>20</v>
      </c>
      <c r="D2271" s="81">
        <v>25</v>
      </c>
      <c r="E2271" s="81">
        <v>5</v>
      </c>
      <c r="F2271" s="81">
        <v>0</v>
      </c>
      <c r="G2271" s="81">
        <v>10</v>
      </c>
      <c r="H2271" s="81">
        <v>5</v>
      </c>
      <c r="I2271" s="81">
        <v>0</v>
      </c>
      <c r="J2271" s="81">
        <v>0</v>
      </c>
      <c r="K2271" s="81">
        <v>55.000000000000007</v>
      </c>
      <c r="L2271" s="82">
        <v>5</v>
      </c>
    </row>
    <row r="2272" spans="1:12" ht="14.25" customHeight="1" x14ac:dyDescent="0.15">
      <c r="A2272" s="116"/>
      <c r="B2272" s="31" t="s">
        <v>332</v>
      </c>
      <c r="C2272" s="32">
        <v>305</v>
      </c>
      <c r="D2272" s="81">
        <v>9.8360655737704921</v>
      </c>
      <c r="E2272" s="81">
        <v>5.9016393442622954</v>
      </c>
      <c r="F2272" s="81">
        <v>0.65573770491803274</v>
      </c>
      <c r="G2272" s="81">
        <v>6.557377049180328</v>
      </c>
      <c r="H2272" s="81">
        <v>2.622950819672131</v>
      </c>
      <c r="I2272" s="81">
        <v>0.32786885245901637</v>
      </c>
      <c r="J2272" s="81">
        <v>0.65573770491803274</v>
      </c>
      <c r="K2272" s="81">
        <v>70.163934426229517</v>
      </c>
      <c r="L2272" s="82">
        <v>12.131147540983607</v>
      </c>
    </row>
    <row r="2273" spans="1:12" ht="14.25" customHeight="1" x14ac:dyDescent="0.15">
      <c r="A2273" s="134"/>
      <c r="B2273" s="16" t="s">
        <v>39</v>
      </c>
      <c r="C2273" s="35">
        <v>20</v>
      </c>
      <c r="D2273" s="83">
        <v>5</v>
      </c>
      <c r="E2273" s="83">
        <v>0</v>
      </c>
      <c r="F2273" s="83">
        <v>0</v>
      </c>
      <c r="G2273" s="83">
        <v>5</v>
      </c>
      <c r="H2273" s="83">
        <v>0</v>
      </c>
      <c r="I2273" s="83">
        <v>0</v>
      </c>
      <c r="J2273" s="83">
        <v>0</v>
      </c>
      <c r="K2273" s="83">
        <v>55.000000000000007</v>
      </c>
      <c r="L2273" s="84">
        <v>35</v>
      </c>
    </row>
    <row r="2274" spans="1:12" ht="14.25" customHeight="1" x14ac:dyDescent="0.15">
      <c r="A2274" s="113" t="s">
        <v>333</v>
      </c>
      <c r="B2274" s="38" t="s">
        <v>334</v>
      </c>
      <c r="C2274" s="39">
        <v>294</v>
      </c>
      <c r="D2274" s="85">
        <v>14.625850340136054</v>
      </c>
      <c r="E2274" s="85">
        <v>9.8639455782312915</v>
      </c>
      <c r="F2274" s="85">
        <v>0.3401360544217687</v>
      </c>
      <c r="G2274" s="85">
        <v>13.605442176870749</v>
      </c>
      <c r="H2274" s="85">
        <v>2.7210884353741496</v>
      </c>
      <c r="I2274" s="85">
        <v>0.3401360544217687</v>
      </c>
      <c r="J2274" s="85">
        <v>1.7006802721088436</v>
      </c>
      <c r="K2274" s="85">
        <v>56.4625850340136</v>
      </c>
      <c r="L2274" s="86">
        <v>15.646258503401361</v>
      </c>
    </row>
    <row r="2275" spans="1:12" ht="14.25" customHeight="1" x14ac:dyDescent="0.15">
      <c r="A2275" s="107"/>
      <c r="B2275" s="31" t="s">
        <v>335</v>
      </c>
      <c r="C2275" s="32">
        <v>660</v>
      </c>
      <c r="D2275" s="81">
        <v>8.9393939393939394</v>
      </c>
      <c r="E2275" s="81">
        <v>7.1212121212121211</v>
      </c>
      <c r="F2275" s="81">
        <v>0.30303030303030304</v>
      </c>
      <c r="G2275" s="81">
        <v>10.909090909090908</v>
      </c>
      <c r="H2275" s="81">
        <v>1.9696969696969695</v>
      </c>
      <c r="I2275" s="81">
        <v>0.30303030303030304</v>
      </c>
      <c r="J2275" s="81">
        <v>0.75757575757575757</v>
      </c>
      <c r="K2275" s="81">
        <v>67.575757575757578</v>
      </c>
      <c r="L2275" s="82">
        <v>10.303030303030303</v>
      </c>
    </row>
    <row r="2276" spans="1:12" ht="14.25" customHeight="1" x14ac:dyDescent="0.15">
      <c r="A2276" s="107"/>
      <c r="B2276" s="31" t="s">
        <v>336</v>
      </c>
      <c r="C2276" s="32">
        <v>111</v>
      </c>
      <c r="D2276" s="81">
        <v>8.1081081081081088</v>
      </c>
      <c r="E2276" s="81">
        <v>9.9099099099099099</v>
      </c>
      <c r="F2276" s="81">
        <v>0</v>
      </c>
      <c r="G2276" s="81">
        <v>9.9099099099099099</v>
      </c>
      <c r="H2276" s="81">
        <v>0.90090090090090091</v>
      </c>
      <c r="I2276" s="81">
        <v>0</v>
      </c>
      <c r="J2276" s="81">
        <v>0</v>
      </c>
      <c r="K2276" s="81">
        <v>71.171171171171167</v>
      </c>
      <c r="L2276" s="82">
        <v>9.0090090090090094</v>
      </c>
    </row>
    <row r="2277" spans="1:12" ht="14.25" customHeight="1" x14ac:dyDescent="0.15">
      <c r="A2277" s="107"/>
      <c r="B2277" s="31" t="s">
        <v>337</v>
      </c>
      <c r="C2277" s="32">
        <v>216</v>
      </c>
      <c r="D2277" s="81">
        <v>11.111111111111111</v>
      </c>
      <c r="E2277" s="81">
        <v>4.6296296296296298</v>
      </c>
      <c r="F2277" s="81">
        <v>0.46296296296296291</v>
      </c>
      <c r="G2277" s="81">
        <v>8.3333333333333321</v>
      </c>
      <c r="H2277" s="81">
        <v>3.7037037037037033</v>
      </c>
      <c r="I2277" s="81">
        <v>0</v>
      </c>
      <c r="J2277" s="81">
        <v>3.7037037037037033</v>
      </c>
      <c r="K2277" s="81">
        <v>70.833333333333343</v>
      </c>
      <c r="L2277" s="82">
        <v>7.8703703703703702</v>
      </c>
    </row>
    <row r="2278" spans="1:12" ht="14.25" customHeight="1" x14ac:dyDescent="0.15">
      <c r="A2278" s="107"/>
      <c r="B2278" s="31" t="s">
        <v>338</v>
      </c>
      <c r="C2278" s="32">
        <v>368</v>
      </c>
      <c r="D2278" s="81">
        <v>11.684782608695652</v>
      </c>
      <c r="E2278" s="81">
        <v>8.1521739130434785</v>
      </c>
      <c r="F2278" s="81">
        <v>0.27173913043478259</v>
      </c>
      <c r="G2278" s="81">
        <v>7.608695652173914</v>
      </c>
      <c r="H2278" s="81">
        <v>1.6304347826086956</v>
      </c>
      <c r="I2278" s="81">
        <v>0.81521739130434778</v>
      </c>
      <c r="J2278" s="81">
        <v>0</v>
      </c>
      <c r="K2278" s="81">
        <v>70.380434782608688</v>
      </c>
      <c r="L2278" s="82">
        <v>7.608695652173914</v>
      </c>
    </row>
    <row r="2279" spans="1:12" ht="14.25" customHeight="1" x14ac:dyDescent="0.15">
      <c r="A2279" s="107"/>
      <c r="B2279" s="31" t="s">
        <v>39</v>
      </c>
      <c r="C2279" s="32">
        <v>40</v>
      </c>
      <c r="D2279" s="81">
        <v>12.5</v>
      </c>
      <c r="E2279" s="81">
        <v>15</v>
      </c>
      <c r="F2279" s="81">
        <v>0</v>
      </c>
      <c r="G2279" s="81">
        <v>12.5</v>
      </c>
      <c r="H2279" s="81">
        <v>0</v>
      </c>
      <c r="I2279" s="81">
        <v>0</v>
      </c>
      <c r="J2279" s="81">
        <v>0</v>
      </c>
      <c r="K2279" s="81">
        <v>57.499999999999993</v>
      </c>
      <c r="L2279" s="82">
        <v>15</v>
      </c>
    </row>
    <row r="2280" spans="1:12" ht="14.25" customHeight="1" thickBot="1" x14ac:dyDescent="0.2">
      <c r="A2280" s="110"/>
      <c r="B2280" s="45" t="s">
        <v>339</v>
      </c>
      <c r="C2280" s="46">
        <v>1052</v>
      </c>
      <c r="D2280" s="87">
        <v>3.4220532319391634</v>
      </c>
      <c r="E2280" s="87">
        <v>1.2357414448669202</v>
      </c>
      <c r="F2280" s="87">
        <v>0.28517110266159695</v>
      </c>
      <c r="G2280" s="87">
        <v>2.5665399239543727</v>
      </c>
      <c r="H2280" s="87">
        <v>0.85551330798479086</v>
      </c>
      <c r="I2280" s="87">
        <v>9.5057034220532313E-2</v>
      </c>
      <c r="J2280" s="87">
        <v>0.19011406844106463</v>
      </c>
      <c r="K2280" s="87">
        <v>63.022813688212928</v>
      </c>
      <c r="L2280" s="88">
        <v>30.038022813688215</v>
      </c>
    </row>
    <row r="2282" spans="1:12" ht="14.25" customHeight="1" thickBot="1" x14ac:dyDescent="0.2">
      <c r="A2282" s="16"/>
    </row>
    <row r="2283" spans="1:12" ht="28.5" customHeight="1" x14ac:dyDescent="0.15">
      <c r="A2283" s="49"/>
      <c r="B2283" s="50"/>
      <c r="C2283" s="51"/>
      <c r="D2283" s="126" t="s">
        <v>517</v>
      </c>
      <c r="E2283" s="127"/>
      <c r="F2283" s="127"/>
      <c r="G2283" s="127"/>
      <c r="H2283" s="127"/>
      <c r="I2283" s="127"/>
      <c r="J2283" s="127"/>
      <c r="K2283" s="127"/>
      <c r="L2283" s="128"/>
    </row>
    <row r="2284" spans="1:12" s="22" customFormat="1" ht="57" customHeight="1" x14ac:dyDescent="0.15">
      <c r="A2284" s="21"/>
      <c r="C2284" s="23" t="s">
        <v>461</v>
      </c>
      <c r="D2284" s="24" t="s">
        <v>493</v>
      </c>
      <c r="E2284" s="24" t="s">
        <v>346</v>
      </c>
      <c r="F2284" s="24" t="s">
        <v>494</v>
      </c>
      <c r="G2284" s="24" t="s">
        <v>495</v>
      </c>
      <c r="H2284" s="24" t="s">
        <v>8</v>
      </c>
      <c r="I2284" s="24" t="s">
        <v>496</v>
      </c>
      <c r="J2284" s="24" t="s">
        <v>497</v>
      </c>
      <c r="K2284" s="24" t="s">
        <v>498</v>
      </c>
      <c r="L2284" s="25" t="s">
        <v>18</v>
      </c>
    </row>
    <row r="2285" spans="1:12" ht="14.25" customHeight="1" x14ac:dyDescent="0.15">
      <c r="A2285" s="52"/>
      <c r="B2285" s="27" t="s">
        <v>19</v>
      </c>
      <c r="C2285" s="28">
        <v>2982</v>
      </c>
      <c r="D2285" s="73">
        <v>4.8960429242119377</v>
      </c>
      <c r="E2285" s="73">
        <v>1.1401743796109993</v>
      </c>
      <c r="F2285" s="73">
        <v>0.50301810865191143</v>
      </c>
      <c r="G2285" s="73">
        <v>7.276995305164319</v>
      </c>
      <c r="H2285" s="73">
        <v>3.7894030851777329</v>
      </c>
      <c r="I2285" s="73">
        <v>1.0060362173038229</v>
      </c>
      <c r="J2285" s="73">
        <v>1.039570757880617</v>
      </c>
      <c r="K2285" s="73">
        <v>66.029510395707575</v>
      </c>
      <c r="L2285" s="80">
        <v>19.14822266934943</v>
      </c>
    </row>
    <row r="2286" spans="1:12" ht="14.25" customHeight="1" x14ac:dyDescent="0.15">
      <c r="A2286" s="106" t="s">
        <v>221</v>
      </c>
      <c r="B2286" s="31" t="s">
        <v>7</v>
      </c>
      <c r="C2286" s="32">
        <v>1231</v>
      </c>
      <c r="D2286" s="81">
        <v>6.498781478472786</v>
      </c>
      <c r="E2286" s="81">
        <v>1.1372867587327375</v>
      </c>
      <c r="F2286" s="81">
        <v>0.56864337936636877</v>
      </c>
      <c r="G2286" s="81">
        <v>6.742485783915515</v>
      </c>
      <c r="H2286" s="81">
        <v>4.5491470349309502</v>
      </c>
      <c r="I2286" s="81">
        <v>1.2997562956945572</v>
      </c>
      <c r="J2286" s="81">
        <v>1.2185215272136474</v>
      </c>
      <c r="K2286" s="81">
        <v>67.506092607636077</v>
      </c>
      <c r="L2286" s="82">
        <v>16.571892770105606</v>
      </c>
    </row>
    <row r="2287" spans="1:12" ht="14.25" customHeight="1" x14ac:dyDescent="0.15">
      <c r="A2287" s="134"/>
      <c r="B2287" s="16" t="s">
        <v>222</v>
      </c>
      <c r="C2287" s="35">
        <v>1660</v>
      </c>
      <c r="D2287" s="83">
        <v>3.7349397590361448</v>
      </c>
      <c r="E2287" s="83">
        <v>1.0843373493975903</v>
      </c>
      <c r="F2287" s="83">
        <v>0.36144578313253012</v>
      </c>
      <c r="G2287" s="83">
        <v>7.4698795180722897</v>
      </c>
      <c r="H2287" s="83">
        <v>3.1927710843373496</v>
      </c>
      <c r="I2287" s="83">
        <v>0.72289156626506024</v>
      </c>
      <c r="J2287" s="83">
        <v>0.96385542168674709</v>
      </c>
      <c r="K2287" s="83">
        <v>65.963855421686745</v>
      </c>
      <c r="L2287" s="84">
        <v>20.361445783132531</v>
      </c>
    </row>
    <row r="2288" spans="1:12" ht="14.25" customHeight="1" x14ac:dyDescent="0.15">
      <c r="A2288" s="108" t="s">
        <v>452</v>
      </c>
      <c r="B2288" s="38" t="s">
        <v>453</v>
      </c>
      <c r="C2288" s="39">
        <v>218</v>
      </c>
      <c r="D2288" s="85">
        <v>3.669724770642202</v>
      </c>
      <c r="E2288" s="85">
        <v>1.3761467889908259</v>
      </c>
      <c r="F2288" s="85">
        <v>0.45871559633027525</v>
      </c>
      <c r="G2288" s="85">
        <v>4.1284403669724776</v>
      </c>
      <c r="H2288" s="85">
        <v>1.3761467889908259</v>
      </c>
      <c r="I2288" s="85">
        <v>0</v>
      </c>
      <c r="J2288" s="85">
        <v>0.45871559633027525</v>
      </c>
      <c r="K2288" s="85">
        <v>88.073394495412856</v>
      </c>
      <c r="L2288" s="86">
        <v>3.669724770642202</v>
      </c>
    </row>
    <row r="2289" spans="1:12" ht="14.25" customHeight="1" x14ac:dyDescent="0.15">
      <c r="A2289" s="116"/>
      <c r="B2289" s="31" t="s">
        <v>238</v>
      </c>
      <c r="C2289" s="32">
        <v>287</v>
      </c>
      <c r="D2289" s="81">
        <v>3.1358885017421603</v>
      </c>
      <c r="E2289" s="81">
        <v>0.69686411149825789</v>
      </c>
      <c r="F2289" s="81">
        <v>0.34843205574912894</v>
      </c>
      <c r="G2289" s="81">
        <v>4.1811846689895473</v>
      </c>
      <c r="H2289" s="81">
        <v>1.3937282229965158</v>
      </c>
      <c r="I2289" s="81">
        <v>0</v>
      </c>
      <c r="J2289" s="81">
        <v>0.69686411149825789</v>
      </c>
      <c r="K2289" s="81">
        <v>88.850174216027881</v>
      </c>
      <c r="L2289" s="82">
        <v>3.8327526132404177</v>
      </c>
    </row>
    <row r="2290" spans="1:12" ht="14.25" customHeight="1" x14ac:dyDescent="0.15">
      <c r="A2290" s="116"/>
      <c r="B2290" s="31" t="s">
        <v>239</v>
      </c>
      <c r="C2290" s="32">
        <v>358</v>
      </c>
      <c r="D2290" s="81">
        <v>2.2346368715083798</v>
      </c>
      <c r="E2290" s="81">
        <v>2.2346368715083798</v>
      </c>
      <c r="F2290" s="81">
        <v>0</v>
      </c>
      <c r="G2290" s="81">
        <v>5.027932960893855</v>
      </c>
      <c r="H2290" s="81">
        <v>1.1173184357541899</v>
      </c>
      <c r="I2290" s="81">
        <v>0.55865921787709494</v>
      </c>
      <c r="J2290" s="81">
        <v>0.55865921787709494</v>
      </c>
      <c r="K2290" s="81">
        <v>87.988826815642469</v>
      </c>
      <c r="L2290" s="82">
        <v>3.9106145251396649</v>
      </c>
    </row>
    <row r="2291" spans="1:12" ht="14.25" customHeight="1" x14ac:dyDescent="0.15">
      <c r="A2291" s="116"/>
      <c r="B2291" s="31" t="s">
        <v>240</v>
      </c>
      <c r="C2291" s="32">
        <v>550</v>
      </c>
      <c r="D2291" s="81">
        <v>2</v>
      </c>
      <c r="E2291" s="81">
        <v>0.90909090909090906</v>
      </c>
      <c r="F2291" s="81">
        <v>0.90909090909090906</v>
      </c>
      <c r="G2291" s="81">
        <v>11.272727272727273</v>
      </c>
      <c r="H2291" s="81">
        <v>2.9090909090909092</v>
      </c>
      <c r="I2291" s="81">
        <v>1.0909090909090911</v>
      </c>
      <c r="J2291" s="81">
        <v>1.0909090909090911</v>
      </c>
      <c r="K2291" s="81">
        <v>76.545454545454547</v>
      </c>
      <c r="L2291" s="82">
        <v>7.0909090909090908</v>
      </c>
    </row>
    <row r="2292" spans="1:12" ht="14.25" customHeight="1" x14ac:dyDescent="0.15">
      <c r="A2292" s="116"/>
      <c r="B2292" s="31" t="s">
        <v>241</v>
      </c>
      <c r="C2292" s="32">
        <v>493</v>
      </c>
      <c r="D2292" s="81">
        <v>5.0709939148073024</v>
      </c>
      <c r="E2292" s="81">
        <v>1.0141987829614605</v>
      </c>
      <c r="F2292" s="81">
        <v>0.40567951318458417</v>
      </c>
      <c r="G2292" s="81">
        <v>11.359026369168356</v>
      </c>
      <c r="H2292" s="81">
        <v>2.6369168356997972</v>
      </c>
      <c r="I2292" s="81">
        <v>0.81135902636916835</v>
      </c>
      <c r="J2292" s="81">
        <v>1.4198782961460445</v>
      </c>
      <c r="K2292" s="81">
        <v>68.356997971602425</v>
      </c>
      <c r="L2292" s="82">
        <v>15.415821501014198</v>
      </c>
    </row>
    <row r="2293" spans="1:12" ht="14.25" customHeight="1" x14ac:dyDescent="0.15">
      <c r="A2293" s="134"/>
      <c r="B2293" s="16" t="s">
        <v>242</v>
      </c>
      <c r="C2293" s="35">
        <v>1021</v>
      </c>
      <c r="D2293" s="83">
        <v>8.0313418217433892</v>
      </c>
      <c r="E2293" s="83">
        <v>0.88148873653281101</v>
      </c>
      <c r="F2293" s="83">
        <v>0.39177277179236042</v>
      </c>
      <c r="G2293" s="83">
        <v>5.4848188050930462</v>
      </c>
      <c r="H2293" s="83">
        <v>6.9539666993143969</v>
      </c>
      <c r="I2293" s="83">
        <v>1.665034280117532</v>
      </c>
      <c r="J2293" s="83">
        <v>1.2732615083251715</v>
      </c>
      <c r="K2293" s="83">
        <v>42.311459353574925</v>
      </c>
      <c r="L2293" s="84">
        <v>38.883447600391776</v>
      </c>
    </row>
    <row r="2294" spans="1:12" ht="14.25" customHeight="1" x14ac:dyDescent="0.15">
      <c r="A2294" s="108" t="s">
        <v>454</v>
      </c>
      <c r="B2294" s="38" t="s">
        <v>455</v>
      </c>
      <c r="C2294" s="39">
        <v>102</v>
      </c>
      <c r="D2294" s="85">
        <v>3.9215686274509802</v>
      </c>
      <c r="E2294" s="85">
        <v>0.98039215686274506</v>
      </c>
      <c r="F2294" s="85">
        <v>0.98039215686274506</v>
      </c>
      <c r="G2294" s="85">
        <v>4.9019607843137258</v>
      </c>
      <c r="H2294" s="85">
        <v>0</v>
      </c>
      <c r="I2294" s="85">
        <v>0</v>
      </c>
      <c r="J2294" s="85">
        <v>0</v>
      </c>
      <c r="K2294" s="85">
        <v>85.294117647058826</v>
      </c>
      <c r="L2294" s="86">
        <v>5.8823529411764701</v>
      </c>
    </row>
    <row r="2295" spans="1:12" ht="14.25" customHeight="1" x14ac:dyDescent="0.15">
      <c r="A2295" s="116"/>
      <c r="B2295" s="31" t="s">
        <v>244</v>
      </c>
      <c r="C2295" s="32">
        <v>112</v>
      </c>
      <c r="D2295" s="81">
        <v>4.4642857142857144</v>
      </c>
      <c r="E2295" s="81">
        <v>0.89285714285714279</v>
      </c>
      <c r="F2295" s="81">
        <v>0.89285714285714279</v>
      </c>
      <c r="G2295" s="81">
        <v>1.7857142857142856</v>
      </c>
      <c r="H2295" s="81">
        <v>0.89285714285714279</v>
      </c>
      <c r="I2295" s="81">
        <v>0</v>
      </c>
      <c r="J2295" s="81">
        <v>0.89285714285714279</v>
      </c>
      <c r="K2295" s="81">
        <v>90.178571428571431</v>
      </c>
      <c r="L2295" s="82">
        <v>2.6785714285714284</v>
      </c>
    </row>
    <row r="2296" spans="1:12" ht="14.25" customHeight="1" x14ac:dyDescent="0.15">
      <c r="A2296" s="116"/>
      <c r="B2296" s="31" t="s">
        <v>245</v>
      </c>
      <c r="C2296" s="32">
        <v>149</v>
      </c>
      <c r="D2296" s="81">
        <v>2.0134228187919461</v>
      </c>
      <c r="E2296" s="81">
        <v>2.0134228187919461</v>
      </c>
      <c r="F2296" s="81">
        <v>0</v>
      </c>
      <c r="G2296" s="81">
        <v>2.6845637583892619</v>
      </c>
      <c r="H2296" s="81">
        <v>0.67114093959731547</v>
      </c>
      <c r="I2296" s="81">
        <v>0.67114093959731547</v>
      </c>
      <c r="J2296" s="81">
        <v>0.67114093959731547</v>
      </c>
      <c r="K2296" s="81">
        <v>90.604026845637591</v>
      </c>
      <c r="L2296" s="82">
        <v>3.3557046979865772</v>
      </c>
    </row>
    <row r="2297" spans="1:12" ht="14.25" customHeight="1" x14ac:dyDescent="0.15">
      <c r="A2297" s="116"/>
      <c r="B2297" s="31" t="s">
        <v>246</v>
      </c>
      <c r="C2297" s="32">
        <v>225</v>
      </c>
      <c r="D2297" s="81">
        <v>2.666666666666667</v>
      </c>
      <c r="E2297" s="81">
        <v>0.44444444444444442</v>
      </c>
      <c r="F2297" s="81">
        <v>1.3333333333333335</v>
      </c>
      <c r="G2297" s="81">
        <v>10.222222222222223</v>
      </c>
      <c r="H2297" s="81">
        <v>2.666666666666667</v>
      </c>
      <c r="I2297" s="81">
        <v>1.3333333333333335</v>
      </c>
      <c r="J2297" s="81">
        <v>0.88888888888888884</v>
      </c>
      <c r="K2297" s="81">
        <v>79.555555555555557</v>
      </c>
      <c r="L2297" s="82">
        <v>5.3333333333333339</v>
      </c>
    </row>
    <row r="2298" spans="1:12" ht="14.25" customHeight="1" x14ac:dyDescent="0.15">
      <c r="A2298" s="116"/>
      <c r="B2298" s="31" t="s">
        <v>247</v>
      </c>
      <c r="C2298" s="32">
        <v>205</v>
      </c>
      <c r="D2298" s="81">
        <v>6.8292682926829276</v>
      </c>
      <c r="E2298" s="81">
        <v>0.97560975609756095</v>
      </c>
      <c r="F2298" s="81">
        <v>0</v>
      </c>
      <c r="G2298" s="81">
        <v>10.24390243902439</v>
      </c>
      <c r="H2298" s="81">
        <v>3.9024390243902438</v>
      </c>
      <c r="I2298" s="81">
        <v>0.97560975609756095</v>
      </c>
      <c r="J2298" s="81">
        <v>1.9512195121951219</v>
      </c>
      <c r="K2298" s="81">
        <v>72.682926829268297</v>
      </c>
      <c r="L2298" s="82">
        <v>11.707317073170733</v>
      </c>
    </row>
    <row r="2299" spans="1:12" ht="14.25" customHeight="1" x14ac:dyDescent="0.15">
      <c r="A2299" s="116"/>
      <c r="B2299" s="31" t="s">
        <v>248</v>
      </c>
      <c r="C2299" s="32">
        <v>435</v>
      </c>
      <c r="D2299" s="81">
        <v>11.03448275862069</v>
      </c>
      <c r="E2299" s="81">
        <v>1.3793103448275863</v>
      </c>
      <c r="F2299" s="81">
        <v>0.45977011494252873</v>
      </c>
      <c r="G2299" s="81">
        <v>6.4367816091954024</v>
      </c>
      <c r="H2299" s="81">
        <v>9.1954022988505741</v>
      </c>
      <c r="I2299" s="81">
        <v>2.2988505747126435</v>
      </c>
      <c r="J2299" s="81">
        <v>1.6091954022988506</v>
      </c>
      <c r="K2299" s="81">
        <v>41.379310344827587</v>
      </c>
      <c r="L2299" s="82">
        <v>34.712643678160923</v>
      </c>
    </row>
    <row r="2300" spans="1:12" ht="14.25" customHeight="1" x14ac:dyDescent="0.15">
      <c r="A2300" s="116"/>
      <c r="B2300" s="31" t="s">
        <v>456</v>
      </c>
      <c r="C2300" s="32">
        <v>115</v>
      </c>
      <c r="D2300" s="81">
        <v>3.4782608695652173</v>
      </c>
      <c r="E2300" s="81">
        <v>1.7391304347826086</v>
      </c>
      <c r="F2300" s="81">
        <v>0</v>
      </c>
      <c r="G2300" s="81">
        <v>3.4782608695652173</v>
      </c>
      <c r="H2300" s="81">
        <v>2.6086956521739131</v>
      </c>
      <c r="I2300" s="81">
        <v>0</v>
      </c>
      <c r="J2300" s="81">
        <v>0.86956521739130432</v>
      </c>
      <c r="K2300" s="81">
        <v>90.434782608695656</v>
      </c>
      <c r="L2300" s="82">
        <v>1.7391304347826086</v>
      </c>
    </row>
    <row r="2301" spans="1:12" ht="14.25" customHeight="1" x14ac:dyDescent="0.15">
      <c r="A2301" s="116"/>
      <c r="B2301" s="31" t="s">
        <v>250</v>
      </c>
      <c r="C2301" s="32">
        <v>170</v>
      </c>
      <c r="D2301" s="81">
        <v>2.3529411764705883</v>
      </c>
      <c r="E2301" s="81">
        <v>0.58823529411764708</v>
      </c>
      <c r="F2301" s="81">
        <v>0</v>
      </c>
      <c r="G2301" s="81">
        <v>5.2941176470588234</v>
      </c>
      <c r="H2301" s="81">
        <v>1.7647058823529411</v>
      </c>
      <c r="I2301" s="81">
        <v>0</v>
      </c>
      <c r="J2301" s="81">
        <v>0.58823529411764708</v>
      </c>
      <c r="K2301" s="81">
        <v>88.235294117647058</v>
      </c>
      <c r="L2301" s="82">
        <v>4.7058823529411766</v>
      </c>
    </row>
    <row r="2302" spans="1:12" ht="14.25" customHeight="1" x14ac:dyDescent="0.15">
      <c r="A2302" s="116"/>
      <c r="B2302" s="31" t="s">
        <v>251</v>
      </c>
      <c r="C2302" s="32">
        <v>203</v>
      </c>
      <c r="D2302" s="81">
        <v>2.4630541871921183</v>
      </c>
      <c r="E2302" s="81">
        <v>2.4630541871921183</v>
      </c>
      <c r="F2302" s="81">
        <v>0</v>
      </c>
      <c r="G2302" s="81">
        <v>6.8965517241379306</v>
      </c>
      <c r="H2302" s="81">
        <v>1.4778325123152709</v>
      </c>
      <c r="I2302" s="81">
        <v>0.49261083743842365</v>
      </c>
      <c r="J2302" s="81">
        <v>0.49261083743842365</v>
      </c>
      <c r="K2302" s="81">
        <v>85.714285714285708</v>
      </c>
      <c r="L2302" s="82">
        <v>4.4334975369458132</v>
      </c>
    </row>
    <row r="2303" spans="1:12" ht="14.25" customHeight="1" x14ac:dyDescent="0.15">
      <c r="A2303" s="116"/>
      <c r="B2303" s="31" t="s">
        <v>252</v>
      </c>
      <c r="C2303" s="32">
        <v>315</v>
      </c>
      <c r="D2303" s="81">
        <v>1.2698412698412698</v>
      </c>
      <c r="E2303" s="81">
        <v>1.2698412698412698</v>
      </c>
      <c r="F2303" s="81">
        <v>0.63492063492063489</v>
      </c>
      <c r="G2303" s="81">
        <v>11.428571428571429</v>
      </c>
      <c r="H2303" s="81">
        <v>2.8571428571428572</v>
      </c>
      <c r="I2303" s="81">
        <v>0.95238095238095244</v>
      </c>
      <c r="J2303" s="81">
        <v>1.2698412698412698</v>
      </c>
      <c r="K2303" s="81">
        <v>74.603174603174608</v>
      </c>
      <c r="L2303" s="82">
        <v>8.5714285714285712</v>
      </c>
    </row>
    <row r="2304" spans="1:12" ht="14.25" customHeight="1" x14ac:dyDescent="0.15">
      <c r="A2304" s="116"/>
      <c r="B2304" s="31" t="s">
        <v>253</v>
      </c>
      <c r="C2304" s="32">
        <v>282</v>
      </c>
      <c r="D2304" s="81">
        <v>3.9007092198581561</v>
      </c>
      <c r="E2304" s="81">
        <v>1.0638297872340425</v>
      </c>
      <c r="F2304" s="81">
        <v>0.70921985815602839</v>
      </c>
      <c r="G2304" s="81">
        <v>11.702127659574469</v>
      </c>
      <c r="H2304" s="81">
        <v>1.4184397163120568</v>
      </c>
      <c r="I2304" s="81">
        <v>0.70921985815602839</v>
      </c>
      <c r="J2304" s="81">
        <v>1.0638297872340425</v>
      </c>
      <c r="K2304" s="81">
        <v>65.60283687943263</v>
      </c>
      <c r="L2304" s="82">
        <v>18.439716312056735</v>
      </c>
    </row>
    <row r="2305" spans="1:12" ht="14.25" customHeight="1" x14ac:dyDescent="0.15">
      <c r="A2305" s="134"/>
      <c r="B2305" s="16" t="s">
        <v>254</v>
      </c>
      <c r="C2305" s="35">
        <v>568</v>
      </c>
      <c r="D2305" s="83">
        <v>5.8098591549295771</v>
      </c>
      <c r="E2305" s="83">
        <v>0.528169014084507</v>
      </c>
      <c r="F2305" s="83">
        <v>0.35211267605633806</v>
      </c>
      <c r="G2305" s="83">
        <v>4.753521126760563</v>
      </c>
      <c r="H2305" s="83">
        <v>5.457746478873239</v>
      </c>
      <c r="I2305" s="83">
        <v>1.056338028169014</v>
      </c>
      <c r="J2305" s="83">
        <v>1.056338028169014</v>
      </c>
      <c r="K2305" s="83">
        <v>42.95774647887324</v>
      </c>
      <c r="L2305" s="84">
        <v>41.901408450704224</v>
      </c>
    </row>
    <row r="2306" spans="1:12" ht="14.25" customHeight="1" x14ac:dyDescent="0.15">
      <c r="A2306" s="108" t="s">
        <v>457</v>
      </c>
      <c r="B2306" s="38" t="s">
        <v>255</v>
      </c>
      <c r="C2306" s="39">
        <v>362</v>
      </c>
      <c r="D2306" s="85">
        <v>4.1436464088397784</v>
      </c>
      <c r="E2306" s="85">
        <v>1.6574585635359116</v>
      </c>
      <c r="F2306" s="85">
        <v>0</v>
      </c>
      <c r="G2306" s="85">
        <v>4.972375690607735</v>
      </c>
      <c r="H2306" s="85">
        <v>1.1049723756906076</v>
      </c>
      <c r="I2306" s="85">
        <v>0.82872928176795579</v>
      </c>
      <c r="J2306" s="85">
        <v>0.55248618784530379</v>
      </c>
      <c r="K2306" s="85">
        <v>80.386740331491708</v>
      </c>
      <c r="L2306" s="86">
        <v>9.3922651933701662</v>
      </c>
    </row>
    <row r="2307" spans="1:12" ht="14.25" customHeight="1" x14ac:dyDescent="0.15">
      <c r="A2307" s="116"/>
      <c r="B2307" s="31" t="s">
        <v>256</v>
      </c>
      <c r="C2307" s="32">
        <v>220</v>
      </c>
      <c r="D2307" s="81">
        <v>2.2727272727272729</v>
      </c>
      <c r="E2307" s="81">
        <v>0</v>
      </c>
      <c r="F2307" s="81">
        <v>0</v>
      </c>
      <c r="G2307" s="81">
        <v>5</v>
      </c>
      <c r="H2307" s="81">
        <v>1.8181818181818181</v>
      </c>
      <c r="I2307" s="81">
        <v>0.45454545454545453</v>
      </c>
      <c r="J2307" s="81">
        <v>0</v>
      </c>
      <c r="K2307" s="81">
        <v>84.545454545454547</v>
      </c>
      <c r="L2307" s="82">
        <v>7.7272727272727266</v>
      </c>
    </row>
    <row r="2308" spans="1:12" ht="14.25" customHeight="1" x14ac:dyDescent="0.15">
      <c r="A2308" s="116"/>
      <c r="B2308" s="31" t="s">
        <v>257</v>
      </c>
      <c r="C2308" s="32">
        <v>240</v>
      </c>
      <c r="D2308" s="81">
        <v>4.583333333333333</v>
      </c>
      <c r="E2308" s="81">
        <v>2.083333333333333</v>
      </c>
      <c r="F2308" s="81">
        <v>0</v>
      </c>
      <c r="G2308" s="81">
        <v>7.9166666666666661</v>
      </c>
      <c r="H2308" s="81">
        <v>2.9166666666666665</v>
      </c>
      <c r="I2308" s="81">
        <v>0.83333333333333337</v>
      </c>
      <c r="J2308" s="81">
        <v>1.25</v>
      </c>
      <c r="K2308" s="81">
        <v>75.416666666666671</v>
      </c>
      <c r="L2308" s="82">
        <v>11.25</v>
      </c>
    </row>
    <row r="2309" spans="1:12" ht="14.25" customHeight="1" x14ac:dyDescent="0.15">
      <c r="A2309" s="116"/>
      <c r="B2309" s="31" t="s">
        <v>258</v>
      </c>
      <c r="C2309" s="32">
        <v>236</v>
      </c>
      <c r="D2309" s="81">
        <v>2.9661016949152543</v>
      </c>
      <c r="E2309" s="81">
        <v>2.5423728813559325</v>
      </c>
      <c r="F2309" s="81">
        <v>0</v>
      </c>
      <c r="G2309" s="81">
        <v>4.2372881355932197</v>
      </c>
      <c r="H2309" s="81">
        <v>2.1186440677966099</v>
      </c>
      <c r="I2309" s="81">
        <v>0.42372881355932202</v>
      </c>
      <c r="J2309" s="81">
        <v>0.84745762711864403</v>
      </c>
      <c r="K2309" s="81">
        <v>78.813559322033896</v>
      </c>
      <c r="L2309" s="82">
        <v>11.016949152542372</v>
      </c>
    </row>
    <row r="2310" spans="1:12" ht="14.25" customHeight="1" x14ac:dyDescent="0.15">
      <c r="A2310" s="116"/>
      <c r="B2310" s="31" t="s">
        <v>259</v>
      </c>
      <c r="C2310" s="32">
        <v>530</v>
      </c>
      <c r="D2310" s="81">
        <v>5.2830188679245289</v>
      </c>
      <c r="E2310" s="81">
        <v>0.56603773584905659</v>
      </c>
      <c r="F2310" s="81">
        <v>0.56603773584905659</v>
      </c>
      <c r="G2310" s="81">
        <v>9.6226415094339632</v>
      </c>
      <c r="H2310" s="81">
        <v>2.4528301886792456</v>
      </c>
      <c r="I2310" s="81">
        <v>1.1320754716981132</v>
      </c>
      <c r="J2310" s="81">
        <v>1.5094339622641511</v>
      </c>
      <c r="K2310" s="81">
        <v>69.622641509433961</v>
      </c>
      <c r="L2310" s="82">
        <v>14.339622641509434</v>
      </c>
    </row>
    <row r="2311" spans="1:12" ht="14.25" customHeight="1" x14ac:dyDescent="0.15">
      <c r="A2311" s="116"/>
      <c r="B2311" s="31" t="s">
        <v>260</v>
      </c>
      <c r="C2311" s="32">
        <v>455</v>
      </c>
      <c r="D2311" s="81">
        <v>5.9340659340659334</v>
      </c>
      <c r="E2311" s="81">
        <v>0.87912087912087911</v>
      </c>
      <c r="F2311" s="81">
        <v>0.43956043956043955</v>
      </c>
      <c r="G2311" s="81">
        <v>9.4505494505494507</v>
      </c>
      <c r="H2311" s="81">
        <v>2.8571428571428572</v>
      </c>
      <c r="I2311" s="81">
        <v>1.098901098901099</v>
      </c>
      <c r="J2311" s="81">
        <v>0.43956043956043955</v>
      </c>
      <c r="K2311" s="81">
        <v>63.956043956043949</v>
      </c>
      <c r="L2311" s="82">
        <v>19.560439560439562</v>
      </c>
    </row>
    <row r="2312" spans="1:12" ht="14.25" customHeight="1" x14ac:dyDescent="0.15">
      <c r="A2312" s="134"/>
      <c r="B2312" s="16" t="s">
        <v>261</v>
      </c>
      <c r="C2312" s="35">
        <v>866</v>
      </c>
      <c r="D2312" s="83">
        <v>5.6581986143187066</v>
      </c>
      <c r="E2312" s="83">
        <v>0.80831408775981528</v>
      </c>
      <c r="F2312" s="83">
        <v>0.92378752886836024</v>
      </c>
      <c r="G2312" s="83">
        <v>7.0438799076212479</v>
      </c>
      <c r="H2312" s="83">
        <v>7.3903002309468819</v>
      </c>
      <c r="I2312" s="83">
        <v>1.2702078521939952</v>
      </c>
      <c r="J2312" s="83">
        <v>1.6166281755196306</v>
      </c>
      <c r="K2312" s="83">
        <v>50.115473441108549</v>
      </c>
      <c r="L2312" s="84">
        <v>31.755196304849886</v>
      </c>
    </row>
    <row r="2313" spans="1:12" ht="14.25" customHeight="1" x14ac:dyDescent="0.15">
      <c r="A2313" s="108" t="s">
        <v>458</v>
      </c>
      <c r="B2313" s="38" t="s">
        <v>262</v>
      </c>
      <c r="C2313" s="39">
        <v>378</v>
      </c>
      <c r="D2313" s="85">
        <v>8.9947089947089935</v>
      </c>
      <c r="E2313" s="85">
        <v>0.52910052910052907</v>
      </c>
      <c r="F2313" s="85">
        <v>0</v>
      </c>
      <c r="G2313" s="85">
        <v>3.7037037037037033</v>
      </c>
      <c r="H2313" s="85">
        <v>4.2328042328042326</v>
      </c>
      <c r="I2313" s="85">
        <v>1.0582010582010581</v>
      </c>
      <c r="J2313" s="85">
        <v>0.52910052910052907</v>
      </c>
      <c r="K2313" s="85">
        <v>57.407407407407405</v>
      </c>
      <c r="L2313" s="86">
        <v>27.24867724867725</v>
      </c>
    </row>
    <row r="2314" spans="1:12" ht="14.25" customHeight="1" x14ac:dyDescent="0.15">
      <c r="A2314" s="116"/>
      <c r="B2314" s="31" t="s">
        <v>263</v>
      </c>
      <c r="C2314" s="32">
        <v>954</v>
      </c>
      <c r="D2314" s="81">
        <v>5.0314465408805038</v>
      </c>
      <c r="E2314" s="81">
        <v>1.0482180293501049</v>
      </c>
      <c r="F2314" s="81">
        <v>0.83857442348008393</v>
      </c>
      <c r="G2314" s="81">
        <v>5.8700209643605872</v>
      </c>
      <c r="H2314" s="81">
        <v>4.9266247379454926</v>
      </c>
      <c r="I2314" s="81">
        <v>1.5723270440251573</v>
      </c>
      <c r="J2314" s="81">
        <v>1.4675052410901468</v>
      </c>
      <c r="K2314" s="81">
        <v>60.272536687631032</v>
      </c>
      <c r="L2314" s="82">
        <v>24.947589098532493</v>
      </c>
    </row>
    <row r="2315" spans="1:12" ht="14.25" customHeight="1" x14ac:dyDescent="0.15">
      <c r="A2315" s="116"/>
      <c r="B2315" s="31" t="s">
        <v>358</v>
      </c>
      <c r="C2315" s="32">
        <v>546</v>
      </c>
      <c r="D2315" s="81">
        <v>2.9304029304029302</v>
      </c>
      <c r="E2315" s="81">
        <v>2.197802197802198</v>
      </c>
      <c r="F2315" s="81">
        <v>0.18315018315018314</v>
      </c>
      <c r="G2315" s="81">
        <v>6.2271062271062272</v>
      </c>
      <c r="H2315" s="81">
        <v>1.8315018315018317</v>
      </c>
      <c r="I2315" s="81">
        <v>0.5494505494505495</v>
      </c>
      <c r="J2315" s="81">
        <v>0.5494505494505495</v>
      </c>
      <c r="K2315" s="81">
        <v>86.813186813186817</v>
      </c>
      <c r="L2315" s="82">
        <v>2.9304029304029302</v>
      </c>
    </row>
    <row r="2316" spans="1:12" ht="14.25" customHeight="1" x14ac:dyDescent="0.15">
      <c r="A2316" s="116"/>
      <c r="B2316" s="31" t="s">
        <v>357</v>
      </c>
      <c r="C2316" s="32">
        <v>746</v>
      </c>
      <c r="D2316" s="81">
        <v>3.7533512064343162</v>
      </c>
      <c r="E2316" s="81">
        <v>0.67024128686327078</v>
      </c>
      <c r="F2316" s="81">
        <v>0.40214477211796246</v>
      </c>
      <c r="G2316" s="81">
        <v>8.8471849865951739</v>
      </c>
      <c r="H2316" s="81">
        <v>3.8873994638069704</v>
      </c>
      <c r="I2316" s="81">
        <v>0.67024128686327078</v>
      </c>
      <c r="J2316" s="81">
        <v>0.93833780160857905</v>
      </c>
      <c r="K2316" s="81">
        <v>69.168900804289549</v>
      </c>
      <c r="L2316" s="82">
        <v>15.951742627345844</v>
      </c>
    </row>
    <row r="2317" spans="1:12" ht="14.25" customHeight="1" x14ac:dyDescent="0.15">
      <c r="A2317" s="116"/>
      <c r="B2317" s="31" t="s">
        <v>264</v>
      </c>
      <c r="C2317" s="32">
        <v>131</v>
      </c>
      <c r="D2317" s="81">
        <v>6.1068702290076331</v>
      </c>
      <c r="E2317" s="81">
        <v>0</v>
      </c>
      <c r="F2317" s="81">
        <v>0</v>
      </c>
      <c r="G2317" s="81">
        <v>16.030534351145036</v>
      </c>
      <c r="H2317" s="81">
        <v>3.0534351145038165</v>
      </c>
      <c r="I2317" s="81">
        <v>0.76335877862595414</v>
      </c>
      <c r="J2317" s="81">
        <v>0</v>
      </c>
      <c r="K2317" s="81">
        <v>53.435114503816791</v>
      </c>
      <c r="L2317" s="82">
        <v>22.900763358778626</v>
      </c>
    </row>
    <row r="2318" spans="1:12" ht="14.25" customHeight="1" x14ac:dyDescent="0.15">
      <c r="A2318" s="134"/>
      <c r="B2318" s="16" t="s">
        <v>39</v>
      </c>
      <c r="C2318" s="35">
        <v>132</v>
      </c>
      <c r="D2318" s="83">
        <v>5.3030303030303028</v>
      </c>
      <c r="E2318" s="83">
        <v>1.5151515151515151</v>
      </c>
      <c r="F2318" s="83">
        <v>0.75757575757575757</v>
      </c>
      <c r="G2318" s="83">
        <v>10.606060606060606</v>
      </c>
      <c r="H2318" s="83">
        <v>0.75757575757575757</v>
      </c>
      <c r="I2318" s="83">
        <v>0.75757575757575757</v>
      </c>
      <c r="J2318" s="83">
        <v>3.7878787878787881</v>
      </c>
      <c r="K2318" s="83">
        <v>63.636363636363633</v>
      </c>
      <c r="L2318" s="84">
        <v>20.454545454545457</v>
      </c>
    </row>
    <row r="2319" spans="1:12" ht="14.25" customHeight="1" x14ac:dyDescent="0.15">
      <c r="A2319" s="108" t="s">
        <v>318</v>
      </c>
      <c r="B2319" s="38" t="s">
        <v>319</v>
      </c>
      <c r="C2319" s="39">
        <v>602</v>
      </c>
      <c r="D2319" s="85">
        <v>2.1594684385382057</v>
      </c>
      <c r="E2319" s="85">
        <v>0.83056478405315626</v>
      </c>
      <c r="F2319" s="85">
        <v>0.83056478405315626</v>
      </c>
      <c r="G2319" s="85">
        <v>7.4750830564784057</v>
      </c>
      <c r="H2319" s="85">
        <v>3.9867109634551494</v>
      </c>
      <c r="I2319" s="85">
        <v>0.99667774086378735</v>
      </c>
      <c r="J2319" s="85">
        <v>1.3289036544850499</v>
      </c>
      <c r="K2319" s="85">
        <v>67.607973421926914</v>
      </c>
      <c r="L2319" s="86">
        <v>18.93687707641196</v>
      </c>
    </row>
    <row r="2320" spans="1:12" ht="14.25" customHeight="1" x14ac:dyDescent="0.15">
      <c r="A2320" s="116"/>
      <c r="B2320" s="31" t="s">
        <v>320</v>
      </c>
      <c r="C2320" s="32">
        <v>420</v>
      </c>
      <c r="D2320" s="81">
        <v>7.6190476190476195</v>
      </c>
      <c r="E2320" s="81">
        <v>0.47619047619047622</v>
      </c>
      <c r="F2320" s="81">
        <v>0</v>
      </c>
      <c r="G2320" s="81">
        <v>4.2857142857142856</v>
      </c>
      <c r="H2320" s="81">
        <v>3.0952380952380953</v>
      </c>
      <c r="I2320" s="81">
        <v>0.95238095238095244</v>
      </c>
      <c r="J2320" s="81">
        <v>2.3809523809523809</v>
      </c>
      <c r="K2320" s="81">
        <v>74.285714285714292</v>
      </c>
      <c r="L2320" s="82">
        <v>12.857142857142856</v>
      </c>
    </row>
    <row r="2321" spans="1:12" ht="14.25" customHeight="1" x14ac:dyDescent="0.15">
      <c r="A2321" s="116"/>
      <c r="B2321" s="31" t="s">
        <v>321</v>
      </c>
      <c r="C2321" s="32">
        <v>455</v>
      </c>
      <c r="D2321" s="81">
        <v>6.1538461538461542</v>
      </c>
      <c r="E2321" s="81">
        <v>1.5384615384615385</v>
      </c>
      <c r="F2321" s="81">
        <v>0</v>
      </c>
      <c r="G2321" s="81">
        <v>4.8351648351648358</v>
      </c>
      <c r="H2321" s="81">
        <v>2.4175824175824179</v>
      </c>
      <c r="I2321" s="81">
        <v>0.43956043956043955</v>
      </c>
      <c r="J2321" s="81">
        <v>1.3186813186813187</v>
      </c>
      <c r="K2321" s="81">
        <v>71.208791208791212</v>
      </c>
      <c r="L2321" s="82">
        <v>17.142857142857142</v>
      </c>
    </row>
    <row r="2322" spans="1:12" ht="14.25" customHeight="1" x14ac:dyDescent="0.15">
      <c r="A2322" s="116"/>
      <c r="B2322" s="31" t="s">
        <v>322</v>
      </c>
      <c r="C2322" s="32">
        <v>520</v>
      </c>
      <c r="D2322" s="81">
        <v>4.6153846153846159</v>
      </c>
      <c r="E2322" s="81">
        <v>0.76923076923076927</v>
      </c>
      <c r="F2322" s="81">
        <v>0.38461538461538464</v>
      </c>
      <c r="G2322" s="81">
        <v>6.9230769230769234</v>
      </c>
      <c r="H2322" s="81">
        <v>4.4230769230769234</v>
      </c>
      <c r="I2322" s="81">
        <v>1.3461538461538463</v>
      </c>
      <c r="J2322" s="81">
        <v>0.38461538461538464</v>
      </c>
      <c r="K2322" s="81">
        <v>61.346153846153854</v>
      </c>
      <c r="L2322" s="82">
        <v>23.653846153846153</v>
      </c>
    </row>
    <row r="2323" spans="1:12" ht="14.25" customHeight="1" x14ac:dyDescent="0.15">
      <c r="A2323" s="116"/>
      <c r="B2323" s="31" t="s">
        <v>323</v>
      </c>
      <c r="C2323" s="32">
        <v>364</v>
      </c>
      <c r="D2323" s="81">
        <v>6.593406593406594</v>
      </c>
      <c r="E2323" s="81">
        <v>2.4725274725274726</v>
      </c>
      <c r="F2323" s="81">
        <v>0.27472527472527475</v>
      </c>
      <c r="G2323" s="81">
        <v>6.593406593406594</v>
      </c>
      <c r="H2323" s="81">
        <v>1.9230769230769231</v>
      </c>
      <c r="I2323" s="81">
        <v>0.82417582417582425</v>
      </c>
      <c r="J2323" s="81">
        <v>0.82417582417582425</v>
      </c>
      <c r="K2323" s="81">
        <v>72.527472527472526</v>
      </c>
      <c r="L2323" s="82">
        <v>13.736263736263737</v>
      </c>
    </row>
    <row r="2324" spans="1:12" ht="14.25" customHeight="1" x14ac:dyDescent="0.15">
      <c r="A2324" s="116"/>
      <c r="B2324" s="31" t="s">
        <v>324</v>
      </c>
      <c r="C2324" s="32">
        <v>185</v>
      </c>
      <c r="D2324" s="81">
        <v>3.7837837837837842</v>
      </c>
      <c r="E2324" s="81">
        <v>0.54054054054054057</v>
      </c>
      <c r="F2324" s="81">
        <v>0.54054054054054057</v>
      </c>
      <c r="G2324" s="81">
        <v>9.1891891891891895</v>
      </c>
      <c r="H2324" s="81">
        <v>6.4864864864864868</v>
      </c>
      <c r="I2324" s="81">
        <v>1.0810810810810811</v>
      </c>
      <c r="J2324" s="81">
        <v>0</v>
      </c>
      <c r="K2324" s="81">
        <v>58.378378378378379</v>
      </c>
      <c r="L2324" s="82">
        <v>23.783783783783786</v>
      </c>
    </row>
    <row r="2325" spans="1:12" ht="14.25" customHeight="1" x14ac:dyDescent="0.15">
      <c r="A2325" s="134"/>
      <c r="B2325" s="16" t="s">
        <v>325</v>
      </c>
      <c r="C2325" s="35">
        <v>355</v>
      </c>
      <c r="D2325" s="83">
        <v>4.225352112676056</v>
      </c>
      <c r="E2325" s="83">
        <v>0.84507042253521114</v>
      </c>
      <c r="F2325" s="83">
        <v>0.84507042253521114</v>
      </c>
      <c r="G2325" s="83">
        <v>13.521126760563378</v>
      </c>
      <c r="H2325" s="83">
        <v>5.352112676056338</v>
      </c>
      <c r="I2325" s="83">
        <v>1.4084507042253522</v>
      </c>
      <c r="J2325" s="83">
        <v>0.56338028169014087</v>
      </c>
      <c r="K2325" s="83">
        <v>57.464788732394368</v>
      </c>
      <c r="L2325" s="84">
        <v>21.408450704225352</v>
      </c>
    </row>
    <row r="2326" spans="1:12" ht="14.25" customHeight="1" x14ac:dyDescent="0.15">
      <c r="A2326" s="108" t="s">
        <v>459</v>
      </c>
      <c r="B2326" s="38" t="s">
        <v>326</v>
      </c>
      <c r="C2326" s="39">
        <v>1597</v>
      </c>
      <c r="D2326" s="85">
        <v>4.7589229805886033</v>
      </c>
      <c r="E2326" s="85">
        <v>1.1271133375078271</v>
      </c>
      <c r="F2326" s="85">
        <v>0.56355666875391353</v>
      </c>
      <c r="G2326" s="85">
        <v>9.8309329993738253</v>
      </c>
      <c r="H2326" s="85">
        <v>4.1953663118346904</v>
      </c>
      <c r="I2326" s="85">
        <v>1.1897307451471508</v>
      </c>
      <c r="J2326" s="85">
        <v>0.8140262993112084</v>
      </c>
      <c r="K2326" s="85">
        <v>62.61740763932373</v>
      </c>
      <c r="L2326" s="86">
        <v>19.849718221665626</v>
      </c>
    </row>
    <row r="2327" spans="1:12" ht="14.25" customHeight="1" x14ac:dyDescent="0.15">
      <c r="A2327" s="116"/>
      <c r="B2327" s="31" t="s">
        <v>327</v>
      </c>
      <c r="C2327" s="32">
        <v>770</v>
      </c>
      <c r="D2327" s="81">
        <v>5.9740259740259738</v>
      </c>
      <c r="E2327" s="81">
        <v>1.0389610389610389</v>
      </c>
      <c r="F2327" s="81">
        <v>0.38961038961038963</v>
      </c>
      <c r="G2327" s="81">
        <v>4.6753246753246751</v>
      </c>
      <c r="H2327" s="81">
        <v>3.2467532467532463</v>
      </c>
      <c r="I2327" s="81">
        <v>0.77922077922077926</v>
      </c>
      <c r="J2327" s="81">
        <v>2.0779220779220777</v>
      </c>
      <c r="K2327" s="81">
        <v>72.337662337662337</v>
      </c>
      <c r="L2327" s="82">
        <v>15.454545454545453</v>
      </c>
    </row>
    <row r="2328" spans="1:12" ht="14.25" customHeight="1" x14ac:dyDescent="0.15">
      <c r="A2328" s="116"/>
      <c r="B2328" s="31" t="s">
        <v>328</v>
      </c>
      <c r="C2328" s="32">
        <v>43</v>
      </c>
      <c r="D2328" s="81">
        <v>4.6511627906976747</v>
      </c>
      <c r="E2328" s="81">
        <v>4.6511627906976747</v>
      </c>
      <c r="F2328" s="81">
        <v>0</v>
      </c>
      <c r="G2328" s="81">
        <v>6.9767441860465116</v>
      </c>
      <c r="H2328" s="81">
        <v>0</v>
      </c>
      <c r="I2328" s="81">
        <v>0</v>
      </c>
      <c r="J2328" s="81">
        <v>0</v>
      </c>
      <c r="K2328" s="81">
        <v>72.093023255813947</v>
      </c>
      <c r="L2328" s="82">
        <v>13.953488372093023</v>
      </c>
    </row>
    <row r="2329" spans="1:12" ht="14.25" customHeight="1" x14ac:dyDescent="0.15">
      <c r="A2329" s="116"/>
      <c r="B2329" s="31" t="s">
        <v>329</v>
      </c>
      <c r="C2329" s="32">
        <v>54</v>
      </c>
      <c r="D2329" s="81">
        <v>5.5555555555555554</v>
      </c>
      <c r="E2329" s="81">
        <v>0</v>
      </c>
      <c r="F2329" s="81">
        <v>0</v>
      </c>
      <c r="G2329" s="81">
        <v>3.7037037037037033</v>
      </c>
      <c r="H2329" s="81">
        <v>0</v>
      </c>
      <c r="I2329" s="81">
        <v>0</v>
      </c>
      <c r="J2329" s="81">
        <v>1.8518518518518516</v>
      </c>
      <c r="K2329" s="81">
        <v>40.74074074074074</v>
      </c>
      <c r="L2329" s="82">
        <v>50</v>
      </c>
    </row>
    <row r="2330" spans="1:12" ht="14.25" customHeight="1" x14ac:dyDescent="0.15">
      <c r="A2330" s="116"/>
      <c r="B2330" s="31" t="s">
        <v>330</v>
      </c>
      <c r="C2330" s="32">
        <v>119</v>
      </c>
      <c r="D2330" s="81">
        <v>3.3613445378151261</v>
      </c>
      <c r="E2330" s="81">
        <v>0.84033613445378152</v>
      </c>
      <c r="F2330" s="81">
        <v>0.84033613445378152</v>
      </c>
      <c r="G2330" s="81">
        <v>3.3613445378151261</v>
      </c>
      <c r="H2330" s="81">
        <v>7.5630252100840334</v>
      </c>
      <c r="I2330" s="81">
        <v>0</v>
      </c>
      <c r="J2330" s="81">
        <v>0</v>
      </c>
      <c r="K2330" s="81">
        <v>57.983193277310932</v>
      </c>
      <c r="L2330" s="82">
        <v>27.731092436974791</v>
      </c>
    </row>
    <row r="2331" spans="1:12" ht="14.25" customHeight="1" x14ac:dyDescent="0.15">
      <c r="A2331" s="116"/>
      <c r="B2331" s="31" t="s">
        <v>331</v>
      </c>
      <c r="C2331" s="32">
        <v>20</v>
      </c>
      <c r="D2331" s="81">
        <v>5</v>
      </c>
      <c r="E2331" s="81">
        <v>0</v>
      </c>
      <c r="F2331" s="81">
        <v>0</v>
      </c>
      <c r="G2331" s="81">
        <v>0</v>
      </c>
      <c r="H2331" s="81">
        <v>10</v>
      </c>
      <c r="I2331" s="81">
        <v>0</v>
      </c>
      <c r="J2331" s="81">
        <v>0</v>
      </c>
      <c r="K2331" s="81">
        <v>85</v>
      </c>
      <c r="L2331" s="82">
        <v>5</v>
      </c>
    </row>
    <row r="2332" spans="1:12" ht="14.25" customHeight="1" x14ac:dyDescent="0.15">
      <c r="A2332" s="116"/>
      <c r="B2332" s="31" t="s">
        <v>332</v>
      </c>
      <c r="C2332" s="32">
        <v>305</v>
      </c>
      <c r="D2332" s="81">
        <v>3.278688524590164</v>
      </c>
      <c r="E2332" s="81">
        <v>0.98360655737704927</v>
      </c>
      <c r="F2332" s="81">
        <v>0</v>
      </c>
      <c r="G2332" s="81">
        <v>2.9508196721311477</v>
      </c>
      <c r="H2332" s="81">
        <v>1.9672131147540985</v>
      </c>
      <c r="I2332" s="81">
        <v>0.65573770491803274</v>
      </c>
      <c r="J2332" s="81">
        <v>0</v>
      </c>
      <c r="K2332" s="81">
        <v>81.311475409836063</v>
      </c>
      <c r="L2332" s="82">
        <v>12.131147540983607</v>
      </c>
    </row>
    <row r="2333" spans="1:12" ht="14.25" customHeight="1" x14ac:dyDescent="0.15">
      <c r="A2333" s="134"/>
      <c r="B2333" s="16" t="s">
        <v>39</v>
      </c>
      <c r="C2333" s="35">
        <v>20</v>
      </c>
      <c r="D2333" s="83">
        <v>10</v>
      </c>
      <c r="E2333" s="83">
        <v>0</v>
      </c>
      <c r="F2333" s="83">
        <v>0</v>
      </c>
      <c r="G2333" s="83">
        <v>10</v>
      </c>
      <c r="H2333" s="83">
        <v>5</v>
      </c>
      <c r="I2333" s="83">
        <v>10</v>
      </c>
      <c r="J2333" s="83">
        <v>5</v>
      </c>
      <c r="K2333" s="83">
        <v>50</v>
      </c>
      <c r="L2333" s="84">
        <v>20</v>
      </c>
    </row>
    <row r="2334" spans="1:12" ht="14.25" customHeight="1" x14ac:dyDescent="0.15">
      <c r="A2334" s="113" t="s">
        <v>333</v>
      </c>
      <c r="B2334" s="38" t="s">
        <v>334</v>
      </c>
      <c r="C2334" s="39">
        <v>294</v>
      </c>
      <c r="D2334" s="85">
        <v>7.4829931972789119</v>
      </c>
      <c r="E2334" s="85">
        <v>4.4217687074829932</v>
      </c>
      <c r="F2334" s="85">
        <v>0.3401360544217687</v>
      </c>
      <c r="G2334" s="85">
        <v>9.8639455782312915</v>
      </c>
      <c r="H2334" s="85">
        <v>4.4217687074829932</v>
      </c>
      <c r="I2334" s="85">
        <v>1.0204081632653061</v>
      </c>
      <c r="J2334" s="85">
        <v>1.7006802721088436</v>
      </c>
      <c r="K2334" s="85">
        <v>65.306122448979593</v>
      </c>
      <c r="L2334" s="86">
        <v>15.306122448979592</v>
      </c>
    </row>
    <row r="2335" spans="1:12" ht="14.25" customHeight="1" x14ac:dyDescent="0.15">
      <c r="A2335" s="107"/>
      <c r="B2335" s="31" t="s">
        <v>335</v>
      </c>
      <c r="C2335" s="32">
        <v>660</v>
      </c>
      <c r="D2335" s="81">
        <v>3.1818181818181817</v>
      </c>
      <c r="E2335" s="81">
        <v>0.60606060606060608</v>
      </c>
      <c r="F2335" s="81">
        <v>0.75757575757575757</v>
      </c>
      <c r="G2335" s="81">
        <v>9.2424242424242422</v>
      </c>
      <c r="H2335" s="81">
        <v>2.4242424242424243</v>
      </c>
      <c r="I2335" s="81">
        <v>0.45454545454545453</v>
      </c>
      <c r="J2335" s="81">
        <v>0.90909090909090906</v>
      </c>
      <c r="K2335" s="81">
        <v>77.121212121212125</v>
      </c>
      <c r="L2335" s="82">
        <v>8.9393939393939394</v>
      </c>
    </row>
    <row r="2336" spans="1:12" ht="14.25" customHeight="1" x14ac:dyDescent="0.15">
      <c r="A2336" s="107"/>
      <c r="B2336" s="31" t="s">
        <v>336</v>
      </c>
      <c r="C2336" s="32">
        <v>111</v>
      </c>
      <c r="D2336" s="81">
        <v>0.90090090090090091</v>
      </c>
      <c r="E2336" s="81">
        <v>0.90090090090090091</v>
      </c>
      <c r="F2336" s="81">
        <v>0</v>
      </c>
      <c r="G2336" s="81">
        <v>2.7027027027027026</v>
      </c>
      <c r="H2336" s="81">
        <v>0.90090090090090091</v>
      </c>
      <c r="I2336" s="81">
        <v>0</v>
      </c>
      <c r="J2336" s="81">
        <v>0.90090090090090091</v>
      </c>
      <c r="K2336" s="81">
        <v>86.486486486486484</v>
      </c>
      <c r="L2336" s="82">
        <v>8.1081081081081088</v>
      </c>
    </row>
    <row r="2337" spans="1:12" ht="14.25" customHeight="1" x14ac:dyDescent="0.15">
      <c r="A2337" s="107"/>
      <c r="B2337" s="31" t="s">
        <v>337</v>
      </c>
      <c r="C2337" s="32">
        <v>216</v>
      </c>
      <c r="D2337" s="81">
        <v>3.2407407407407405</v>
      </c>
      <c r="E2337" s="81">
        <v>0</v>
      </c>
      <c r="F2337" s="81">
        <v>0</v>
      </c>
      <c r="G2337" s="81">
        <v>5.5555555555555554</v>
      </c>
      <c r="H2337" s="81">
        <v>2.3148148148148149</v>
      </c>
      <c r="I2337" s="81">
        <v>1.8518518518518516</v>
      </c>
      <c r="J2337" s="81">
        <v>0.92592592592592582</v>
      </c>
      <c r="K2337" s="81">
        <v>81.944444444444443</v>
      </c>
      <c r="L2337" s="82">
        <v>7.4074074074074066</v>
      </c>
    </row>
    <row r="2338" spans="1:12" ht="14.25" customHeight="1" x14ac:dyDescent="0.15">
      <c r="A2338" s="107"/>
      <c r="B2338" s="31" t="s">
        <v>338</v>
      </c>
      <c r="C2338" s="32">
        <v>368</v>
      </c>
      <c r="D2338" s="81">
        <v>3.5326086956521738</v>
      </c>
      <c r="E2338" s="81">
        <v>1.3586956521739131</v>
      </c>
      <c r="F2338" s="81">
        <v>0.27173913043478259</v>
      </c>
      <c r="G2338" s="81">
        <v>5.9782608695652177</v>
      </c>
      <c r="H2338" s="81">
        <v>2.7173913043478262</v>
      </c>
      <c r="I2338" s="81">
        <v>0.81521739130434778</v>
      </c>
      <c r="J2338" s="81">
        <v>0.81521739130434778</v>
      </c>
      <c r="K2338" s="81">
        <v>82.33695652173914</v>
      </c>
      <c r="L2338" s="82">
        <v>6.7934782608695645</v>
      </c>
    </row>
    <row r="2339" spans="1:12" ht="14.25" customHeight="1" x14ac:dyDescent="0.15">
      <c r="A2339" s="107"/>
      <c r="B2339" s="31" t="s">
        <v>39</v>
      </c>
      <c r="C2339" s="32">
        <v>40</v>
      </c>
      <c r="D2339" s="81">
        <v>7.5</v>
      </c>
      <c r="E2339" s="81">
        <v>0</v>
      </c>
      <c r="F2339" s="81">
        <v>0</v>
      </c>
      <c r="G2339" s="81">
        <v>17.5</v>
      </c>
      <c r="H2339" s="81">
        <v>0</v>
      </c>
      <c r="I2339" s="81">
        <v>0</v>
      </c>
      <c r="J2339" s="81">
        <v>0</v>
      </c>
      <c r="K2339" s="81">
        <v>67.5</v>
      </c>
      <c r="L2339" s="82">
        <v>12.5</v>
      </c>
    </row>
    <row r="2340" spans="1:12" ht="14.25" customHeight="1" thickBot="1" x14ac:dyDescent="0.2">
      <c r="A2340" s="110"/>
      <c r="B2340" s="45" t="s">
        <v>339</v>
      </c>
      <c r="C2340" s="46">
        <v>1052</v>
      </c>
      <c r="D2340" s="87">
        <v>5.6083650190114067</v>
      </c>
      <c r="E2340" s="87">
        <v>0.66539923954372615</v>
      </c>
      <c r="F2340" s="87">
        <v>0.57034220532319391</v>
      </c>
      <c r="G2340" s="87">
        <v>6.8441064638783269</v>
      </c>
      <c r="H2340" s="87">
        <v>5.3231939163498092</v>
      </c>
      <c r="I2340" s="87">
        <v>1.2357414448669202</v>
      </c>
      <c r="J2340" s="87">
        <v>1.2357414448669202</v>
      </c>
      <c r="K2340" s="87">
        <v>57.889733840304181</v>
      </c>
      <c r="L2340" s="88">
        <v>25.950570342205324</v>
      </c>
    </row>
    <row r="2342" spans="1:12" ht="14.25" customHeight="1" thickBot="1" x14ac:dyDescent="0.2">
      <c r="A2342" s="16"/>
    </row>
    <row r="2343" spans="1:12" ht="28.5" customHeight="1" x14ac:dyDescent="0.15">
      <c r="A2343" s="49"/>
      <c r="B2343" s="50"/>
      <c r="C2343" s="51"/>
      <c r="D2343" s="126" t="s">
        <v>518</v>
      </c>
      <c r="E2343" s="127"/>
      <c r="F2343" s="127"/>
      <c r="G2343" s="127"/>
      <c r="H2343" s="127"/>
      <c r="I2343" s="127"/>
      <c r="J2343" s="127"/>
      <c r="K2343" s="127"/>
      <c r="L2343" s="128"/>
    </row>
    <row r="2344" spans="1:12" s="22" customFormat="1" ht="57" customHeight="1" x14ac:dyDescent="0.15">
      <c r="A2344" s="21"/>
      <c r="C2344" s="23" t="s">
        <v>461</v>
      </c>
      <c r="D2344" s="24" t="s">
        <v>493</v>
      </c>
      <c r="E2344" s="24" t="s">
        <v>346</v>
      </c>
      <c r="F2344" s="24" t="s">
        <v>494</v>
      </c>
      <c r="G2344" s="24" t="s">
        <v>495</v>
      </c>
      <c r="H2344" s="24" t="s">
        <v>8</v>
      </c>
      <c r="I2344" s="24" t="s">
        <v>496</v>
      </c>
      <c r="J2344" s="24" t="s">
        <v>497</v>
      </c>
      <c r="K2344" s="24" t="s">
        <v>498</v>
      </c>
      <c r="L2344" s="25" t="s">
        <v>18</v>
      </c>
    </row>
    <row r="2345" spans="1:12" ht="14.25" customHeight="1" x14ac:dyDescent="0.15">
      <c r="A2345" s="52"/>
      <c r="B2345" s="27" t="s">
        <v>19</v>
      </c>
      <c r="C2345" s="28">
        <v>2982</v>
      </c>
      <c r="D2345" s="73">
        <v>13.58148893360161</v>
      </c>
      <c r="E2345" s="73">
        <v>6.6398390342052318</v>
      </c>
      <c r="F2345" s="73">
        <v>2.2803487592219986</v>
      </c>
      <c r="G2345" s="73">
        <v>14.084507042253522</v>
      </c>
      <c r="H2345" s="73">
        <v>10.697518443997318</v>
      </c>
      <c r="I2345" s="73">
        <v>1.4419852448021462</v>
      </c>
      <c r="J2345" s="73">
        <v>12.575452716297786</v>
      </c>
      <c r="K2345" s="73">
        <v>20.590207914151577</v>
      </c>
      <c r="L2345" s="80">
        <v>51.877934272300472</v>
      </c>
    </row>
    <row r="2346" spans="1:12" ht="14.25" customHeight="1" x14ac:dyDescent="0.15">
      <c r="A2346" s="106" t="s">
        <v>221</v>
      </c>
      <c r="B2346" s="31" t="s">
        <v>7</v>
      </c>
      <c r="C2346" s="32">
        <v>1231</v>
      </c>
      <c r="D2346" s="81">
        <v>16.084484159220146</v>
      </c>
      <c r="E2346" s="81">
        <v>6.9049553208773355</v>
      </c>
      <c r="F2346" s="81">
        <v>3.4118602761982126</v>
      </c>
      <c r="G2346" s="81">
        <v>16.734362307067425</v>
      </c>
      <c r="H2346" s="81">
        <v>12.022745735174654</v>
      </c>
      <c r="I2346" s="81">
        <v>1.7871649065800164</v>
      </c>
      <c r="J2346" s="81">
        <v>14.45978878960195</v>
      </c>
      <c r="K2346" s="81">
        <v>22.989439480097481</v>
      </c>
      <c r="L2346" s="82">
        <v>46.141348497156784</v>
      </c>
    </row>
    <row r="2347" spans="1:12" ht="14.25" customHeight="1" x14ac:dyDescent="0.15">
      <c r="A2347" s="134"/>
      <c r="B2347" s="16" t="s">
        <v>222</v>
      </c>
      <c r="C2347" s="35">
        <v>1660</v>
      </c>
      <c r="D2347" s="83">
        <v>11.927710843373495</v>
      </c>
      <c r="E2347" s="83">
        <v>6.6265060240963862</v>
      </c>
      <c r="F2347" s="83">
        <v>1.4457831325301205</v>
      </c>
      <c r="G2347" s="83">
        <v>12.228915662650602</v>
      </c>
      <c r="H2347" s="83">
        <v>10.060240963855421</v>
      </c>
      <c r="I2347" s="83">
        <v>1.2048192771084338</v>
      </c>
      <c r="J2347" s="83">
        <v>11.445783132530121</v>
      </c>
      <c r="K2347" s="83">
        <v>19.216867469879517</v>
      </c>
      <c r="L2347" s="84">
        <v>55.361445783132538</v>
      </c>
    </row>
    <row r="2348" spans="1:12" ht="14.25" customHeight="1" x14ac:dyDescent="0.15">
      <c r="A2348" s="108" t="s">
        <v>452</v>
      </c>
      <c r="B2348" s="38" t="s">
        <v>453</v>
      </c>
      <c r="C2348" s="39">
        <v>218</v>
      </c>
      <c r="D2348" s="85">
        <v>23.394495412844037</v>
      </c>
      <c r="E2348" s="85">
        <v>13.302752293577983</v>
      </c>
      <c r="F2348" s="85">
        <v>1.834862385321101</v>
      </c>
      <c r="G2348" s="85">
        <v>16.055045871559635</v>
      </c>
      <c r="H2348" s="85">
        <v>17.889908256880734</v>
      </c>
      <c r="I2348" s="85">
        <v>1.834862385321101</v>
      </c>
      <c r="J2348" s="85">
        <v>24.770642201834864</v>
      </c>
      <c r="K2348" s="85">
        <v>33.027522935779821</v>
      </c>
      <c r="L2348" s="86">
        <v>26.146788990825687</v>
      </c>
    </row>
    <row r="2349" spans="1:12" ht="14.25" customHeight="1" x14ac:dyDescent="0.15">
      <c r="A2349" s="116"/>
      <c r="B2349" s="31" t="s">
        <v>238</v>
      </c>
      <c r="C2349" s="32">
        <v>287</v>
      </c>
      <c r="D2349" s="81">
        <v>20.557491289198605</v>
      </c>
      <c r="E2349" s="81">
        <v>11.498257839721255</v>
      </c>
      <c r="F2349" s="81">
        <v>1.3937282229965158</v>
      </c>
      <c r="G2349" s="81">
        <v>19.512195121951219</v>
      </c>
      <c r="H2349" s="81">
        <v>12.195121951219512</v>
      </c>
      <c r="I2349" s="81">
        <v>3.1358885017421603</v>
      </c>
      <c r="J2349" s="81">
        <v>18.466898954703833</v>
      </c>
      <c r="K2349" s="81">
        <v>36.236933797909408</v>
      </c>
      <c r="L2349" s="82">
        <v>27.177700348432055</v>
      </c>
    </row>
    <row r="2350" spans="1:12" ht="14.25" customHeight="1" x14ac:dyDescent="0.15">
      <c r="A2350" s="116"/>
      <c r="B2350" s="31" t="s">
        <v>239</v>
      </c>
      <c r="C2350" s="32">
        <v>358</v>
      </c>
      <c r="D2350" s="81">
        <v>20.670391061452513</v>
      </c>
      <c r="E2350" s="81">
        <v>11.173184357541899</v>
      </c>
      <c r="F2350" s="81">
        <v>3.3519553072625698</v>
      </c>
      <c r="G2350" s="81">
        <v>23.463687150837988</v>
      </c>
      <c r="H2350" s="81">
        <v>15.921787709497206</v>
      </c>
      <c r="I2350" s="81">
        <v>1.6759776536312849</v>
      </c>
      <c r="J2350" s="81">
        <v>19.832402234636874</v>
      </c>
      <c r="K2350" s="81">
        <v>27.932960893854748</v>
      </c>
      <c r="L2350" s="82">
        <v>29.88826815642458</v>
      </c>
    </row>
    <row r="2351" spans="1:12" ht="14.25" customHeight="1" x14ac:dyDescent="0.15">
      <c r="A2351" s="116"/>
      <c r="B2351" s="31" t="s">
        <v>240</v>
      </c>
      <c r="C2351" s="32">
        <v>550</v>
      </c>
      <c r="D2351" s="81">
        <v>15.272727272727273</v>
      </c>
      <c r="E2351" s="81">
        <v>8.545454545454545</v>
      </c>
      <c r="F2351" s="81">
        <v>4</v>
      </c>
      <c r="G2351" s="81">
        <v>21.272727272727273</v>
      </c>
      <c r="H2351" s="81">
        <v>12.545454545454545</v>
      </c>
      <c r="I2351" s="81">
        <v>0.90909090909090906</v>
      </c>
      <c r="J2351" s="81">
        <v>14.000000000000002</v>
      </c>
      <c r="K2351" s="81">
        <v>27.81818181818182</v>
      </c>
      <c r="L2351" s="82">
        <v>36.909090909090907</v>
      </c>
    </row>
    <row r="2352" spans="1:12" ht="14.25" customHeight="1" x14ac:dyDescent="0.15">
      <c r="A2352" s="116"/>
      <c r="B2352" s="31" t="s">
        <v>241</v>
      </c>
      <c r="C2352" s="32">
        <v>493</v>
      </c>
      <c r="D2352" s="81">
        <v>15.010141987829615</v>
      </c>
      <c r="E2352" s="81">
        <v>5.2738336713995944</v>
      </c>
      <c r="F2352" s="81">
        <v>3.0425963488843815</v>
      </c>
      <c r="G2352" s="81">
        <v>16.227180527383368</v>
      </c>
      <c r="H2352" s="81">
        <v>9.7363083164300193</v>
      </c>
      <c r="I2352" s="81">
        <v>1.4198782961460445</v>
      </c>
      <c r="J2352" s="81">
        <v>14.198782961460447</v>
      </c>
      <c r="K2352" s="81">
        <v>19.066937119675455</v>
      </c>
      <c r="L2352" s="82">
        <v>51.724137931034484</v>
      </c>
    </row>
    <row r="2353" spans="1:12" ht="14.25" customHeight="1" x14ac:dyDescent="0.15">
      <c r="A2353" s="134"/>
      <c r="B2353" s="16" t="s">
        <v>242</v>
      </c>
      <c r="C2353" s="35">
        <v>1021</v>
      </c>
      <c r="D2353" s="83">
        <v>5.7786483839373162</v>
      </c>
      <c r="E2353" s="83">
        <v>1.9588638589618024</v>
      </c>
      <c r="F2353" s="83">
        <v>0.97943192948090119</v>
      </c>
      <c r="G2353" s="83">
        <v>4.3095004897159646</v>
      </c>
      <c r="H2353" s="83">
        <v>6.8560235063663075</v>
      </c>
      <c r="I2353" s="83">
        <v>1.0773751224289911</v>
      </c>
      <c r="J2353" s="83">
        <v>4.7012732615083248</v>
      </c>
      <c r="K2353" s="83">
        <v>8.32517140058766</v>
      </c>
      <c r="L2353" s="84">
        <v>79.040156709108729</v>
      </c>
    </row>
    <row r="2354" spans="1:12" ht="14.25" customHeight="1" x14ac:dyDescent="0.15">
      <c r="A2354" s="108" t="s">
        <v>454</v>
      </c>
      <c r="B2354" s="38" t="s">
        <v>455</v>
      </c>
      <c r="C2354" s="39">
        <v>102</v>
      </c>
      <c r="D2354" s="85">
        <v>22.549019607843139</v>
      </c>
      <c r="E2354" s="85">
        <v>14.705882352941178</v>
      </c>
      <c r="F2354" s="85">
        <v>2.9411764705882351</v>
      </c>
      <c r="G2354" s="85">
        <v>11.76470588235294</v>
      </c>
      <c r="H2354" s="85">
        <v>15.686274509803921</v>
      </c>
      <c r="I2354" s="85">
        <v>1.9607843137254901</v>
      </c>
      <c r="J2354" s="85">
        <v>18.627450980392158</v>
      </c>
      <c r="K2354" s="85">
        <v>37.254901960784316</v>
      </c>
      <c r="L2354" s="86">
        <v>25.490196078431371</v>
      </c>
    </row>
    <row r="2355" spans="1:12" ht="14.25" customHeight="1" x14ac:dyDescent="0.15">
      <c r="A2355" s="116"/>
      <c r="B2355" s="31" t="s">
        <v>244</v>
      </c>
      <c r="C2355" s="32">
        <v>112</v>
      </c>
      <c r="D2355" s="81">
        <v>19.642857142857142</v>
      </c>
      <c r="E2355" s="81">
        <v>9.8214285714285712</v>
      </c>
      <c r="F2355" s="81">
        <v>1.7857142857142856</v>
      </c>
      <c r="G2355" s="81">
        <v>20.535714285714285</v>
      </c>
      <c r="H2355" s="81">
        <v>15.178571428571427</v>
      </c>
      <c r="I2355" s="81">
        <v>5.3571428571428568</v>
      </c>
      <c r="J2355" s="81">
        <v>19.642857142857142</v>
      </c>
      <c r="K2355" s="81">
        <v>37.5</v>
      </c>
      <c r="L2355" s="82">
        <v>25</v>
      </c>
    </row>
    <row r="2356" spans="1:12" ht="14.25" customHeight="1" x14ac:dyDescent="0.15">
      <c r="A2356" s="116"/>
      <c r="B2356" s="31" t="s">
        <v>245</v>
      </c>
      <c r="C2356" s="32">
        <v>149</v>
      </c>
      <c r="D2356" s="81">
        <v>22.14765100671141</v>
      </c>
      <c r="E2356" s="81">
        <v>8.0536912751677843</v>
      </c>
      <c r="F2356" s="81">
        <v>6.0402684563758395</v>
      </c>
      <c r="G2356" s="81">
        <v>22.818791946308725</v>
      </c>
      <c r="H2356" s="81">
        <v>14.093959731543624</v>
      </c>
      <c r="I2356" s="81">
        <v>2.0134228187919461</v>
      </c>
      <c r="J2356" s="81">
        <v>22.818791946308725</v>
      </c>
      <c r="K2356" s="81">
        <v>30.201342281879196</v>
      </c>
      <c r="L2356" s="82">
        <v>27.516778523489933</v>
      </c>
    </row>
    <row r="2357" spans="1:12" ht="14.25" customHeight="1" x14ac:dyDescent="0.15">
      <c r="A2357" s="116"/>
      <c r="B2357" s="31" t="s">
        <v>246</v>
      </c>
      <c r="C2357" s="32">
        <v>225</v>
      </c>
      <c r="D2357" s="81">
        <v>17.333333333333336</v>
      </c>
      <c r="E2357" s="81">
        <v>8</v>
      </c>
      <c r="F2357" s="81">
        <v>6.2222222222222223</v>
      </c>
      <c r="G2357" s="81">
        <v>25.777777777777779</v>
      </c>
      <c r="H2357" s="81">
        <v>14.222222222222221</v>
      </c>
      <c r="I2357" s="81">
        <v>1.3333333333333335</v>
      </c>
      <c r="J2357" s="81">
        <v>16.444444444444446</v>
      </c>
      <c r="K2357" s="81">
        <v>34.666666666666671</v>
      </c>
      <c r="L2357" s="82">
        <v>26.666666666666668</v>
      </c>
    </row>
    <row r="2358" spans="1:12" ht="14.25" customHeight="1" x14ac:dyDescent="0.15">
      <c r="A2358" s="116"/>
      <c r="B2358" s="31" t="s">
        <v>247</v>
      </c>
      <c r="C2358" s="32">
        <v>205</v>
      </c>
      <c r="D2358" s="81">
        <v>22.439024390243905</v>
      </c>
      <c r="E2358" s="81">
        <v>7.8048780487804876</v>
      </c>
      <c r="F2358" s="81">
        <v>3.9024390243902438</v>
      </c>
      <c r="G2358" s="81">
        <v>24.390243902439025</v>
      </c>
      <c r="H2358" s="81">
        <v>13.170731707317074</v>
      </c>
      <c r="I2358" s="81">
        <v>1.4634146341463417</v>
      </c>
      <c r="J2358" s="81">
        <v>18.536585365853657</v>
      </c>
      <c r="K2358" s="81">
        <v>20</v>
      </c>
      <c r="L2358" s="82">
        <v>42.926829268292686</v>
      </c>
    </row>
    <row r="2359" spans="1:12" ht="14.25" customHeight="1" x14ac:dyDescent="0.15">
      <c r="A2359" s="116"/>
      <c r="B2359" s="31" t="s">
        <v>248</v>
      </c>
      <c r="C2359" s="32">
        <v>435</v>
      </c>
      <c r="D2359" s="81">
        <v>8.0459770114942533</v>
      </c>
      <c r="E2359" s="81">
        <v>2.9885057471264367</v>
      </c>
      <c r="F2359" s="81">
        <v>1.3793103448275863</v>
      </c>
      <c r="G2359" s="81">
        <v>6.666666666666667</v>
      </c>
      <c r="H2359" s="81">
        <v>8.0459770114942533</v>
      </c>
      <c r="I2359" s="81">
        <v>1.1494252873563218</v>
      </c>
      <c r="J2359" s="81">
        <v>6.4367816091954024</v>
      </c>
      <c r="K2359" s="81">
        <v>8.9655172413793096</v>
      </c>
      <c r="L2359" s="82">
        <v>74.022988505747122</v>
      </c>
    </row>
    <row r="2360" spans="1:12" ht="14.25" customHeight="1" x14ac:dyDescent="0.15">
      <c r="A2360" s="116"/>
      <c r="B2360" s="31" t="s">
        <v>456</v>
      </c>
      <c r="C2360" s="32">
        <v>115</v>
      </c>
      <c r="D2360" s="81">
        <v>24.347826086956523</v>
      </c>
      <c r="E2360" s="81">
        <v>12.173913043478262</v>
      </c>
      <c r="F2360" s="81">
        <v>0.86956521739130432</v>
      </c>
      <c r="G2360" s="81">
        <v>20</v>
      </c>
      <c r="H2360" s="81">
        <v>20</v>
      </c>
      <c r="I2360" s="81">
        <v>1.7391304347826086</v>
      </c>
      <c r="J2360" s="81">
        <v>30.434782608695656</v>
      </c>
      <c r="K2360" s="81">
        <v>29.565217391304348</v>
      </c>
      <c r="L2360" s="82">
        <v>26.086956521739129</v>
      </c>
    </row>
    <row r="2361" spans="1:12" ht="14.25" customHeight="1" x14ac:dyDescent="0.15">
      <c r="A2361" s="116"/>
      <c r="B2361" s="31" t="s">
        <v>250</v>
      </c>
      <c r="C2361" s="32">
        <v>170</v>
      </c>
      <c r="D2361" s="81">
        <v>20.588235294117645</v>
      </c>
      <c r="E2361" s="81">
        <v>12.941176470588237</v>
      </c>
      <c r="F2361" s="81">
        <v>1.1764705882352942</v>
      </c>
      <c r="G2361" s="81">
        <v>18.823529411764707</v>
      </c>
      <c r="H2361" s="81">
        <v>10</v>
      </c>
      <c r="I2361" s="81">
        <v>1.7647058823529411</v>
      </c>
      <c r="J2361" s="81">
        <v>17.647058823529413</v>
      </c>
      <c r="K2361" s="81">
        <v>35.294117647058826</v>
      </c>
      <c r="L2361" s="82">
        <v>28.823529411764703</v>
      </c>
    </row>
    <row r="2362" spans="1:12" ht="14.25" customHeight="1" x14ac:dyDescent="0.15">
      <c r="A2362" s="116"/>
      <c r="B2362" s="31" t="s">
        <v>251</v>
      </c>
      <c r="C2362" s="32">
        <v>203</v>
      </c>
      <c r="D2362" s="81">
        <v>19.21182266009852</v>
      </c>
      <c r="E2362" s="81">
        <v>13.793103448275861</v>
      </c>
      <c r="F2362" s="81">
        <v>1.4778325123152709</v>
      </c>
      <c r="G2362" s="81">
        <v>24.137931034482758</v>
      </c>
      <c r="H2362" s="81">
        <v>17.241379310344829</v>
      </c>
      <c r="I2362" s="81">
        <v>1.4778325123152709</v>
      </c>
      <c r="J2362" s="81">
        <v>17.733990147783253</v>
      </c>
      <c r="K2362" s="81">
        <v>26.108374384236456</v>
      </c>
      <c r="L2362" s="82">
        <v>31.527093596059114</v>
      </c>
    </row>
    <row r="2363" spans="1:12" ht="14.25" customHeight="1" x14ac:dyDescent="0.15">
      <c r="A2363" s="116"/>
      <c r="B2363" s="31" t="s">
        <v>252</v>
      </c>
      <c r="C2363" s="32">
        <v>315</v>
      </c>
      <c r="D2363" s="81">
        <v>13.333333333333334</v>
      </c>
      <c r="E2363" s="81">
        <v>8.8888888888888893</v>
      </c>
      <c r="F2363" s="81">
        <v>2.5396825396825395</v>
      </c>
      <c r="G2363" s="81">
        <v>17.142857142857142</v>
      </c>
      <c r="H2363" s="81">
        <v>11.428571428571429</v>
      </c>
      <c r="I2363" s="81">
        <v>0.63492063492063489</v>
      </c>
      <c r="J2363" s="81">
        <v>11.746031746031745</v>
      </c>
      <c r="K2363" s="81">
        <v>22.857142857142858</v>
      </c>
      <c r="L2363" s="82">
        <v>45.079365079365083</v>
      </c>
    </row>
    <row r="2364" spans="1:12" ht="14.25" customHeight="1" x14ac:dyDescent="0.15">
      <c r="A2364" s="116"/>
      <c r="B2364" s="31" t="s">
        <v>253</v>
      </c>
      <c r="C2364" s="32">
        <v>282</v>
      </c>
      <c r="D2364" s="81">
        <v>9.9290780141843982</v>
      </c>
      <c r="E2364" s="81">
        <v>3.5460992907801421</v>
      </c>
      <c r="F2364" s="81">
        <v>2.1276595744680851</v>
      </c>
      <c r="G2364" s="81">
        <v>10.283687943262411</v>
      </c>
      <c r="H2364" s="81">
        <v>7.4468085106382977</v>
      </c>
      <c r="I2364" s="81">
        <v>1.4184397163120568</v>
      </c>
      <c r="J2364" s="81">
        <v>11.347517730496454</v>
      </c>
      <c r="K2364" s="81">
        <v>18.794326241134751</v>
      </c>
      <c r="L2364" s="82">
        <v>57.801418439716315</v>
      </c>
    </row>
    <row r="2365" spans="1:12" ht="14.25" customHeight="1" x14ac:dyDescent="0.15">
      <c r="A2365" s="134"/>
      <c r="B2365" s="16" t="s">
        <v>254</v>
      </c>
      <c r="C2365" s="35">
        <v>568</v>
      </c>
      <c r="D2365" s="83">
        <v>4.225352112676056</v>
      </c>
      <c r="E2365" s="83">
        <v>1.232394366197183</v>
      </c>
      <c r="F2365" s="83">
        <v>0.70422535211267612</v>
      </c>
      <c r="G2365" s="83">
        <v>2.640845070422535</v>
      </c>
      <c r="H2365" s="83">
        <v>6.1619718309859159</v>
      </c>
      <c r="I2365" s="83">
        <v>1.056338028169014</v>
      </c>
      <c r="J2365" s="83">
        <v>3.5211267605633805</v>
      </c>
      <c r="K2365" s="83">
        <v>7.922535211267606</v>
      </c>
      <c r="L2365" s="84">
        <v>82.394366197183103</v>
      </c>
    </row>
    <row r="2366" spans="1:12" ht="14.25" customHeight="1" x14ac:dyDescent="0.15">
      <c r="A2366" s="108" t="s">
        <v>457</v>
      </c>
      <c r="B2366" s="38" t="s">
        <v>255</v>
      </c>
      <c r="C2366" s="39">
        <v>362</v>
      </c>
      <c r="D2366" s="85">
        <v>16.022099447513813</v>
      </c>
      <c r="E2366" s="85">
        <v>7.1823204419889501</v>
      </c>
      <c r="F2366" s="85">
        <v>1.3812154696132597</v>
      </c>
      <c r="G2366" s="85">
        <v>13.535911602209943</v>
      </c>
      <c r="H2366" s="85">
        <v>11.602209944751381</v>
      </c>
      <c r="I2366" s="85">
        <v>1.3812154696132597</v>
      </c>
      <c r="J2366" s="85">
        <v>17.679558011049721</v>
      </c>
      <c r="K2366" s="85">
        <v>30.939226519337016</v>
      </c>
      <c r="L2366" s="86">
        <v>37.84530386740331</v>
      </c>
    </row>
    <row r="2367" spans="1:12" ht="14.25" customHeight="1" x14ac:dyDescent="0.15">
      <c r="A2367" s="116"/>
      <c r="B2367" s="31" t="s">
        <v>256</v>
      </c>
      <c r="C2367" s="32">
        <v>220</v>
      </c>
      <c r="D2367" s="81">
        <v>20</v>
      </c>
      <c r="E2367" s="81">
        <v>9.0909090909090917</v>
      </c>
      <c r="F2367" s="81">
        <v>1.3636363636363635</v>
      </c>
      <c r="G2367" s="81">
        <v>21.818181818181817</v>
      </c>
      <c r="H2367" s="81">
        <v>9.0909090909090917</v>
      </c>
      <c r="I2367" s="81">
        <v>2.7272727272727271</v>
      </c>
      <c r="J2367" s="81">
        <v>15</v>
      </c>
      <c r="K2367" s="81">
        <v>28.636363636363637</v>
      </c>
      <c r="L2367" s="82">
        <v>35</v>
      </c>
    </row>
    <row r="2368" spans="1:12" ht="14.25" customHeight="1" x14ac:dyDescent="0.15">
      <c r="A2368" s="116"/>
      <c r="B2368" s="31" t="s">
        <v>257</v>
      </c>
      <c r="C2368" s="32">
        <v>240</v>
      </c>
      <c r="D2368" s="81">
        <v>16.25</v>
      </c>
      <c r="E2368" s="81">
        <v>10</v>
      </c>
      <c r="F2368" s="81">
        <v>3.3333333333333335</v>
      </c>
      <c r="G2368" s="81">
        <v>19.166666666666668</v>
      </c>
      <c r="H2368" s="81">
        <v>15.833333333333332</v>
      </c>
      <c r="I2368" s="81">
        <v>1.25</v>
      </c>
      <c r="J2368" s="81">
        <v>16.666666666666664</v>
      </c>
      <c r="K2368" s="81">
        <v>24.583333333333332</v>
      </c>
      <c r="L2368" s="82">
        <v>37.916666666666664</v>
      </c>
    </row>
    <row r="2369" spans="1:12" ht="14.25" customHeight="1" x14ac:dyDescent="0.15">
      <c r="A2369" s="116"/>
      <c r="B2369" s="31" t="s">
        <v>258</v>
      </c>
      <c r="C2369" s="32">
        <v>236</v>
      </c>
      <c r="D2369" s="81">
        <v>16.101694915254235</v>
      </c>
      <c r="E2369" s="81">
        <v>11.440677966101696</v>
      </c>
      <c r="F2369" s="81">
        <v>2.5423728813559325</v>
      </c>
      <c r="G2369" s="81">
        <v>15.254237288135593</v>
      </c>
      <c r="H2369" s="81">
        <v>13.983050847457626</v>
      </c>
      <c r="I2369" s="81">
        <v>0.84745762711864403</v>
      </c>
      <c r="J2369" s="81">
        <v>16.949152542372879</v>
      </c>
      <c r="K2369" s="81">
        <v>25</v>
      </c>
      <c r="L2369" s="82">
        <v>41.101694915254242</v>
      </c>
    </row>
    <row r="2370" spans="1:12" ht="14.25" customHeight="1" x14ac:dyDescent="0.15">
      <c r="A2370" s="116"/>
      <c r="B2370" s="31" t="s">
        <v>259</v>
      </c>
      <c r="C2370" s="32">
        <v>530</v>
      </c>
      <c r="D2370" s="81">
        <v>19.056603773584907</v>
      </c>
      <c r="E2370" s="81">
        <v>9.0566037735849054</v>
      </c>
      <c r="F2370" s="81">
        <v>2.8301886792452833</v>
      </c>
      <c r="G2370" s="81">
        <v>19.433962264150946</v>
      </c>
      <c r="H2370" s="81">
        <v>10.943396226415095</v>
      </c>
      <c r="I2370" s="81">
        <v>1.5094339622641511</v>
      </c>
      <c r="J2370" s="81">
        <v>16.226415094339622</v>
      </c>
      <c r="K2370" s="81">
        <v>22.641509433962266</v>
      </c>
      <c r="L2370" s="82">
        <v>42.264150943396231</v>
      </c>
    </row>
    <row r="2371" spans="1:12" ht="14.25" customHeight="1" x14ac:dyDescent="0.15">
      <c r="A2371" s="116"/>
      <c r="B2371" s="31" t="s">
        <v>260</v>
      </c>
      <c r="C2371" s="32">
        <v>455</v>
      </c>
      <c r="D2371" s="81">
        <v>9.6703296703296715</v>
      </c>
      <c r="E2371" s="81">
        <v>4.395604395604396</v>
      </c>
      <c r="F2371" s="81">
        <v>2.197802197802198</v>
      </c>
      <c r="G2371" s="81">
        <v>11.20879120879121</v>
      </c>
      <c r="H2371" s="81">
        <v>9.6703296703296715</v>
      </c>
      <c r="I2371" s="81">
        <v>1.5384615384615385</v>
      </c>
      <c r="J2371" s="81">
        <v>9.4505494505494507</v>
      </c>
      <c r="K2371" s="81">
        <v>18.461538461538463</v>
      </c>
      <c r="L2371" s="82">
        <v>60.659340659340657</v>
      </c>
    </row>
    <row r="2372" spans="1:12" ht="14.25" customHeight="1" x14ac:dyDescent="0.15">
      <c r="A2372" s="134"/>
      <c r="B2372" s="16" t="s">
        <v>261</v>
      </c>
      <c r="C2372" s="35">
        <v>866</v>
      </c>
      <c r="D2372" s="83">
        <v>8.7759815242494223</v>
      </c>
      <c r="E2372" s="83">
        <v>3.4642032332563506</v>
      </c>
      <c r="F2372" s="83">
        <v>2.3094688221709005</v>
      </c>
      <c r="G2372" s="83">
        <v>8.8914549653579673</v>
      </c>
      <c r="H2372" s="83">
        <v>9.2378752886836022</v>
      </c>
      <c r="I2372" s="83">
        <v>1.3856812933025404</v>
      </c>
      <c r="J2372" s="83">
        <v>7.274826789838337</v>
      </c>
      <c r="K2372" s="83">
        <v>12.471131639722865</v>
      </c>
      <c r="L2372" s="84">
        <v>69.053117782909936</v>
      </c>
    </row>
    <row r="2373" spans="1:12" ht="14.25" customHeight="1" x14ac:dyDescent="0.15">
      <c r="A2373" s="108" t="s">
        <v>458</v>
      </c>
      <c r="B2373" s="38" t="s">
        <v>262</v>
      </c>
      <c r="C2373" s="39">
        <v>378</v>
      </c>
      <c r="D2373" s="85">
        <v>11.111111111111111</v>
      </c>
      <c r="E2373" s="85">
        <v>2.9100529100529098</v>
      </c>
      <c r="F2373" s="85">
        <v>1.3227513227513228</v>
      </c>
      <c r="G2373" s="85">
        <v>5.0264550264550261</v>
      </c>
      <c r="H2373" s="85">
        <v>7.6719576719576716</v>
      </c>
      <c r="I2373" s="85">
        <v>1.5873015873015872</v>
      </c>
      <c r="J2373" s="85">
        <v>10.846560846560847</v>
      </c>
      <c r="K2373" s="85">
        <v>17.989417989417987</v>
      </c>
      <c r="L2373" s="86">
        <v>62.43386243386243</v>
      </c>
    </row>
    <row r="2374" spans="1:12" ht="14.25" customHeight="1" x14ac:dyDescent="0.15">
      <c r="A2374" s="116"/>
      <c r="B2374" s="31" t="s">
        <v>263</v>
      </c>
      <c r="C2374" s="32">
        <v>954</v>
      </c>
      <c r="D2374" s="81">
        <v>11.320754716981133</v>
      </c>
      <c r="E2374" s="81">
        <v>3.8784067085953882</v>
      </c>
      <c r="F2374" s="81">
        <v>3.1446540880503147</v>
      </c>
      <c r="G2374" s="81">
        <v>11.740041928721174</v>
      </c>
      <c r="H2374" s="81">
        <v>8.4905660377358494</v>
      </c>
      <c r="I2374" s="81">
        <v>1.1530398322851152</v>
      </c>
      <c r="J2374" s="81">
        <v>9.5387840670859543</v>
      </c>
      <c r="K2374" s="81">
        <v>15.513626834381553</v>
      </c>
      <c r="L2374" s="82">
        <v>61.94968553459119</v>
      </c>
    </row>
    <row r="2375" spans="1:12" ht="14.25" customHeight="1" x14ac:dyDescent="0.15">
      <c r="A2375" s="116"/>
      <c r="B2375" s="31" t="s">
        <v>358</v>
      </c>
      <c r="C2375" s="32">
        <v>546</v>
      </c>
      <c r="D2375" s="81">
        <v>20.87912087912088</v>
      </c>
      <c r="E2375" s="81">
        <v>15.018315018315018</v>
      </c>
      <c r="F2375" s="81">
        <v>2.0146520146520146</v>
      </c>
      <c r="G2375" s="81">
        <v>26.007326007326011</v>
      </c>
      <c r="H2375" s="81">
        <v>12.820512820512819</v>
      </c>
      <c r="I2375" s="81">
        <v>1.4652014652014651</v>
      </c>
      <c r="J2375" s="81">
        <v>15.567765567765568</v>
      </c>
      <c r="K2375" s="81">
        <v>30.586080586080588</v>
      </c>
      <c r="L2375" s="82">
        <v>27.838827838827839</v>
      </c>
    </row>
    <row r="2376" spans="1:12" ht="14.25" customHeight="1" x14ac:dyDescent="0.15">
      <c r="A2376" s="116"/>
      <c r="B2376" s="31" t="s">
        <v>357</v>
      </c>
      <c r="C2376" s="32">
        <v>746</v>
      </c>
      <c r="D2376" s="81">
        <v>14.075067024128687</v>
      </c>
      <c r="E2376" s="81">
        <v>6.4343163538873993</v>
      </c>
      <c r="F2376" s="81">
        <v>1.7426273458445041</v>
      </c>
      <c r="G2376" s="81">
        <v>14.343163538873997</v>
      </c>
      <c r="H2376" s="81">
        <v>12.868632707774799</v>
      </c>
      <c r="I2376" s="81">
        <v>2.1447721179624666</v>
      </c>
      <c r="J2376" s="81">
        <v>15.951742627345844</v>
      </c>
      <c r="K2376" s="81">
        <v>22.25201072386059</v>
      </c>
      <c r="L2376" s="82">
        <v>47.319034852546913</v>
      </c>
    </row>
    <row r="2377" spans="1:12" ht="14.25" customHeight="1" x14ac:dyDescent="0.15">
      <c r="A2377" s="116"/>
      <c r="B2377" s="31" t="s">
        <v>264</v>
      </c>
      <c r="C2377" s="32">
        <v>131</v>
      </c>
      <c r="D2377" s="81">
        <v>9.9236641221374047</v>
      </c>
      <c r="E2377" s="81">
        <v>3.0534351145038165</v>
      </c>
      <c r="F2377" s="81">
        <v>0.76335877862595414</v>
      </c>
      <c r="G2377" s="81">
        <v>11.450381679389313</v>
      </c>
      <c r="H2377" s="81">
        <v>14.503816793893129</v>
      </c>
      <c r="I2377" s="81">
        <v>0.76335877862595414</v>
      </c>
      <c r="J2377" s="81">
        <v>9.9236641221374047</v>
      </c>
      <c r="K2377" s="81">
        <v>19.847328244274809</v>
      </c>
      <c r="L2377" s="82">
        <v>59.541984732824424</v>
      </c>
    </row>
    <row r="2378" spans="1:12" ht="14.25" customHeight="1" x14ac:dyDescent="0.15">
      <c r="A2378" s="134"/>
      <c r="B2378" s="16" t="s">
        <v>39</v>
      </c>
      <c r="C2378" s="35">
        <v>132</v>
      </c>
      <c r="D2378" s="83">
        <v>15.909090909090908</v>
      </c>
      <c r="E2378" s="83">
        <v>9.8484848484848477</v>
      </c>
      <c r="F2378" s="83">
        <v>5.3030303030303028</v>
      </c>
      <c r="G2378" s="83">
        <v>17.424242424242426</v>
      </c>
      <c r="H2378" s="83">
        <v>14.393939393939394</v>
      </c>
      <c r="I2378" s="83">
        <v>0.75757575757575757</v>
      </c>
      <c r="J2378" s="83">
        <v>17.424242424242426</v>
      </c>
      <c r="K2378" s="83">
        <v>23.484848484848484</v>
      </c>
      <c r="L2378" s="84">
        <v>44.696969696969695</v>
      </c>
    </row>
    <row r="2379" spans="1:12" ht="14.25" customHeight="1" x14ac:dyDescent="0.15">
      <c r="A2379" s="108" t="s">
        <v>318</v>
      </c>
      <c r="B2379" s="38" t="s">
        <v>319</v>
      </c>
      <c r="C2379" s="39">
        <v>602</v>
      </c>
      <c r="D2379" s="85">
        <v>11.129568106312291</v>
      </c>
      <c r="E2379" s="85">
        <v>5.8139534883720927</v>
      </c>
      <c r="F2379" s="85">
        <v>3.1561461794019934</v>
      </c>
      <c r="G2379" s="85">
        <v>15.282392026578073</v>
      </c>
      <c r="H2379" s="85">
        <v>14.285714285714285</v>
      </c>
      <c r="I2379" s="85">
        <v>1.8272425249169437</v>
      </c>
      <c r="J2379" s="85">
        <v>8.6378737541528228</v>
      </c>
      <c r="K2379" s="85">
        <v>21.428571428571427</v>
      </c>
      <c r="L2379" s="86">
        <v>51.495016611295682</v>
      </c>
    </row>
    <row r="2380" spans="1:12" ht="14.25" customHeight="1" x14ac:dyDescent="0.15">
      <c r="A2380" s="116"/>
      <c r="B2380" s="31" t="s">
        <v>320</v>
      </c>
      <c r="C2380" s="32">
        <v>420</v>
      </c>
      <c r="D2380" s="81">
        <v>20.714285714285715</v>
      </c>
      <c r="E2380" s="81">
        <v>5.4761904761904763</v>
      </c>
      <c r="F2380" s="81">
        <v>0.95238095238095244</v>
      </c>
      <c r="G2380" s="81">
        <v>9.7619047619047628</v>
      </c>
      <c r="H2380" s="81">
        <v>4.2857142857142856</v>
      </c>
      <c r="I2380" s="81">
        <v>0.95238095238095244</v>
      </c>
      <c r="J2380" s="81">
        <v>17.142857142857142</v>
      </c>
      <c r="K2380" s="81">
        <v>25.476190476190474</v>
      </c>
      <c r="L2380" s="82">
        <v>45.238095238095241</v>
      </c>
    </row>
    <row r="2381" spans="1:12" ht="14.25" customHeight="1" x14ac:dyDescent="0.15">
      <c r="A2381" s="116"/>
      <c r="B2381" s="31" t="s">
        <v>321</v>
      </c>
      <c r="C2381" s="32">
        <v>455</v>
      </c>
      <c r="D2381" s="81">
        <v>15.824175824175823</v>
      </c>
      <c r="E2381" s="81">
        <v>7.0329670329670328</v>
      </c>
      <c r="F2381" s="81">
        <v>1.5384615384615385</v>
      </c>
      <c r="G2381" s="81">
        <v>12.747252747252746</v>
      </c>
      <c r="H2381" s="81">
        <v>8.5714285714285712</v>
      </c>
      <c r="I2381" s="81">
        <v>0.43956043956043955</v>
      </c>
      <c r="J2381" s="81">
        <v>18.681318681318682</v>
      </c>
      <c r="K2381" s="81">
        <v>21.53846153846154</v>
      </c>
      <c r="L2381" s="82">
        <v>48.35164835164835</v>
      </c>
    </row>
    <row r="2382" spans="1:12" ht="14.25" customHeight="1" x14ac:dyDescent="0.15">
      <c r="A2382" s="116"/>
      <c r="B2382" s="31" t="s">
        <v>322</v>
      </c>
      <c r="C2382" s="32">
        <v>520</v>
      </c>
      <c r="D2382" s="81">
        <v>10.192307692307692</v>
      </c>
      <c r="E2382" s="81">
        <v>5.7692307692307692</v>
      </c>
      <c r="F2382" s="81">
        <v>2.6923076923076925</v>
      </c>
      <c r="G2382" s="81">
        <v>11.538461538461538</v>
      </c>
      <c r="H2382" s="81">
        <v>11.346153846153847</v>
      </c>
      <c r="I2382" s="81">
        <v>1.3461538461538463</v>
      </c>
      <c r="J2382" s="81">
        <v>10.76923076923077</v>
      </c>
      <c r="K2382" s="81">
        <v>19.615384615384617</v>
      </c>
      <c r="L2382" s="82">
        <v>57.307692307692307</v>
      </c>
    </row>
    <row r="2383" spans="1:12" ht="14.25" customHeight="1" x14ac:dyDescent="0.15">
      <c r="A2383" s="116"/>
      <c r="B2383" s="31" t="s">
        <v>323</v>
      </c>
      <c r="C2383" s="32">
        <v>364</v>
      </c>
      <c r="D2383" s="81">
        <v>19.780219780219781</v>
      </c>
      <c r="E2383" s="81">
        <v>12.362637362637363</v>
      </c>
      <c r="F2383" s="81">
        <v>1.6483516483516485</v>
      </c>
      <c r="G2383" s="81">
        <v>22.252747252747252</v>
      </c>
      <c r="H2383" s="81">
        <v>9.6153846153846168</v>
      </c>
      <c r="I2383" s="81">
        <v>1.098901098901099</v>
      </c>
      <c r="J2383" s="81">
        <v>12.362637362637363</v>
      </c>
      <c r="K2383" s="81">
        <v>21.703296703296704</v>
      </c>
      <c r="L2383" s="82">
        <v>46.153846153846153</v>
      </c>
    </row>
    <row r="2384" spans="1:12" ht="14.25" customHeight="1" x14ac:dyDescent="0.15">
      <c r="A2384" s="116"/>
      <c r="B2384" s="31" t="s">
        <v>324</v>
      </c>
      <c r="C2384" s="32">
        <v>185</v>
      </c>
      <c r="D2384" s="81">
        <v>9.1891891891891895</v>
      </c>
      <c r="E2384" s="81">
        <v>7.5675675675675684</v>
      </c>
      <c r="F2384" s="81">
        <v>4.3243243243243246</v>
      </c>
      <c r="G2384" s="81">
        <v>16.756756756756758</v>
      </c>
      <c r="H2384" s="81">
        <v>15.135135135135137</v>
      </c>
      <c r="I2384" s="81">
        <v>1.6216216216216217</v>
      </c>
      <c r="J2384" s="81">
        <v>10.27027027027027</v>
      </c>
      <c r="K2384" s="81">
        <v>17.297297297297298</v>
      </c>
      <c r="L2384" s="82">
        <v>57.837837837837839</v>
      </c>
    </row>
    <row r="2385" spans="1:12" ht="14.25" customHeight="1" x14ac:dyDescent="0.15">
      <c r="A2385" s="134"/>
      <c r="B2385" s="16" t="s">
        <v>325</v>
      </c>
      <c r="C2385" s="35">
        <v>355</v>
      </c>
      <c r="D2385" s="83">
        <v>7.605633802816901</v>
      </c>
      <c r="E2385" s="83">
        <v>4.507042253521127</v>
      </c>
      <c r="F2385" s="83">
        <v>2.535211267605634</v>
      </c>
      <c r="G2385" s="83">
        <v>14.084507042253522</v>
      </c>
      <c r="H2385" s="83">
        <v>13.239436619718308</v>
      </c>
      <c r="I2385" s="83">
        <v>2.535211267605634</v>
      </c>
      <c r="J2385" s="83">
        <v>10.140845070422536</v>
      </c>
      <c r="K2385" s="83">
        <v>16.056338028169016</v>
      </c>
      <c r="L2385" s="84">
        <v>56.901408450704224</v>
      </c>
    </row>
    <row r="2386" spans="1:12" ht="14.25" customHeight="1" x14ac:dyDescent="0.15">
      <c r="A2386" s="108" t="s">
        <v>459</v>
      </c>
      <c r="B2386" s="38" t="s">
        <v>326</v>
      </c>
      <c r="C2386" s="39">
        <v>1597</v>
      </c>
      <c r="D2386" s="85">
        <v>12.08515967438948</v>
      </c>
      <c r="E2386" s="85">
        <v>6.5122103944896672</v>
      </c>
      <c r="F2386" s="85">
        <v>2.8177833437695678</v>
      </c>
      <c r="G2386" s="85">
        <v>16.781465247338762</v>
      </c>
      <c r="H2386" s="85">
        <v>11.834690043832186</v>
      </c>
      <c r="I2386" s="85">
        <v>1.4402003757044459</v>
      </c>
      <c r="J2386" s="85">
        <v>10.018785222291797</v>
      </c>
      <c r="K2386" s="85">
        <v>18.785222291797119</v>
      </c>
      <c r="L2386" s="86">
        <v>54.790231684408262</v>
      </c>
    </row>
    <row r="2387" spans="1:12" ht="14.25" customHeight="1" x14ac:dyDescent="0.15">
      <c r="A2387" s="116"/>
      <c r="B2387" s="31" t="s">
        <v>327</v>
      </c>
      <c r="C2387" s="32">
        <v>770</v>
      </c>
      <c r="D2387" s="81">
        <v>16.883116883116884</v>
      </c>
      <c r="E2387" s="81">
        <v>7.7922077922077921</v>
      </c>
      <c r="F2387" s="81">
        <v>1.1688311688311688</v>
      </c>
      <c r="G2387" s="81">
        <v>11.948051948051948</v>
      </c>
      <c r="H2387" s="81">
        <v>7.9220779220779223</v>
      </c>
      <c r="I2387" s="81">
        <v>1.2987012987012987</v>
      </c>
      <c r="J2387" s="81">
        <v>16.753246753246753</v>
      </c>
      <c r="K2387" s="81">
        <v>21.948051948051948</v>
      </c>
      <c r="L2387" s="82">
        <v>46.493506493506494</v>
      </c>
    </row>
    <row r="2388" spans="1:12" ht="14.25" customHeight="1" x14ac:dyDescent="0.15">
      <c r="A2388" s="116"/>
      <c r="B2388" s="31" t="s">
        <v>328</v>
      </c>
      <c r="C2388" s="32">
        <v>43</v>
      </c>
      <c r="D2388" s="81">
        <v>13.953488372093023</v>
      </c>
      <c r="E2388" s="81">
        <v>11.627906976744185</v>
      </c>
      <c r="F2388" s="81">
        <v>0</v>
      </c>
      <c r="G2388" s="81">
        <v>25.581395348837212</v>
      </c>
      <c r="H2388" s="81">
        <v>13.953488372093023</v>
      </c>
      <c r="I2388" s="81">
        <v>0</v>
      </c>
      <c r="J2388" s="81">
        <v>13.953488372093023</v>
      </c>
      <c r="K2388" s="81">
        <v>18.604651162790699</v>
      </c>
      <c r="L2388" s="82">
        <v>41.860465116279073</v>
      </c>
    </row>
    <row r="2389" spans="1:12" ht="14.25" customHeight="1" x14ac:dyDescent="0.15">
      <c r="A2389" s="116"/>
      <c r="B2389" s="31" t="s">
        <v>329</v>
      </c>
      <c r="C2389" s="32">
        <v>54</v>
      </c>
      <c r="D2389" s="81">
        <v>9.2592592592592595</v>
      </c>
      <c r="E2389" s="81">
        <v>1.8518518518518516</v>
      </c>
      <c r="F2389" s="81">
        <v>3.7037037037037033</v>
      </c>
      <c r="G2389" s="81">
        <v>5.5555555555555554</v>
      </c>
      <c r="H2389" s="81">
        <v>9.2592592592592595</v>
      </c>
      <c r="I2389" s="81">
        <v>0</v>
      </c>
      <c r="J2389" s="81">
        <v>9.2592592592592595</v>
      </c>
      <c r="K2389" s="81">
        <v>12.962962962962962</v>
      </c>
      <c r="L2389" s="82">
        <v>68.518518518518519</v>
      </c>
    </row>
    <row r="2390" spans="1:12" ht="14.25" customHeight="1" x14ac:dyDescent="0.15">
      <c r="A2390" s="116"/>
      <c r="B2390" s="31" t="s">
        <v>330</v>
      </c>
      <c r="C2390" s="32">
        <v>119</v>
      </c>
      <c r="D2390" s="81">
        <v>5.0420168067226889</v>
      </c>
      <c r="E2390" s="81">
        <v>0.84033613445378152</v>
      </c>
      <c r="F2390" s="81">
        <v>3.3613445378151261</v>
      </c>
      <c r="G2390" s="81">
        <v>4.2016806722689077</v>
      </c>
      <c r="H2390" s="81">
        <v>10.92436974789916</v>
      </c>
      <c r="I2390" s="81">
        <v>1.680672268907563</v>
      </c>
      <c r="J2390" s="81">
        <v>7.5630252100840334</v>
      </c>
      <c r="K2390" s="81">
        <v>19.327731092436977</v>
      </c>
      <c r="L2390" s="82">
        <v>66.386554621848731</v>
      </c>
    </row>
    <row r="2391" spans="1:12" ht="14.25" customHeight="1" x14ac:dyDescent="0.15">
      <c r="A2391" s="116"/>
      <c r="B2391" s="31" t="s">
        <v>331</v>
      </c>
      <c r="C2391" s="32">
        <v>20</v>
      </c>
      <c r="D2391" s="81">
        <v>20</v>
      </c>
      <c r="E2391" s="81">
        <v>10</v>
      </c>
      <c r="F2391" s="81">
        <v>0</v>
      </c>
      <c r="G2391" s="81">
        <v>20</v>
      </c>
      <c r="H2391" s="81">
        <v>15</v>
      </c>
      <c r="I2391" s="81">
        <v>0</v>
      </c>
      <c r="J2391" s="81">
        <v>10</v>
      </c>
      <c r="K2391" s="81">
        <v>45</v>
      </c>
      <c r="L2391" s="82">
        <v>20</v>
      </c>
    </row>
    <row r="2392" spans="1:12" ht="14.25" customHeight="1" x14ac:dyDescent="0.15">
      <c r="A2392" s="116"/>
      <c r="B2392" s="31" t="s">
        <v>332</v>
      </c>
      <c r="C2392" s="32">
        <v>305</v>
      </c>
      <c r="D2392" s="81">
        <v>18.360655737704917</v>
      </c>
      <c r="E2392" s="81">
        <v>7.5409836065573774</v>
      </c>
      <c r="F2392" s="81">
        <v>2.2950819672131146</v>
      </c>
      <c r="G2392" s="81">
        <v>10.819672131147541</v>
      </c>
      <c r="H2392" s="81">
        <v>12.786885245901638</v>
      </c>
      <c r="I2392" s="81">
        <v>2.2950819672131146</v>
      </c>
      <c r="J2392" s="81">
        <v>19.344262295081968</v>
      </c>
      <c r="K2392" s="81">
        <v>29.836065573770494</v>
      </c>
      <c r="L2392" s="82">
        <v>38.688524590163937</v>
      </c>
    </row>
    <row r="2393" spans="1:12" ht="14.25" customHeight="1" x14ac:dyDescent="0.15">
      <c r="A2393" s="134"/>
      <c r="B2393" s="16" t="s">
        <v>39</v>
      </c>
      <c r="C2393" s="35">
        <v>20</v>
      </c>
      <c r="D2393" s="83">
        <v>15</v>
      </c>
      <c r="E2393" s="83">
        <v>0</v>
      </c>
      <c r="F2393" s="83">
        <v>0</v>
      </c>
      <c r="G2393" s="83">
        <v>5</v>
      </c>
      <c r="H2393" s="83">
        <v>10</v>
      </c>
      <c r="I2393" s="83">
        <v>5</v>
      </c>
      <c r="J2393" s="83">
        <v>15</v>
      </c>
      <c r="K2393" s="83">
        <v>15</v>
      </c>
      <c r="L2393" s="84">
        <v>70</v>
      </c>
    </row>
    <row r="2394" spans="1:12" ht="14.25" customHeight="1" x14ac:dyDescent="0.15">
      <c r="A2394" s="113" t="s">
        <v>333</v>
      </c>
      <c r="B2394" s="38" t="s">
        <v>334</v>
      </c>
      <c r="C2394" s="39">
        <v>294</v>
      </c>
      <c r="D2394" s="85">
        <v>16.326530612244898</v>
      </c>
      <c r="E2394" s="85">
        <v>11.904761904761903</v>
      </c>
      <c r="F2394" s="85">
        <v>2.3809523809523809</v>
      </c>
      <c r="G2394" s="85">
        <v>16.326530612244898</v>
      </c>
      <c r="H2394" s="85">
        <v>11.224489795918368</v>
      </c>
      <c r="I2394" s="85">
        <v>1.3605442176870748</v>
      </c>
      <c r="J2394" s="85">
        <v>13.26530612244898</v>
      </c>
      <c r="K2394" s="85">
        <v>20.748299319727892</v>
      </c>
      <c r="L2394" s="86">
        <v>45.91836734693878</v>
      </c>
    </row>
    <row r="2395" spans="1:12" ht="14.25" customHeight="1" x14ac:dyDescent="0.15">
      <c r="A2395" s="107"/>
      <c r="B2395" s="31" t="s">
        <v>335</v>
      </c>
      <c r="C2395" s="32">
        <v>660</v>
      </c>
      <c r="D2395" s="81">
        <v>15.454545454545453</v>
      </c>
      <c r="E2395" s="81">
        <v>8.9393939393939394</v>
      </c>
      <c r="F2395" s="81">
        <v>4.0909090909090908</v>
      </c>
      <c r="G2395" s="81">
        <v>22.272727272727273</v>
      </c>
      <c r="H2395" s="81">
        <v>14.545454545454545</v>
      </c>
      <c r="I2395" s="81">
        <v>0.90909090909090906</v>
      </c>
      <c r="J2395" s="81">
        <v>16.060606060606062</v>
      </c>
      <c r="K2395" s="81">
        <v>25.606060606060606</v>
      </c>
      <c r="L2395" s="82">
        <v>38.181818181818187</v>
      </c>
    </row>
    <row r="2396" spans="1:12" ht="14.25" customHeight="1" x14ac:dyDescent="0.15">
      <c r="A2396" s="107"/>
      <c r="B2396" s="31" t="s">
        <v>336</v>
      </c>
      <c r="C2396" s="32">
        <v>111</v>
      </c>
      <c r="D2396" s="81">
        <v>13.513513513513514</v>
      </c>
      <c r="E2396" s="81">
        <v>8.1081081081081088</v>
      </c>
      <c r="F2396" s="81">
        <v>1.8018018018018018</v>
      </c>
      <c r="G2396" s="81">
        <v>12.612612612612612</v>
      </c>
      <c r="H2396" s="81">
        <v>9.9099099099099099</v>
      </c>
      <c r="I2396" s="81">
        <v>0</v>
      </c>
      <c r="J2396" s="81">
        <v>9.9099099099099099</v>
      </c>
      <c r="K2396" s="81">
        <v>29.72972972972973</v>
      </c>
      <c r="L2396" s="82">
        <v>43.243243243243242</v>
      </c>
    </row>
    <row r="2397" spans="1:12" ht="14.25" customHeight="1" x14ac:dyDescent="0.15">
      <c r="A2397" s="107"/>
      <c r="B2397" s="31" t="s">
        <v>337</v>
      </c>
      <c r="C2397" s="32">
        <v>216</v>
      </c>
      <c r="D2397" s="81">
        <v>19.907407407407408</v>
      </c>
      <c r="E2397" s="81">
        <v>6.481481481481481</v>
      </c>
      <c r="F2397" s="81">
        <v>2.3148148148148149</v>
      </c>
      <c r="G2397" s="81">
        <v>16.666666666666664</v>
      </c>
      <c r="H2397" s="81">
        <v>12.037037037037036</v>
      </c>
      <c r="I2397" s="81">
        <v>1.8518518518518516</v>
      </c>
      <c r="J2397" s="81">
        <v>20.37037037037037</v>
      </c>
      <c r="K2397" s="81">
        <v>31.018518518518519</v>
      </c>
      <c r="L2397" s="82">
        <v>35.648148148148145</v>
      </c>
    </row>
    <row r="2398" spans="1:12" ht="14.25" customHeight="1" x14ac:dyDescent="0.15">
      <c r="A2398" s="107"/>
      <c r="B2398" s="31" t="s">
        <v>338</v>
      </c>
      <c r="C2398" s="32">
        <v>368</v>
      </c>
      <c r="D2398" s="81">
        <v>23.097826086956523</v>
      </c>
      <c r="E2398" s="81">
        <v>11.141304347826086</v>
      </c>
      <c r="F2398" s="81">
        <v>2.1739130434782608</v>
      </c>
      <c r="G2398" s="81">
        <v>20.380434782608695</v>
      </c>
      <c r="H2398" s="81">
        <v>14.673913043478262</v>
      </c>
      <c r="I2398" s="81">
        <v>2.4456521739130435</v>
      </c>
      <c r="J2398" s="81">
        <v>23.097826086956523</v>
      </c>
      <c r="K2398" s="81">
        <v>26.358695652173914</v>
      </c>
      <c r="L2398" s="82">
        <v>30.978260869565215</v>
      </c>
    </row>
    <row r="2399" spans="1:12" ht="14.25" customHeight="1" x14ac:dyDescent="0.15">
      <c r="A2399" s="107"/>
      <c r="B2399" s="31" t="s">
        <v>39</v>
      </c>
      <c r="C2399" s="32">
        <v>40</v>
      </c>
      <c r="D2399" s="81">
        <v>15</v>
      </c>
      <c r="E2399" s="81">
        <v>7.5</v>
      </c>
      <c r="F2399" s="81">
        <v>0</v>
      </c>
      <c r="G2399" s="81">
        <v>15</v>
      </c>
      <c r="H2399" s="81">
        <v>5</v>
      </c>
      <c r="I2399" s="81">
        <v>0</v>
      </c>
      <c r="J2399" s="81">
        <v>10</v>
      </c>
      <c r="K2399" s="81">
        <v>25</v>
      </c>
      <c r="L2399" s="82">
        <v>52.5</v>
      </c>
    </row>
    <row r="2400" spans="1:12" ht="14.25" customHeight="1" thickBot="1" x14ac:dyDescent="0.2">
      <c r="A2400" s="110"/>
      <c r="B2400" s="45" t="s">
        <v>339</v>
      </c>
      <c r="C2400" s="46">
        <v>1052</v>
      </c>
      <c r="D2400" s="87">
        <v>9.5057034220532319</v>
      </c>
      <c r="E2400" s="87">
        <v>3.041825095057034</v>
      </c>
      <c r="F2400" s="87">
        <v>1.6159695817490494</v>
      </c>
      <c r="G2400" s="87">
        <v>8.3650190114068437</v>
      </c>
      <c r="H2400" s="87">
        <v>8.6501901140684421</v>
      </c>
      <c r="I2400" s="87">
        <v>1.8060836501901139</v>
      </c>
      <c r="J2400" s="87">
        <v>7.6996197718631185</v>
      </c>
      <c r="K2400" s="87">
        <v>15.874524714828897</v>
      </c>
      <c r="L2400" s="88">
        <v>65.304182509505708</v>
      </c>
    </row>
    <row r="2402" spans="1:10" ht="14.25" customHeight="1" thickBot="1" x14ac:dyDescent="0.2">
      <c r="A2402" s="16"/>
    </row>
    <row r="2403" spans="1:10" ht="28.5" customHeight="1" x14ac:dyDescent="0.15">
      <c r="A2403" s="49"/>
      <c r="B2403" s="50"/>
      <c r="C2403" s="51"/>
      <c r="D2403" s="100" t="s">
        <v>519</v>
      </c>
      <c r="E2403" s="101"/>
      <c r="F2403" s="101"/>
      <c r="G2403" s="101"/>
      <c r="H2403" s="102"/>
    </row>
    <row r="2404" spans="1:10" s="22" customFormat="1" ht="57" customHeight="1" x14ac:dyDescent="0.15">
      <c r="A2404" s="21"/>
      <c r="C2404" s="23" t="s">
        <v>461</v>
      </c>
      <c r="D2404" s="24" t="s">
        <v>127</v>
      </c>
      <c r="E2404" s="24" t="s">
        <v>128</v>
      </c>
      <c r="F2404" s="24" t="s">
        <v>129</v>
      </c>
      <c r="G2404" s="24" t="s">
        <v>130</v>
      </c>
      <c r="H2404" s="25" t="s">
        <v>18</v>
      </c>
    </row>
    <row r="2405" spans="1:10" ht="14.25" customHeight="1" x14ac:dyDescent="0.15">
      <c r="A2405" s="52"/>
      <c r="B2405" s="27" t="s">
        <v>19</v>
      </c>
      <c r="C2405" s="28">
        <v>2982</v>
      </c>
      <c r="D2405" s="73">
        <v>22.535211267605636</v>
      </c>
      <c r="E2405" s="73">
        <v>57.880617035546614</v>
      </c>
      <c r="F2405" s="73">
        <v>14.922870556673374</v>
      </c>
      <c r="G2405" s="73">
        <v>3.4205231388329982</v>
      </c>
      <c r="H2405" s="91">
        <v>1.2407780013413816</v>
      </c>
      <c r="J2405" s="97"/>
    </row>
    <row r="2406" spans="1:10" ht="14.25" customHeight="1" x14ac:dyDescent="0.15">
      <c r="A2406" s="106" t="s">
        <v>221</v>
      </c>
      <c r="B2406" s="31" t="s">
        <v>7</v>
      </c>
      <c r="C2406" s="32">
        <v>1231</v>
      </c>
      <c r="D2406" s="81">
        <v>22.583265637692932</v>
      </c>
      <c r="E2406" s="81">
        <v>59.057676685621438</v>
      </c>
      <c r="F2406" s="81">
        <v>15.190901705930138</v>
      </c>
      <c r="G2406" s="81">
        <v>2.4370430544272947</v>
      </c>
      <c r="H2406" s="92">
        <v>0.73111291632818853</v>
      </c>
      <c r="J2406" s="97"/>
    </row>
    <row r="2407" spans="1:10" ht="14.25" customHeight="1" x14ac:dyDescent="0.15">
      <c r="A2407" s="134"/>
      <c r="B2407" s="16" t="s">
        <v>222</v>
      </c>
      <c r="C2407" s="35">
        <v>1660</v>
      </c>
      <c r="D2407" s="83">
        <v>22.831325301204821</v>
      </c>
      <c r="E2407" s="83">
        <v>57.168674698795186</v>
      </c>
      <c r="F2407" s="83">
        <v>14.759036144578314</v>
      </c>
      <c r="G2407" s="83">
        <v>3.975903614457831</v>
      </c>
      <c r="H2407" s="93">
        <v>1.2650602409638554</v>
      </c>
      <c r="J2407" s="97"/>
    </row>
    <row r="2408" spans="1:10" ht="14.25" customHeight="1" x14ac:dyDescent="0.15">
      <c r="A2408" s="108" t="s">
        <v>452</v>
      </c>
      <c r="B2408" s="38" t="s">
        <v>453</v>
      </c>
      <c r="C2408" s="39">
        <v>218</v>
      </c>
      <c r="D2408" s="85">
        <v>50.458715596330272</v>
      </c>
      <c r="E2408" s="85">
        <v>37.155963302752291</v>
      </c>
      <c r="F2408" s="85">
        <v>9.1743119266055047</v>
      </c>
      <c r="G2408" s="85">
        <v>3.2110091743119269</v>
      </c>
      <c r="H2408" s="94">
        <v>0</v>
      </c>
      <c r="J2408" s="97"/>
    </row>
    <row r="2409" spans="1:10" ht="14.25" customHeight="1" x14ac:dyDescent="0.15">
      <c r="A2409" s="116"/>
      <c r="B2409" s="31" t="s">
        <v>238</v>
      </c>
      <c r="C2409" s="32">
        <v>287</v>
      </c>
      <c r="D2409" s="81">
        <v>37.282229965156795</v>
      </c>
      <c r="E2409" s="81">
        <v>50.174216027874564</v>
      </c>
      <c r="F2409" s="81">
        <v>11.149825783972126</v>
      </c>
      <c r="G2409" s="81">
        <v>1.0452961672473868</v>
      </c>
      <c r="H2409" s="92">
        <v>0.34843205574912894</v>
      </c>
      <c r="J2409" s="97"/>
    </row>
    <row r="2410" spans="1:10" ht="14.25" customHeight="1" x14ac:dyDescent="0.15">
      <c r="A2410" s="116"/>
      <c r="B2410" s="31" t="s">
        <v>239</v>
      </c>
      <c r="C2410" s="32">
        <v>358</v>
      </c>
      <c r="D2410" s="81">
        <v>26.815642458100559</v>
      </c>
      <c r="E2410" s="81">
        <v>61.731843575418999</v>
      </c>
      <c r="F2410" s="81">
        <v>8.6592178770949726</v>
      </c>
      <c r="G2410" s="81">
        <v>2.2346368715083798</v>
      </c>
      <c r="H2410" s="92">
        <v>0.55865921787709494</v>
      </c>
      <c r="J2410" s="97"/>
    </row>
    <row r="2411" spans="1:10" ht="14.25" customHeight="1" x14ac:dyDescent="0.15">
      <c r="A2411" s="116"/>
      <c r="B2411" s="31" t="s">
        <v>240</v>
      </c>
      <c r="C2411" s="32">
        <v>550</v>
      </c>
      <c r="D2411" s="81">
        <v>24.90909090909091</v>
      </c>
      <c r="E2411" s="81">
        <v>57.090909090909093</v>
      </c>
      <c r="F2411" s="81">
        <v>14.181818181818182</v>
      </c>
      <c r="G2411" s="81">
        <v>2.9090909090909092</v>
      </c>
      <c r="H2411" s="92">
        <v>0.90909090909090906</v>
      </c>
      <c r="J2411" s="97"/>
    </row>
    <row r="2412" spans="1:10" ht="14.25" customHeight="1" x14ac:dyDescent="0.15">
      <c r="A2412" s="116"/>
      <c r="B2412" s="31" t="s">
        <v>241</v>
      </c>
      <c r="C2412" s="32">
        <v>493</v>
      </c>
      <c r="D2412" s="81">
        <v>19.066937119675455</v>
      </c>
      <c r="E2412" s="81">
        <v>61.257606490872206</v>
      </c>
      <c r="F2412" s="81">
        <v>15.010141987829615</v>
      </c>
      <c r="G2412" s="81">
        <v>3.4482758620689653</v>
      </c>
      <c r="H2412" s="92">
        <v>1.2170385395537524</v>
      </c>
      <c r="J2412" s="97"/>
    </row>
    <row r="2413" spans="1:10" ht="14.25" customHeight="1" x14ac:dyDescent="0.15">
      <c r="A2413" s="134"/>
      <c r="B2413" s="16" t="s">
        <v>242</v>
      </c>
      <c r="C2413" s="35">
        <v>1021</v>
      </c>
      <c r="D2413" s="83">
        <v>11.655239960822723</v>
      </c>
      <c r="E2413" s="83">
        <v>62.487757100881488</v>
      </c>
      <c r="F2413" s="83">
        <v>19.392752203721841</v>
      </c>
      <c r="G2413" s="83">
        <v>4.7012732615083248</v>
      </c>
      <c r="H2413" s="93">
        <v>1.762977473065622</v>
      </c>
      <c r="J2413" s="97"/>
    </row>
    <row r="2414" spans="1:10" ht="14.25" customHeight="1" x14ac:dyDescent="0.15">
      <c r="A2414" s="108" t="s">
        <v>454</v>
      </c>
      <c r="B2414" s="38" t="s">
        <v>455</v>
      </c>
      <c r="C2414" s="39">
        <v>102</v>
      </c>
      <c r="D2414" s="85">
        <v>48.03921568627451</v>
      </c>
      <c r="E2414" s="85">
        <v>40.196078431372548</v>
      </c>
      <c r="F2414" s="85">
        <v>7.8431372549019605</v>
      </c>
      <c r="G2414" s="85">
        <v>3.9215686274509802</v>
      </c>
      <c r="H2414" s="94">
        <v>0</v>
      </c>
      <c r="J2414" s="97"/>
    </row>
    <row r="2415" spans="1:10" ht="14.25" customHeight="1" x14ac:dyDescent="0.15">
      <c r="A2415" s="116"/>
      <c r="B2415" s="31" t="s">
        <v>244</v>
      </c>
      <c r="C2415" s="32">
        <v>112</v>
      </c>
      <c r="D2415" s="81">
        <v>37.5</v>
      </c>
      <c r="E2415" s="81">
        <v>51.785714285714292</v>
      </c>
      <c r="F2415" s="81">
        <v>9.8214285714285712</v>
      </c>
      <c r="G2415" s="81">
        <v>0.89285714285714279</v>
      </c>
      <c r="H2415" s="92">
        <v>0</v>
      </c>
      <c r="J2415" s="97"/>
    </row>
    <row r="2416" spans="1:10" ht="14.25" customHeight="1" x14ac:dyDescent="0.15">
      <c r="A2416" s="116"/>
      <c r="B2416" s="31" t="s">
        <v>245</v>
      </c>
      <c r="C2416" s="32">
        <v>149</v>
      </c>
      <c r="D2416" s="81">
        <v>25.503355704697988</v>
      </c>
      <c r="E2416" s="81">
        <v>64.429530201342274</v>
      </c>
      <c r="F2416" s="81">
        <v>8.0536912751677843</v>
      </c>
      <c r="G2416" s="81">
        <v>2.0134228187919461</v>
      </c>
      <c r="H2416" s="92">
        <v>0</v>
      </c>
      <c r="J2416" s="97"/>
    </row>
    <row r="2417" spans="1:10" ht="14.25" customHeight="1" x14ac:dyDescent="0.15">
      <c r="A2417" s="116"/>
      <c r="B2417" s="31" t="s">
        <v>246</v>
      </c>
      <c r="C2417" s="32">
        <v>225</v>
      </c>
      <c r="D2417" s="81">
        <v>24.888888888888889</v>
      </c>
      <c r="E2417" s="81">
        <v>60</v>
      </c>
      <c r="F2417" s="81">
        <v>13.777777777777779</v>
      </c>
      <c r="G2417" s="81">
        <v>0.88888888888888884</v>
      </c>
      <c r="H2417" s="92">
        <v>0.44444444444444442</v>
      </c>
      <c r="J2417" s="97"/>
    </row>
    <row r="2418" spans="1:10" ht="14.25" customHeight="1" x14ac:dyDescent="0.15">
      <c r="A2418" s="116"/>
      <c r="B2418" s="31" t="s">
        <v>247</v>
      </c>
      <c r="C2418" s="32">
        <v>205</v>
      </c>
      <c r="D2418" s="81">
        <v>18.048780487804876</v>
      </c>
      <c r="E2418" s="81">
        <v>59.024390243902438</v>
      </c>
      <c r="F2418" s="81">
        <v>18.536585365853657</v>
      </c>
      <c r="G2418" s="81">
        <v>3.9024390243902438</v>
      </c>
      <c r="H2418" s="92">
        <v>0.48780487804878048</v>
      </c>
      <c r="J2418" s="97"/>
    </row>
    <row r="2419" spans="1:10" ht="14.25" customHeight="1" x14ac:dyDescent="0.15">
      <c r="A2419" s="116"/>
      <c r="B2419" s="31" t="s">
        <v>248</v>
      </c>
      <c r="C2419" s="32">
        <v>435</v>
      </c>
      <c r="D2419" s="81">
        <v>12.873563218390805</v>
      </c>
      <c r="E2419" s="81">
        <v>62.988505747126432</v>
      </c>
      <c r="F2419" s="81">
        <v>19.770114942528735</v>
      </c>
      <c r="G2419" s="81">
        <v>2.7586206896551726</v>
      </c>
      <c r="H2419" s="92">
        <v>1.6091954022988506</v>
      </c>
      <c r="J2419" s="97"/>
    </row>
    <row r="2420" spans="1:10" ht="14.25" customHeight="1" x14ac:dyDescent="0.15">
      <c r="A2420" s="116"/>
      <c r="B2420" s="31" t="s">
        <v>456</v>
      </c>
      <c r="C2420" s="32">
        <v>115</v>
      </c>
      <c r="D2420" s="81">
        <v>53.04347826086957</v>
      </c>
      <c r="E2420" s="81">
        <v>34.782608695652172</v>
      </c>
      <c r="F2420" s="81">
        <v>10.434782608695652</v>
      </c>
      <c r="G2420" s="81">
        <v>1.7391304347826086</v>
      </c>
      <c r="H2420" s="92">
        <v>0</v>
      </c>
      <c r="J2420" s="97"/>
    </row>
    <row r="2421" spans="1:10" ht="14.25" customHeight="1" x14ac:dyDescent="0.15">
      <c r="A2421" s="116"/>
      <c r="B2421" s="31" t="s">
        <v>250</v>
      </c>
      <c r="C2421" s="32">
        <v>170</v>
      </c>
      <c r="D2421" s="81">
        <v>37.647058823529413</v>
      </c>
      <c r="E2421" s="81">
        <v>49.411764705882355</v>
      </c>
      <c r="F2421" s="81">
        <v>11.176470588235295</v>
      </c>
      <c r="G2421" s="81">
        <v>1.1764705882352942</v>
      </c>
      <c r="H2421" s="92">
        <v>0.58823529411764708</v>
      </c>
      <c r="J2421" s="97"/>
    </row>
    <row r="2422" spans="1:10" ht="14.25" customHeight="1" x14ac:dyDescent="0.15">
      <c r="A2422" s="116"/>
      <c r="B2422" s="31" t="s">
        <v>251</v>
      </c>
      <c r="C2422" s="32">
        <v>203</v>
      </c>
      <c r="D2422" s="81">
        <v>27.586206896551722</v>
      </c>
      <c r="E2422" s="81">
        <v>59.605911330049267</v>
      </c>
      <c r="F2422" s="81">
        <v>9.3596059113300498</v>
      </c>
      <c r="G2422" s="81">
        <v>2.4630541871921183</v>
      </c>
      <c r="H2422" s="92">
        <v>0.98522167487684731</v>
      </c>
      <c r="J2422" s="97"/>
    </row>
    <row r="2423" spans="1:10" ht="14.25" customHeight="1" x14ac:dyDescent="0.15">
      <c r="A2423" s="116"/>
      <c r="B2423" s="31" t="s">
        <v>252</v>
      </c>
      <c r="C2423" s="32">
        <v>315</v>
      </c>
      <c r="D2423" s="81">
        <v>25.079365079365079</v>
      </c>
      <c r="E2423" s="81">
        <v>54.285714285714285</v>
      </c>
      <c r="F2423" s="81">
        <v>14.920634920634921</v>
      </c>
      <c r="G2423" s="81">
        <v>4.4444444444444446</v>
      </c>
      <c r="H2423" s="92">
        <v>1.2698412698412698</v>
      </c>
      <c r="J2423" s="97"/>
    </row>
    <row r="2424" spans="1:10" ht="14.25" customHeight="1" x14ac:dyDescent="0.15">
      <c r="A2424" s="116"/>
      <c r="B2424" s="31" t="s">
        <v>253</v>
      </c>
      <c r="C2424" s="32">
        <v>282</v>
      </c>
      <c r="D2424" s="81">
        <v>19.858156028368796</v>
      </c>
      <c r="E2424" s="81">
        <v>62.765957446808507</v>
      </c>
      <c r="F2424" s="81">
        <v>12.411347517730496</v>
      </c>
      <c r="G2424" s="81">
        <v>3.1914893617021276</v>
      </c>
      <c r="H2424" s="92">
        <v>1.773049645390071</v>
      </c>
      <c r="J2424" s="97"/>
    </row>
    <row r="2425" spans="1:10" ht="14.25" customHeight="1" x14ac:dyDescent="0.15">
      <c r="A2425" s="134"/>
      <c r="B2425" s="16" t="s">
        <v>254</v>
      </c>
      <c r="C2425" s="35">
        <v>568</v>
      </c>
      <c r="D2425" s="83">
        <v>10.56338028169014</v>
      </c>
      <c r="E2425" s="83">
        <v>62.147887323943664</v>
      </c>
      <c r="F2425" s="83">
        <v>19.718309859154928</v>
      </c>
      <c r="G2425" s="83">
        <v>5.9859154929577461</v>
      </c>
      <c r="H2425" s="93">
        <v>1.584507042253521</v>
      </c>
      <c r="J2425" s="97"/>
    </row>
    <row r="2426" spans="1:10" ht="14.25" customHeight="1" x14ac:dyDescent="0.15">
      <c r="A2426" s="108" t="s">
        <v>457</v>
      </c>
      <c r="B2426" s="38" t="s">
        <v>255</v>
      </c>
      <c r="C2426" s="39">
        <v>362</v>
      </c>
      <c r="D2426" s="85">
        <v>32.044198895027627</v>
      </c>
      <c r="E2426" s="85">
        <v>51.933701657458563</v>
      </c>
      <c r="F2426" s="85">
        <v>12.430939226519337</v>
      </c>
      <c r="G2426" s="85">
        <v>3.3149171270718232</v>
      </c>
      <c r="H2426" s="94">
        <v>0.27624309392265189</v>
      </c>
    </row>
    <row r="2427" spans="1:10" ht="14.25" customHeight="1" x14ac:dyDescent="0.15">
      <c r="A2427" s="116"/>
      <c r="B2427" s="31" t="s">
        <v>256</v>
      </c>
      <c r="C2427" s="32">
        <v>220</v>
      </c>
      <c r="D2427" s="81">
        <v>29.09090909090909</v>
      </c>
      <c r="E2427" s="81">
        <v>55.000000000000007</v>
      </c>
      <c r="F2427" s="81">
        <v>11.818181818181818</v>
      </c>
      <c r="G2427" s="81">
        <v>3.6363636363636362</v>
      </c>
      <c r="H2427" s="92">
        <v>0.45454545454545453</v>
      </c>
    </row>
    <row r="2428" spans="1:10" ht="14.25" customHeight="1" x14ac:dyDescent="0.15">
      <c r="A2428" s="116"/>
      <c r="B2428" s="31" t="s">
        <v>257</v>
      </c>
      <c r="C2428" s="32">
        <v>240</v>
      </c>
      <c r="D2428" s="81">
        <v>24.583333333333332</v>
      </c>
      <c r="E2428" s="81">
        <v>57.499999999999993</v>
      </c>
      <c r="F2428" s="81">
        <v>12.916666666666668</v>
      </c>
      <c r="G2428" s="81">
        <v>4.583333333333333</v>
      </c>
      <c r="H2428" s="92">
        <v>0.41666666666666669</v>
      </c>
    </row>
    <row r="2429" spans="1:10" ht="14.25" customHeight="1" x14ac:dyDescent="0.15">
      <c r="A2429" s="116"/>
      <c r="B2429" s="31" t="s">
        <v>258</v>
      </c>
      <c r="C2429" s="32">
        <v>236</v>
      </c>
      <c r="D2429" s="81">
        <v>28.389830508474578</v>
      </c>
      <c r="E2429" s="81">
        <v>52.542372881355938</v>
      </c>
      <c r="F2429" s="81">
        <v>15.677966101694915</v>
      </c>
      <c r="G2429" s="81">
        <v>2.5423728813559325</v>
      </c>
      <c r="H2429" s="92">
        <v>0.84745762711864403</v>
      </c>
    </row>
    <row r="2430" spans="1:10" ht="14.25" customHeight="1" x14ac:dyDescent="0.15">
      <c r="A2430" s="116"/>
      <c r="B2430" s="31" t="s">
        <v>259</v>
      </c>
      <c r="C2430" s="32">
        <v>530</v>
      </c>
      <c r="D2430" s="81">
        <v>29.622641509433961</v>
      </c>
      <c r="E2430" s="81">
        <v>54.905660377358487</v>
      </c>
      <c r="F2430" s="81">
        <v>12.452830188679245</v>
      </c>
      <c r="G2430" s="81">
        <v>2.8301886792452833</v>
      </c>
      <c r="H2430" s="92">
        <v>0.18867924528301888</v>
      </c>
    </row>
    <row r="2431" spans="1:10" ht="14.25" customHeight="1" x14ac:dyDescent="0.15">
      <c r="A2431" s="116"/>
      <c r="B2431" s="31" t="s">
        <v>260</v>
      </c>
      <c r="C2431" s="32">
        <v>455</v>
      </c>
      <c r="D2431" s="81">
        <v>16.703296703296701</v>
      </c>
      <c r="E2431" s="81">
        <v>63.956043956043949</v>
      </c>
      <c r="F2431" s="81">
        <v>15.164835164835164</v>
      </c>
      <c r="G2431" s="81">
        <v>2.197802197802198</v>
      </c>
      <c r="H2431" s="92">
        <v>1.9780219780219779</v>
      </c>
    </row>
    <row r="2432" spans="1:10" ht="14.25" customHeight="1" x14ac:dyDescent="0.15">
      <c r="A2432" s="134"/>
      <c r="B2432" s="16" t="s">
        <v>261</v>
      </c>
      <c r="C2432" s="35">
        <v>866</v>
      </c>
      <c r="D2432" s="83">
        <v>14.318706697459586</v>
      </c>
      <c r="E2432" s="83">
        <v>61.200923787528872</v>
      </c>
      <c r="F2432" s="83">
        <v>18.013856812933028</v>
      </c>
      <c r="G2432" s="83">
        <v>4.503464203233257</v>
      </c>
      <c r="H2432" s="93">
        <v>1.9630484988452657</v>
      </c>
    </row>
    <row r="2433" spans="1:10" ht="14.25" customHeight="1" x14ac:dyDescent="0.15">
      <c r="A2433" s="108" t="s">
        <v>458</v>
      </c>
      <c r="B2433" s="38" t="s">
        <v>262</v>
      </c>
      <c r="C2433" s="39">
        <v>378</v>
      </c>
      <c r="D2433" s="85">
        <v>18.253968253968253</v>
      </c>
      <c r="E2433" s="85">
        <v>56.349206349206348</v>
      </c>
      <c r="F2433" s="85">
        <v>17.989417989417987</v>
      </c>
      <c r="G2433" s="85">
        <v>6.6137566137566131</v>
      </c>
      <c r="H2433" s="94">
        <v>0.79365079365079361</v>
      </c>
    </row>
    <row r="2434" spans="1:10" ht="14.25" customHeight="1" x14ac:dyDescent="0.15">
      <c r="A2434" s="116"/>
      <c r="B2434" s="31" t="s">
        <v>263</v>
      </c>
      <c r="C2434" s="32">
        <v>954</v>
      </c>
      <c r="D2434" s="81">
        <v>18.448637316561843</v>
      </c>
      <c r="E2434" s="81">
        <v>62.893081761006286</v>
      </c>
      <c r="F2434" s="81">
        <v>14.150943396226415</v>
      </c>
      <c r="G2434" s="81">
        <v>3.0398322851153039</v>
      </c>
      <c r="H2434" s="92">
        <v>1.4675052410901468</v>
      </c>
    </row>
    <row r="2435" spans="1:10" ht="14.25" customHeight="1" x14ac:dyDescent="0.15">
      <c r="A2435" s="116"/>
      <c r="B2435" s="31" t="s">
        <v>358</v>
      </c>
      <c r="C2435" s="32">
        <v>546</v>
      </c>
      <c r="D2435" s="81">
        <v>35.531135531135533</v>
      </c>
      <c r="E2435" s="81">
        <v>52.014652014652022</v>
      </c>
      <c r="F2435" s="81">
        <v>9.5238095238095237</v>
      </c>
      <c r="G2435" s="81">
        <v>2.197802197802198</v>
      </c>
      <c r="H2435" s="92">
        <v>0.73260073260073255</v>
      </c>
    </row>
    <row r="2436" spans="1:10" ht="14.25" customHeight="1" x14ac:dyDescent="0.15">
      <c r="A2436" s="116"/>
      <c r="B2436" s="31" t="s">
        <v>357</v>
      </c>
      <c r="C2436" s="32">
        <v>746</v>
      </c>
      <c r="D2436" s="81">
        <v>23.056300268096514</v>
      </c>
      <c r="E2436" s="81">
        <v>55.76407506702413</v>
      </c>
      <c r="F2436" s="81">
        <v>16.756032171581769</v>
      </c>
      <c r="G2436" s="81">
        <v>3.4852546916890081</v>
      </c>
      <c r="H2436" s="92">
        <v>0.93833780160857905</v>
      </c>
    </row>
    <row r="2437" spans="1:10" ht="14.25" customHeight="1" x14ac:dyDescent="0.15">
      <c r="A2437" s="116"/>
      <c r="B2437" s="31" t="s">
        <v>264</v>
      </c>
      <c r="C2437" s="32">
        <v>131</v>
      </c>
      <c r="D2437" s="81">
        <v>20.610687022900763</v>
      </c>
      <c r="E2437" s="81">
        <v>54.961832061068705</v>
      </c>
      <c r="F2437" s="81">
        <v>21.374045801526716</v>
      </c>
      <c r="G2437" s="81">
        <v>2.2900763358778624</v>
      </c>
      <c r="H2437" s="92">
        <v>0.76335877862595414</v>
      </c>
    </row>
    <row r="2438" spans="1:10" ht="14.25" customHeight="1" x14ac:dyDescent="0.15">
      <c r="A2438" s="134"/>
      <c r="B2438" s="16" t="s">
        <v>39</v>
      </c>
      <c r="C2438" s="35">
        <v>132</v>
      </c>
      <c r="D2438" s="83">
        <v>16.666666666666664</v>
      </c>
      <c r="E2438" s="83">
        <v>62.878787878787875</v>
      </c>
      <c r="F2438" s="83">
        <v>16.666666666666664</v>
      </c>
      <c r="G2438" s="83">
        <v>3.0303030303030303</v>
      </c>
      <c r="H2438" s="93">
        <v>0.75757575757575757</v>
      </c>
    </row>
    <row r="2439" spans="1:10" ht="14.25" customHeight="1" x14ac:dyDescent="0.15">
      <c r="A2439" s="108" t="s">
        <v>318</v>
      </c>
      <c r="B2439" s="38" t="s">
        <v>319</v>
      </c>
      <c r="C2439" s="39">
        <v>602</v>
      </c>
      <c r="D2439" s="85">
        <v>20.930232558139537</v>
      </c>
      <c r="E2439" s="85">
        <v>58.305647840531563</v>
      </c>
      <c r="F2439" s="85">
        <v>14.784053156146179</v>
      </c>
      <c r="G2439" s="85">
        <v>4.8172757475083063</v>
      </c>
      <c r="H2439" s="94">
        <v>1.1627906976744187</v>
      </c>
      <c r="J2439" s="97"/>
    </row>
    <row r="2440" spans="1:10" ht="14.25" customHeight="1" x14ac:dyDescent="0.15">
      <c r="A2440" s="116"/>
      <c r="B2440" s="31" t="s">
        <v>320</v>
      </c>
      <c r="C2440" s="32">
        <v>420</v>
      </c>
      <c r="D2440" s="81">
        <v>26.190476190476193</v>
      </c>
      <c r="E2440" s="81">
        <v>58.095238095238102</v>
      </c>
      <c r="F2440" s="81">
        <v>12.380952380952381</v>
      </c>
      <c r="G2440" s="81">
        <v>2.6190476190476191</v>
      </c>
      <c r="H2440" s="92">
        <v>0.7142857142857143</v>
      </c>
      <c r="J2440" s="97"/>
    </row>
    <row r="2441" spans="1:10" ht="14.25" customHeight="1" x14ac:dyDescent="0.15">
      <c r="A2441" s="116"/>
      <c r="B2441" s="31" t="s">
        <v>321</v>
      </c>
      <c r="C2441" s="32">
        <v>455</v>
      </c>
      <c r="D2441" s="81">
        <v>25.714285714285712</v>
      </c>
      <c r="E2441" s="81">
        <v>58.461538461538467</v>
      </c>
      <c r="F2441" s="81">
        <v>10.989010989010989</v>
      </c>
      <c r="G2441" s="81">
        <v>3.296703296703297</v>
      </c>
      <c r="H2441" s="92">
        <v>1.5384615384615385</v>
      </c>
      <c r="J2441" s="97"/>
    </row>
    <row r="2442" spans="1:10" ht="14.25" customHeight="1" x14ac:dyDescent="0.15">
      <c r="A2442" s="116"/>
      <c r="B2442" s="31" t="s">
        <v>322</v>
      </c>
      <c r="C2442" s="32">
        <v>520</v>
      </c>
      <c r="D2442" s="81">
        <v>22.115384615384613</v>
      </c>
      <c r="E2442" s="81">
        <v>55.57692307692308</v>
      </c>
      <c r="F2442" s="81">
        <v>18.461538461538463</v>
      </c>
      <c r="G2442" s="81">
        <v>2.6923076923076925</v>
      </c>
      <c r="H2442" s="92">
        <v>1.153846153846154</v>
      </c>
      <c r="J2442" s="97"/>
    </row>
    <row r="2443" spans="1:10" ht="14.25" customHeight="1" x14ac:dyDescent="0.15">
      <c r="A2443" s="116"/>
      <c r="B2443" s="31" t="s">
        <v>323</v>
      </c>
      <c r="C2443" s="32">
        <v>364</v>
      </c>
      <c r="D2443" s="81">
        <v>23.626373626373624</v>
      </c>
      <c r="E2443" s="81">
        <v>57.142857142857139</v>
      </c>
      <c r="F2443" s="81">
        <v>15.934065934065933</v>
      </c>
      <c r="G2443" s="81">
        <v>2.4725274725274726</v>
      </c>
      <c r="H2443" s="92">
        <v>0.82417582417582425</v>
      </c>
      <c r="J2443" s="97"/>
    </row>
    <row r="2444" spans="1:10" ht="14.25" customHeight="1" x14ac:dyDescent="0.15">
      <c r="A2444" s="116"/>
      <c r="B2444" s="31" t="s">
        <v>324</v>
      </c>
      <c r="C2444" s="32">
        <v>185</v>
      </c>
      <c r="D2444" s="81">
        <v>18.918918918918919</v>
      </c>
      <c r="E2444" s="81">
        <v>62.162162162162161</v>
      </c>
      <c r="F2444" s="81">
        <v>11.891891891891893</v>
      </c>
      <c r="G2444" s="81">
        <v>4.3243243243243246</v>
      </c>
      <c r="H2444" s="92">
        <v>2.7027027027027026</v>
      </c>
      <c r="J2444" s="97"/>
    </row>
    <row r="2445" spans="1:10" ht="14.25" customHeight="1" x14ac:dyDescent="0.15">
      <c r="A2445" s="134"/>
      <c r="B2445" s="16" t="s">
        <v>325</v>
      </c>
      <c r="C2445" s="35">
        <v>355</v>
      </c>
      <c r="D2445" s="83">
        <v>19.718309859154928</v>
      </c>
      <c r="E2445" s="83">
        <v>58.87323943661972</v>
      </c>
      <c r="F2445" s="83">
        <v>17.183098591549296</v>
      </c>
      <c r="G2445" s="83">
        <v>3.943661971830986</v>
      </c>
      <c r="H2445" s="93">
        <v>0.28169014084507044</v>
      </c>
      <c r="J2445" s="97"/>
    </row>
    <row r="2446" spans="1:10" ht="14.25" customHeight="1" x14ac:dyDescent="0.15">
      <c r="A2446" s="108" t="s">
        <v>459</v>
      </c>
      <c r="B2446" s="38" t="s">
        <v>326</v>
      </c>
      <c r="C2446" s="39">
        <v>1597</v>
      </c>
      <c r="D2446" s="85">
        <v>23.105823418910457</v>
      </c>
      <c r="E2446" s="85">
        <v>59.423919849718217</v>
      </c>
      <c r="F2446" s="85">
        <v>13.650594865372573</v>
      </c>
      <c r="G2446" s="85">
        <v>2.7551659361302443</v>
      </c>
      <c r="H2446" s="94">
        <v>1.0644959298685035</v>
      </c>
    </row>
    <row r="2447" spans="1:10" ht="14.25" customHeight="1" x14ac:dyDescent="0.15">
      <c r="A2447" s="116"/>
      <c r="B2447" s="31" t="s">
        <v>327</v>
      </c>
      <c r="C2447" s="32">
        <v>770</v>
      </c>
      <c r="D2447" s="81">
        <v>22.727272727272727</v>
      </c>
      <c r="E2447" s="81">
        <v>60.389610389610397</v>
      </c>
      <c r="F2447" s="81">
        <v>13.896103896103895</v>
      </c>
      <c r="G2447" s="81">
        <v>2.0779220779220777</v>
      </c>
      <c r="H2447" s="92">
        <v>0.90909090909090906</v>
      </c>
    </row>
    <row r="2448" spans="1:10" ht="14.25" customHeight="1" x14ac:dyDescent="0.15">
      <c r="A2448" s="116"/>
      <c r="B2448" s="31" t="s">
        <v>328</v>
      </c>
      <c r="C2448" s="32">
        <v>43</v>
      </c>
      <c r="D2448" s="81">
        <v>13.953488372093023</v>
      </c>
      <c r="E2448" s="81">
        <v>65.116279069767444</v>
      </c>
      <c r="F2448" s="81">
        <v>16.279069767441861</v>
      </c>
      <c r="G2448" s="81">
        <v>4.6511627906976747</v>
      </c>
      <c r="H2448" s="92">
        <v>0</v>
      </c>
    </row>
    <row r="2449" spans="1:8" ht="14.25" customHeight="1" x14ac:dyDescent="0.15">
      <c r="A2449" s="116"/>
      <c r="B2449" s="31" t="s">
        <v>329</v>
      </c>
      <c r="C2449" s="32">
        <v>54</v>
      </c>
      <c r="D2449" s="81">
        <v>14.814814814814813</v>
      </c>
      <c r="E2449" s="81">
        <v>46.296296296296298</v>
      </c>
      <c r="F2449" s="81">
        <v>20.37037037037037</v>
      </c>
      <c r="G2449" s="81">
        <v>14.814814814814813</v>
      </c>
      <c r="H2449" s="92">
        <v>3.7037037037037033</v>
      </c>
    </row>
    <row r="2450" spans="1:8" ht="14.25" customHeight="1" x14ac:dyDescent="0.15">
      <c r="A2450" s="116"/>
      <c r="B2450" s="31" t="s">
        <v>330</v>
      </c>
      <c r="C2450" s="32">
        <v>119</v>
      </c>
      <c r="D2450" s="81">
        <v>16.806722689075631</v>
      </c>
      <c r="E2450" s="81">
        <v>46.218487394957982</v>
      </c>
      <c r="F2450" s="81">
        <v>26.890756302521009</v>
      </c>
      <c r="G2450" s="81">
        <v>8.4033613445378155</v>
      </c>
      <c r="H2450" s="92">
        <v>1.680672268907563</v>
      </c>
    </row>
    <row r="2451" spans="1:8" ht="14.25" customHeight="1" x14ac:dyDescent="0.15">
      <c r="A2451" s="116"/>
      <c r="B2451" s="31" t="s">
        <v>331</v>
      </c>
      <c r="C2451" s="32">
        <v>20</v>
      </c>
      <c r="D2451" s="81">
        <v>40</v>
      </c>
      <c r="E2451" s="81">
        <v>60</v>
      </c>
      <c r="F2451" s="81">
        <v>0</v>
      </c>
      <c r="G2451" s="81">
        <v>0</v>
      </c>
      <c r="H2451" s="92">
        <v>0</v>
      </c>
    </row>
    <row r="2452" spans="1:8" ht="14.25" customHeight="1" x14ac:dyDescent="0.15">
      <c r="A2452" s="116"/>
      <c r="B2452" s="31" t="s">
        <v>332</v>
      </c>
      <c r="C2452" s="32">
        <v>305</v>
      </c>
      <c r="D2452" s="81">
        <v>25.245901639344265</v>
      </c>
      <c r="E2452" s="81">
        <v>50.491803278688529</v>
      </c>
      <c r="F2452" s="81">
        <v>16.721311475409838</v>
      </c>
      <c r="G2452" s="81">
        <v>6.557377049180328</v>
      </c>
      <c r="H2452" s="92">
        <v>0.98360655737704927</v>
      </c>
    </row>
    <row r="2453" spans="1:8" ht="14.25" customHeight="1" x14ac:dyDescent="0.15">
      <c r="A2453" s="134"/>
      <c r="B2453" s="16" t="s">
        <v>39</v>
      </c>
      <c r="C2453" s="35">
        <v>20</v>
      </c>
      <c r="D2453" s="83">
        <v>15</v>
      </c>
      <c r="E2453" s="83">
        <v>65</v>
      </c>
      <c r="F2453" s="83">
        <v>15</v>
      </c>
      <c r="G2453" s="83">
        <v>5</v>
      </c>
      <c r="H2453" s="93">
        <v>0</v>
      </c>
    </row>
    <row r="2454" spans="1:8" ht="14.25" customHeight="1" x14ac:dyDescent="0.15">
      <c r="A2454" s="113" t="s">
        <v>520</v>
      </c>
      <c r="B2454" s="38" t="s">
        <v>334</v>
      </c>
      <c r="C2454" s="39">
        <v>294</v>
      </c>
      <c r="D2454" s="85">
        <v>27.551020408163261</v>
      </c>
      <c r="E2454" s="85">
        <v>54.421768707482997</v>
      </c>
      <c r="F2454" s="85">
        <v>14.285714285714285</v>
      </c>
      <c r="G2454" s="85">
        <v>2.3809523809523809</v>
      </c>
      <c r="H2454" s="94">
        <v>1.3605442176870748</v>
      </c>
    </row>
    <row r="2455" spans="1:8" ht="14.25" customHeight="1" x14ac:dyDescent="0.15">
      <c r="A2455" s="107"/>
      <c r="B2455" s="31" t="s">
        <v>335</v>
      </c>
      <c r="C2455" s="32">
        <v>660</v>
      </c>
      <c r="D2455" s="81">
        <v>29.848484848484848</v>
      </c>
      <c r="E2455" s="81">
        <v>57.424242424242422</v>
      </c>
      <c r="F2455" s="81">
        <v>11.818181818181818</v>
      </c>
      <c r="G2455" s="81">
        <v>0.45454545454545453</v>
      </c>
      <c r="H2455" s="92">
        <v>0.45454545454545453</v>
      </c>
    </row>
    <row r="2456" spans="1:8" ht="14.25" customHeight="1" x14ac:dyDescent="0.15">
      <c r="A2456" s="107"/>
      <c r="B2456" s="31" t="s">
        <v>336</v>
      </c>
      <c r="C2456" s="32">
        <v>111</v>
      </c>
      <c r="D2456" s="81">
        <v>31.531531531531531</v>
      </c>
      <c r="E2456" s="81">
        <v>55.85585585585585</v>
      </c>
      <c r="F2456" s="81">
        <v>8.1081081081081088</v>
      </c>
      <c r="G2456" s="81">
        <v>2.7027027027027026</v>
      </c>
      <c r="H2456" s="92">
        <v>1.8018018018018018</v>
      </c>
    </row>
    <row r="2457" spans="1:8" ht="14.25" customHeight="1" x14ac:dyDescent="0.15">
      <c r="A2457" s="107"/>
      <c r="B2457" s="31" t="s">
        <v>337</v>
      </c>
      <c r="C2457" s="32">
        <v>216</v>
      </c>
      <c r="D2457" s="81">
        <v>26.388888888888889</v>
      </c>
      <c r="E2457" s="81">
        <v>62.5</v>
      </c>
      <c r="F2457" s="81">
        <v>9.2592592592592595</v>
      </c>
      <c r="G2457" s="81">
        <v>1.3888888888888888</v>
      </c>
      <c r="H2457" s="92">
        <v>0.46296296296296291</v>
      </c>
    </row>
    <row r="2458" spans="1:8" ht="14.25" customHeight="1" x14ac:dyDescent="0.15">
      <c r="A2458" s="107"/>
      <c r="B2458" s="31" t="s">
        <v>338</v>
      </c>
      <c r="C2458" s="32">
        <v>368</v>
      </c>
      <c r="D2458" s="81">
        <v>32.880434782608695</v>
      </c>
      <c r="E2458" s="81">
        <v>55.163043478260867</v>
      </c>
      <c r="F2458" s="81">
        <v>10.054347826086957</v>
      </c>
      <c r="G2458" s="81">
        <v>1.6304347826086956</v>
      </c>
      <c r="H2458" s="92">
        <v>0.27173913043478259</v>
      </c>
    </row>
    <row r="2459" spans="1:8" ht="14.25" customHeight="1" x14ac:dyDescent="0.15">
      <c r="A2459" s="107"/>
      <c r="B2459" s="31" t="s">
        <v>39</v>
      </c>
      <c r="C2459" s="32">
        <v>40</v>
      </c>
      <c r="D2459" s="81">
        <v>22.5</v>
      </c>
      <c r="E2459" s="81">
        <v>60</v>
      </c>
      <c r="F2459" s="81">
        <v>15</v>
      </c>
      <c r="G2459" s="81">
        <v>2.5</v>
      </c>
      <c r="H2459" s="92">
        <v>0</v>
      </c>
    </row>
    <row r="2460" spans="1:8" ht="14.25" customHeight="1" thickBot="1" x14ac:dyDescent="0.2">
      <c r="A2460" s="110"/>
      <c r="B2460" s="45" t="s">
        <v>339</v>
      </c>
      <c r="C2460" s="46">
        <v>1052</v>
      </c>
      <c r="D2460" s="87">
        <v>13.878326996197718</v>
      </c>
      <c r="E2460" s="87">
        <v>59.315589353612161</v>
      </c>
      <c r="F2460" s="87">
        <v>18.821292775665398</v>
      </c>
      <c r="G2460" s="87">
        <v>6.5589353612167303</v>
      </c>
      <c r="H2460" s="95">
        <v>1.4258555133079849</v>
      </c>
    </row>
    <row r="2462" spans="1:8" ht="14.25" customHeight="1" thickBot="1" x14ac:dyDescent="0.2">
      <c r="A2462" s="16"/>
    </row>
    <row r="2463" spans="1:8" ht="35.25" customHeight="1" x14ac:dyDescent="0.15">
      <c r="A2463" s="49"/>
      <c r="B2463" s="50"/>
      <c r="C2463" s="51"/>
      <c r="D2463" s="123" t="s">
        <v>522</v>
      </c>
      <c r="E2463" s="124"/>
      <c r="F2463" s="125"/>
    </row>
    <row r="2464" spans="1:8" s="22" customFormat="1" ht="57" customHeight="1" x14ac:dyDescent="0.15">
      <c r="A2464" s="21"/>
      <c r="C2464" s="23" t="s">
        <v>461</v>
      </c>
      <c r="D2464" s="24" t="s">
        <v>499</v>
      </c>
      <c r="E2464" s="24" t="s">
        <v>500</v>
      </c>
      <c r="F2464" s="25" t="s">
        <v>18</v>
      </c>
    </row>
    <row r="2465" spans="1:6" ht="14.25" customHeight="1" x14ac:dyDescent="0.15">
      <c r="A2465" s="52"/>
      <c r="B2465" s="27" t="s">
        <v>19</v>
      </c>
      <c r="C2465" s="28">
        <v>2982</v>
      </c>
      <c r="D2465" s="73">
        <v>36.049631120053654</v>
      </c>
      <c r="E2465" s="73">
        <v>62.407780013413813</v>
      </c>
      <c r="F2465" s="91">
        <v>1.5425888665325285</v>
      </c>
    </row>
    <row r="2466" spans="1:6" ht="14.25" customHeight="1" x14ac:dyDescent="0.15">
      <c r="A2466" s="106" t="s">
        <v>221</v>
      </c>
      <c r="B2466" s="31" t="s">
        <v>7</v>
      </c>
      <c r="C2466" s="32">
        <v>1231</v>
      </c>
      <c r="D2466" s="81">
        <v>39.236393176279449</v>
      </c>
      <c r="E2466" s="81">
        <v>59.463850528025993</v>
      </c>
      <c r="F2466" s="92">
        <v>1.2997562956945572</v>
      </c>
    </row>
    <row r="2467" spans="1:6" ht="14.25" customHeight="1" x14ac:dyDescent="0.15">
      <c r="A2467" s="134"/>
      <c r="B2467" s="16" t="s">
        <v>222</v>
      </c>
      <c r="C2467" s="35">
        <v>1660</v>
      </c>
      <c r="D2467" s="83">
        <v>34.036144578313255</v>
      </c>
      <c r="E2467" s="83">
        <v>64.638554216867476</v>
      </c>
      <c r="F2467" s="93">
        <v>1.3253012048192772</v>
      </c>
    </row>
    <row r="2468" spans="1:6" ht="14.25" customHeight="1" x14ac:dyDescent="0.15">
      <c r="A2468" s="108" t="s">
        <v>452</v>
      </c>
      <c r="B2468" s="38" t="s">
        <v>453</v>
      </c>
      <c r="C2468" s="39">
        <v>218</v>
      </c>
      <c r="D2468" s="85">
        <v>38.990825688073393</v>
      </c>
      <c r="E2468" s="85">
        <v>61.009174311926607</v>
      </c>
      <c r="F2468" s="94">
        <v>0</v>
      </c>
    </row>
    <row r="2469" spans="1:6" ht="14.25" customHeight="1" x14ac:dyDescent="0.15">
      <c r="A2469" s="116"/>
      <c r="B2469" s="31" t="s">
        <v>238</v>
      </c>
      <c r="C2469" s="32">
        <v>287</v>
      </c>
      <c r="D2469" s="81">
        <v>27.526132404181187</v>
      </c>
      <c r="E2469" s="81">
        <v>72.125435540069688</v>
      </c>
      <c r="F2469" s="92">
        <v>0.34843205574912894</v>
      </c>
    </row>
    <row r="2470" spans="1:6" ht="14.25" customHeight="1" x14ac:dyDescent="0.15">
      <c r="A2470" s="116"/>
      <c r="B2470" s="31" t="s">
        <v>239</v>
      </c>
      <c r="C2470" s="32">
        <v>358</v>
      </c>
      <c r="D2470" s="81">
        <v>32.681564245810058</v>
      </c>
      <c r="E2470" s="81">
        <v>66.480446927374302</v>
      </c>
      <c r="F2470" s="92">
        <v>0.83798882681564246</v>
      </c>
    </row>
    <row r="2471" spans="1:6" ht="14.25" customHeight="1" x14ac:dyDescent="0.15">
      <c r="A2471" s="116"/>
      <c r="B2471" s="31" t="s">
        <v>240</v>
      </c>
      <c r="C2471" s="32">
        <v>550</v>
      </c>
      <c r="D2471" s="81">
        <v>30.909090909090907</v>
      </c>
      <c r="E2471" s="81">
        <v>68.36363636363636</v>
      </c>
      <c r="F2471" s="92">
        <v>0.72727272727272729</v>
      </c>
    </row>
    <row r="2472" spans="1:6" ht="14.25" customHeight="1" x14ac:dyDescent="0.15">
      <c r="A2472" s="116"/>
      <c r="B2472" s="31" t="s">
        <v>241</v>
      </c>
      <c r="C2472" s="32">
        <v>493</v>
      </c>
      <c r="D2472" s="81">
        <v>40.365111561866122</v>
      </c>
      <c r="E2472" s="81">
        <v>58.620689655172406</v>
      </c>
      <c r="F2472" s="92">
        <v>1.0141987829614605</v>
      </c>
    </row>
    <row r="2473" spans="1:6" ht="14.25" customHeight="1" x14ac:dyDescent="0.15">
      <c r="A2473" s="134"/>
      <c r="B2473" s="16" t="s">
        <v>242</v>
      </c>
      <c r="C2473" s="35">
        <v>1021</v>
      </c>
      <c r="D2473" s="83">
        <v>40.254652301665033</v>
      </c>
      <c r="E2473" s="83">
        <v>57.296767874632714</v>
      </c>
      <c r="F2473" s="93">
        <v>2.4485798237022527</v>
      </c>
    </row>
    <row r="2474" spans="1:6" ht="14.25" customHeight="1" x14ac:dyDescent="0.15">
      <c r="A2474" s="108" t="s">
        <v>454</v>
      </c>
      <c r="B2474" s="38" t="s">
        <v>455</v>
      </c>
      <c r="C2474" s="39">
        <v>102</v>
      </c>
      <c r="D2474" s="85">
        <v>50.980392156862742</v>
      </c>
      <c r="E2474" s="85">
        <v>49.019607843137251</v>
      </c>
      <c r="F2474" s="94">
        <v>0</v>
      </c>
    </row>
    <row r="2475" spans="1:6" ht="14.25" customHeight="1" x14ac:dyDescent="0.15">
      <c r="A2475" s="116"/>
      <c r="B2475" s="31" t="s">
        <v>244</v>
      </c>
      <c r="C2475" s="32">
        <v>112</v>
      </c>
      <c r="D2475" s="81">
        <v>39.285714285714285</v>
      </c>
      <c r="E2475" s="81">
        <v>59.821428571428569</v>
      </c>
      <c r="F2475" s="92">
        <v>0.89285714285714279</v>
      </c>
    </row>
    <row r="2476" spans="1:6" ht="14.25" customHeight="1" x14ac:dyDescent="0.15">
      <c r="A2476" s="116"/>
      <c r="B2476" s="31" t="s">
        <v>245</v>
      </c>
      <c r="C2476" s="32">
        <v>149</v>
      </c>
      <c r="D2476" s="81">
        <v>37.583892617449663</v>
      </c>
      <c r="E2476" s="81">
        <v>62.416107382550337</v>
      </c>
      <c r="F2476" s="92">
        <v>0</v>
      </c>
    </row>
    <row r="2477" spans="1:6" ht="14.25" customHeight="1" x14ac:dyDescent="0.15">
      <c r="A2477" s="116"/>
      <c r="B2477" s="31" t="s">
        <v>246</v>
      </c>
      <c r="C2477" s="32">
        <v>225</v>
      </c>
      <c r="D2477" s="81">
        <v>33.333333333333329</v>
      </c>
      <c r="E2477" s="81">
        <v>64.888888888888886</v>
      </c>
      <c r="F2477" s="92">
        <v>1.7777777777777777</v>
      </c>
    </row>
    <row r="2478" spans="1:6" ht="14.25" customHeight="1" x14ac:dyDescent="0.15">
      <c r="A2478" s="116"/>
      <c r="B2478" s="31" t="s">
        <v>247</v>
      </c>
      <c r="C2478" s="32">
        <v>205</v>
      </c>
      <c r="D2478" s="81">
        <v>39.024390243902438</v>
      </c>
      <c r="E2478" s="81">
        <v>59.512195121951216</v>
      </c>
      <c r="F2478" s="92">
        <v>1.4634146341463417</v>
      </c>
    </row>
    <row r="2479" spans="1:6" ht="14.25" customHeight="1" x14ac:dyDescent="0.15">
      <c r="A2479" s="116"/>
      <c r="B2479" s="31" t="s">
        <v>248</v>
      </c>
      <c r="C2479" s="32">
        <v>435</v>
      </c>
      <c r="D2479" s="81">
        <v>40.459770114942529</v>
      </c>
      <c r="E2479" s="81">
        <v>58.160919540229884</v>
      </c>
      <c r="F2479" s="92">
        <v>1.3793103448275863</v>
      </c>
    </row>
    <row r="2480" spans="1:6" ht="14.25" customHeight="1" x14ac:dyDescent="0.15">
      <c r="A2480" s="116"/>
      <c r="B2480" s="31" t="s">
        <v>456</v>
      </c>
      <c r="C2480" s="32">
        <v>115</v>
      </c>
      <c r="D2480" s="81">
        <v>28.695652173913043</v>
      </c>
      <c r="E2480" s="81">
        <v>71.304347826086953</v>
      </c>
      <c r="F2480" s="92">
        <v>0</v>
      </c>
    </row>
    <row r="2481" spans="1:6" ht="14.25" customHeight="1" x14ac:dyDescent="0.15">
      <c r="A2481" s="116"/>
      <c r="B2481" s="31" t="s">
        <v>250</v>
      </c>
      <c r="C2481" s="32">
        <v>170</v>
      </c>
      <c r="D2481" s="81">
        <v>19.411764705882355</v>
      </c>
      <c r="E2481" s="81">
        <v>80.588235294117652</v>
      </c>
      <c r="F2481" s="92">
        <v>0</v>
      </c>
    </row>
    <row r="2482" spans="1:6" ht="14.25" customHeight="1" x14ac:dyDescent="0.15">
      <c r="A2482" s="116"/>
      <c r="B2482" s="31" t="s">
        <v>251</v>
      </c>
      <c r="C2482" s="32">
        <v>203</v>
      </c>
      <c r="D2482" s="81">
        <v>28.078817733990146</v>
      </c>
      <c r="E2482" s="81">
        <v>70.443349753694591</v>
      </c>
      <c r="F2482" s="92">
        <v>1.4778325123152709</v>
      </c>
    </row>
    <row r="2483" spans="1:6" ht="14.25" customHeight="1" x14ac:dyDescent="0.15">
      <c r="A2483" s="116"/>
      <c r="B2483" s="31" t="s">
        <v>252</v>
      </c>
      <c r="C2483" s="32">
        <v>315</v>
      </c>
      <c r="D2483" s="81">
        <v>29.206349206349209</v>
      </c>
      <c r="E2483" s="81">
        <v>70.793650793650798</v>
      </c>
      <c r="F2483" s="92">
        <v>0</v>
      </c>
    </row>
    <row r="2484" spans="1:6" ht="14.25" customHeight="1" x14ac:dyDescent="0.15">
      <c r="A2484" s="116"/>
      <c r="B2484" s="31" t="s">
        <v>253</v>
      </c>
      <c r="C2484" s="32">
        <v>282</v>
      </c>
      <c r="D2484" s="81">
        <v>41.48936170212766</v>
      </c>
      <c r="E2484" s="81">
        <v>57.801418439716315</v>
      </c>
      <c r="F2484" s="92">
        <v>0.70921985815602839</v>
      </c>
    </row>
    <row r="2485" spans="1:6" ht="14.25" customHeight="1" x14ac:dyDescent="0.15">
      <c r="A2485" s="134"/>
      <c r="B2485" s="16" t="s">
        <v>254</v>
      </c>
      <c r="C2485" s="35">
        <v>568</v>
      </c>
      <c r="D2485" s="83">
        <v>40.316901408450704</v>
      </c>
      <c r="E2485" s="83">
        <v>56.690140845070424</v>
      </c>
      <c r="F2485" s="93">
        <v>2.992957746478873</v>
      </c>
    </row>
    <row r="2486" spans="1:6" ht="14.25" customHeight="1" x14ac:dyDescent="0.15">
      <c r="A2486" s="108" t="s">
        <v>457</v>
      </c>
      <c r="B2486" s="38" t="s">
        <v>255</v>
      </c>
      <c r="C2486" s="39">
        <v>362</v>
      </c>
      <c r="D2486" s="85">
        <v>31.767955801104975</v>
      </c>
      <c r="E2486" s="85">
        <v>67.403314917127076</v>
      </c>
      <c r="F2486" s="94">
        <v>0.82872928176795579</v>
      </c>
    </row>
    <row r="2487" spans="1:6" ht="14.25" customHeight="1" x14ac:dyDescent="0.15">
      <c r="A2487" s="116"/>
      <c r="B2487" s="31" t="s">
        <v>256</v>
      </c>
      <c r="C2487" s="32">
        <v>220</v>
      </c>
      <c r="D2487" s="81">
        <v>30.454545454545457</v>
      </c>
      <c r="E2487" s="81">
        <v>69.090909090909093</v>
      </c>
      <c r="F2487" s="92">
        <v>0.45454545454545453</v>
      </c>
    </row>
    <row r="2488" spans="1:6" ht="14.25" customHeight="1" x14ac:dyDescent="0.15">
      <c r="A2488" s="116"/>
      <c r="B2488" s="31" t="s">
        <v>257</v>
      </c>
      <c r="C2488" s="32">
        <v>240</v>
      </c>
      <c r="D2488" s="81">
        <v>30.833333333333336</v>
      </c>
      <c r="E2488" s="81">
        <v>68.333333333333329</v>
      </c>
      <c r="F2488" s="92">
        <v>0.83333333333333337</v>
      </c>
    </row>
    <row r="2489" spans="1:6" ht="14.25" customHeight="1" x14ac:dyDescent="0.15">
      <c r="A2489" s="116"/>
      <c r="B2489" s="31" t="s">
        <v>258</v>
      </c>
      <c r="C2489" s="32">
        <v>236</v>
      </c>
      <c r="D2489" s="81">
        <v>38.135593220338983</v>
      </c>
      <c r="E2489" s="81">
        <v>61.016949152542374</v>
      </c>
      <c r="F2489" s="92">
        <v>0.84745762711864403</v>
      </c>
    </row>
    <row r="2490" spans="1:6" ht="14.25" customHeight="1" x14ac:dyDescent="0.15">
      <c r="A2490" s="116"/>
      <c r="B2490" s="31" t="s">
        <v>259</v>
      </c>
      <c r="C2490" s="32">
        <v>530</v>
      </c>
      <c r="D2490" s="81">
        <v>37.924528301886795</v>
      </c>
      <c r="E2490" s="81">
        <v>60.75471698113207</v>
      </c>
      <c r="F2490" s="92">
        <v>1.3207547169811322</v>
      </c>
    </row>
    <row r="2491" spans="1:6" ht="14.25" customHeight="1" x14ac:dyDescent="0.15">
      <c r="A2491" s="116"/>
      <c r="B2491" s="31" t="s">
        <v>260</v>
      </c>
      <c r="C2491" s="32">
        <v>455</v>
      </c>
      <c r="D2491" s="81">
        <v>35.384615384615387</v>
      </c>
      <c r="E2491" s="81">
        <v>63.296703296703292</v>
      </c>
      <c r="F2491" s="92">
        <v>1.3186813186813187</v>
      </c>
    </row>
    <row r="2492" spans="1:6" ht="14.25" customHeight="1" x14ac:dyDescent="0.15">
      <c r="A2492" s="134"/>
      <c r="B2492" s="16" t="s">
        <v>261</v>
      </c>
      <c r="C2492" s="35">
        <v>866</v>
      </c>
      <c r="D2492" s="83">
        <v>39.722863741339495</v>
      </c>
      <c r="E2492" s="83">
        <v>58.314087759815244</v>
      </c>
      <c r="F2492" s="93">
        <v>1.9630484988452657</v>
      </c>
    </row>
    <row r="2493" spans="1:6" ht="14.25" customHeight="1" x14ac:dyDescent="0.15">
      <c r="A2493" s="108" t="s">
        <v>458</v>
      </c>
      <c r="B2493" s="38" t="s">
        <v>262</v>
      </c>
      <c r="C2493" s="39">
        <v>378</v>
      </c>
      <c r="D2493" s="85">
        <v>31.481481481481481</v>
      </c>
      <c r="E2493" s="85">
        <v>66.402116402116405</v>
      </c>
      <c r="F2493" s="94">
        <v>2.1164021164021163</v>
      </c>
    </row>
    <row r="2494" spans="1:6" ht="14.25" customHeight="1" x14ac:dyDescent="0.15">
      <c r="A2494" s="116"/>
      <c r="B2494" s="31" t="s">
        <v>263</v>
      </c>
      <c r="C2494" s="32">
        <v>954</v>
      </c>
      <c r="D2494" s="81">
        <v>43.710691823899374</v>
      </c>
      <c r="E2494" s="81">
        <v>54.821802935010474</v>
      </c>
      <c r="F2494" s="92">
        <v>1.4675052410901468</v>
      </c>
    </row>
    <row r="2495" spans="1:6" ht="14.25" customHeight="1" x14ac:dyDescent="0.15">
      <c r="A2495" s="116"/>
      <c r="B2495" s="31" t="s">
        <v>358</v>
      </c>
      <c r="C2495" s="32">
        <v>546</v>
      </c>
      <c r="D2495" s="81">
        <v>31.5018315018315</v>
      </c>
      <c r="E2495" s="81">
        <v>67.948717948717956</v>
      </c>
      <c r="F2495" s="92">
        <v>0.5494505494505495</v>
      </c>
    </row>
    <row r="2496" spans="1:6" ht="14.25" customHeight="1" x14ac:dyDescent="0.15">
      <c r="A2496" s="116"/>
      <c r="B2496" s="31" t="s">
        <v>357</v>
      </c>
      <c r="C2496" s="32">
        <v>746</v>
      </c>
      <c r="D2496" s="81">
        <v>35.120643431635386</v>
      </c>
      <c r="E2496" s="81">
        <v>64.20911528150134</v>
      </c>
      <c r="F2496" s="92">
        <v>0.67024128686327078</v>
      </c>
    </row>
    <row r="2497" spans="1:6" ht="14.25" customHeight="1" x14ac:dyDescent="0.15">
      <c r="A2497" s="116"/>
      <c r="B2497" s="31" t="s">
        <v>264</v>
      </c>
      <c r="C2497" s="32">
        <v>131</v>
      </c>
      <c r="D2497" s="81">
        <v>29.007633587786259</v>
      </c>
      <c r="E2497" s="81">
        <v>68.702290076335885</v>
      </c>
      <c r="F2497" s="92">
        <v>2.2900763358778624</v>
      </c>
    </row>
    <row r="2498" spans="1:6" ht="14.25" customHeight="1" x14ac:dyDescent="0.15">
      <c r="A2498" s="134"/>
      <c r="B2498" s="16" t="s">
        <v>39</v>
      </c>
      <c r="C2498" s="35">
        <v>132</v>
      </c>
      <c r="D2498" s="83">
        <v>28.030303030303028</v>
      </c>
      <c r="E2498" s="83">
        <v>69.696969696969703</v>
      </c>
      <c r="F2498" s="93">
        <v>2.2727272727272729</v>
      </c>
    </row>
    <row r="2499" spans="1:6" ht="14.25" customHeight="1" x14ac:dyDescent="0.15">
      <c r="A2499" s="108" t="s">
        <v>318</v>
      </c>
      <c r="B2499" s="38" t="s">
        <v>319</v>
      </c>
      <c r="C2499" s="39">
        <v>602</v>
      </c>
      <c r="D2499" s="85">
        <v>34.385382059800662</v>
      </c>
      <c r="E2499" s="85">
        <v>64.285714285714292</v>
      </c>
      <c r="F2499" s="94">
        <v>1.3289036544850499</v>
      </c>
    </row>
    <row r="2500" spans="1:6" ht="14.25" customHeight="1" x14ac:dyDescent="0.15">
      <c r="A2500" s="116"/>
      <c r="B2500" s="31" t="s">
        <v>320</v>
      </c>
      <c r="C2500" s="32">
        <v>420</v>
      </c>
      <c r="D2500" s="81">
        <v>41.19047619047619</v>
      </c>
      <c r="E2500" s="81">
        <v>57.857142857142861</v>
      </c>
      <c r="F2500" s="92">
        <v>0.95238095238095244</v>
      </c>
    </row>
    <row r="2501" spans="1:6" ht="14.25" customHeight="1" x14ac:dyDescent="0.15">
      <c r="A2501" s="116"/>
      <c r="B2501" s="31" t="s">
        <v>321</v>
      </c>
      <c r="C2501" s="32">
        <v>455</v>
      </c>
      <c r="D2501" s="81">
        <v>32.087912087912088</v>
      </c>
      <c r="E2501" s="81">
        <v>67.472527472527474</v>
      </c>
      <c r="F2501" s="92">
        <v>0.43956043956043955</v>
      </c>
    </row>
    <row r="2502" spans="1:6" ht="14.25" customHeight="1" x14ac:dyDescent="0.15">
      <c r="A2502" s="116"/>
      <c r="B2502" s="31" t="s">
        <v>322</v>
      </c>
      <c r="C2502" s="32">
        <v>520</v>
      </c>
      <c r="D2502" s="81">
        <v>39.03846153846154</v>
      </c>
      <c r="E2502" s="81">
        <v>58.653846153846153</v>
      </c>
      <c r="F2502" s="92">
        <v>2.3076923076923079</v>
      </c>
    </row>
    <row r="2503" spans="1:6" ht="14.25" customHeight="1" x14ac:dyDescent="0.15">
      <c r="A2503" s="116"/>
      <c r="B2503" s="31" t="s">
        <v>323</v>
      </c>
      <c r="C2503" s="32">
        <v>364</v>
      </c>
      <c r="D2503" s="81">
        <v>34.615384615384613</v>
      </c>
      <c r="E2503" s="81">
        <v>64.560439560439562</v>
      </c>
      <c r="F2503" s="92">
        <v>0.82417582417582425</v>
      </c>
    </row>
    <row r="2504" spans="1:6" ht="14.25" customHeight="1" x14ac:dyDescent="0.15">
      <c r="A2504" s="116"/>
      <c r="B2504" s="31" t="s">
        <v>324</v>
      </c>
      <c r="C2504" s="32">
        <v>185</v>
      </c>
      <c r="D2504" s="81">
        <v>37.837837837837839</v>
      </c>
      <c r="E2504" s="81">
        <v>57.837837837837839</v>
      </c>
      <c r="F2504" s="92">
        <v>4.3243243243243246</v>
      </c>
    </row>
    <row r="2505" spans="1:6" ht="14.25" customHeight="1" x14ac:dyDescent="0.15">
      <c r="A2505" s="134"/>
      <c r="B2505" s="16" t="s">
        <v>325</v>
      </c>
      <c r="C2505" s="35">
        <v>355</v>
      </c>
      <c r="D2505" s="83">
        <v>36.619718309859159</v>
      </c>
      <c r="E2505" s="83">
        <v>62.816901408450711</v>
      </c>
      <c r="F2505" s="93">
        <v>0.56338028169014087</v>
      </c>
    </row>
    <row r="2506" spans="1:6" ht="14.25" customHeight="1" x14ac:dyDescent="0.15">
      <c r="A2506" s="108" t="s">
        <v>459</v>
      </c>
      <c r="B2506" s="38" t="s">
        <v>326</v>
      </c>
      <c r="C2506" s="39">
        <v>1597</v>
      </c>
      <c r="D2506" s="85">
        <v>37.633061991233561</v>
      </c>
      <c r="E2506" s="85">
        <v>60.801502817783351</v>
      </c>
      <c r="F2506" s="94">
        <v>1.5654351909830932</v>
      </c>
    </row>
    <row r="2507" spans="1:6" ht="14.25" customHeight="1" x14ac:dyDescent="0.15">
      <c r="A2507" s="116"/>
      <c r="B2507" s="31" t="s">
        <v>327</v>
      </c>
      <c r="C2507" s="32">
        <v>770</v>
      </c>
      <c r="D2507" s="81">
        <v>38.831168831168831</v>
      </c>
      <c r="E2507" s="81">
        <v>60.519480519480517</v>
      </c>
      <c r="F2507" s="92">
        <v>0.64935064935064934</v>
      </c>
    </row>
    <row r="2508" spans="1:6" ht="14.25" customHeight="1" x14ac:dyDescent="0.15">
      <c r="A2508" s="116"/>
      <c r="B2508" s="31" t="s">
        <v>328</v>
      </c>
      <c r="C2508" s="32">
        <v>43</v>
      </c>
      <c r="D2508" s="81">
        <v>23.255813953488371</v>
      </c>
      <c r="E2508" s="81">
        <v>76.744186046511629</v>
      </c>
      <c r="F2508" s="92">
        <v>0</v>
      </c>
    </row>
    <row r="2509" spans="1:6" ht="14.25" customHeight="1" x14ac:dyDescent="0.15">
      <c r="A2509" s="116"/>
      <c r="B2509" s="31" t="s">
        <v>329</v>
      </c>
      <c r="C2509" s="32">
        <v>54</v>
      </c>
      <c r="D2509" s="81">
        <v>24.074074074074073</v>
      </c>
      <c r="E2509" s="81">
        <v>70.370370370370367</v>
      </c>
      <c r="F2509" s="92">
        <v>5.5555555555555554</v>
      </c>
    </row>
    <row r="2510" spans="1:6" ht="14.25" customHeight="1" x14ac:dyDescent="0.15">
      <c r="A2510" s="116"/>
      <c r="B2510" s="31" t="s">
        <v>330</v>
      </c>
      <c r="C2510" s="32">
        <v>119</v>
      </c>
      <c r="D2510" s="81">
        <v>31.932773109243694</v>
      </c>
      <c r="E2510" s="81">
        <v>67.226890756302524</v>
      </c>
      <c r="F2510" s="92">
        <v>0.84033613445378152</v>
      </c>
    </row>
    <row r="2511" spans="1:6" ht="14.25" customHeight="1" x14ac:dyDescent="0.15">
      <c r="A2511" s="116"/>
      <c r="B2511" s="31" t="s">
        <v>331</v>
      </c>
      <c r="C2511" s="32">
        <v>20</v>
      </c>
      <c r="D2511" s="81">
        <v>30</v>
      </c>
      <c r="E2511" s="81">
        <v>70</v>
      </c>
      <c r="F2511" s="92">
        <v>0</v>
      </c>
    </row>
    <row r="2512" spans="1:6" ht="14.25" customHeight="1" x14ac:dyDescent="0.15">
      <c r="A2512" s="116"/>
      <c r="B2512" s="31" t="s">
        <v>332</v>
      </c>
      <c r="C2512" s="32">
        <v>305</v>
      </c>
      <c r="D2512" s="81">
        <v>29.836065573770494</v>
      </c>
      <c r="E2512" s="81">
        <v>68.852459016393439</v>
      </c>
      <c r="F2512" s="92">
        <v>1.3114754098360655</v>
      </c>
    </row>
    <row r="2513" spans="1:6" ht="14.25" customHeight="1" x14ac:dyDescent="0.15">
      <c r="A2513" s="137"/>
      <c r="B2513" s="16" t="s">
        <v>39</v>
      </c>
      <c r="C2513" s="35">
        <v>20</v>
      </c>
      <c r="D2513" s="83">
        <v>20</v>
      </c>
      <c r="E2513" s="83">
        <v>80</v>
      </c>
      <c r="F2513" s="93">
        <v>0</v>
      </c>
    </row>
    <row r="2514" spans="1:6" ht="14.25" customHeight="1" x14ac:dyDescent="0.15">
      <c r="A2514" s="109" t="s">
        <v>333</v>
      </c>
      <c r="B2514" s="57" t="s">
        <v>334</v>
      </c>
      <c r="C2514" s="58">
        <v>294</v>
      </c>
      <c r="D2514" s="85">
        <v>34.693877551020407</v>
      </c>
      <c r="E2514" s="85">
        <v>63.605442176870753</v>
      </c>
      <c r="F2514" s="94">
        <v>1.7006802721088436</v>
      </c>
    </row>
    <row r="2515" spans="1:6" ht="14.25" customHeight="1" x14ac:dyDescent="0.15">
      <c r="A2515" s="107"/>
      <c r="B2515" s="31" t="s">
        <v>335</v>
      </c>
      <c r="C2515" s="32">
        <v>660</v>
      </c>
      <c r="D2515" s="81">
        <v>31.969696969696969</v>
      </c>
      <c r="E2515" s="81">
        <v>67.424242424242422</v>
      </c>
      <c r="F2515" s="92">
        <v>0.60606060606060608</v>
      </c>
    </row>
    <row r="2516" spans="1:6" ht="14.25" customHeight="1" x14ac:dyDescent="0.15">
      <c r="A2516" s="107"/>
      <c r="B2516" s="31" t="s">
        <v>336</v>
      </c>
      <c r="C2516" s="32">
        <v>111</v>
      </c>
      <c r="D2516" s="81">
        <v>34.234234234234236</v>
      </c>
      <c r="E2516" s="81">
        <v>64.86486486486487</v>
      </c>
      <c r="F2516" s="92">
        <v>0.90090090090090091</v>
      </c>
    </row>
    <row r="2517" spans="1:6" ht="14.25" customHeight="1" x14ac:dyDescent="0.15">
      <c r="A2517" s="107"/>
      <c r="B2517" s="31" t="s">
        <v>337</v>
      </c>
      <c r="C2517" s="32">
        <v>216</v>
      </c>
      <c r="D2517" s="81">
        <v>32.870370370370374</v>
      </c>
      <c r="E2517" s="81">
        <v>66.203703703703709</v>
      </c>
      <c r="F2517" s="92">
        <v>0.92592592592592582</v>
      </c>
    </row>
    <row r="2518" spans="1:6" ht="14.25" customHeight="1" x14ac:dyDescent="0.15">
      <c r="A2518" s="107"/>
      <c r="B2518" s="31" t="s">
        <v>338</v>
      </c>
      <c r="C2518" s="32">
        <v>368</v>
      </c>
      <c r="D2518" s="81">
        <v>36.413043478260867</v>
      </c>
      <c r="E2518" s="81">
        <v>63.04347826086957</v>
      </c>
      <c r="F2518" s="92">
        <v>0.54347826086956519</v>
      </c>
    </row>
    <row r="2519" spans="1:6" ht="14.25" customHeight="1" x14ac:dyDescent="0.15">
      <c r="A2519" s="107"/>
      <c r="B2519" s="31" t="s">
        <v>39</v>
      </c>
      <c r="C2519" s="32">
        <v>40</v>
      </c>
      <c r="D2519" s="81">
        <v>35</v>
      </c>
      <c r="E2519" s="81">
        <v>62.5</v>
      </c>
      <c r="F2519" s="92">
        <v>2.5</v>
      </c>
    </row>
    <row r="2520" spans="1:6" ht="14.25" customHeight="1" thickBot="1" x14ac:dyDescent="0.2">
      <c r="A2520" s="110"/>
      <c r="B2520" s="45" t="s">
        <v>339</v>
      </c>
      <c r="C2520" s="46">
        <v>1052</v>
      </c>
      <c r="D2520" s="87">
        <v>39.733840304182507</v>
      </c>
      <c r="E2520" s="87">
        <v>59.315589353612161</v>
      </c>
      <c r="F2520" s="95">
        <v>0.95057034220532322</v>
      </c>
    </row>
    <row r="2522" spans="1:6" ht="14.25" customHeight="1" thickBot="1" x14ac:dyDescent="0.2">
      <c r="A2522" s="16"/>
    </row>
    <row r="2523" spans="1:6" ht="30" customHeight="1" x14ac:dyDescent="0.15">
      <c r="A2523" s="49"/>
      <c r="B2523" s="50"/>
      <c r="C2523" s="51"/>
      <c r="D2523" s="123" t="s">
        <v>523</v>
      </c>
      <c r="E2523" s="124"/>
      <c r="F2523" s="125"/>
    </row>
    <row r="2524" spans="1:6" s="22" customFormat="1" ht="57" customHeight="1" x14ac:dyDescent="0.15">
      <c r="A2524" s="21"/>
      <c r="C2524" s="23" t="s">
        <v>461</v>
      </c>
      <c r="D2524" s="24" t="s">
        <v>499</v>
      </c>
      <c r="E2524" s="24" t="s">
        <v>500</v>
      </c>
      <c r="F2524" s="25" t="s">
        <v>18</v>
      </c>
    </row>
    <row r="2525" spans="1:6" ht="14.25" customHeight="1" x14ac:dyDescent="0.15">
      <c r="A2525" s="52"/>
      <c r="B2525" s="27" t="s">
        <v>19</v>
      </c>
      <c r="C2525" s="28">
        <v>2982</v>
      </c>
      <c r="D2525" s="73">
        <v>41.113346747149563</v>
      </c>
      <c r="E2525" s="73">
        <v>57.478202548625077</v>
      </c>
      <c r="F2525" s="91">
        <v>1.4084507042253522</v>
      </c>
    </row>
    <row r="2526" spans="1:6" ht="14.25" customHeight="1" x14ac:dyDescent="0.15">
      <c r="A2526" s="106" t="s">
        <v>221</v>
      </c>
      <c r="B2526" s="31" t="s">
        <v>7</v>
      </c>
      <c r="C2526" s="32">
        <v>1231</v>
      </c>
      <c r="D2526" s="81">
        <v>34.362307067424858</v>
      </c>
      <c r="E2526" s="81">
        <v>64.419171405361496</v>
      </c>
      <c r="F2526" s="92">
        <v>1.2185215272136474</v>
      </c>
    </row>
    <row r="2527" spans="1:6" ht="14.25" customHeight="1" x14ac:dyDescent="0.15">
      <c r="A2527" s="134"/>
      <c r="B2527" s="16" t="s">
        <v>222</v>
      </c>
      <c r="C2527" s="35">
        <v>1660</v>
      </c>
      <c r="D2527" s="83">
        <v>46.204819277108435</v>
      </c>
      <c r="E2527" s="83">
        <v>52.349397590361448</v>
      </c>
      <c r="F2527" s="93">
        <v>1.4457831325301205</v>
      </c>
    </row>
    <row r="2528" spans="1:6" ht="14.25" customHeight="1" x14ac:dyDescent="0.15">
      <c r="A2528" s="108" t="s">
        <v>452</v>
      </c>
      <c r="B2528" s="38" t="s">
        <v>453</v>
      </c>
      <c r="C2528" s="39">
        <v>218</v>
      </c>
      <c r="D2528" s="85">
        <v>8.2568807339449553</v>
      </c>
      <c r="E2528" s="85">
        <v>91.743119266055047</v>
      </c>
      <c r="F2528" s="94">
        <v>0</v>
      </c>
    </row>
    <row r="2529" spans="1:6" ht="14.25" customHeight="1" x14ac:dyDescent="0.15">
      <c r="A2529" s="116"/>
      <c r="B2529" s="31" t="s">
        <v>238</v>
      </c>
      <c r="C2529" s="32">
        <v>287</v>
      </c>
      <c r="D2529" s="81">
        <v>27.177700348432055</v>
      </c>
      <c r="E2529" s="81">
        <v>72.822299651567945</v>
      </c>
      <c r="F2529" s="92">
        <v>0</v>
      </c>
    </row>
    <row r="2530" spans="1:6" ht="14.25" customHeight="1" x14ac:dyDescent="0.15">
      <c r="A2530" s="116"/>
      <c r="B2530" s="31" t="s">
        <v>239</v>
      </c>
      <c r="C2530" s="32">
        <v>358</v>
      </c>
      <c r="D2530" s="81">
        <v>42.737430167597765</v>
      </c>
      <c r="E2530" s="81">
        <v>56.424581005586596</v>
      </c>
      <c r="F2530" s="92">
        <v>0.83798882681564246</v>
      </c>
    </row>
    <row r="2531" spans="1:6" ht="14.25" customHeight="1" x14ac:dyDescent="0.15">
      <c r="A2531" s="116"/>
      <c r="B2531" s="31" t="s">
        <v>240</v>
      </c>
      <c r="C2531" s="32">
        <v>550</v>
      </c>
      <c r="D2531" s="81">
        <v>50.363636363636367</v>
      </c>
      <c r="E2531" s="81">
        <v>48.727272727272727</v>
      </c>
      <c r="F2531" s="92">
        <v>0.90909090909090906</v>
      </c>
    </row>
    <row r="2532" spans="1:6" ht="14.25" customHeight="1" x14ac:dyDescent="0.15">
      <c r="A2532" s="116"/>
      <c r="B2532" s="31" t="s">
        <v>241</v>
      </c>
      <c r="C2532" s="32">
        <v>493</v>
      </c>
      <c r="D2532" s="81">
        <v>50.709939148073026</v>
      </c>
      <c r="E2532" s="81">
        <v>48.073022312373226</v>
      </c>
      <c r="F2532" s="92">
        <v>1.2170385395537524</v>
      </c>
    </row>
    <row r="2533" spans="1:6" ht="14.25" customHeight="1" x14ac:dyDescent="0.15">
      <c r="A2533" s="134"/>
      <c r="B2533" s="16" t="s">
        <v>242</v>
      </c>
      <c r="C2533" s="35">
        <v>1021</v>
      </c>
      <c r="D2533" s="83">
        <v>42.409402546523019</v>
      </c>
      <c r="E2533" s="83">
        <v>55.239960822722821</v>
      </c>
      <c r="F2533" s="93">
        <v>2.3506366307541624</v>
      </c>
    </row>
    <row r="2534" spans="1:6" ht="14.25" customHeight="1" x14ac:dyDescent="0.15">
      <c r="A2534" s="108" t="s">
        <v>454</v>
      </c>
      <c r="B2534" s="38" t="s">
        <v>455</v>
      </c>
      <c r="C2534" s="39">
        <v>102</v>
      </c>
      <c r="D2534" s="85">
        <v>1.9607843137254901</v>
      </c>
      <c r="E2534" s="85">
        <v>98.039215686274503</v>
      </c>
      <c r="F2534" s="94">
        <v>0</v>
      </c>
    </row>
    <row r="2535" spans="1:6" ht="14.25" customHeight="1" x14ac:dyDescent="0.15">
      <c r="A2535" s="116"/>
      <c r="B2535" s="31" t="s">
        <v>244</v>
      </c>
      <c r="C2535" s="32">
        <v>112</v>
      </c>
      <c r="D2535" s="81">
        <v>6.25</v>
      </c>
      <c r="E2535" s="81">
        <v>93.75</v>
      </c>
      <c r="F2535" s="92">
        <v>0</v>
      </c>
    </row>
    <row r="2536" spans="1:6" ht="14.25" customHeight="1" x14ac:dyDescent="0.15">
      <c r="A2536" s="116"/>
      <c r="B2536" s="31" t="s">
        <v>245</v>
      </c>
      <c r="C2536" s="32">
        <v>149</v>
      </c>
      <c r="D2536" s="81">
        <v>30.872483221476511</v>
      </c>
      <c r="E2536" s="81">
        <v>69.127516778523486</v>
      </c>
      <c r="F2536" s="92">
        <v>0</v>
      </c>
    </row>
    <row r="2537" spans="1:6" ht="14.25" customHeight="1" x14ac:dyDescent="0.15">
      <c r="A2537" s="116"/>
      <c r="B2537" s="31" t="s">
        <v>246</v>
      </c>
      <c r="C2537" s="32">
        <v>225</v>
      </c>
      <c r="D2537" s="81">
        <v>34.666666666666671</v>
      </c>
      <c r="E2537" s="81">
        <v>64</v>
      </c>
      <c r="F2537" s="92">
        <v>1.3333333333333335</v>
      </c>
    </row>
    <row r="2538" spans="1:6" ht="14.25" customHeight="1" x14ac:dyDescent="0.15">
      <c r="A2538" s="116"/>
      <c r="B2538" s="31" t="s">
        <v>247</v>
      </c>
      <c r="C2538" s="32">
        <v>205</v>
      </c>
      <c r="D2538" s="81">
        <v>52.195121951219512</v>
      </c>
      <c r="E2538" s="81">
        <v>45.853658536585371</v>
      </c>
      <c r="F2538" s="92">
        <v>1.9512195121951219</v>
      </c>
    </row>
    <row r="2539" spans="1:6" ht="14.25" customHeight="1" x14ac:dyDescent="0.15">
      <c r="A2539" s="116"/>
      <c r="B2539" s="31" t="s">
        <v>248</v>
      </c>
      <c r="C2539" s="32">
        <v>435</v>
      </c>
      <c r="D2539" s="81">
        <v>41.609195402298852</v>
      </c>
      <c r="E2539" s="81">
        <v>56.781609195402297</v>
      </c>
      <c r="F2539" s="92">
        <v>1.6091954022988506</v>
      </c>
    </row>
    <row r="2540" spans="1:6" ht="14.25" customHeight="1" x14ac:dyDescent="0.15">
      <c r="A2540" s="116"/>
      <c r="B2540" s="31" t="s">
        <v>456</v>
      </c>
      <c r="C2540" s="32">
        <v>115</v>
      </c>
      <c r="D2540" s="81">
        <v>13.913043478260869</v>
      </c>
      <c r="E2540" s="81">
        <v>86.08695652173914</v>
      </c>
      <c r="F2540" s="92">
        <v>0</v>
      </c>
    </row>
    <row r="2541" spans="1:6" ht="14.25" customHeight="1" x14ac:dyDescent="0.15">
      <c r="A2541" s="116"/>
      <c r="B2541" s="31" t="s">
        <v>250</v>
      </c>
      <c r="C2541" s="32">
        <v>170</v>
      </c>
      <c r="D2541" s="81">
        <v>40</v>
      </c>
      <c r="E2541" s="81">
        <v>60</v>
      </c>
      <c r="F2541" s="92">
        <v>0</v>
      </c>
    </row>
    <row r="2542" spans="1:6" ht="14.25" customHeight="1" x14ac:dyDescent="0.15">
      <c r="A2542" s="116"/>
      <c r="B2542" s="31" t="s">
        <v>251</v>
      </c>
      <c r="C2542" s="32">
        <v>203</v>
      </c>
      <c r="D2542" s="81">
        <v>51.724137931034484</v>
      </c>
      <c r="E2542" s="81">
        <v>46.798029556650242</v>
      </c>
      <c r="F2542" s="92">
        <v>1.4778325123152709</v>
      </c>
    </row>
    <row r="2543" spans="1:6" ht="14.25" customHeight="1" x14ac:dyDescent="0.15">
      <c r="A2543" s="116"/>
      <c r="B2543" s="31" t="s">
        <v>252</v>
      </c>
      <c r="C2543" s="32">
        <v>315</v>
      </c>
      <c r="D2543" s="81">
        <v>61.269841269841272</v>
      </c>
      <c r="E2543" s="81">
        <v>38.095238095238095</v>
      </c>
      <c r="F2543" s="92">
        <v>0.63492063492063489</v>
      </c>
    </row>
    <row r="2544" spans="1:6" ht="14.25" customHeight="1" x14ac:dyDescent="0.15">
      <c r="A2544" s="116"/>
      <c r="B2544" s="31" t="s">
        <v>253</v>
      </c>
      <c r="C2544" s="32">
        <v>282</v>
      </c>
      <c r="D2544" s="81">
        <v>50.354609929078009</v>
      </c>
      <c r="E2544" s="81">
        <v>48.936170212765958</v>
      </c>
      <c r="F2544" s="92">
        <v>0.70921985815602839</v>
      </c>
    </row>
    <row r="2545" spans="1:6" ht="14.25" customHeight="1" x14ac:dyDescent="0.15">
      <c r="A2545" s="134"/>
      <c r="B2545" s="16" t="s">
        <v>254</v>
      </c>
      <c r="C2545" s="35">
        <v>568</v>
      </c>
      <c r="D2545" s="83">
        <v>42.429577464788728</v>
      </c>
      <c r="E2545" s="83">
        <v>54.577464788732399</v>
      </c>
      <c r="F2545" s="93">
        <v>2.992957746478873</v>
      </c>
    </row>
    <row r="2546" spans="1:6" ht="14.25" customHeight="1" x14ac:dyDescent="0.15">
      <c r="A2546" s="108" t="s">
        <v>457</v>
      </c>
      <c r="B2546" s="38" t="s">
        <v>255</v>
      </c>
      <c r="C2546" s="39">
        <v>362</v>
      </c>
      <c r="D2546" s="85">
        <v>32.044198895027627</v>
      </c>
      <c r="E2546" s="85">
        <v>67.679558011049721</v>
      </c>
      <c r="F2546" s="94">
        <v>0.27624309392265189</v>
      </c>
    </row>
    <row r="2547" spans="1:6" ht="14.25" customHeight="1" x14ac:dyDescent="0.15">
      <c r="A2547" s="116"/>
      <c r="B2547" s="31" t="s">
        <v>256</v>
      </c>
      <c r="C2547" s="32">
        <v>220</v>
      </c>
      <c r="D2547" s="81">
        <v>39.090909090909093</v>
      </c>
      <c r="E2547" s="81">
        <v>60.454545454545453</v>
      </c>
      <c r="F2547" s="92">
        <v>0.45454545454545453</v>
      </c>
    </row>
    <row r="2548" spans="1:6" ht="14.25" customHeight="1" x14ac:dyDescent="0.15">
      <c r="A2548" s="116"/>
      <c r="B2548" s="31" t="s">
        <v>257</v>
      </c>
      <c r="C2548" s="32">
        <v>240</v>
      </c>
      <c r="D2548" s="81">
        <v>43.333333333333336</v>
      </c>
      <c r="E2548" s="81">
        <v>55.833333333333336</v>
      </c>
      <c r="F2548" s="92">
        <v>0.83333333333333337</v>
      </c>
    </row>
    <row r="2549" spans="1:6" ht="14.25" customHeight="1" x14ac:dyDescent="0.15">
      <c r="A2549" s="116"/>
      <c r="B2549" s="31" t="s">
        <v>258</v>
      </c>
      <c r="C2549" s="32">
        <v>236</v>
      </c>
      <c r="D2549" s="81">
        <v>39.83050847457627</v>
      </c>
      <c r="E2549" s="81">
        <v>59.322033898305079</v>
      </c>
      <c r="F2549" s="92">
        <v>0.84745762711864403</v>
      </c>
    </row>
    <row r="2550" spans="1:6" ht="14.25" customHeight="1" x14ac:dyDescent="0.15">
      <c r="A2550" s="116"/>
      <c r="B2550" s="31" t="s">
        <v>259</v>
      </c>
      <c r="C2550" s="32">
        <v>530</v>
      </c>
      <c r="D2550" s="81">
        <v>42.264150943396231</v>
      </c>
      <c r="E2550" s="81">
        <v>56.226415094339622</v>
      </c>
      <c r="F2550" s="92">
        <v>1.5094339622641511</v>
      </c>
    </row>
    <row r="2551" spans="1:6" ht="14.25" customHeight="1" x14ac:dyDescent="0.15">
      <c r="A2551" s="116"/>
      <c r="B2551" s="31" t="s">
        <v>260</v>
      </c>
      <c r="C2551" s="32">
        <v>455</v>
      </c>
      <c r="D2551" s="81">
        <v>47.252747252747248</v>
      </c>
      <c r="E2551" s="81">
        <v>50.769230769230766</v>
      </c>
      <c r="F2551" s="92">
        <v>1.9780219780219779</v>
      </c>
    </row>
    <row r="2552" spans="1:6" ht="14.25" customHeight="1" x14ac:dyDescent="0.15">
      <c r="A2552" s="134"/>
      <c r="B2552" s="16" t="s">
        <v>261</v>
      </c>
      <c r="C2552" s="35">
        <v>866</v>
      </c>
      <c r="D2552" s="83">
        <v>42.263279445727484</v>
      </c>
      <c r="E2552" s="83">
        <v>56.235565819861435</v>
      </c>
      <c r="F2552" s="93">
        <v>1.5011547344110854</v>
      </c>
    </row>
    <row r="2553" spans="1:6" ht="14.25" customHeight="1" x14ac:dyDescent="0.15">
      <c r="A2553" s="108" t="s">
        <v>458</v>
      </c>
      <c r="B2553" s="38" t="s">
        <v>262</v>
      </c>
      <c r="C2553" s="39">
        <v>378</v>
      </c>
      <c r="D2553" s="85">
        <v>34.126984126984127</v>
      </c>
      <c r="E2553" s="85">
        <v>63.756613756613753</v>
      </c>
      <c r="F2553" s="94">
        <v>2.1164021164021163</v>
      </c>
    </row>
    <row r="2554" spans="1:6" ht="14.25" customHeight="1" x14ac:dyDescent="0.15">
      <c r="A2554" s="116"/>
      <c r="B2554" s="31" t="s">
        <v>263</v>
      </c>
      <c r="C2554" s="32">
        <v>954</v>
      </c>
      <c r="D2554" s="81">
        <v>48.322851153039828</v>
      </c>
      <c r="E2554" s="81">
        <v>50.209643605870028</v>
      </c>
      <c r="F2554" s="92">
        <v>1.4675052410901468</v>
      </c>
    </row>
    <row r="2555" spans="1:6" ht="14.25" customHeight="1" x14ac:dyDescent="0.15">
      <c r="A2555" s="116"/>
      <c r="B2555" s="31" t="s">
        <v>358</v>
      </c>
      <c r="C2555" s="32">
        <v>546</v>
      </c>
      <c r="D2555" s="81">
        <v>39.560439560439562</v>
      </c>
      <c r="E2555" s="81">
        <v>59.706959706959708</v>
      </c>
      <c r="F2555" s="92">
        <v>0.73260073260073255</v>
      </c>
    </row>
    <row r="2556" spans="1:6" ht="14.25" customHeight="1" x14ac:dyDescent="0.15">
      <c r="A2556" s="116"/>
      <c r="B2556" s="31" t="s">
        <v>357</v>
      </c>
      <c r="C2556" s="32">
        <v>746</v>
      </c>
      <c r="D2556" s="81">
        <v>38.20375335120643</v>
      </c>
      <c r="E2556" s="81">
        <v>61.394101876675599</v>
      </c>
      <c r="F2556" s="92">
        <v>0.40214477211796246</v>
      </c>
    </row>
    <row r="2557" spans="1:6" ht="14.25" customHeight="1" x14ac:dyDescent="0.15">
      <c r="A2557" s="116"/>
      <c r="B2557" s="31" t="s">
        <v>264</v>
      </c>
      <c r="C2557" s="32">
        <v>131</v>
      </c>
      <c r="D2557" s="81">
        <v>43.511450381679388</v>
      </c>
      <c r="E2557" s="81">
        <v>53.435114503816791</v>
      </c>
      <c r="F2557" s="92">
        <v>3.0534351145038165</v>
      </c>
    </row>
    <row r="2558" spans="1:6" ht="14.25" customHeight="1" x14ac:dyDescent="0.15">
      <c r="A2558" s="134"/>
      <c r="B2558" s="16" t="s">
        <v>39</v>
      </c>
      <c r="C2558" s="35">
        <v>132</v>
      </c>
      <c r="D2558" s="83">
        <v>31.818181818181817</v>
      </c>
      <c r="E2558" s="83">
        <v>65.909090909090907</v>
      </c>
      <c r="F2558" s="93">
        <v>2.2727272727272729</v>
      </c>
    </row>
    <row r="2559" spans="1:6" ht="14.25" customHeight="1" x14ac:dyDescent="0.15">
      <c r="A2559" s="108" t="s">
        <v>318</v>
      </c>
      <c r="B2559" s="38" t="s">
        <v>319</v>
      </c>
      <c r="C2559" s="39">
        <v>602</v>
      </c>
      <c r="D2559" s="85">
        <v>40.863787375415285</v>
      </c>
      <c r="E2559" s="85">
        <v>57.475083056478404</v>
      </c>
      <c r="F2559" s="94">
        <v>1.6611295681063125</v>
      </c>
    </row>
    <row r="2560" spans="1:6" ht="14.25" customHeight="1" x14ac:dyDescent="0.15">
      <c r="A2560" s="116"/>
      <c r="B2560" s="31" t="s">
        <v>320</v>
      </c>
      <c r="C2560" s="32">
        <v>420</v>
      </c>
      <c r="D2560" s="81">
        <v>46.19047619047619</v>
      </c>
      <c r="E2560" s="81">
        <v>52.61904761904762</v>
      </c>
      <c r="F2560" s="92">
        <v>1.1904761904761905</v>
      </c>
    </row>
    <row r="2561" spans="1:6" ht="14.25" customHeight="1" x14ac:dyDescent="0.15">
      <c r="A2561" s="116"/>
      <c r="B2561" s="31" t="s">
        <v>321</v>
      </c>
      <c r="C2561" s="32">
        <v>455</v>
      </c>
      <c r="D2561" s="81">
        <v>42.857142857142854</v>
      </c>
      <c r="E2561" s="81">
        <v>56.703296703296701</v>
      </c>
      <c r="F2561" s="92">
        <v>0.43956043956043955</v>
      </c>
    </row>
    <row r="2562" spans="1:6" ht="14.25" customHeight="1" x14ac:dyDescent="0.15">
      <c r="A2562" s="116"/>
      <c r="B2562" s="31" t="s">
        <v>322</v>
      </c>
      <c r="C2562" s="32">
        <v>520</v>
      </c>
      <c r="D2562" s="81">
        <v>37.307692307692307</v>
      </c>
      <c r="E2562" s="81">
        <v>61.15384615384616</v>
      </c>
      <c r="F2562" s="92">
        <v>1.5384615384615385</v>
      </c>
    </row>
    <row r="2563" spans="1:6" ht="14.25" customHeight="1" x14ac:dyDescent="0.15">
      <c r="A2563" s="116"/>
      <c r="B2563" s="31" t="s">
        <v>323</v>
      </c>
      <c r="C2563" s="32">
        <v>364</v>
      </c>
      <c r="D2563" s="81">
        <v>39.835164835164832</v>
      </c>
      <c r="E2563" s="81">
        <v>59.615384615384613</v>
      </c>
      <c r="F2563" s="92">
        <v>0.5494505494505495</v>
      </c>
    </row>
    <row r="2564" spans="1:6" ht="14.25" customHeight="1" x14ac:dyDescent="0.15">
      <c r="A2564" s="116"/>
      <c r="B2564" s="31" t="s">
        <v>324</v>
      </c>
      <c r="C2564" s="32">
        <v>185</v>
      </c>
      <c r="D2564" s="81">
        <v>40.54054054054054</v>
      </c>
      <c r="E2564" s="81">
        <v>57.297297297297298</v>
      </c>
      <c r="F2564" s="92">
        <v>2.1621621621621623</v>
      </c>
    </row>
    <row r="2565" spans="1:6" ht="14.25" customHeight="1" x14ac:dyDescent="0.15">
      <c r="A2565" s="134"/>
      <c r="B2565" s="16" t="s">
        <v>325</v>
      </c>
      <c r="C2565" s="35">
        <v>355</v>
      </c>
      <c r="D2565" s="83">
        <v>42.25352112676056</v>
      </c>
      <c r="E2565" s="83">
        <v>56.056338028169016</v>
      </c>
      <c r="F2565" s="93">
        <v>1.6901408450704223</v>
      </c>
    </row>
    <row r="2566" spans="1:6" ht="14.25" customHeight="1" x14ac:dyDescent="0.15">
      <c r="A2566" s="108" t="s">
        <v>459</v>
      </c>
      <c r="B2566" s="38" t="s">
        <v>326</v>
      </c>
      <c r="C2566" s="39">
        <v>1597</v>
      </c>
      <c r="D2566" s="85">
        <v>43.206011271133377</v>
      </c>
      <c r="E2566" s="85">
        <v>55.416405760801503</v>
      </c>
      <c r="F2566" s="94">
        <v>1.3775829680651221</v>
      </c>
    </row>
    <row r="2567" spans="1:6" ht="14.25" customHeight="1" x14ac:dyDescent="0.15">
      <c r="A2567" s="116"/>
      <c r="B2567" s="31" t="s">
        <v>327</v>
      </c>
      <c r="C2567" s="32">
        <v>770</v>
      </c>
      <c r="D2567" s="81">
        <v>43.636363636363633</v>
      </c>
      <c r="E2567" s="81">
        <v>55.454545454545453</v>
      </c>
      <c r="F2567" s="92">
        <v>0.90909090909090906</v>
      </c>
    </row>
    <row r="2568" spans="1:6" ht="14.25" customHeight="1" x14ac:dyDescent="0.15">
      <c r="A2568" s="116"/>
      <c r="B2568" s="31" t="s">
        <v>328</v>
      </c>
      <c r="C2568" s="32">
        <v>43</v>
      </c>
      <c r="D2568" s="81">
        <v>39.534883720930232</v>
      </c>
      <c r="E2568" s="81">
        <v>60.465116279069761</v>
      </c>
      <c r="F2568" s="92">
        <v>0</v>
      </c>
    </row>
    <row r="2569" spans="1:6" ht="14.25" customHeight="1" x14ac:dyDescent="0.15">
      <c r="A2569" s="116"/>
      <c r="B2569" s="31" t="s">
        <v>329</v>
      </c>
      <c r="C2569" s="32">
        <v>54</v>
      </c>
      <c r="D2569" s="81">
        <v>25.925925925925924</v>
      </c>
      <c r="E2569" s="81">
        <v>66.666666666666657</v>
      </c>
      <c r="F2569" s="92">
        <v>7.4074074074074066</v>
      </c>
    </row>
    <row r="2570" spans="1:6" ht="14.25" customHeight="1" x14ac:dyDescent="0.15">
      <c r="A2570" s="116"/>
      <c r="B2570" s="31" t="s">
        <v>330</v>
      </c>
      <c r="C2570" s="32">
        <v>119</v>
      </c>
      <c r="D2570" s="81">
        <v>38.655462184873954</v>
      </c>
      <c r="E2570" s="81">
        <v>60.504201680672267</v>
      </c>
      <c r="F2570" s="92">
        <v>0.84033613445378152</v>
      </c>
    </row>
    <row r="2571" spans="1:6" ht="14.25" customHeight="1" x14ac:dyDescent="0.15">
      <c r="A2571" s="116"/>
      <c r="B2571" s="31" t="s">
        <v>331</v>
      </c>
      <c r="C2571" s="32">
        <v>20</v>
      </c>
      <c r="D2571" s="81">
        <v>20</v>
      </c>
      <c r="E2571" s="81">
        <v>80</v>
      </c>
      <c r="F2571" s="92">
        <v>0</v>
      </c>
    </row>
    <row r="2572" spans="1:6" ht="14.25" customHeight="1" x14ac:dyDescent="0.15">
      <c r="A2572" s="116"/>
      <c r="B2572" s="31" t="s">
        <v>332</v>
      </c>
      <c r="C2572" s="32">
        <v>305</v>
      </c>
      <c r="D2572" s="81">
        <v>33.442622950819676</v>
      </c>
      <c r="E2572" s="81">
        <v>65.901639344262293</v>
      </c>
      <c r="F2572" s="92">
        <v>0.65573770491803274</v>
      </c>
    </row>
    <row r="2573" spans="1:6" ht="14.25" customHeight="1" x14ac:dyDescent="0.15">
      <c r="A2573" s="137"/>
      <c r="B2573" s="16" t="s">
        <v>39</v>
      </c>
      <c r="C2573" s="35">
        <v>20</v>
      </c>
      <c r="D2573" s="83">
        <v>10</v>
      </c>
      <c r="E2573" s="83">
        <v>85</v>
      </c>
      <c r="F2573" s="93">
        <v>5</v>
      </c>
    </row>
    <row r="2574" spans="1:6" ht="14.25" customHeight="1" x14ac:dyDescent="0.15">
      <c r="A2574" s="109" t="s">
        <v>333</v>
      </c>
      <c r="B2574" s="57" t="s">
        <v>334</v>
      </c>
      <c r="C2574" s="58">
        <v>294</v>
      </c>
      <c r="D2574" s="85">
        <v>41.836734693877553</v>
      </c>
      <c r="E2574" s="85">
        <v>57.142857142857139</v>
      </c>
      <c r="F2574" s="94">
        <v>1.0204081632653061</v>
      </c>
    </row>
    <row r="2575" spans="1:6" ht="14.25" customHeight="1" x14ac:dyDescent="0.15">
      <c r="A2575" s="107"/>
      <c r="B2575" s="31" t="s">
        <v>335</v>
      </c>
      <c r="C2575" s="32">
        <v>660</v>
      </c>
      <c r="D2575" s="81">
        <v>38.484848484848484</v>
      </c>
      <c r="E2575" s="81">
        <v>60.454545454545453</v>
      </c>
      <c r="F2575" s="92">
        <v>1.0606060606060608</v>
      </c>
    </row>
    <row r="2576" spans="1:6" ht="14.25" customHeight="1" x14ac:dyDescent="0.15">
      <c r="A2576" s="107"/>
      <c r="B2576" s="31" t="s">
        <v>336</v>
      </c>
      <c r="C2576" s="32">
        <v>111</v>
      </c>
      <c r="D2576" s="81">
        <v>45.945945945945951</v>
      </c>
      <c r="E2576" s="81">
        <v>53.153153153153156</v>
      </c>
      <c r="F2576" s="92">
        <v>0.90090090090090091</v>
      </c>
    </row>
    <row r="2577" spans="1:6" ht="14.25" customHeight="1" x14ac:dyDescent="0.15">
      <c r="A2577" s="107"/>
      <c r="B2577" s="31" t="s">
        <v>337</v>
      </c>
      <c r="C2577" s="32">
        <v>216</v>
      </c>
      <c r="D2577" s="81">
        <v>34.722222222222221</v>
      </c>
      <c r="E2577" s="81">
        <v>64.81481481481481</v>
      </c>
      <c r="F2577" s="92">
        <v>0.46296296296296291</v>
      </c>
    </row>
    <row r="2578" spans="1:6" ht="14.25" customHeight="1" x14ac:dyDescent="0.15">
      <c r="A2578" s="107"/>
      <c r="B2578" s="31" t="s">
        <v>338</v>
      </c>
      <c r="C2578" s="32">
        <v>368</v>
      </c>
      <c r="D2578" s="81">
        <v>42.119565217391305</v>
      </c>
      <c r="E2578" s="81">
        <v>57.608695652173914</v>
      </c>
      <c r="F2578" s="92">
        <v>0.27173913043478259</v>
      </c>
    </row>
    <row r="2579" spans="1:6" ht="14.25" customHeight="1" x14ac:dyDescent="0.15">
      <c r="A2579" s="107"/>
      <c r="B2579" s="31" t="s">
        <v>39</v>
      </c>
      <c r="C2579" s="32">
        <v>40</v>
      </c>
      <c r="D2579" s="81">
        <v>40</v>
      </c>
      <c r="E2579" s="81">
        <v>57.499999999999993</v>
      </c>
      <c r="F2579" s="92">
        <v>2.5</v>
      </c>
    </row>
    <row r="2580" spans="1:6" ht="14.25" customHeight="1" thickBot="1" x14ac:dyDescent="0.2">
      <c r="A2580" s="110"/>
      <c r="B2580" s="45" t="s">
        <v>339</v>
      </c>
      <c r="C2580" s="46">
        <v>1052</v>
      </c>
      <c r="D2580" s="87">
        <v>42.680608365019012</v>
      </c>
      <c r="E2580" s="87">
        <v>55.98859315589354</v>
      </c>
      <c r="F2580" s="95">
        <v>1.3307984790874523</v>
      </c>
    </row>
    <row r="2582" spans="1:6" ht="14.25" customHeight="1" thickBot="1" x14ac:dyDescent="0.2">
      <c r="A2582" s="16"/>
    </row>
    <row r="2583" spans="1:6" ht="30" customHeight="1" x14ac:dyDescent="0.15">
      <c r="A2583" s="49"/>
      <c r="B2583" s="50"/>
      <c r="C2583" s="51"/>
      <c r="D2583" s="123" t="s">
        <v>524</v>
      </c>
      <c r="E2583" s="124"/>
      <c r="F2583" s="125"/>
    </row>
    <row r="2584" spans="1:6" s="22" customFormat="1" ht="57" customHeight="1" x14ac:dyDescent="0.15">
      <c r="A2584" s="21"/>
      <c r="C2584" s="23" t="s">
        <v>461</v>
      </c>
      <c r="D2584" s="24" t="s">
        <v>499</v>
      </c>
      <c r="E2584" s="24" t="s">
        <v>500</v>
      </c>
      <c r="F2584" s="25" t="s">
        <v>18</v>
      </c>
    </row>
    <row r="2585" spans="1:6" ht="14.25" customHeight="1" x14ac:dyDescent="0.15">
      <c r="A2585" s="52"/>
      <c r="B2585" s="27" t="s">
        <v>19</v>
      </c>
      <c r="C2585" s="28">
        <v>2982</v>
      </c>
      <c r="D2585" s="73">
        <v>66.063044936284371</v>
      </c>
      <c r="E2585" s="73">
        <v>32.293762575452718</v>
      </c>
      <c r="F2585" s="91">
        <v>1.643192488262911</v>
      </c>
    </row>
    <row r="2586" spans="1:6" ht="14.25" customHeight="1" x14ac:dyDescent="0.15">
      <c r="A2586" s="106" t="s">
        <v>221</v>
      </c>
      <c r="B2586" s="31" t="s">
        <v>7</v>
      </c>
      <c r="C2586" s="32">
        <v>1231</v>
      </c>
      <c r="D2586" s="81">
        <v>67.668562144597885</v>
      </c>
      <c r="E2586" s="81">
        <v>30.463038180341183</v>
      </c>
      <c r="F2586" s="92">
        <v>1.868399675060926</v>
      </c>
    </row>
    <row r="2587" spans="1:6" ht="14.25" customHeight="1" x14ac:dyDescent="0.15">
      <c r="A2587" s="134"/>
      <c r="B2587" s="16" t="s">
        <v>222</v>
      </c>
      <c r="C2587" s="35">
        <v>1660</v>
      </c>
      <c r="D2587" s="83">
        <v>65.240963855421683</v>
      </c>
      <c r="E2587" s="83">
        <v>33.493975903614462</v>
      </c>
      <c r="F2587" s="93">
        <v>1.2650602409638554</v>
      </c>
    </row>
    <row r="2588" spans="1:6" ht="14.25" customHeight="1" x14ac:dyDescent="0.15">
      <c r="A2588" s="108" t="s">
        <v>452</v>
      </c>
      <c r="B2588" s="38" t="s">
        <v>453</v>
      </c>
      <c r="C2588" s="39">
        <v>218</v>
      </c>
      <c r="D2588" s="85">
        <v>45.412844036697244</v>
      </c>
      <c r="E2588" s="85">
        <v>54.587155963302749</v>
      </c>
      <c r="F2588" s="94">
        <v>0</v>
      </c>
    </row>
    <row r="2589" spans="1:6" ht="14.25" customHeight="1" x14ac:dyDescent="0.15">
      <c r="A2589" s="116"/>
      <c r="B2589" s="31" t="s">
        <v>238</v>
      </c>
      <c r="C2589" s="32">
        <v>287</v>
      </c>
      <c r="D2589" s="81">
        <v>59.930313588850169</v>
      </c>
      <c r="E2589" s="81">
        <v>39.372822299651567</v>
      </c>
      <c r="F2589" s="92">
        <v>0.69686411149825789</v>
      </c>
    </row>
    <row r="2590" spans="1:6" ht="14.25" customHeight="1" x14ac:dyDescent="0.15">
      <c r="A2590" s="116"/>
      <c r="B2590" s="31" t="s">
        <v>239</v>
      </c>
      <c r="C2590" s="32">
        <v>358</v>
      </c>
      <c r="D2590" s="81">
        <v>69.273743016759781</v>
      </c>
      <c r="E2590" s="81">
        <v>30.16759776536313</v>
      </c>
      <c r="F2590" s="92">
        <v>0.55865921787709494</v>
      </c>
    </row>
    <row r="2591" spans="1:6" ht="14.25" customHeight="1" x14ac:dyDescent="0.15">
      <c r="A2591" s="116"/>
      <c r="B2591" s="31" t="s">
        <v>240</v>
      </c>
      <c r="C2591" s="32">
        <v>550</v>
      </c>
      <c r="D2591" s="81">
        <v>75.272727272727266</v>
      </c>
      <c r="E2591" s="81">
        <v>23.81818181818182</v>
      </c>
      <c r="F2591" s="92">
        <v>0.90909090909090906</v>
      </c>
    </row>
    <row r="2592" spans="1:6" ht="14.25" customHeight="1" x14ac:dyDescent="0.15">
      <c r="A2592" s="116"/>
      <c r="B2592" s="31" t="s">
        <v>241</v>
      </c>
      <c r="C2592" s="32">
        <v>493</v>
      </c>
      <c r="D2592" s="81">
        <v>72.41379310344827</v>
      </c>
      <c r="E2592" s="81">
        <v>26.166328600405681</v>
      </c>
      <c r="F2592" s="92">
        <v>1.4198782961460445</v>
      </c>
    </row>
    <row r="2593" spans="1:6" ht="14.25" customHeight="1" x14ac:dyDescent="0.15">
      <c r="A2593" s="134"/>
      <c r="B2593" s="16" t="s">
        <v>242</v>
      </c>
      <c r="C2593" s="35">
        <v>1021</v>
      </c>
      <c r="D2593" s="83">
        <v>63.858961802154745</v>
      </c>
      <c r="E2593" s="83">
        <v>33.398628795298727</v>
      </c>
      <c r="F2593" s="93">
        <v>2.7424094025465231</v>
      </c>
    </row>
    <row r="2594" spans="1:6" ht="14.25" customHeight="1" x14ac:dyDescent="0.15">
      <c r="A2594" s="108" t="s">
        <v>454</v>
      </c>
      <c r="B2594" s="38" t="s">
        <v>455</v>
      </c>
      <c r="C2594" s="39">
        <v>102</v>
      </c>
      <c r="D2594" s="85">
        <v>47.058823529411761</v>
      </c>
      <c r="E2594" s="85">
        <v>52.941176470588239</v>
      </c>
      <c r="F2594" s="94">
        <v>0</v>
      </c>
    </row>
    <row r="2595" spans="1:6" ht="14.25" customHeight="1" x14ac:dyDescent="0.15">
      <c r="A2595" s="116"/>
      <c r="B2595" s="31" t="s">
        <v>244</v>
      </c>
      <c r="C2595" s="32">
        <v>112</v>
      </c>
      <c r="D2595" s="81">
        <v>63.392857142857139</v>
      </c>
      <c r="E2595" s="81">
        <v>34.821428571428569</v>
      </c>
      <c r="F2595" s="92">
        <v>1.7857142857142856</v>
      </c>
    </row>
    <row r="2596" spans="1:6" ht="14.25" customHeight="1" x14ac:dyDescent="0.15">
      <c r="A2596" s="116"/>
      <c r="B2596" s="31" t="s">
        <v>245</v>
      </c>
      <c r="C2596" s="32">
        <v>149</v>
      </c>
      <c r="D2596" s="81">
        <v>76.510067114093957</v>
      </c>
      <c r="E2596" s="81">
        <v>23.48993288590604</v>
      </c>
      <c r="F2596" s="92">
        <v>0</v>
      </c>
    </row>
    <row r="2597" spans="1:6" ht="14.25" customHeight="1" x14ac:dyDescent="0.15">
      <c r="A2597" s="116"/>
      <c r="B2597" s="31" t="s">
        <v>246</v>
      </c>
      <c r="C2597" s="32">
        <v>225</v>
      </c>
      <c r="D2597" s="81">
        <v>71.555555555555543</v>
      </c>
      <c r="E2597" s="81">
        <v>27.111111111111114</v>
      </c>
      <c r="F2597" s="92">
        <v>1.3333333333333335</v>
      </c>
    </row>
    <row r="2598" spans="1:6" ht="14.25" customHeight="1" x14ac:dyDescent="0.15">
      <c r="A2598" s="116"/>
      <c r="B2598" s="31" t="s">
        <v>247</v>
      </c>
      <c r="C2598" s="32">
        <v>205</v>
      </c>
      <c r="D2598" s="81">
        <v>78.536585365853668</v>
      </c>
      <c r="E2598" s="81">
        <v>19.024390243902438</v>
      </c>
      <c r="F2598" s="92">
        <v>2.4390243902439024</v>
      </c>
    </row>
    <row r="2599" spans="1:6" ht="14.25" customHeight="1" x14ac:dyDescent="0.15">
      <c r="A2599" s="116"/>
      <c r="B2599" s="31" t="s">
        <v>248</v>
      </c>
      <c r="C2599" s="32">
        <v>435</v>
      </c>
      <c r="D2599" s="81">
        <v>63.678160919540225</v>
      </c>
      <c r="E2599" s="81">
        <v>33.5632183908046</v>
      </c>
      <c r="F2599" s="92">
        <v>2.7586206896551726</v>
      </c>
    </row>
    <row r="2600" spans="1:6" ht="14.25" customHeight="1" x14ac:dyDescent="0.15">
      <c r="A2600" s="116"/>
      <c r="B2600" s="31" t="s">
        <v>456</v>
      </c>
      <c r="C2600" s="32">
        <v>115</v>
      </c>
      <c r="D2600" s="81">
        <v>44.347826086956523</v>
      </c>
      <c r="E2600" s="81">
        <v>55.652173913043477</v>
      </c>
      <c r="F2600" s="92">
        <v>0</v>
      </c>
    </row>
    <row r="2601" spans="1:6" ht="14.25" customHeight="1" x14ac:dyDescent="0.15">
      <c r="A2601" s="116"/>
      <c r="B2601" s="31" t="s">
        <v>250</v>
      </c>
      <c r="C2601" s="32">
        <v>170</v>
      </c>
      <c r="D2601" s="81">
        <v>57.647058823529406</v>
      </c>
      <c r="E2601" s="81">
        <v>42.352941176470587</v>
      </c>
      <c r="F2601" s="92">
        <v>0</v>
      </c>
    </row>
    <row r="2602" spans="1:6" ht="14.25" customHeight="1" x14ac:dyDescent="0.15">
      <c r="A2602" s="116"/>
      <c r="B2602" s="31" t="s">
        <v>251</v>
      </c>
      <c r="C2602" s="32">
        <v>203</v>
      </c>
      <c r="D2602" s="81">
        <v>64.039408866995075</v>
      </c>
      <c r="E2602" s="81">
        <v>34.975369458128078</v>
      </c>
      <c r="F2602" s="92">
        <v>0.98522167487684731</v>
      </c>
    </row>
    <row r="2603" spans="1:6" ht="14.25" customHeight="1" x14ac:dyDescent="0.15">
      <c r="A2603" s="116"/>
      <c r="B2603" s="31" t="s">
        <v>252</v>
      </c>
      <c r="C2603" s="32">
        <v>315</v>
      </c>
      <c r="D2603" s="81">
        <v>77.460317460317469</v>
      </c>
      <c r="E2603" s="81">
        <v>21.904761904761905</v>
      </c>
      <c r="F2603" s="92">
        <v>0.63492063492063489</v>
      </c>
    </row>
    <row r="2604" spans="1:6" ht="14.25" customHeight="1" x14ac:dyDescent="0.15">
      <c r="A2604" s="116"/>
      <c r="B2604" s="31" t="s">
        <v>253</v>
      </c>
      <c r="C2604" s="32">
        <v>282</v>
      </c>
      <c r="D2604" s="81">
        <v>68.085106382978722</v>
      </c>
      <c r="E2604" s="81">
        <v>31.205673758865249</v>
      </c>
      <c r="F2604" s="92">
        <v>0.70921985815602839</v>
      </c>
    </row>
    <row r="2605" spans="1:6" ht="14.25" customHeight="1" x14ac:dyDescent="0.15">
      <c r="A2605" s="134"/>
      <c r="B2605" s="16" t="s">
        <v>254</v>
      </c>
      <c r="C2605" s="35">
        <v>568</v>
      </c>
      <c r="D2605" s="83">
        <v>64.08450704225352</v>
      </c>
      <c r="E2605" s="83">
        <v>33.274647887323944</v>
      </c>
      <c r="F2605" s="93">
        <v>2.640845070422535</v>
      </c>
    </row>
    <row r="2606" spans="1:6" ht="14.25" customHeight="1" x14ac:dyDescent="0.15">
      <c r="A2606" s="108" t="s">
        <v>457</v>
      </c>
      <c r="B2606" s="38" t="s">
        <v>255</v>
      </c>
      <c r="C2606" s="39">
        <v>362</v>
      </c>
      <c r="D2606" s="85">
        <v>65.745856353591165</v>
      </c>
      <c r="E2606" s="85">
        <v>33.425414364640879</v>
      </c>
      <c r="F2606" s="94">
        <v>0.82872928176795579</v>
      </c>
    </row>
    <row r="2607" spans="1:6" ht="14.25" customHeight="1" x14ac:dyDescent="0.15">
      <c r="A2607" s="116"/>
      <c r="B2607" s="31" t="s">
        <v>256</v>
      </c>
      <c r="C2607" s="32">
        <v>220</v>
      </c>
      <c r="D2607" s="81">
        <v>61.363636363636367</v>
      </c>
      <c r="E2607" s="81">
        <v>36.818181818181813</v>
      </c>
      <c r="F2607" s="92">
        <v>1.8181818181818181</v>
      </c>
    </row>
    <row r="2608" spans="1:6" ht="14.25" customHeight="1" x14ac:dyDescent="0.15">
      <c r="A2608" s="116"/>
      <c r="B2608" s="31" t="s">
        <v>257</v>
      </c>
      <c r="C2608" s="32">
        <v>240</v>
      </c>
      <c r="D2608" s="81">
        <v>65</v>
      </c>
      <c r="E2608" s="81">
        <v>34.166666666666664</v>
      </c>
      <c r="F2608" s="92">
        <v>0.83333333333333337</v>
      </c>
    </row>
    <row r="2609" spans="1:6" ht="14.25" customHeight="1" x14ac:dyDescent="0.15">
      <c r="A2609" s="116"/>
      <c r="B2609" s="31" t="s">
        <v>258</v>
      </c>
      <c r="C2609" s="32">
        <v>236</v>
      </c>
      <c r="D2609" s="81">
        <v>64.406779661016941</v>
      </c>
      <c r="E2609" s="81">
        <v>34.322033898305079</v>
      </c>
      <c r="F2609" s="92">
        <v>1.2711864406779663</v>
      </c>
    </row>
    <row r="2610" spans="1:6" ht="14.25" customHeight="1" x14ac:dyDescent="0.15">
      <c r="A2610" s="116"/>
      <c r="B2610" s="31" t="s">
        <v>259</v>
      </c>
      <c r="C2610" s="32">
        <v>530</v>
      </c>
      <c r="D2610" s="81">
        <v>71.132075471698101</v>
      </c>
      <c r="E2610" s="81">
        <v>27.924528301886792</v>
      </c>
      <c r="F2610" s="92">
        <v>0.94339622641509435</v>
      </c>
    </row>
    <row r="2611" spans="1:6" ht="14.25" customHeight="1" x14ac:dyDescent="0.15">
      <c r="A2611" s="116"/>
      <c r="B2611" s="31" t="s">
        <v>260</v>
      </c>
      <c r="C2611" s="32">
        <v>455</v>
      </c>
      <c r="D2611" s="81">
        <v>68.571428571428569</v>
      </c>
      <c r="E2611" s="81">
        <v>30.109890109890109</v>
      </c>
      <c r="F2611" s="92">
        <v>1.3186813186813187</v>
      </c>
    </row>
    <row r="2612" spans="1:6" ht="14.25" customHeight="1" x14ac:dyDescent="0.15">
      <c r="A2612" s="134"/>
      <c r="B2612" s="16" t="s">
        <v>261</v>
      </c>
      <c r="C2612" s="35">
        <v>866</v>
      </c>
      <c r="D2612" s="83">
        <v>63.972286374133944</v>
      </c>
      <c r="E2612" s="83">
        <v>33.71824480369515</v>
      </c>
      <c r="F2612" s="93">
        <v>2.3094688221709005</v>
      </c>
    </row>
    <row r="2613" spans="1:6" ht="14.25" customHeight="1" x14ac:dyDescent="0.15">
      <c r="A2613" s="108" t="s">
        <v>458</v>
      </c>
      <c r="B2613" s="38" t="s">
        <v>262</v>
      </c>
      <c r="C2613" s="39">
        <v>378</v>
      </c>
      <c r="D2613" s="85">
        <v>62.698412698412696</v>
      </c>
      <c r="E2613" s="85">
        <v>35.714285714285715</v>
      </c>
      <c r="F2613" s="94">
        <v>1.5873015873015872</v>
      </c>
    </row>
    <row r="2614" spans="1:6" ht="14.25" customHeight="1" x14ac:dyDescent="0.15">
      <c r="A2614" s="116"/>
      <c r="B2614" s="31" t="s">
        <v>263</v>
      </c>
      <c r="C2614" s="32">
        <v>954</v>
      </c>
      <c r="D2614" s="81">
        <v>71.802935010482187</v>
      </c>
      <c r="E2614" s="81">
        <v>26.20545073375262</v>
      </c>
      <c r="F2614" s="92">
        <v>1.9916142557651992</v>
      </c>
    </row>
    <row r="2615" spans="1:6" ht="14.25" customHeight="1" x14ac:dyDescent="0.15">
      <c r="A2615" s="116"/>
      <c r="B2615" s="31" t="s">
        <v>358</v>
      </c>
      <c r="C2615" s="32">
        <v>546</v>
      </c>
      <c r="D2615" s="81">
        <v>63.553113553113548</v>
      </c>
      <c r="E2615" s="81">
        <v>35.714285714285715</v>
      </c>
      <c r="F2615" s="92">
        <v>0.73260073260073255</v>
      </c>
    </row>
    <row r="2616" spans="1:6" ht="14.25" customHeight="1" x14ac:dyDescent="0.15">
      <c r="A2616" s="116"/>
      <c r="B2616" s="31" t="s">
        <v>357</v>
      </c>
      <c r="C2616" s="32">
        <v>746</v>
      </c>
      <c r="D2616" s="81">
        <v>63.538873994638067</v>
      </c>
      <c r="E2616" s="81">
        <v>35.388739946380696</v>
      </c>
      <c r="F2616" s="92">
        <v>1.0723860589812333</v>
      </c>
    </row>
    <row r="2617" spans="1:6" ht="14.25" customHeight="1" x14ac:dyDescent="0.15">
      <c r="A2617" s="116"/>
      <c r="B2617" s="31" t="s">
        <v>264</v>
      </c>
      <c r="C2617" s="32">
        <v>131</v>
      </c>
      <c r="D2617" s="81">
        <v>70.992366412213741</v>
      </c>
      <c r="E2617" s="81">
        <v>27.480916030534353</v>
      </c>
      <c r="F2617" s="92">
        <v>1.5267175572519083</v>
      </c>
    </row>
    <row r="2618" spans="1:6" ht="14.25" customHeight="1" x14ac:dyDescent="0.15">
      <c r="A2618" s="134"/>
      <c r="B2618" s="16" t="s">
        <v>39</v>
      </c>
      <c r="C2618" s="35">
        <v>132</v>
      </c>
      <c r="D2618" s="83">
        <v>58.333333333333336</v>
      </c>
      <c r="E2618" s="83">
        <v>38.636363636363633</v>
      </c>
      <c r="F2618" s="93">
        <v>3.0303030303030303</v>
      </c>
    </row>
    <row r="2619" spans="1:6" ht="14.25" customHeight="1" x14ac:dyDescent="0.15">
      <c r="A2619" s="108" t="s">
        <v>318</v>
      </c>
      <c r="B2619" s="38" t="s">
        <v>319</v>
      </c>
      <c r="C2619" s="39">
        <v>602</v>
      </c>
      <c r="D2619" s="85">
        <v>65.28239202657808</v>
      </c>
      <c r="E2619" s="85">
        <v>33.222591362126245</v>
      </c>
      <c r="F2619" s="94">
        <v>1.4950166112956811</v>
      </c>
    </row>
    <row r="2620" spans="1:6" ht="14.25" customHeight="1" x14ac:dyDescent="0.15">
      <c r="A2620" s="116"/>
      <c r="B2620" s="31" t="s">
        <v>320</v>
      </c>
      <c r="C2620" s="32">
        <v>420</v>
      </c>
      <c r="D2620" s="81">
        <v>72.38095238095238</v>
      </c>
      <c r="E2620" s="81">
        <v>26.666666666666668</v>
      </c>
      <c r="F2620" s="92">
        <v>0.95238095238095244</v>
      </c>
    </row>
    <row r="2621" spans="1:6" ht="14.25" customHeight="1" x14ac:dyDescent="0.15">
      <c r="A2621" s="116"/>
      <c r="B2621" s="31" t="s">
        <v>321</v>
      </c>
      <c r="C2621" s="32">
        <v>455</v>
      </c>
      <c r="D2621" s="81">
        <v>67.912087912087912</v>
      </c>
      <c r="E2621" s="81">
        <v>31.648351648351646</v>
      </c>
      <c r="F2621" s="92">
        <v>0.43956043956043955</v>
      </c>
    </row>
    <row r="2622" spans="1:6" ht="14.25" customHeight="1" x14ac:dyDescent="0.15">
      <c r="A2622" s="116"/>
      <c r="B2622" s="31" t="s">
        <v>322</v>
      </c>
      <c r="C2622" s="32">
        <v>520</v>
      </c>
      <c r="D2622" s="81">
        <v>64.423076923076934</v>
      </c>
      <c r="E2622" s="81">
        <v>32.884615384615387</v>
      </c>
      <c r="F2622" s="92">
        <v>2.6923076923076925</v>
      </c>
    </row>
    <row r="2623" spans="1:6" ht="14.25" customHeight="1" x14ac:dyDescent="0.15">
      <c r="A2623" s="116"/>
      <c r="B2623" s="31" t="s">
        <v>323</v>
      </c>
      <c r="C2623" s="32">
        <v>364</v>
      </c>
      <c r="D2623" s="81">
        <v>66.208791208791212</v>
      </c>
      <c r="E2623" s="81">
        <v>32.142857142857146</v>
      </c>
      <c r="F2623" s="92">
        <v>1.6483516483516485</v>
      </c>
    </row>
    <row r="2624" spans="1:6" ht="14.25" customHeight="1" x14ac:dyDescent="0.15">
      <c r="A2624" s="116"/>
      <c r="B2624" s="31" t="s">
        <v>324</v>
      </c>
      <c r="C2624" s="32">
        <v>185</v>
      </c>
      <c r="D2624" s="81">
        <v>58.378378378378379</v>
      </c>
      <c r="E2624" s="81">
        <v>39.45945945945946</v>
      </c>
      <c r="F2624" s="92">
        <v>2.1621621621621623</v>
      </c>
    </row>
    <row r="2625" spans="1:6" ht="14.25" customHeight="1" x14ac:dyDescent="0.15">
      <c r="A2625" s="134"/>
      <c r="B2625" s="16" t="s">
        <v>325</v>
      </c>
      <c r="C2625" s="35">
        <v>355</v>
      </c>
      <c r="D2625" s="83">
        <v>67.042253521126753</v>
      </c>
      <c r="E2625" s="83">
        <v>31.83098591549296</v>
      </c>
      <c r="F2625" s="93">
        <v>1.1267605633802817</v>
      </c>
    </row>
    <row r="2626" spans="1:6" ht="14.25" customHeight="1" x14ac:dyDescent="0.15">
      <c r="A2626" s="108" t="s">
        <v>459</v>
      </c>
      <c r="B2626" s="38" t="s">
        <v>326</v>
      </c>
      <c r="C2626" s="39">
        <v>1597</v>
      </c>
      <c r="D2626" s="85">
        <v>66.311834690043838</v>
      </c>
      <c r="E2626" s="85">
        <v>31.934877896055102</v>
      </c>
      <c r="F2626" s="94">
        <v>1.7532874139010644</v>
      </c>
    </row>
    <row r="2627" spans="1:6" ht="14.25" customHeight="1" x14ac:dyDescent="0.15">
      <c r="A2627" s="116"/>
      <c r="B2627" s="31" t="s">
        <v>327</v>
      </c>
      <c r="C2627" s="32">
        <v>770</v>
      </c>
      <c r="D2627" s="81">
        <v>70.129870129870127</v>
      </c>
      <c r="E2627" s="81">
        <v>28.961038961038959</v>
      </c>
      <c r="F2627" s="92">
        <v>0.90909090909090906</v>
      </c>
    </row>
    <row r="2628" spans="1:6" ht="14.25" customHeight="1" x14ac:dyDescent="0.15">
      <c r="A2628" s="116"/>
      <c r="B2628" s="31" t="s">
        <v>328</v>
      </c>
      <c r="C2628" s="32">
        <v>43</v>
      </c>
      <c r="D2628" s="81">
        <v>58.139534883720934</v>
      </c>
      <c r="E2628" s="81">
        <v>41.860465116279073</v>
      </c>
      <c r="F2628" s="92">
        <v>0</v>
      </c>
    </row>
    <row r="2629" spans="1:6" ht="14.25" customHeight="1" x14ac:dyDescent="0.15">
      <c r="A2629" s="116"/>
      <c r="B2629" s="31" t="s">
        <v>329</v>
      </c>
      <c r="C2629" s="32">
        <v>54</v>
      </c>
      <c r="D2629" s="81">
        <v>57.407407407407405</v>
      </c>
      <c r="E2629" s="81">
        <v>38.888888888888893</v>
      </c>
      <c r="F2629" s="92">
        <v>3.7037037037037033</v>
      </c>
    </row>
    <row r="2630" spans="1:6" ht="14.25" customHeight="1" x14ac:dyDescent="0.15">
      <c r="A2630" s="116"/>
      <c r="B2630" s="31" t="s">
        <v>330</v>
      </c>
      <c r="C2630" s="32">
        <v>119</v>
      </c>
      <c r="D2630" s="81">
        <v>61.344537815126053</v>
      </c>
      <c r="E2630" s="81">
        <v>37.815126050420169</v>
      </c>
      <c r="F2630" s="92">
        <v>0.84033613445378152</v>
      </c>
    </row>
    <row r="2631" spans="1:6" ht="14.25" customHeight="1" x14ac:dyDescent="0.15">
      <c r="A2631" s="116"/>
      <c r="B2631" s="31" t="s">
        <v>331</v>
      </c>
      <c r="C2631" s="32">
        <v>20</v>
      </c>
      <c r="D2631" s="81">
        <v>60</v>
      </c>
      <c r="E2631" s="81">
        <v>40</v>
      </c>
      <c r="F2631" s="92">
        <v>0</v>
      </c>
    </row>
    <row r="2632" spans="1:6" ht="14.25" customHeight="1" x14ac:dyDescent="0.15">
      <c r="A2632" s="116"/>
      <c r="B2632" s="31" t="s">
        <v>332</v>
      </c>
      <c r="C2632" s="32">
        <v>305</v>
      </c>
      <c r="D2632" s="81">
        <v>61.967213114754095</v>
      </c>
      <c r="E2632" s="81">
        <v>36.393442622950822</v>
      </c>
      <c r="F2632" s="92">
        <v>1.639344262295082</v>
      </c>
    </row>
    <row r="2633" spans="1:6" ht="14.25" customHeight="1" x14ac:dyDescent="0.15">
      <c r="A2633" s="137"/>
      <c r="B2633" s="16" t="s">
        <v>39</v>
      </c>
      <c r="C2633" s="35">
        <v>20</v>
      </c>
      <c r="D2633" s="83">
        <v>60</v>
      </c>
      <c r="E2633" s="83">
        <v>35</v>
      </c>
      <c r="F2633" s="93">
        <v>5</v>
      </c>
    </row>
    <row r="2634" spans="1:6" ht="14.25" customHeight="1" x14ac:dyDescent="0.15">
      <c r="A2634" s="109" t="s">
        <v>333</v>
      </c>
      <c r="B2634" s="57" t="s">
        <v>334</v>
      </c>
      <c r="C2634" s="58">
        <v>294</v>
      </c>
      <c r="D2634" s="85">
        <v>66.666666666666657</v>
      </c>
      <c r="E2634" s="85">
        <v>31.632653061224492</v>
      </c>
      <c r="F2634" s="94">
        <v>1.7006802721088436</v>
      </c>
    </row>
    <row r="2635" spans="1:6" ht="14.25" customHeight="1" x14ac:dyDescent="0.15">
      <c r="A2635" s="107"/>
      <c r="B2635" s="31" t="s">
        <v>335</v>
      </c>
      <c r="C2635" s="32">
        <v>660</v>
      </c>
      <c r="D2635" s="81">
        <v>71.666666666666671</v>
      </c>
      <c r="E2635" s="81">
        <v>27.575757575757574</v>
      </c>
      <c r="F2635" s="92">
        <v>0.75757575757575757</v>
      </c>
    </row>
    <row r="2636" spans="1:6" ht="14.25" customHeight="1" x14ac:dyDescent="0.15">
      <c r="A2636" s="107"/>
      <c r="B2636" s="31" t="s">
        <v>336</v>
      </c>
      <c r="C2636" s="32">
        <v>111</v>
      </c>
      <c r="D2636" s="81">
        <v>73.873873873873876</v>
      </c>
      <c r="E2636" s="81">
        <v>24.324324324324326</v>
      </c>
      <c r="F2636" s="92">
        <v>1.8018018018018018</v>
      </c>
    </row>
    <row r="2637" spans="1:6" ht="14.25" customHeight="1" x14ac:dyDescent="0.15">
      <c r="A2637" s="107"/>
      <c r="B2637" s="31" t="s">
        <v>337</v>
      </c>
      <c r="C2637" s="32">
        <v>216</v>
      </c>
      <c r="D2637" s="81">
        <v>69.907407407407405</v>
      </c>
      <c r="E2637" s="81">
        <v>29.629629629629626</v>
      </c>
      <c r="F2637" s="92">
        <v>0.46296296296296291</v>
      </c>
    </row>
    <row r="2638" spans="1:6" ht="14.25" customHeight="1" x14ac:dyDescent="0.15">
      <c r="A2638" s="107"/>
      <c r="B2638" s="31" t="s">
        <v>338</v>
      </c>
      <c r="C2638" s="32">
        <v>368</v>
      </c>
      <c r="D2638" s="81">
        <v>70.108695652173907</v>
      </c>
      <c r="E2638" s="81">
        <v>29.076086956521742</v>
      </c>
      <c r="F2638" s="92">
        <v>0.81521739130434778</v>
      </c>
    </row>
    <row r="2639" spans="1:6" ht="14.25" customHeight="1" x14ac:dyDescent="0.15">
      <c r="A2639" s="107"/>
      <c r="B2639" s="31" t="s">
        <v>39</v>
      </c>
      <c r="C2639" s="32">
        <v>40</v>
      </c>
      <c r="D2639" s="81">
        <v>67.5</v>
      </c>
      <c r="E2639" s="81">
        <v>32.5</v>
      </c>
      <c r="F2639" s="92">
        <v>0</v>
      </c>
    </row>
    <row r="2640" spans="1:6" ht="14.25" customHeight="1" thickBot="1" x14ac:dyDescent="0.2">
      <c r="A2640" s="110"/>
      <c r="B2640" s="45" t="s">
        <v>339</v>
      </c>
      <c r="C2640" s="46">
        <v>1052</v>
      </c>
      <c r="D2640" s="87">
        <v>60.931558935361217</v>
      </c>
      <c r="E2640" s="87">
        <v>37.452471482889734</v>
      </c>
      <c r="F2640" s="95">
        <v>1.6159695817490494</v>
      </c>
    </row>
    <row r="2642" spans="1:6" ht="14.25" customHeight="1" thickBot="1" x14ac:dyDescent="0.2">
      <c r="A2642" s="16"/>
    </row>
    <row r="2643" spans="1:6" ht="30" customHeight="1" x14ac:dyDescent="0.15">
      <c r="A2643" s="49"/>
      <c r="B2643" s="50"/>
      <c r="C2643" s="51"/>
      <c r="D2643" s="123" t="s">
        <v>525</v>
      </c>
      <c r="E2643" s="124"/>
      <c r="F2643" s="125"/>
    </row>
    <row r="2644" spans="1:6" s="22" customFormat="1" ht="57" customHeight="1" x14ac:dyDescent="0.15">
      <c r="A2644" s="21"/>
      <c r="C2644" s="23" t="s">
        <v>461</v>
      </c>
      <c r="D2644" s="24" t="s">
        <v>499</v>
      </c>
      <c r="E2644" s="24" t="s">
        <v>500</v>
      </c>
      <c r="F2644" s="25" t="s">
        <v>18</v>
      </c>
    </row>
    <row r="2645" spans="1:6" ht="14.25" customHeight="1" x14ac:dyDescent="0.15">
      <c r="A2645" s="52"/>
      <c r="B2645" s="27" t="s">
        <v>19</v>
      </c>
      <c r="C2645" s="28">
        <v>2982</v>
      </c>
      <c r="D2645" s="73">
        <v>67.572099262240101</v>
      </c>
      <c r="E2645" s="73">
        <v>31.287726358148895</v>
      </c>
      <c r="F2645" s="91">
        <v>1.1401743796109993</v>
      </c>
    </row>
    <row r="2646" spans="1:6" ht="14.25" customHeight="1" x14ac:dyDescent="0.15">
      <c r="A2646" s="106" t="s">
        <v>221</v>
      </c>
      <c r="B2646" s="31" t="s">
        <v>7</v>
      </c>
      <c r="C2646" s="32">
        <v>1231</v>
      </c>
      <c r="D2646" s="81">
        <v>58.001624695369614</v>
      </c>
      <c r="E2646" s="81">
        <v>41.023558082859459</v>
      </c>
      <c r="F2646" s="92">
        <v>0.97481722177091801</v>
      </c>
    </row>
    <row r="2647" spans="1:6" ht="14.25" customHeight="1" x14ac:dyDescent="0.15">
      <c r="A2647" s="134"/>
      <c r="B2647" s="16" t="s">
        <v>222</v>
      </c>
      <c r="C2647" s="35">
        <v>1660</v>
      </c>
      <c r="D2647" s="83">
        <v>74.638554216867476</v>
      </c>
      <c r="E2647" s="83">
        <v>24.397590361445783</v>
      </c>
      <c r="F2647" s="93">
        <v>0.96385542168674709</v>
      </c>
    </row>
    <row r="2648" spans="1:6" ht="14.25" customHeight="1" x14ac:dyDescent="0.15">
      <c r="A2648" s="108" t="s">
        <v>452</v>
      </c>
      <c r="B2648" s="38" t="s">
        <v>453</v>
      </c>
      <c r="C2648" s="39">
        <v>218</v>
      </c>
      <c r="D2648" s="85">
        <v>50.458715596330272</v>
      </c>
      <c r="E2648" s="85">
        <v>49.082568807339449</v>
      </c>
      <c r="F2648" s="94">
        <v>0.45871559633027525</v>
      </c>
    </row>
    <row r="2649" spans="1:6" ht="14.25" customHeight="1" x14ac:dyDescent="0.15">
      <c r="A2649" s="116"/>
      <c r="B2649" s="31" t="s">
        <v>238</v>
      </c>
      <c r="C2649" s="32">
        <v>287</v>
      </c>
      <c r="D2649" s="81">
        <v>69.337979094076658</v>
      </c>
      <c r="E2649" s="81">
        <v>30.662020905923342</v>
      </c>
      <c r="F2649" s="92">
        <v>0</v>
      </c>
    </row>
    <row r="2650" spans="1:6" ht="14.25" customHeight="1" x14ac:dyDescent="0.15">
      <c r="A2650" s="116"/>
      <c r="B2650" s="31" t="s">
        <v>239</v>
      </c>
      <c r="C2650" s="32">
        <v>358</v>
      </c>
      <c r="D2650" s="81">
        <v>64.245810055865931</v>
      </c>
      <c r="E2650" s="81">
        <v>34.916201117318437</v>
      </c>
      <c r="F2650" s="92">
        <v>0.83798882681564246</v>
      </c>
    </row>
    <row r="2651" spans="1:6" ht="14.25" customHeight="1" x14ac:dyDescent="0.15">
      <c r="A2651" s="116"/>
      <c r="B2651" s="31" t="s">
        <v>240</v>
      </c>
      <c r="C2651" s="32">
        <v>550</v>
      </c>
      <c r="D2651" s="81">
        <v>68.181818181818173</v>
      </c>
      <c r="E2651" s="81">
        <v>31.09090909090909</v>
      </c>
      <c r="F2651" s="92">
        <v>0.72727272727272729</v>
      </c>
    </row>
    <row r="2652" spans="1:6" ht="14.25" customHeight="1" x14ac:dyDescent="0.15">
      <c r="A2652" s="116"/>
      <c r="B2652" s="31" t="s">
        <v>241</v>
      </c>
      <c r="C2652" s="32">
        <v>493</v>
      </c>
      <c r="D2652" s="81">
        <v>66.937119675456387</v>
      </c>
      <c r="E2652" s="81">
        <v>32.454361054766736</v>
      </c>
      <c r="F2652" s="92">
        <v>0.6085192697768762</v>
      </c>
    </row>
    <row r="2653" spans="1:6" ht="14.25" customHeight="1" x14ac:dyDescent="0.15">
      <c r="A2653" s="134"/>
      <c r="B2653" s="16" t="s">
        <v>242</v>
      </c>
      <c r="C2653" s="35">
        <v>1021</v>
      </c>
      <c r="D2653" s="83">
        <v>72.380019588638589</v>
      </c>
      <c r="E2653" s="83">
        <v>25.954946131243879</v>
      </c>
      <c r="F2653" s="93">
        <v>1.665034280117532</v>
      </c>
    </row>
    <row r="2654" spans="1:6" ht="14.25" customHeight="1" x14ac:dyDescent="0.15">
      <c r="A2654" s="108" t="s">
        <v>454</v>
      </c>
      <c r="B2654" s="38" t="s">
        <v>455</v>
      </c>
      <c r="C2654" s="39">
        <v>102</v>
      </c>
      <c r="D2654" s="85">
        <v>48.03921568627451</v>
      </c>
      <c r="E2654" s="85">
        <v>51.960784313725497</v>
      </c>
      <c r="F2654" s="94">
        <v>0</v>
      </c>
    </row>
    <row r="2655" spans="1:6" ht="14.25" customHeight="1" x14ac:dyDescent="0.15">
      <c r="A2655" s="116"/>
      <c r="B2655" s="31" t="s">
        <v>244</v>
      </c>
      <c r="C2655" s="32">
        <v>112</v>
      </c>
      <c r="D2655" s="81">
        <v>61.607142857142861</v>
      </c>
      <c r="E2655" s="81">
        <v>38.392857142857146</v>
      </c>
      <c r="F2655" s="92">
        <v>0</v>
      </c>
    </row>
    <row r="2656" spans="1:6" ht="14.25" customHeight="1" x14ac:dyDescent="0.15">
      <c r="A2656" s="116"/>
      <c r="B2656" s="31" t="s">
        <v>245</v>
      </c>
      <c r="C2656" s="32">
        <v>149</v>
      </c>
      <c r="D2656" s="81">
        <v>59.731543624161077</v>
      </c>
      <c r="E2656" s="81">
        <v>39.597315436241608</v>
      </c>
      <c r="F2656" s="92">
        <v>0.67114093959731547</v>
      </c>
    </row>
    <row r="2657" spans="1:6" ht="14.25" customHeight="1" x14ac:dyDescent="0.15">
      <c r="A2657" s="116"/>
      <c r="B2657" s="31" t="s">
        <v>246</v>
      </c>
      <c r="C2657" s="32">
        <v>225</v>
      </c>
      <c r="D2657" s="81">
        <v>53.333333333333336</v>
      </c>
      <c r="E2657" s="81">
        <v>46.222222222222221</v>
      </c>
      <c r="F2657" s="92">
        <v>0.44444444444444442</v>
      </c>
    </row>
    <row r="2658" spans="1:6" ht="14.25" customHeight="1" x14ac:dyDescent="0.15">
      <c r="A2658" s="116"/>
      <c r="B2658" s="31" t="s">
        <v>247</v>
      </c>
      <c r="C2658" s="32">
        <v>205</v>
      </c>
      <c r="D2658" s="81">
        <v>56.09756097560976</v>
      </c>
      <c r="E2658" s="81">
        <v>42.926829268292686</v>
      </c>
      <c r="F2658" s="92">
        <v>0.97560975609756095</v>
      </c>
    </row>
    <row r="2659" spans="1:6" ht="14.25" customHeight="1" x14ac:dyDescent="0.15">
      <c r="A2659" s="116"/>
      <c r="B2659" s="31" t="s">
        <v>248</v>
      </c>
      <c r="C2659" s="32">
        <v>435</v>
      </c>
      <c r="D2659" s="81">
        <v>62.298850574712638</v>
      </c>
      <c r="E2659" s="81">
        <v>36.091954022988503</v>
      </c>
      <c r="F2659" s="92">
        <v>1.6091954022988506</v>
      </c>
    </row>
    <row r="2660" spans="1:6" ht="14.25" customHeight="1" x14ac:dyDescent="0.15">
      <c r="A2660" s="116"/>
      <c r="B2660" s="31" t="s">
        <v>456</v>
      </c>
      <c r="C2660" s="32">
        <v>115</v>
      </c>
      <c r="D2660" s="81">
        <v>53.04347826086957</v>
      </c>
      <c r="E2660" s="81">
        <v>46.086956521739133</v>
      </c>
      <c r="F2660" s="92">
        <v>0.86956521739130432</v>
      </c>
    </row>
    <row r="2661" spans="1:6" ht="14.25" customHeight="1" x14ac:dyDescent="0.15">
      <c r="A2661" s="116"/>
      <c r="B2661" s="31" t="s">
        <v>250</v>
      </c>
      <c r="C2661" s="32">
        <v>170</v>
      </c>
      <c r="D2661" s="81">
        <v>73.529411764705884</v>
      </c>
      <c r="E2661" s="81">
        <v>26.47058823529412</v>
      </c>
      <c r="F2661" s="92">
        <v>0</v>
      </c>
    </row>
    <row r="2662" spans="1:6" ht="14.25" customHeight="1" x14ac:dyDescent="0.15">
      <c r="A2662" s="116"/>
      <c r="B2662" s="31" t="s">
        <v>251</v>
      </c>
      <c r="C2662" s="32">
        <v>203</v>
      </c>
      <c r="D2662" s="81">
        <v>67.980295566502463</v>
      </c>
      <c r="E2662" s="81">
        <v>31.03448275862069</v>
      </c>
      <c r="F2662" s="92">
        <v>0.98522167487684731</v>
      </c>
    </row>
    <row r="2663" spans="1:6" ht="14.25" customHeight="1" x14ac:dyDescent="0.15">
      <c r="A2663" s="116"/>
      <c r="B2663" s="31" t="s">
        <v>252</v>
      </c>
      <c r="C2663" s="32">
        <v>315</v>
      </c>
      <c r="D2663" s="81">
        <v>77.777777777777786</v>
      </c>
      <c r="E2663" s="81">
        <v>21.269841269841269</v>
      </c>
      <c r="F2663" s="92">
        <v>0.95238095238095244</v>
      </c>
    </row>
    <row r="2664" spans="1:6" ht="14.25" customHeight="1" x14ac:dyDescent="0.15">
      <c r="A2664" s="116"/>
      <c r="B2664" s="31" t="s">
        <v>253</v>
      </c>
      <c r="C2664" s="32">
        <v>282</v>
      </c>
      <c r="D2664" s="81">
        <v>74.468085106382972</v>
      </c>
      <c r="E2664" s="81">
        <v>25.177304964539005</v>
      </c>
      <c r="F2664" s="92">
        <v>0.3546099290780142</v>
      </c>
    </row>
    <row r="2665" spans="1:6" ht="14.25" customHeight="1" x14ac:dyDescent="0.15">
      <c r="A2665" s="134"/>
      <c r="B2665" s="16" t="s">
        <v>254</v>
      </c>
      <c r="C2665" s="35">
        <v>568</v>
      </c>
      <c r="D2665" s="83">
        <v>80.105633802816897</v>
      </c>
      <c r="E2665" s="83">
        <v>18.30985915492958</v>
      </c>
      <c r="F2665" s="93">
        <v>1.584507042253521</v>
      </c>
    </row>
    <row r="2666" spans="1:6" ht="14.25" customHeight="1" x14ac:dyDescent="0.15">
      <c r="A2666" s="108" t="s">
        <v>457</v>
      </c>
      <c r="B2666" s="38" t="s">
        <v>255</v>
      </c>
      <c r="C2666" s="39">
        <v>362</v>
      </c>
      <c r="D2666" s="85">
        <v>60.773480662983424</v>
      </c>
      <c r="E2666" s="85">
        <v>38.674033149171272</v>
      </c>
      <c r="F2666" s="94">
        <v>0.55248618784530379</v>
      </c>
    </row>
    <row r="2667" spans="1:6" ht="14.25" customHeight="1" x14ac:dyDescent="0.15">
      <c r="A2667" s="116"/>
      <c r="B2667" s="31" t="s">
        <v>256</v>
      </c>
      <c r="C2667" s="32">
        <v>220</v>
      </c>
      <c r="D2667" s="81">
        <v>63.636363636363633</v>
      </c>
      <c r="E2667" s="81">
        <v>35</v>
      </c>
      <c r="F2667" s="92">
        <v>1.3636363636363635</v>
      </c>
    </row>
    <row r="2668" spans="1:6" ht="14.25" customHeight="1" x14ac:dyDescent="0.15">
      <c r="A2668" s="116"/>
      <c r="B2668" s="31" t="s">
        <v>257</v>
      </c>
      <c r="C2668" s="32">
        <v>240</v>
      </c>
      <c r="D2668" s="81">
        <v>68.75</v>
      </c>
      <c r="E2668" s="81">
        <v>30</v>
      </c>
      <c r="F2668" s="92">
        <v>1.25</v>
      </c>
    </row>
    <row r="2669" spans="1:6" ht="14.25" customHeight="1" x14ac:dyDescent="0.15">
      <c r="A2669" s="116"/>
      <c r="B2669" s="31" t="s">
        <v>258</v>
      </c>
      <c r="C2669" s="32">
        <v>236</v>
      </c>
      <c r="D2669" s="81">
        <v>65.254237288135599</v>
      </c>
      <c r="E2669" s="81">
        <v>33.898305084745758</v>
      </c>
      <c r="F2669" s="92">
        <v>0.84745762711864403</v>
      </c>
    </row>
    <row r="2670" spans="1:6" ht="14.25" customHeight="1" x14ac:dyDescent="0.15">
      <c r="A2670" s="116"/>
      <c r="B2670" s="31" t="s">
        <v>259</v>
      </c>
      <c r="C2670" s="32">
        <v>530</v>
      </c>
      <c r="D2670" s="81">
        <v>66.415094339622641</v>
      </c>
      <c r="E2670" s="81">
        <v>33.018867924528301</v>
      </c>
      <c r="F2670" s="92">
        <v>0.56603773584905659</v>
      </c>
    </row>
    <row r="2671" spans="1:6" ht="14.25" customHeight="1" x14ac:dyDescent="0.15">
      <c r="A2671" s="116"/>
      <c r="B2671" s="31" t="s">
        <v>260</v>
      </c>
      <c r="C2671" s="32">
        <v>455</v>
      </c>
      <c r="D2671" s="81">
        <v>70.989010989010993</v>
      </c>
      <c r="E2671" s="81">
        <v>27.912087912087912</v>
      </c>
      <c r="F2671" s="92">
        <v>1.098901098901099</v>
      </c>
    </row>
    <row r="2672" spans="1:6" ht="14.25" customHeight="1" x14ac:dyDescent="0.15">
      <c r="A2672" s="134"/>
      <c r="B2672" s="16" t="s">
        <v>261</v>
      </c>
      <c r="C2672" s="35">
        <v>866</v>
      </c>
      <c r="D2672" s="83">
        <v>70.900692840646656</v>
      </c>
      <c r="E2672" s="83">
        <v>27.944572748267898</v>
      </c>
      <c r="F2672" s="93">
        <v>1.1547344110854503</v>
      </c>
    </row>
    <row r="2673" spans="1:6" ht="14.25" customHeight="1" x14ac:dyDescent="0.15">
      <c r="A2673" s="108" t="s">
        <v>458</v>
      </c>
      <c r="B2673" s="38" t="s">
        <v>262</v>
      </c>
      <c r="C2673" s="39">
        <v>378</v>
      </c>
      <c r="D2673" s="85">
        <v>66.402116402116405</v>
      </c>
      <c r="E2673" s="85">
        <v>31.481481481481481</v>
      </c>
      <c r="F2673" s="94">
        <v>2.1164021164021163</v>
      </c>
    </row>
    <row r="2674" spans="1:6" ht="14.25" customHeight="1" x14ac:dyDescent="0.15">
      <c r="A2674" s="116"/>
      <c r="B2674" s="31" t="s">
        <v>263</v>
      </c>
      <c r="C2674" s="32">
        <v>954</v>
      </c>
      <c r="D2674" s="81">
        <v>73.480083857442352</v>
      </c>
      <c r="E2674" s="81">
        <v>25.576519916142558</v>
      </c>
      <c r="F2674" s="92">
        <v>0.94339622641509435</v>
      </c>
    </row>
    <row r="2675" spans="1:6" ht="14.25" customHeight="1" x14ac:dyDescent="0.15">
      <c r="A2675" s="116"/>
      <c r="B2675" s="31" t="s">
        <v>358</v>
      </c>
      <c r="C2675" s="32">
        <v>546</v>
      </c>
      <c r="D2675" s="81">
        <v>64.102564102564102</v>
      </c>
      <c r="E2675" s="81">
        <v>35.34798534798535</v>
      </c>
      <c r="F2675" s="92">
        <v>0.5494505494505495</v>
      </c>
    </row>
    <row r="2676" spans="1:6" ht="14.25" customHeight="1" x14ac:dyDescent="0.15">
      <c r="A2676" s="116"/>
      <c r="B2676" s="31" t="s">
        <v>357</v>
      </c>
      <c r="C2676" s="32">
        <v>746</v>
      </c>
      <c r="D2676" s="81">
        <v>64.343163538873995</v>
      </c>
      <c r="E2676" s="81">
        <v>34.718498659517429</v>
      </c>
      <c r="F2676" s="92">
        <v>0.93833780160857905</v>
      </c>
    </row>
    <row r="2677" spans="1:6" ht="14.25" customHeight="1" x14ac:dyDescent="0.15">
      <c r="A2677" s="116"/>
      <c r="B2677" s="31" t="s">
        <v>264</v>
      </c>
      <c r="C2677" s="32">
        <v>131</v>
      </c>
      <c r="D2677" s="81">
        <v>68.702290076335885</v>
      </c>
      <c r="E2677" s="81">
        <v>30.534351145038169</v>
      </c>
      <c r="F2677" s="92">
        <v>0.76335877862595414</v>
      </c>
    </row>
    <row r="2678" spans="1:6" ht="14.25" customHeight="1" x14ac:dyDescent="0.15">
      <c r="A2678" s="134"/>
      <c r="B2678" s="16" t="s">
        <v>39</v>
      </c>
      <c r="C2678" s="35">
        <v>132</v>
      </c>
      <c r="D2678" s="83">
        <v>59.090909090909093</v>
      </c>
      <c r="E2678" s="83">
        <v>40.151515151515149</v>
      </c>
      <c r="F2678" s="93">
        <v>0.75757575757575757</v>
      </c>
    </row>
    <row r="2679" spans="1:6" ht="14.25" customHeight="1" x14ac:dyDescent="0.15">
      <c r="A2679" s="108" t="s">
        <v>318</v>
      </c>
      <c r="B2679" s="38" t="s">
        <v>319</v>
      </c>
      <c r="C2679" s="39">
        <v>602</v>
      </c>
      <c r="D2679" s="85">
        <v>64.61794019933555</v>
      </c>
      <c r="E2679" s="85">
        <v>34.385382059800662</v>
      </c>
      <c r="F2679" s="94">
        <v>0.99667774086378735</v>
      </c>
    </row>
    <row r="2680" spans="1:6" ht="14.25" customHeight="1" x14ac:dyDescent="0.15">
      <c r="A2680" s="116"/>
      <c r="B2680" s="31" t="s">
        <v>320</v>
      </c>
      <c r="C2680" s="32">
        <v>420</v>
      </c>
      <c r="D2680" s="81">
        <v>71.904761904761898</v>
      </c>
      <c r="E2680" s="81">
        <v>27.857142857142858</v>
      </c>
      <c r="F2680" s="92">
        <v>0.23809523809523811</v>
      </c>
    </row>
    <row r="2681" spans="1:6" ht="14.25" customHeight="1" x14ac:dyDescent="0.15">
      <c r="A2681" s="116"/>
      <c r="B2681" s="31" t="s">
        <v>321</v>
      </c>
      <c r="C2681" s="32">
        <v>455</v>
      </c>
      <c r="D2681" s="81">
        <v>67.692307692307693</v>
      </c>
      <c r="E2681" s="81">
        <v>32.087912087912088</v>
      </c>
      <c r="F2681" s="92">
        <v>0.21978021978021978</v>
      </c>
    </row>
    <row r="2682" spans="1:6" ht="14.25" customHeight="1" x14ac:dyDescent="0.15">
      <c r="A2682" s="116"/>
      <c r="B2682" s="31" t="s">
        <v>322</v>
      </c>
      <c r="C2682" s="32">
        <v>520</v>
      </c>
      <c r="D2682" s="81">
        <v>66.730769230769226</v>
      </c>
      <c r="E2682" s="81">
        <v>31.92307692307692</v>
      </c>
      <c r="F2682" s="92">
        <v>1.3461538461538463</v>
      </c>
    </row>
    <row r="2683" spans="1:6" ht="14.25" customHeight="1" x14ac:dyDescent="0.15">
      <c r="A2683" s="116"/>
      <c r="B2683" s="31" t="s">
        <v>323</v>
      </c>
      <c r="C2683" s="32">
        <v>364</v>
      </c>
      <c r="D2683" s="81">
        <v>64.285714285714292</v>
      </c>
      <c r="E2683" s="81">
        <v>34.615384615384613</v>
      </c>
      <c r="F2683" s="92">
        <v>1.098901098901099</v>
      </c>
    </row>
    <row r="2684" spans="1:6" ht="14.25" customHeight="1" x14ac:dyDescent="0.15">
      <c r="A2684" s="116"/>
      <c r="B2684" s="31" t="s">
        <v>324</v>
      </c>
      <c r="C2684" s="32">
        <v>185</v>
      </c>
      <c r="D2684" s="81">
        <v>67.027027027027032</v>
      </c>
      <c r="E2684" s="81">
        <v>31.351351351351354</v>
      </c>
      <c r="F2684" s="92">
        <v>1.6216216216216217</v>
      </c>
    </row>
    <row r="2685" spans="1:6" ht="14.25" customHeight="1" x14ac:dyDescent="0.15">
      <c r="A2685" s="134"/>
      <c r="B2685" s="16" t="s">
        <v>325</v>
      </c>
      <c r="C2685" s="35">
        <v>355</v>
      </c>
      <c r="D2685" s="83">
        <v>72.676056338028175</v>
      </c>
      <c r="E2685" s="83">
        <v>25.352112676056336</v>
      </c>
      <c r="F2685" s="93">
        <v>1.971830985915493</v>
      </c>
    </row>
    <row r="2686" spans="1:6" ht="14.25" customHeight="1" x14ac:dyDescent="0.15">
      <c r="A2686" s="108" t="s">
        <v>459</v>
      </c>
      <c r="B2686" s="38" t="s">
        <v>326</v>
      </c>
      <c r="C2686" s="39">
        <v>1597</v>
      </c>
      <c r="D2686" s="85">
        <v>70.507201001878514</v>
      </c>
      <c r="E2686" s="85">
        <v>28.490920475892302</v>
      </c>
      <c r="F2686" s="94">
        <v>1.0018785222291797</v>
      </c>
    </row>
    <row r="2687" spans="1:6" ht="14.25" customHeight="1" x14ac:dyDescent="0.15">
      <c r="A2687" s="116"/>
      <c r="B2687" s="31" t="s">
        <v>327</v>
      </c>
      <c r="C2687" s="32">
        <v>770</v>
      </c>
      <c r="D2687" s="81">
        <v>69.220779220779221</v>
      </c>
      <c r="E2687" s="81">
        <v>30.259740259740258</v>
      </c>
      <c r="F2687" s="92">
        <v>0.51948051948051943</v>
      </c>
    </row>
    <row r="2688" spans="1:6" ht="14.25" customHeight="1" x14ac:dyDescent="0.15">
      <c r="A2688" s="116"/>
      <c r="B2688" s="31" t="s">
        <v>328</v>
      </c>
      <c r="C2688" s="32">
        <v>43</v>
      </c>
      <c r="D2688" s="81">
        <v>62.790697674418603</v>
      </c>
      <c r="E2688" s="81">
        <v>34.883720930232556</v>
      </c>
      <c r="F2688" s="92">
        <v>2.3255813953488373</v>
      </c>
    </row>
    <row r="2689" spans="1:6" ht="14.25" customHeight="1" x14ac:dyDescent="0.15">
      <c r="A2689" s="116"/>
      <c r="B2689" s="31" t="s">
        <v>329</v>
      </c>
      <c r="C2689" s="32">
        <v>54</v>
      </c>
      <c r="D2689" s="81">
        <v>48.148148148148145</v>
      </c>
      <c r="E2689" s="81">
        <v>46.296296296296298</v>
      </c>
      <c r="F2689" s="92">
        <v>5.5555555555555554</v>
      </c>
    </row>
    <row r="2690" spans="1:6" ht="14.25" customHeight="1" x14ac:dyDescent="0.15">
      <c r="A2690" s="116"/>
      <c r="B2690" s="31" t="s">
        <v>330</v>
      </c>
      <c r="C2690" s="32">
        <v>119</v>
      </c>
      <c r="D2690" s="81">
        <v>59.663865546218489</v>
      </c>
      <c r="E2690" s="81">
        <v>39.495798319327733</v>
      </c>
      <c r="F2690" s="92">
        <v>0.84033613445378152</v>
      </c>
    </row>
    <row r="2691" spans="1:6" ht="14.25" customHeight="1" x14ac:dyDescent="0.15">
      <c r="A2691" s="116"/>
      <c r="B2691" s="31" t="s">
        <v>331</v>
      </c>
      <c r="C2691" s="32">
        <v>20</v>
      </c>
      <c r="D2691" s="81">
        <v>45</v>
      </c>
      <c r="E2691" s="81">
        <v>55.000000000000007</v>
      </c>
      <c r="F2691" s="92">
        <v>0</v>
      </c>
    </row>
    <row r="2692" spans="1:6" ht="14.25" customHeight="1" x14ac:dyDescent="0.15">
      <c r="A2692" s="116"/>
      <c r="B2692" s="31" t="s">
        <v>332</v>
      </c>
      <c r="C2692" s="32">
        <v>305</v>
      </c>
      <c r="D2692" s="81">
        <v>59.344262295081961</v>
      </c>
      <c r="E2692" s="81">
        <v>39.344262295081968</v>
      </c>
      <c r="F2692" s="92">
        <v>1.3114754098360655</v>
      </c>
    </row>
    <row r="2693" spans="1:6" ht="14.25" customHeight="1" x14ac:dyDescent="0.15">
      <c r="A2693" s="137"/>
      <c r="B2693" s="16" t="s">
        <v>39</v>
      </c>
      <c r="C2693" s="35">
        <v>20</v>
      </c>
      <c r="D2693" s="83">
        <v>55.000000000000007</v>
      </c>
      <c r="E2693" s="83">
        <v>45</v>
      </c>
      <c r="F2693" s="93">
        <v>0</v>
      </c>
    </row>
    <row r="2694" spans="1:6" ht="14.25" customHeight="1" x14ac:dyDescent="0.15">
      <c r="A2694" s="109" t="s">
        <v>333</v>
      </c>
      <c r="B2694" s="57" t="s">
        <v>334</v>
      </c>
      <c r="C2694" s="58">
        <v>294</v>
      </c>
      <c r="D2694" s="85">
        <v>65.986394557823118</v>
      </c>
      <c r="E2694" s="85">
        <v>32.993197278911559</v>
      </c>
      <c r="F2694" s="94">
        <v>1.0204081632653061</v>
      </c>
    </row>
    <row r="2695" spans="1:6" ht="14.25" customHeight="1" x14ac:dyDescent="0.15">
      <c r="A2695" s="107"/>
      <c r="B2695" s="31" t="s">
        <v>335</v>
      </c>
      <c r="C2695" s="32">
        <v>660</v>
      </c>
      <c r="D2695" s="81">
        <v>65.151515151515156</v>
      </c>
      <c r="E2695" s="81">
        <v>34.242424242424242</v>
      </c>
      <c r="F2695" s="92">
        <v>0.60606060606060608</v>
      </c>
    </row>
    <row r="2696" spans="1:6" ht="14.25" customHeight="1" x14ac:dyDescent="0.15">
      <c r="A2696" s="107"/>
      <c r="B2696" s="31" t="s">
        <v>336</v>
      </c>
      <c r="C2696" s="32">
        <v>111</v>
      </c>
      <c r="D2696" s="81">
        <v>63.063063063063062</v>
      </c>
      <c r="E2696" s="81">
        <v>36.036036036036037</v>
      </c>
      <c r="F2696" s="92">
        <v>0.90090090090090091</v>
      </c>
    </row>
    <row r="2697" spans="1:6" ht="14.25" customHeight="1" x14ac:dyDescent="0.15">
      <c r="A2697" s="107"/>
      <c r="B2697" s="31" t="s">
        <v>337</v>
      </c>
      <c r="C2697" s="32">
        <v>216</v>
      </c>
      <c r="D2697" s="81">
        <v>67.129629629629633</v>
      </c>
      <c r="E2697" s="81">
        <v>31.944444444444443</v>
      </c>
      <c r="F2697" s="92">
        <v>0.92592592592592582</v>
      </c>
    </row>
    <row r="2698" spans="1:6" ht="14.25" customHeight="1" x14ac:dyDescent="0.15">
      <c r="A2698" s="107"/>
      <c r="B2698" s="31" t="s">
        <v>338</v>
      </c>
      <c r="C2698" s="32">
        <v>368</v>
      </c>
      <c r="D2698" s="81">
        <v>62.228260869565219</v>
      </c>
      <c r="E2698" s="81">
        <v>37.228260869565219</v>
      </c>
      <c r="F2698" s="92">
        <v>0.54347826086956519</v>
      </c>
    </row>
    <row r="2699" spans="1:6" ht="14.25" customHeight="1" x14ac:dyDescent="0.15">
      <c r="A2699" s="107"/>
      <c r="B2699" s="31" t="s">
        <v>39</v>
      </c>
      <c r="C2699" s="32">
        <v>40</v>
      </c>
      <c r="D2699" s="81">
        <v>60</v>
      </c>
      <c r="E2699" s="81">
        <v>37.5</v>
      </c>
      <c r="F2699" s="92">
        <v>2.5</v>
      </c>
    </row>
    <row r="2700" spans="1:6" ht="14.25" customHeight="1" thickBot="1" x14ac:dyDescent="0.2">
      <c r="A2700" s="110"/>
      <c r="B2700" s="45" t="s">
        <v>339</v>
      </c>
      <c r="C2700" s="46">
        <v>1052</v>
      </c>
      <c r="D2700" s="87">
        <v>71.197718631178702</v>
      </c>
      <c r="E2700" s="87">
        <v>27.946768060836501</v>
      </c>
      <c r="F2700" s="95">
        <v>0.85551330798479086</v>
      </c>
    </row>
    <row r="2702" spans="1:6" ht="14.25" customHeight="1" thickBot="1" x14ac:dyDescent="0.2">
      <c r="A2702" s="16"/>
    </row>
    <row r="2703" spans="1:6" ht="30" customHeight="1" x14ac:dyDescent="0.15">
      <c r="A2703" s="49"/>
      <c r="B2703" s="50"/>
      <c r="C2703" s="51"/>
      <c r="D2703" s="123" t="s">
        <v>526</v>
      </c>
      <c r="E2703" s="124"/>
      <c r="F2703" s="125"/>
    </row>
    <row r="2704" spans="1:6" s="22" customFormat="1" ht="57" customHeight="1" x14ac:dyDescent="0.15">
      <c r="A2704" s="21"/>
      <c r="C2704" s="23" t="s">
        <v>461</v>
      </c>
      <c r="D2704" s="24" t="s">
        <v>499</v>
      </c>
      <c r="E2704" s="24" t="s">
        <v>500</v>
      </c>
      <c r="F2704" s="25" t="s">
        <v>18</v>
      </c>
    </row>
    <row r="2705" spans="1:6" ht="14.25" customHeight="1" x14ac:dyDescent="0.15">
      <c r="A2705" s="52"/>
      <c r="B2705" s="27" t="s">
        <v>19</v>
      </c>
      <c r="C2705" s="28">
        <v>2982</v>
      </c>
      <c r="D2705" s="73">
        <v>83.769282360831653</v>
      </c>
      <c r="E2705" s="73">
        <v>14.855801475519787</v>
      </c>
      <c r="F2705" s="91">
        <v>1.3749161636485581</v>
      </c>
    </row>
    <row r="2706" spans="1:6" ht="14.25" customHeight="1" x14ac:dyDescent="0.15">
      <c r="A2706" s="106" t="s">
        <v>221</v>
      </c>
      <c r="B2706" s="31" t="s">
        <v>7</v>
      </c>
      <c r="C2706" s="32">
        <v>1231</v>
      </c>
      <c r="D2706" s="81">
        <v>80.58489033306256</v>
      </c>
      <c r="E2706" s="81">
        <v>17.871649065800163</v>
      </c>
      <c r="F2706" s="92">
        <v>1.5434606011372869</v>
      </c>
    </row>
    <row r="2707" spans="1:6" ht="14.25" customHeight="1" x14ac:dyDescent="0.15">
      <c r="A2707" s="134"/>
      <c r="B2707" s="16" t="s">
        <v>222</v>
      </c>
      <c r="C2707" s="35">
        <v>1660</v>
      </c>
      <c r="D2707" s="83">
        <v>86.204819277108442</v>
      </c>
      <c r="E2707" s="83">
        <v>12.710843373493978</v>
      </c>
      <c r="F2707" s="93">
        <v>1.0843373493975903</v>
      </c>
    </row>
    <row r="2708" spans="1:6" ht="14.25" customHeight="1" x14ac:dyDescent="0.15">
      <c r="A2708" s="108" t="s">
        <v>452</v>
      </c>
      <c r="B2708" s="38" t="s">
        <v>453</v>
      </c>
      <c r="C2708" s="39">
        <v>218</v>
      </c>
      <c r="D2708" s="85">
        <v>65.137614678899084</v>
      </c>
      <c r="E2708" s="85">
        <v>34.862385321100916</v>
      </c>
      <c r="F2708" s="94">
        <v>0</v>
      </c>
    </row>
    <row r="2709" spans="1:6" ht="14.25" customHeight="1" x14ac:dyDescent="0.15">
      <c r="A2709" s="116"/>
      <c r="B2709" s="31" t="s">
        <v>238</v>
      </c>
      <c r="C2709" s="32">
        <v>287</v>
      </c>
      <c r="D2709" s="81">
        <v>71.777003484320559</v>
      </c>
      <c r="E2709" s="81">
        <v>27.874564459930312</v>
      </c>
      <c r="F2709" s="92">
        <v>0.34843205574912894</v>
      </c>
    </row>
    <row r="2710" spans="1:6" ht="14.25" customHeight="1" x14ac:dyDescent="0.15">
      <c r="A2710" s="116"/>
      <c r="B2710" s="31" t="s">
        <v>239</v>
      </c>
      <c r="C2710" s="32">
        <v>358</v>
      </c>
      <c r="D2710" s="81">
        <v>77.094972067039109</v>
      </c>
      <c r="E2710" s="81">
        <v>21.508379888268156</v>
      </c>
      <c r="F2710" s="92">
        <v>1.3966480446927374</v>
      </c>
    </row>
    <row r="2711" spans="1:6" ht="14.25" customHeight="1" x14ac:dyDescent="0.15">
      <c r="A2711" s="116"/>
      <c r="B2711" s="31" t="s">
        <v>240</v>
      </c>
      <c r="C2711" s="32">
        <v>550</v>
      </c>
      <c r="D2711" s="81">
        <v>82</v>
      </c>
      <c r="E2711" s="81">
        <v>17.272727272727273</v>
      </c>
      <c r="F2711" s="92">
        <v>0.72727272727272729</v>
      </c>
    </row>
    <row r="2712" spans="1:6" ht="14.25" customHeight="1" x14ac:dyDescent="0.15">
      <c r="A2712" s="116"/>
      <c r="B2712" s="31" t="s">
        <v>241</v>
      </c>
      <c r="C2712" s="32">
        <v>493</v>
      </c>
      <c r="D2712" s="81">
        <v>87.018255578093303</v>
      </c>
      <c r="E2712" s="81">
        <v>11.76470588235294</v>
      </c>
      <c r="F2712" s="92">
        <v>1.2170385395537524</v>
      </c>
    </row>
    <row r="2713" spans="1:6" ht="14.25" customHeight="1" x14ac:dyDescent="0.15">
      <c r="A2713" s="134"/>
      <c r="B2713" s="16" t="s">
        <v>242</v>
      </c>
      <c r="C2713" s="35">
        <v>1021</v>
      </c>
      <c r="D2713" s="83">
        <v>93.046033300685608</v>
      </c>
      <c r="E2713" s="83">
        <v>4.9951028403525957</v>
      </c>
      <c r="F2713" s="93">
        <v>1.9588638589618024</v>
      </c>
    </row>
    <row r="2714" spans="1:6" ht="14.25" customHeight="1" x14ac:dyDescent="0.15">
      <c r="A2714" s="108" t="s">
        <v>454</v>
      </c>
      <c r="B2714" s="38" t="s">
        <v>455</v>
      </c>
      <c r="C2714" s="39">
        <v>102</v>
      </c>
      <c r="D2714" s="85">
        <v>64.705882352941174</v>
      </c>
      <c r="E2714" s="85">
        <v>35.294117647058826</v>
      </c>
      <c r="F2714" s="94">
        <v>0</v>
      </c>
    </row>
    <row r="2715" spans="1:6" ht="14.25" customHeight="1" x14ac:dyDescent="0.15">
      <c r="A2715" s="116"/>
      <c r="B2715" s="31" t="s">
        <v>244</v>
      </c>
      <c r="C2715" s="32">
        <v>112</v>
      </c>
      <c r="D2715" s="81">
        <v>64.285714285714292</v>
      </c>
      <c r="E2715" s="81">
        <v>34.821428571428569</v>
      </c>
      <c r="F2715" s="92">
        <v>0.89285714285714279</v>
      </c>
    </row>
    <row r="2716" spans="1:6" ht="14.25" customHeight="1" x14ac:dyDescent="0.15">
      <c r="A2716" s="116"/>
      <c r="B2716" s="31" t="s">
        <v>245</v>
      </c>
      <c r="C2716" s="32">
        <v>149</v>
      </c>
      <c r="D2716" s="81">
        <v>73.154362416107389</v>
      </c>
      <c r="E2716" s="81">
        <v>26.174496644295303</v>
      </c>
      <c r="F2716" s="92">
        <v>0.67114093959731547</v>
      </c>
    </row>
    <row r="2717" spans="1:6" ht="14.25" customHeight="1" x14ac:dyDescent="0.15">
      <c r="A2717" s="116"/>
      <c r="B2717" s="31" t="s">
        <v>246</v>
      </c>
      <c r="C2717" s="32">
        <v>225</v>
      </c>
      <c r="D2717" s="81">
        <v>78.666666666666657</v>
      </c>
      <c r="E2717" s="81">
        <v>20.444444444444446</v>
      </c>
      <c r="F2717" s="92">
        <v>0.88888888888888884</v>
      </c>
    </row>
    <row r="2718" spans="1:6" ht="14.25" customHeight="1" x14ac:dyDescent="0.15">
      <c r="A2718" s="116"/>
      <c r="B2718" s="31" t="s">
        <v>247</v>
      </c>
      <c r="C2718" s="32">
        <v>205</v>
      </c>
      <c r="D2718" s="81">
        <v>82.439024390243901</v>
      </c>
      <c r="E2718" s="81">
        <v>15.609756097560975</v>
      </c>
      <c r="F2718" s="92">
        <v>1.9512195121951219</v>
      </c>
    </row>
    <row r="2719" spans="1:6" ht="14.25" customHeight="1" x14ac:dyDescent="0.15">
      <c r="A2719" s="116"/>
      <c r="B2719" s="31" t="s">
        <v>248</v>
      </c>
      <c r="C2719" s="32">
        <v>435</v>
      </c>
      <c r="D2719" s="81">
        <v>91.264367816091948</v>
      </c>
      <c r="E2719" s="81">
        <v>6.4367816091954024</v>
      </c>
      <c r="F2719" s="92">
        <v>2.2988505747126435</v>
      </c>
    </row>
    <row r="2720" spans="1:6" ht="14.25" customHeight="1" x14ac:dyDescent="0.15">
      <c r="A2720" s="116"/>
      <c r="B2720" s="31" t="s">
        <v>456</v>
      </c>
      <c r="C2720" s="32">
        <v>115</v>
      </c>
      <c r="D2720" s="81">
        <v>66.086956521739125</v>
      </c>
      <c r="E2720" s="81">
        <v>33.913043478260867</v>
      </c>
      <c r="F2720" s="92">
        <v>0</v>
      </c>
    </row>
    <row r="2721" spans="1:6" ht="14.25" customHeight="1" x14ac:dyDescent="0.15">
      <c r="A2721" s="116"/>
      <c r="B2721" s="31" t="s">
        <v>250</v>
      </c>
      <c r="C2721" s="32">
        <v>170</v>
      </c>
      <c r="D2721" s="81">
        <v>77.058823529411768</v>
      </c>
      <c r="E2721" s="81">
        <v>22.941176470588236</v>
      </c>
      <c r="F2721" s="92">
        <v>0</v>
      </c>
    </row>
    <row r="2722" spans="1:6" ht="14.25" customHeight="1" x14ac:dyDescent="0.15">
      <c r="A2722" s="116"/>
      <c r="B2722" s="31" t="s">
        <v>251</v>
      </c>
      <c r="C2722" s="32">
        <v>203</v>
      </c>
      <c r="D2722" s="81">
        <v>80.29556650246306</v>
      </c>
      <c r="E2722" s="81">
        <v>17.733990147783253</v>
      </c>
      <c r="F2722" s="92">
        <v>1.9704433497536946</v>
      </c>
    </row>
    <row r="2723" spans="1:6" ht="14.25" customHeight="1" x14ac:dyDescent="0.15">
      <c r="A2723" s="116"/>
      <c r="B2723" s="31" t="s">
        <v>252</v>
      </c>
      <c r="C2723" s="32">
        <v>315</v>
      </c>
      <c r="D2723" s="81">
        <v>83.80952380952381</v>
      </c>
      <c r="E2723" s="81">
        <v>15.555555555555555</v>
      </c>
      <c r="F2723" s="92">
        <v>0.63492063492063489</v>
      </c>
    </row>
    <row r="2724" spans="1:6" ht="14.25" customHeight="1" x14ac:dyDescent="0.15">
      <c r="A2724" s="116"/>
      <c r="B2724" s="31" t="s">
        <v>253</v>
      </c>
      <c r="C2724" s="32">
        <v>282</v>
      </c>
      <c r="D2724" s="81">
        <v>90.070921985815602</v>
      </c>
      <c r="E2724" s="81">
        <v>9.2198581560283674</v>
      </c>
      <c r="F2724" s="92">
        <v>0.70921985815602839</v>
      </c>
    </row>
    <row r="2725" spans="1:6" ht="14.25" customHeight="1" x14ac:dyDescent="0.15">
      <c r="A2725" s="134"/>
      <c r="B2725" s="16" t="s">
        <v>254</v>
      </c>
      <c r="C2725" s="35">
        <v>568</v>
      </c>
      <c r="D2725" s="83">
        <v>94.542253521126767</v>
      </c>
      <c r="E2725" s="83">
        <v>3.697183098591549</v>
      </c>
      <c r="F2725" s="93">
        <v>1.7605633802816902</v>
      </c>
    </row>
    <row r="2726" spans="1:6" ht="14.25" customHeight="1" x14ac:dyDescent="0.15">
      <c r="A2726" s="108" t="s">
        <v>457</v>
      </c>
      <c r="B2726" s="38" t="s">
        <v>255</v>
      </c>
      <c r="C2726" s="39">
        <v>362</v>
      </c>
      <c r="D2726" s="85">
        <v>76.243093922651937</v>
      </c>
      <c r="E2726" s="85">
        <v>23.204419889502763</v>
      </c>
      <c r="F2726" s="94">
        <v>0.55248618784530379</v>
      </c>
    </row>
    <row r="2727" spans="1:6" ht="14.25" customHeight="1" x14ac:dyDescent="0.15">
      <c r="A2727" s="116"/>
      <c r="B2727" s="31" t="s">
        <v>256</v>
      </c>
      <c r="C2727" s="32">
        <v>220</v>
      </c>
      <c r="D2727" s="81">
        <v>75</v>
      </c>
      <c r="E2727" s="81">
        <v>23.636363636363637</v>
      </c>
      <c r="F2727" s="92">
        <v>1.3636363636363635</v>
      </c>
    </row>
    <row r="2728" spans="1:6" ht="14.25" customHeight="1" x14ac:dyDescent="0.15">
      <c r="A2728" s="116"/>
      <c r="B2728" s="31" t="s">
        <v>257</v>
      </c>
      <c r="C2728" s="32">
        <v>240</v>
      </c>
      <c r="D2728" s="81">
        <v>83.75</v>
      </c>
      <c r="E2728" s="81">
        <v>15.416666666666668</v>
      </c>
      <c r="F2728" s="92">
        <v>0.83333333333333337</v>
      </c>
    </row>
    <row r="2729" spans="1:6" ht="14.25" customHeight="1" x14ac:dyDescent="0.15">
      <c r="A2729" s="116"/>
      <c r="B2729" s="31" t="s">
        <v>258</v>
      </c>
      <c r="C2729" s="32">
        <v>236</v>
      </c>
      <c r="D2729" s="81">
        <v>77.542372881355931</v>
      </c>
      <c r="E2729" s="81">
        <v>20.762711864406779</v>
      </c>
      <c r="F2729" s="92">
        <v>1.6949152542372881</v>
      </c>
    </row>
    <row r="2730" spans="1:6" ht="14.25" customHeight="1" x14ac:dyDescent="0.15">
      <c r="A2730" s="116"/>
      <c r="B2730" s="31" t="s">
        <v>259</v>
      </c>
      <c r="C2730" s="32">
        <v>530</v>
      </c>
      <c r="D2730" s="81">
        <v>84.150943396226424</v>
      </c>
      <c r="E2730" s="81">
        <v>14.90566037735849</v>
      </c>
      <c r="F2730" s="92">
        <v>0.94339622641509435</v>
      </c>
    </row>
    <row r="2731" spans="1:6" ht="14.25" customHeight="1" x14ac:dyDescent="0.15">
      <c r="A2731" s="116"/>
      <c r="B2731" s="31" t="s">
        <v>260</v>
      </c>
      <c r="C2731" s="32">
        <v>455</v>
      </c>
      <c r="D2731" s="81">
        <v>86.15384615384616</v>
      </c>
      <c r="E2731" s="81">
        <v>12.527472527472527</v>
      </c>
      <c r="F2731" s="92">
        <v>1.3186813186813187</v>
      </c>
    </row>
    <row r="2732" spans="1:6" ht="14.25" customHeight="1" x14ac:dyDescent="0.15">
      <c r="A2732" s="134"/>
      <c r="B2732" s="16" t="s">
        <v>261</v>
      </c>
      <c r="C2732" s="35">
        <v>866</v>
      </c>
      <c r="D2732" s="83">
        <v>89.491916859122398</v>
      </c>
      <c r="E2732" s="83">
        <v>8.8914549653579673</v>
      </c>
      <c r="F2732" s="93">
        <v>1.6166281755196306</v>
      </c>
    </row>
    <row r="2733" spans="1:6" ht="14.25" customHeight="1" x14ac:dyDescent="0.15">
      <c r="A2733" s="108" t="s">
        <v>458</v>
      </c>
      <c r="B2733" s="38" t="s">
        <v>262</v>
      </c>
      <c r="C2733" s="39">
        <v>378</v>
      </c>
      <c r="D2733" s="85">
        <v>83.597883597883595</v>
      </c>
      <c r="E2733" s="85">
        <v>15.079365079365079</v>
      </c>
      <c r="F2733" s="94">
        <v>1.3227513227513228</v>
      </c>
    </row>
    <row r="2734" spans="1:6" ht="14.25" customHeight="1" x14ac:dyDescent="0.15">
      <c r="A2734" s="116"/>
      <c r="B2734" s="31" t="s">
        <v>263</v>
      </c>
      <c r="C2734" s="32">
        <v>954</v>
      </c>
      <c r="D2734" s="81">
        <v>88.364779874213838</v>
      </c>
      <c r="E2734" s="81">
        <v>10.482180293501047</v>
      </c>
      <c r="F2734" s="92">
        <v>1.1530398322851152</v>
      </c>
    </row>
    <row r="2735" spans="1:6" ht="14.25" customHeight="1" x14ac:dyDescent="0.15">
      <c r="A2735" s="116"/>
      <c r="B2735" s="31" t="s">
        <v>358</v>
      </c>
      <c r="C2735" s="32">
        <v>546</v>
      </c>
      <c r="D2735" s="81">
        <v>79.120879120879124</v>
      </c>
      <c r="E2735" s="81">
        <v>20.329670329670328</v>
      </c>
      <c r="F2735" s="92">
        <v>0.5494505494505495</v>
      </c>
    </row>
    <row r="2736" spans="1:6" ht="14.25" customHeight="1" x14ac:dyDescent="0.15">
      <c r="A2736" s="116"/>
      <c r="B2736" s="31" t="s">
        <v>357</v>
      </c>
      <c r="C2736" s="32">
        <v>746</v>
      </c>
      <c r="D2736" s="81">
        <v>82.037533512064343</v>
      </c>
      <c r="E2736" s="81">
        <v>16.890080428954423</v>
      </c>
      <c r="F2736" s="92">
        <v>1.0723860589812333</v>
      </c>
    </row>
    <row r="2737" spans="1:6" ht="14.25" customHeight="1" x14ac:dyDescent="0.15">
      <c r="A2737" s="116"/>
      <c r="B2737" s="31" t="s">
        <v>264</v>
      </c>
      <c r="C2737" s="32">
        <v>131</v>
      </c>
      <c r="D2737" s="81">
        <v>85.496183206106863</v>
      </c>
      <c r="E2737" s="81">
        <v>12.213740458015266</v>
      </c>
      <c r="F2737" s="92">
        <v>2.2900763358778624</v>
      </c>
    </row>
    <row r="2738" spans="1:6" ht="14.25" customHeight="1" x14ac:dyDescent="0.15">
      <c r="A2738" s="134"/>
      <c r="B2738" s="16" t="s">
        <v>39</v>
      </c>
      <c r="C2738" s="35">
        <v>132</v>
      </c>
      <c r="D2738" s="83">
        <v>78.787878787878782</v>
      </c>
      <c r="E2738" s="83">
        <v>18.181818181818183</v>
      </c>
      <c r="F2738" s="93">
        <v>3.0303030303030303</v>
      </c>
    </row>
    <row r="2739" spans="1:6" ht="14.25" customHeight="1" x14ac:dyDescent="0.15">
      <c r="A2739" s="108" t="s">
        <v>318</v>
      </c>
      <c r="B2739" s="38" t="s">
        <v>319</v>
      </c>
      <c r="C2739" s="39">
        <v>602</v>
      </c>
      <c r="D2739" s="85">
        <v>81.893687707641192</v>
      </c>
      <c r="E2739" s="85">
        <v>16.279069767441861</v>
      </c>
      <c r="F2739" s="94">
        <v>1.8272425249169437</v>
      </c>
    </row>
    <row r="2740" spans="1:6" ht="14.25" customHeight="1" x14ac:dyDescent="0.15">
      <c r="A2740" s="116"/>
      <c r="B2740" s="31" t="s">
        <v>320</v>
      </c>
      <c r="C2740" s="32">
        <v>420</v>
      </c>
      <c r="D2740" s="81">
        <v>83.333333333333343</v>
      </c>
      <c r="E2740" s="81">
        <v>16.19047619047619</v>
      </c>
      <c r="F2740" s="92">
        <v>0.47619047619047622</v>
      </c>
    </row>
    <row r="2741" spans="1:6" ht="14.25" customHeight="1" x14ac:dyDescent="0.15">
      <c r="A2741" s="116"/>
      <c r="B2741" s="31" t="s">
        <v>321</v>
      </c>
      <c r="C2741" s="32">
        <v>455</v>
      </c>
      <c r="D2741" s="81">
        <v>84.615384615384613</v>
      </c>
      <c r="E2741" s="81">
        <v>13.846153846153847</v>
      </c>
      <c r="F2741" s="92">
        <v>1.5384615384615385</v>
      </c>
    </row>
    <row r="2742" spans="1:6" ht="14.25" customHeight="1" x14ac:dyDescent="0.15">
      <c r="A2742" s="116"/>
      <c r="B2742" s="31" t="s">
        <v>322</v>
      </c>
      <c r="C2742" s="32">
        <v>520</v>
      </c>
      <c r="D2742" s="81">
        <v>83.65384615384616</v>
      </c>
      <c r="E2742" s="81">
        <v>14.423076923076922</v>
      </c>
      <c r="F2742" s="92">
        <v>1.9230769230769231</v>
      </c>
    </row>
    <row r="2743" spans="1:6" ht="14.25" customHeight="1" x14ac:dyDescent="0.15">
      <c r="A2743" s="116"/>
      <c r="B2743" s="31" t="s">
        <v>323</v>
      </c>
      <c r="C2743" s="32">
        <v>364</v>
      </c>
      <c r="D2743" s="81">
        <v>85.714285714285708</v>
      </c>
      <c r="E2743" s="81">
        <v>13.461538461538462</v>
      </c>
      <c r="F2743" s="92">
        <v>0.82417582417582425</v>
      </c>
    </row>
    <row r="2744" spans="1:6" ht="14.25" customHeight="1" x14ac:dyDescent="0.15">
      <c r="A2744" s="116"/>
      <c r="B2744" s="31" t="s">
        <v>324</v>
      </c>
      <c r="C2744" s="32">
        <v>185</v>
      </c>
      <c r="D2744" s="81">
        <v>82.702702702702709</v>
      </c>
      <c r="E2744" s="81">
        <v>16.216216216216218</v>
      </c>
      <c r="F2744" s="92">
        <v>1.0810810810810811</v>
      </c>
    </row>
    <row r="2745" spans="1:6" ht="14.25" customHeight="1" x14ac:dyDescent="0.15">
      <c r="A2745" s="134"/>
      <c r="B2745" s="16" t="s">
        <v>325</v>
      </c>
      <c r="C2745" s="35">
        <v>355</v>
      </c>
      <c r="D2745" s="83">
        <v>85.070422535211264</v>
      </c>
      <c r="E2745" s="83">
        <v>14.084507042253522</v>
      </c>
      <c r="F2745" s="93">
        <v>0.84507042253521114</v>
      </c>
    </row>
    <row r="2746" spans="1:6" ht="14.25" customHeight="1" x14ac:dyDescent="0.15">
      <c r="A2746" s="108" t="s">
        <v>459</v>
      </c>
      <c r="B2746" s="38" t="s">
        <v>326</v>
      </c>
      <c r="C2746" s="39">
        <v>1597</v>
      </c>
      <c r="D2746" s="85">
        <v>86.412022542266754</v>
      </c>
      <c r="E2746" s="85">
        <v>12.147777082028805</v>
      </c>
      <c r="F2746" s="94">
        <v>1.4402003757044459</v>
      </c>
    </row>
    <row r="2747" spans="1:6" ht="14.25" customHeight="1" x14ac:dyDescent="0.15">
      <c r="A2747" s="116"/>
      <c r="B2747" s="31" t="s">
        <v>327</v>
      </c>
      <c r="C2747" s="32">
        <v>770</v>
      </c>
      <c r="D2747" s="81">
        <v>84.285714285714292</v>
      </c>
      <c r="E2747" s="81">
        <v>15.064935064935064</v>
      </c>
      <c r="F2747" s="92">
        <v>0.64935064935064934</v>
      </c>
    </row>
    <row r="2748" spans="1:6" ht="14.25" customHeight="1" x14ac:dyDescent="0.15">
      <c r="A2748" s="116"/>
      <c r="B2748" s="31" t="s">
        <v>328</v>
      </c>
      <c r="C2748" s="32">
        <v>43</v>
      </c>
      <c r="D2748" s="81">
        <v>90.697674418604649</v>
      </c>
      <c r="E2748" s="81">
        <v>6.9767441860465116</v>
      </c>
      <c r="F2748" s="92">
        <v>2.3255813953488373</v>
      </c>
    </row>
    <row r="2749" spans="1:6" ht="14.25" customHeight="1" x14ac:dyDescent="0.15">
      <c r="A2749" s="116"/>
      <c r="B2749" s="31" t="s">
        <v>329</v>
      </c>
      <c r="C2749" s="32">
        <v>54</v>
      </c>
      <c r="D2749" s="81">
        <v>79.629629629629633</v>
      </c>
      <c r="E2749" s="81">
        <v>14.814814814814813</v>
      </c>
      <c r="F2749" s="92">
        <v>5.5555555555555554</v>
      </c>
    </row>
    <row r="2750" spans="1:6" ht="14.25" customHeight="1" x14ac:dyDescent="0.15">
      <c r="A2750" s="116"/>
      <c r="B2750" s="31" t="s">
        <v>330</v>
      </c>
      <c r="C2750" s="32">
        <v>119</v>
      </c>
      <c r="D2750" s="81">
        <v>84.033613445378151</v>
      </c>
      <c r="E2750" s="81">
        <v>15.126050420168067</v>
      </c>
      <c r="F2750" s="92">
        <v>0.84033613445378152</v>
      </c>
    </row>
    <row r="2751" spans="1:6" ht="14.25" customHeight="1" x14ac:dyDescent="0.15">
      <c r="A2751" s="116"/>
      <c r="B2751" s="31" t="s">
        <v>331</v>
      </c>
      <c r="C2751" s="32">
        <v>20</v>
      </c>
      <c r="D2751" s="81">
        <v>65</v>
      </c>
      <c r="E2751" s="81">
        <v>35</v>
      </c>
      <c r="F2751" s="92">
        <v>0</v>
      </c>
    </row>
    <row r="2752" spans="1:6" ht="14.25" customHeight="1" x14ac:dyDescent="0.15">
      <c r="A2752" s="116"/>
      <c r="B2752" s="31" t="s">
        <v>332</v>
      </c>
      <c r="C2752" s="32">
        <v>305</v>
      </c>
      <c r="D2752" s="81">
        <v>70.163934426229517</v>
      </c>
      <c r="E2752" s="81">
        <v>28.524590163934427</v>
      </c>
      <c r="F2752" s="92">
        <v>1.3114754098360655</v>
      </c>
    </row>
    <row r="2753" spans="1:6" ht="14.25" customHeight="1" x14ac:dyDescent="0.15">
      <c r="A2753" s="137"/>
      <c r="B2753" s="16" t="s">
        <v>39</v>
      </c>
      <c r="C2753" s="35">
        <v>20</v>
      </c>
      <c r="D2753" s="83">
        <v>85</v>
      </c>
      <c r="E2753" s="83">
        <v>15</v>
      </c>
      <c r="F2753" s="93">
        <v>0</v>
      </c>
    </row>
    <row r="2754" spans="1:6" ht="14.25" customHeight="1" x14ac:dyDescent="0.15">
      <c r="A2754" s="109" t="s">
        <v>333</v>
      </c>
      <c r="B2754" s="57" t="s">
        <v>334</v>
      </c>
      <c r="C2754" s="58">
        <v>294</v>
      </c>
      <c r="D2754" s="85">
        <v>77.89115646258503</v>
      </c>
      <c r="E2754" s="85">
        <v>19.387755102040817</v>
      </c>
      <c r="F2754" s="94">
        <v>2.7210884353741496</v>
      </c>
    </row>
    <row r="2755" spans="1:6" ht="14.25" customHeight="1" x14ac:dyDescent="0.15">
      <c r="A2755" s="107"/>
      <c r="B2755" s="31" t="s">
        <v>335</v>
      </c>
      <c r="C2755" s="32">
        <v>660</v>
      </c>
      <c r="D2755" s="81">
        <v>80.151515151515156</v>
      </c>
      <c r="E2755" s="81">
        <v>19.393939393939394</v>
      </c>
      <c r="F2755" s="92">
        <v>0.45454545454545453</v>
      </c>
    </row>
    <row r="2756" spans="1:6" ht="14.25" customHeight="1" x14ac:dyDescent="0.15">
      <c r="A2756" s="107"/>
      <c r="B2756" s="31" t="s">
        <v>336</v>
      </c>
      <c r="C2756" s="32">
        <v>111</v>
      </c>
      <c r="D2756" s="81">
        <v>84.684684684684683</v>
      </c>
      <c r="E2756" s="81">
        <v>14.414414414414415</v>
      </c>
      <c r="F2756" s="92">
        <v>0.90090090090090091</v>
      </c>
    </row>
    <row r="2757" spans="1:6" ht="14.25" customHeight="1" x14ac:dyDescent="0.15">
      <c r="A2757" s="107"/>
      <c r="B2757" s="31" t="s">
        <v>337</v>
      </c>
      <c r="C2757" s="32">
        <v>216</v>
      </c>
      <c r="D2757" s="81">
        <v>73.148148148148152</v>
      </c>
      <c r="E2757" s="81">
        <v>25</v>
      </c>
      <c r="F2757" s="92">
        <v>1.8518518518518516</v>
      </c>
    </row>
    <row r="2758" spans="1:6" ht="14.25" customHeight="1" x14ac:dyDescent="0.15">
      <c r="A2758" s="107"/>
      <c r="B2758" s="31" t="s">
        <v>338</v>
      </c>
      <c r="C2758" s="32">
        <v>368</v>
      </c>
      <c r="D2758" s="81">
        <v>77.445652173913047</v>
      </c>
      <c r="E2758" s="81">
        <v>22.554347826086957</v>
      </c>
      <c r="F2758" s="92">
        <v>0</v>
      </c>
    </row>
    <row r="2759" spans="1:6" ht="14.25" customHeight="1" x14ac:dyDescent="0.15">
      <c r="A2759" s="107"/>
      <c r="B2759" s="31" t="s">
        <v>39</v>
      </c>
      <c r="C2759" s="32">
        <v>40</v>
      </c>
      <c r="D2759" s="81">
        <v>87.5</v>
      </c>
      <c r="E2759" s="81">
        <v>12.5</v>
      </c>
      <c r="F2759" s="92">
        <v>0</v>
      </c>
    </row>
    <row r="2760" spans="1:6" ht="14.25" customHeight="1" thickBot="1" x14ac:dyDescent="0.2">
      <c r="A2760" s="110"/>
      <c r="B2760" s="45" t="s">
        <v>339</v>
      </c>
      <c r="C2760" s="46">
        <v>1052</v>
      </c>
      <c r="D2760" s="87">
        <v>90.589353612167301</v>
      </c>
      <c r="E2760" s="87">
        <v>8.0798479087452471</v>
      </c>
      <c r="F2760" s="95">
        <v>1.3307984790874523</v>
      </c>
    </row>
    <row r="2762" spans="1:6" ht="14.25" customHeight="1" thickBot="1" x14ac:dyDescent="0.2">
      <c r="A2762" s="16"/>
    </row>
    <row r="2763" spans="1:6" ht="30" customHeight="1" x14ac:dyDescent="0.15">
      <c r="A2763" s="49"/>
      <c r="B2763" s="50"/>
      <c r="C2763" s="51"/>
      <c r="D2763" s="123" t="s">
        <v>527</v>
      </c>
      <c r="E2763" s="124"/>
      <c r="F2763" s="125"/>
    </row>
    <row r="2764" spans="1:6" s="22" customFormat="1" ht="57" customHeight="1" x14ac:dyDescent="0.15">
      <c r="A2764" s="21"/>
      <c r="C2764" s="23" t="s">
        <v>461</v>
      </c>
      <c r="D2764" s="24" t="s">
        <v>499</v>
      </c>
      <c r="E2764" s="24" t="s">
        <v>500</v>
      </c>
      <c r="F2764" s="25" t="s">
        <v>18</v>
      </c>
    </row>
    <row r="2765" spans="1:6" ht="14.25" customHeight="1" x14ac:dyDescent="0.15">
      <c r="A2765" s="52"/>
      <c r="B2765" s="27" t="s">
        <v>19</v>
      </c>
      <c r="C2765" s="28">
        <v>2982</v>
      </c>
      <c r="D2765" s="73">
        <v>81.254191817572092</v>
      </c>
      <c r="E2765" s="73">
        <v>17.806841046277665</v>
      </c>
      <c r="F2765" s="91">
        <v>0.93896713615023475</v>
      </c>
    </row>
    <row r="2766" spans="1:6" ht="14.25" customHeight="1" x14ac:dyDescent="0.15">
      <c r="A2766" s="106" t="s">
        <v>221</v>
      </c>
      <c r="B2766" s="31" t="s">
        <v>7</v>
      </c>
      <c r="C2766" s="32">
        <v>1231</v>
      </c>
      <c r="D2766" s="81">
        <v>79.122664500406174</v>
      </c>
      <c r="E2766" s="81">
        <v>20.14622258326564</v>
      </c>
      <c r="F2766" s="92">
        <v>0.73111291632818853</v>
      </c>
    </row>
    <row r="2767" spans="1:6" ht="14.25" customHeight="1" x14ac:dyDescent="0.15">
      <c r="A2767" s="134"/>
      <c r="B2767" s="16" t="s">
        <v>222</v>
      </c>
      <c r="C2767" s="35">
        <v>1660</v>
      </c>
      <c r="D2767" s="83">
        <v>82.891566265060248</v>
      </c>
      <c r="E2767" s="83">
        <v>16.204819277108435</v>
      </c>
      <c r="F2767" s="93">
        <v>0.90361445783132521</v>
      </c>
    </row>
    <row r="2768" spans="1:6" ht="14.25" customHeight="1" x14ac:dyDescent="0.15">
      <c r="A2768" s="108" t="s">
        <v>452</v>
      </c>
      <c r="B2768" s="38" t="s">
        <v>453</v>
      </c>
      <c r="C2768" s="39">
        <v>218</v>
      </c>
      <c r="D2768" s="85">
        <v>71.100917431192656</v>
      </c>
      <c r="E2768" s="85">
        <v>28.899082568807337</v>
      </c>
      <c r="F2768" s="94">
        <v>0</v>
      </c>
    </row>
    <row r="2769" spans="1:6" ht="14.25" customHeight="1" x14ac:dyDescent="0.15">
      <c r="A2769" s="116"/>
      <c r="B2769" s="31" t="s">
        <v>238</v>
      </c>
      <c r="C2769" s="32">
        <v>287</v>
      </c>
      <c r="D2769" s="81">
        <v>73.170731707317074</v>
      </c>
      <c r="E2769" s="81">
        <v>26.132404181184672</v>
      </c>
      <c r="F2769" s="92">
        <v>0.69686411149825789</v>
      </c>
    </row>
    <row r="2770" spans="1:6" ht="14.25" customHeight="1" x14ac:dyDescent="0.15">
      <c r="A2770" s="116"/>
      <c r="B2770" s="31" t="s">
        <v>239</v>
      </c>
      <c r="C2770" s="32">
        <v>358</v>
      </c>
      <c r="D2770" s="81">
        <v>75.69832402234637</v>
      </c>
      <c r="E2770" s="81">
        <v>23.743016759776538</v>
      </c>
      <c r="F2770" s="92">
        <v>0.55865921787709494</v>
      </c>
    </row>
    <row r="2771" spans="1:6" ht="14.25" customHeight="1" x14ac:dyDescent="0.15">
      <c r="A2771" s="116"/>
      <c r="B2771" s="31" t="s">
        <v>240</v>
      </c>
      <c r="C2771" s="32">
        <v>550</v>
      </c>
      <c r="D2771" s="81">
        <v>74.545454545454547</v>
      </c>
      <c r="E2771" s="81">
        <v>25.272727272727273</v>
      </c>
      <c r="F2771" s="92">
        <v>0.18181818181818182</v>
      </c>
    </row>
    <row r="2772" spans="1:6" ht="14.25" customHeight="1" x14ac:dyDescent="0.15">
      <c r="A2772" s="116"/>
      <c r="B2772" s="31" t="s">
        <v>241</v>
      </c>
      <c r="C2772" s="32">
        <v>493</v>
      </c>
      <c r="D2772" s="81">
        <v>81.744421906693702</v>
      </c>
      <c r="E2772" s="81">
        <v>17.038539553752535</v>
      </c>
      <c r="F2772" s="92">
        <v>1.2170385395537524</v>
      </c>
    </row>
    <row r="2773" spans="1:6" ht="14.25" customHeight="1" x14ac:dyDescent="0.15">
      <c r="A2773" s="134"/>
      <c r="B2773" s="16" t="s">
        <v>242</v>
      </c>
      <c r="C2773" s="35">
        <v>1021</v>
      </c>
      <c r="D2773" s="83">
        <v>91.380999020568069</v>
      </c>
      <c r="E2773" s="83">
        <v>7.4436826640548484</v>
      </c>
      <c r="F2773" s="93">
        <v>1.1753183153770812</v>
      </c>
    </row>
    <row r="2774" spans="1:6" ht="14.25" customHeight="1" x14ac:dyDescent="0.15">
      <c r="A2774" s="108" t="s">
        <v>454</v>
      </c>
      <c r="B2774" s="38" t="s">
        <v>455</v>
      </c>
      <c r="C2774" s="39">
        <v>102</v>
      </c>
      <c r="D2774" s="85">
        <v>72.549019607843135</v>
      </c>
      <c r="E2774" s="85">
        <v>27.450980392156865</v>
      </c>
      <c r="F2774" s="94">
        <v>0</v>
      </c>
    </row>
    <row r="2775" spans="1:6" ht="14.25" customHeight="1" x14ac:dyDescent="0.15">
      <c r="A2775" s="116"/>
      <c r="B2775" s="31" t="s">
        <v>244</v>
      </c>
      <c r="C2775" s="32">
        <v>112</v>
      </c>
      <c r="D2775" s="81">
        <v>76.785714285714292</v>
      </c>
      <c r="E2775" s="81">
        <v>23.214285714285715</v>
      </c>
      <c r="F2775" s="92">
        <v>0</v>
      </c>
    </row>
    <row r="2776" spans="1:6" ht="14.25" customHeight="1" x14ac:dyDescent="0.15">
      <c r="A2776" s="116"/>
      <c r="B2776" s="31" t="s">
        <v>245</v>
      </c>
      <c r="C2776" s="32">
        <v>149</v>
      </c>
      <c r="D2776" s="81">
        <v>73.154362416107389</v>
      </c>
      <c r="E2776" s="81">
        <v>26.845637583892618</v>
      </c>
      <c r="F2776" s="92">
        <v>0</v>
      </c>
    </row>
    <row r="2777" spans="1:6" ht="14.25" customHeight="1" x14ac:dyDescent="0.15">
      <c r="A2777" s="116"/>
      <c r="B2777" s="31" t="s">
        <v>246</v>
      </c>
      <c r="C2777" s="32">
        <v>225</v>
      </c>
      <c r="D2777" s="81">
        <v>68.444444444444443</v>
      </c>
      <c r="E2777" s="81">
        <v>31.111111111111111</v>
      </c>
      <c r="F2777" s="92">
        <v>0.44444444444444442</v>
      </c>
    </row>
    <row r="2778" spans="1:6" ht="14.25" customHeight="1" x14ac:dyDescent="0.15">
      <c r="A2778" s="116"/>
      <c r="B2778" s="31" t="s">
        <v>247</v>
      </c>
      <c r="C2778" s="32">
        <v>205</v>
      </c>
      <c r="D2778" s="81">
        <v>77.560975609756099</v>
      </c>
      <c r="E2778" s="81">
        <v>20.975609756097562</v>
      </c>
      <c r="F2778" s="92">
        <v>1.4634146341463417</v>
      </c>
    </row>
    <row r="2779" spans="1:6" ht="14.25" customHeight="1" x14ac:dyDescent="0.15">
      <c r="A2779" s="116"/>
      <c r="B2779" s="31" t="s">
        <v>248</v>
      </c>
      <c r="C2779" s="32">
        <v>435</v>
      </c>
      <c r="D2779" s="81">
        <v>89.65517241379311</v>
      </c>
      <c r="E2779" s="81">
        <v>9.4252873563218387</v>
      </c>
      <c r="F2779" s="92">
        <v>0.91954022988505746</v>
      </c>
    </row>
    <row r="2780" spans="1:6" ht="14.25" customHeight="1" x14ac:dyDescent="0.15">
      <c r="A2780" s="116"/>
      <c r="B2780" s="31" t="s">
        <v>456</v>
      </c>
      <c r="C2780" s="32">
        <v>115</v>
      </c>
      <c r="D2780" s="81">
        <v>69.565217391304344</v>
      </c>
      <c r="E2780" s="81">
        <v>30.434782608695656</v>
      </c>
      <c r="F2780" s="92">
        <v>0</v>
      </c>
    </row>
    <row r="2781" spans="1:6" ht="14.25" customHeight="1" x14ac:dyDescent="0.15">
      <c r="A2781" s="116"/>
      <c r="B2781" s="31" t="s">
        <v>250</v>
      </c>
      <c r="C2781" s="32">
        <v>170</v>
      </c>
      <c r="D2781" s="81">
        <v>71.17647058823529</v>
      </c>
      <c r="E2781" s="81">
        <v>27.647058823529413</v>
      </c>
      <c r="F2781" s="92">
        <v>1.1764705882352942</v>
      </c>
    </row>
    <row r="2782" spans="1:6" ht="14.25" customHeight="1" x14ac:dyDescent="0.15">
      <c r="A2782" s="116"/>
      <c r="B2782" s="31" t="s">
        <v>251</v>
      </c>
      <c r="C2782" s="32">
        <v>203</v>
      </c>
      <c r="D2782" s="81">
        <v>77.832512315270947</v>
      </c>
      <c r="E2782" s="81">
        <v>21.182266009852217</v>
      </c>
      <c r="F2782" s="92">
        <v>0.98522167487684731</v>
      </c>
    </row>
    <row r="2783" spans="1:6" ht="14.25" customHeight="1" x14ac:dyDescent="0.15">
      <c r="A2783" s="116"/>
      <c r="B2783" s="31" t="s">
        <v>252</v>
      </c>
      <c r="C2783" s="32">
        <v>315</v>
      </c>
      <c r="D2783" s="81">
        <v>78.412698412698418</v>
      </c>
      <c r="E2783" s="81">
        <v>21.587301587301589</v>
      </c>
      <c r="F2783" s="92">
        <v>0</v>
      </c>
    </row>
    <row r="2784" spans="1:6" ht="14.25" customHeight="1" x14ac:dyDescent="0.15">
      <c r="A2784" s="116"/>
      <c r="B2784" s="31" t="s">
        <v>253</v>
      </c>
      <c r="C2784" s="32">
        <v>282</v>
      </c>
      <c r="D2784" s="81">
        <v>84.39716312056737</v>
      </c>
      <c r="E2784" s="81">
        <v>14.539007092198581</v>
      </c>
      <c r="F2784" s="92">
        <v>1.0638297872340425</v>
      </c>
    </row>
    <row r="2785" spans="1:6" ht="14.25" customHeight="1" x14ac:dyDescent="0.15">
      <c r="A2785" s="134"/>
      <c r="B2785" s="16" t="s">
        <v>254</v>
      </c>
      <c r="C2785" s="35">
        <v>568</v>
      </c>
      <c r="D2785" s="83">
        <v>92.781690140845072</v>
      </c>
      <c r="E2785" s="83">
        <v>5.8098591549295771</v>
      </c>
      <c r="F2785" s="93">
        <v>1.4084507042253522</v>
      </c>
    </row>
    <row r="2786" spans="1:6" ht="14.25" customHeight="1" x14ac:dyDescent="0.15">
      <c r="A2786" s="108" t="s">
        <v>457</v>
      </c>
      <c r="B2786" s="38" t="s">
        <v>255</v>
      </c>
      <c r="C2786" s="39">
        <v>362</v>
      </c>
      <c r="D2786" s="85">
        <v>74.033149171270722</v>
      </c>
      <c r="E2786" s="85">
        <v>24.861878453038674</v>
      </c>
      <c r="F2786" s="94">
        <v>1.1049723756906076</v>
      </c>
    </row>
    <row r="2787" spans="1:6" ht="14.25" customHeight="1" x14ac:dyDescent="0.15">
      <c r="A2787" s="116"/>
      <c r="B2787" s="31" t="s">
        <v>256</v>
      </c>
      <c r="C2787" s="32">
        <v>220</v>
      </c>
      <c r="D2787" s="81">
        <v>75.909090909090907</v>
      </c>
      <c r="E2787" s="81">
        <v>23.636363636363637</v>
      </c>
      <c r="F2787" s="92">
        <v>0.45454545454545453</v>
      </c>
    </row>
    <row r="2788" spans="1:6" ht="14.25" customHeight="1" x14ac:dyDescent="0.15">
      <c r="A2788" s="116"/>
      <c r="B2788" s="31" t="s">
        <v>257</v>
      </c>
      <c r="C2788" s="32">
        <v>240</v>
      </c>
      <c r="D2788" s="81">
        <v>78.333333333333329</v>
      </c>
      <c r="E2788" s="81">
        <v>21.25</v>
      </c>
      <c r="F2788" s="92">
        <v>0.41666666666666669</v>
      </c>
    </row>
    <row r="2789" spans="1:6" ht="14.25" customHeight="1" x14ac:dyDescent="0.15">
      <c r="A2789" s="116"/>
      <c r="B2789" s="31" t="s">
        <v>258</v>
      </c>
      <c r="C2789" s="32">
        <v>236</v>
      </c>
      <c r="D2789" s="81">
        <v>75.423728813559322</v>
      </c>
      <c r="E2789" s="81">
        <v>24.152542372881356</v>
      </c>
      <c r="F2789" s="92">
        <v>0.42372881355932202</v>
      </c>
    </row>
    <row r="2790" spans="1:6" ht="14.25" customHeight="1" x14ac:dyDescent="0.15">
      <c r="A2790" s="116"/>
      <c r="B2790" s="31" t="s">
        <v>259</v>
      </c>
      <c r="C2790" s="32">
        <v>530</v>
      </c>
      <c r="D2790" s="81">
        <v>82.264150943396231</v>
      </c>
      <c r="E2790" s="81">
        <v>17.169811320754715</v>
      </c>
      <c r="F2790" s="92">
        <v>0.56603773584905659</v>
      </c>
    </row>
    <row r="2791" spans="1:6" ht="14.25" customHeight="1" x14ac:dyDescent="0.15">
      <c r="A2791" s="116"/>
      <c r="B2791" s="31" t="s">
        <v>260</v>
      </c>
      <c r="C2791" s="32">
        <v>455</v>
      </c>
      <c r="D2791" s="81">
        <v>82.417582417582409</v>
      </c>
      <c r="E2791" s="81">
        <v>16.923076923076923</v>
      </c>
      <c r="F2791" s="92">
        <v>0.65934065934065933</v>
      </c>
    </row>
    <row r="2792" spans="1:6" ht="14.25" customHeight="1" x14ac:dyDescent="0.15">
      <c r="A2792" s="134"/>
      <c r="B2792" s="16" t="s">
        <v>261</v>
      </c>
      <c r="C2792" s="35">
        <v>866</v>
      </c>
      <c r="D2792" s="83">
        <v>86.836027713625867</v>
      </c>
      <c r="E2792" s="83">
        <v>11.893764434180138</v>
      </c>
      <c r="F2792" s="93">
        <v>1.2702078521939952</v>
      </c>
    </row>
    <row r="2793" spans="1:6" ht="14.25" customHeight="1" x14ac:dyDescent="0.15">
      <c r="A2793" s="108" t="s">
        <v>458</v>
      </c>
      <c r="B2793" s="38" t="s">
        <v>262</v>
      </c>
      <c r="C2793" s="39">
        <v>378</v>
      </c>
      <c r="D2793" s="85">
        <v>74.603174603174608</v>
      </c>
      <c r="E2793" s="85">
        <v>23.809523809523807</v>
      </c>
      <c r="F2793" s="94">
        <v>1.5873015873015872</v>
      </c>
    </row>
    <row r="2794" spans="1:6" ht="14.25" customHeight="1" x14ac:dyDescent="0.15">
      <c r="A2794" s="116"/>
      <c r="B2794" s="31" t="s">
        <v>263</v>
      </c>
      <c r="C2794" s="32">
        <v>954</v>
      </c>
      <c r="D2794" s="81">
        <v>87.316561844863728</v>
      </c>
      <c r="E2794" s="81">
        <v>11.635220125786164</v>
      </c>
      <c r="F2794" s="92">
        <v>1.0482180293501049</v>
      </c>
    </row>
    <row r="2795" spans="1:6" ht="14.25" customHeight="1" x14ac:dyDescent="0.15">
      <c r="A2795" s="116"/>
      <c r="B2795" s="31" t="s">
        <v>358</v>
      </c>
      <c r="C2795" s="32">
        <v>546</v>
      </c>
      <c r="D2795" s="81">
        <v>77.289377289377299</v>
      </c>
      <c r="E2795" s="81">
        <v>22.344322344322347</v>
      </c>
      <c r="F2795" s="92">
        <v>0.36630036630036628</v>
      </c>
    </row>
    <row r="2796" spans="1:6" ht="14.25" customHeight="1" x14ac:dyDescent="0.15">
      <c r="A2796" s="116"/>
      <c r="B2796" s="31" t="s">
        <v>357</v>
      </c>
      <c r="C2796" s="32">
        <v>746</v>
      </c>
      <c r="D2796" s="81">
        <v>79.490616621983918</v>
      </c>
      <c r="E2796" s="81">
        <v>19.973190348525467</v>
      </c>
      <c r="F2796" s="92">
        <v>0.53619302949061665</v>
      </c>
    </row>
    <row r="2797" spans="1:6" ht="14.25" customHeight="1" x14ac:dyDescent="0.15">
      <c r="A2797" s="116"/>
      <c r="B2797" s="31" t="s">
        <v>264</v>
      </c>
      <c r="C2797" s="32">
        <v>131</v>
      </c>
      <c r="D2797" s="81">
        <v>87.786259541984734</v>
      </c>
      <c r="E2797" s="81">
        <v>11.450381679389313</v>
      </c>
      <c r="F2797" s="92">
        <v>0.76335877862595414</v>
      </c>
    </row>
    <row r="2798" spans="1:6" ht="14.25" customHeight="1" x14ac:dyDescent="0.15">
      <c r="A2798" s="134"/>
      <c r="B2798" s="16" t="s">
        <v>39</v>
      </c>
      <c r="C2798" s="35">
        <v>132</v>
      </c>
      <c r="D2798" s="83">
        <v>77.272727272727266</v>
      </c>
      <c r="E2798" s="83">
        <v>22.727272727272727</v>
      </c>
      <c r="F2798" s="93">
        <v>0</v>
      </c>
    </row>
    <row r="2799" spans="1:6" ht="14.25" customHeight="1" x14ac:dyDescent="0.15">
      <c r="A2799" s="108" t="s">
        <v>318</v>
      </c>
      <c r="B2799" s="38" t="s">
        <v>319</v>
      </c>
      <c r="C2799" s="39">
        <v>602</v>
      </c>
      <c r="D2799" s="85">
        <v>78.903654485049827</v>
      </c>
      <c r="E2799" s="85">
        <v>19.269102990033225</v>
      </c>
      <c r="F2799" s="94">
        <v>1.8272425249169437</v>
      </c>
    </row>
    <row r="2800" spans="1:6" ht="14.25" customHeight="1" x14ac:dyDescent="0.15">
      <c r="A2800" s="116"/>
      <c r="B2800" s="31" t="s">
        <v>320</v>
      </c>
      <c r="C2800" s="32">
        <v>420</v>
      </c>
      <c r="D2800" s="81">
        <v>83.333333333333343</v>
      </c>
      <c r="E2800" s="81">
        <v>16.428571428571427</v>
      </c>
      <c r="F2800" s="92">
        <v>0.23809523809523811</v>
      </c>
    </row>
    <row r="2801" spans="1:6" ht="14.25" customHeight="1" x14ac:dyDescent="0.15">
      <c r="A2801" s="116"/>
      <c r="B2801" s="31" t="s">
        <v>321</v>
      </c>
      <c r="C2801" s="32">
        <v>455</v>
      </c>
      <c r="D2801" s="81">
        <v>80</v>
      </c>
      <c r="E2801" s="81">
        <v>19.780219780219781</v>
      </c>
      <c r="F2801" s="92">
        <v>0.21978021978021978</v>
      </c>
    </row>
    <row r="2802" spans="1:6" ht="14.25" customHeight="1" x14ac:dyDescent="0.15">
      <c r="A2802" s="116"/>
      <c r="B2802" s="31" t="s">
        <v>322</v>
      </c>
      <c r="C2802" s="32">
        <v>520</v>
      </c>
      <c r="D2802" s="81">
        <v>82.115384615384613</v>
      </c>
      <c r="E2802" s="81">
        <v>16.923076923076923</v>
      </c>
      <c r="F2802" s="92">
        <v>0.96153846153846156</v>
      </c>
    </row>
    <row r="2803" spans="1:6" ht="14.25" customHeight="1" x14ac:dyDescent="0.15">
      <c r="A2803" s="116"/>
      <c r="B2803" s="31" t="s">
        <v>323</v>
      </c>
      <c r="C2803" s="32">
        <v>364</v>
      </c>
      <c r="D2803" s="81">
        <v>82.417582417582409</v>
      </c>
      <c r="E2803" s="81">
        <v>17.032967032967033</v>
      </c>
      <c r="F2803" s="92">
        <v>0.5494505494505495</v>
      </c>
    </row>
    <row r="2804" spans="1:6" ht="14.25" customHeight="1" x14ac:dyDescent="0.15">
      <c r="A2804" s="116"/>
      <c r="B2804" s="31" t="s">
        <v>324</v>
      </c>
      <c r="C2804" s="32">
        <v>185</v>
      </c>
      <c r="D2804" s="81">
        <v>80</v>
      </c>
      <c r="E2804" s="81">
        <v>18.378378378378379</v>
      </c>
      <c r="F2804" s="92">
        <v>1.6216216216216217</v>
      </c>
    </row>
    <row r="2805" spans="1:6" ht="14.25" customHeight="1" x14ac:dyDescent="0.15">
      <c r="A2805" s="134"/>
      <c r="B2805" s="16" t="s">
        <v>325</v>
      </c>
      <c r="C2805" s="35">
        <v>355</v>
      </c>
      <c r="D2805" s="83">
        <v>84.507042253521121</v>
      </c>
      <c r="E2805" s="83">
        <v>14.929577464788732</v>
      </c>
      <c r="F2805" s="93">
        <v>0.56338028169014087</v>
      </c>
    </row>
    <row r="2806" spans="1:6" ht="14.25" customHeight="1" x14ac:dyDescent="0.15">
      <c r="A2806" s="108" t="s">
        <v>459</v>
      </c>
      <c r="B2806" s="38" t="s">
        <v>326</v>
      </c>
      <c r="C2806" s="39">
        <v>1597</v>
      </c>
      <c r="D2806" s="85">
        <v>83.844708829054483</v>
      </c>
      <c r="E2806" s="85">
        <v>15.153412648716344</v>
      </c>
      <c r="F2806" s="94">
        <v>1.0018785222291797</v>
      </c>
    </row>
    <row r="2807" spans="1:6" ht="14.25" customHeight="1" x14ac:dyDescent="0.15">
      <c r="A2807" s="116"/>
      <c r="B2807" s="31" t="s">
        <v>327</v>
      </c>
      <c r="C2807" s="32">
        <v>770</v>
      </c>
      <c r="D2807" s="81">
        <v>82.987012987012989</v>
      </c>
      <c r="E2807" s="81">
        <v>16.753246753246753</v>
      </c>
      <c r="F2807" s="92">
        <v>0.25974025974025972</v>
      </c>
    </row>
    <row r="2808" spans="1:6" ht="14.25" customHeight="1" x14ac:dyDescent="0.15">
      <c r="A2808" s="116"/>
      <c r="B2808" s="31" t="s">
        <v>328</v>
      </c>
      <c r="C2808" s="32">
        <v>43</v>
      </c>
      <c r="D2808" s="81">
        <v>93.023255813953483</v>
      </c>
      <c r="E2808" s="81">
        <v>4.6511627906976747</v>
      </c>
      <c r="F2808" s="92">
        <v>2.3255813953488373</v>
      </c>
    </row>
    <row r="2809" spans="1:6" ht="14.25" customHeight="1" x14ac:dyDescent="0.15">
      <c r="A2809" s="116"/>
      <c r="B2809" s="31" t="s">
        <v>329</v>
      </c>
      <c r="C2809" s="32">
        <v>54</v>
      </c>
      <c r="D2809" s="81">
        <v>64.81481481481481</v>
      </c>
      <c r="E2809" s="81">
        <v>31.481481481481481</v>
      </c>
      <c r="F2809" s="92">
        <v>3.7037037037037033</v>
      </c>
    </row>
    <row r="2810" spans="1:6" ht="14.25" customHeight="1" x14ac:dyDescent="0.15">
      <c r="A2810" s="116"/>
      <c r="B2810" s="31" t="s">
        <v>330</v>
      </c>
      <c r="C2810" s="32">
        <v>119</v>
      </c>
      <c r="D2810" s="81">
        <v>78.151260504201687</v>
      </c>
      <c r="E2810" s="81">
        <v>21.84873949579832</v>
      </c>
      <c r="F2810" s="92">
        <v>0</v>
      </c>
    </row>
    <row r="2811" spans="1:6" ht="14.25" customHeight="1" x14ac:dyDescent="0.15">
      <c r="A2811" s="116"/>
      <c r="B2811" s="31" t="s">
        <v>331</v>
      </c>
      <c r="C2811" s="32">
        <v>20</v>
      </c>
      <c r="D2811" s="81">
        <v>70</v>
      </c>
      <c r="E2811" s="81">
        <v>30</v>
      </c>
      <c r="F2811" s="92">
        <v>0</v>
      </c>
    </row>
    <row r="2812" spans="1:6" ht="14.25" customHeight="1" x14ac:dyDescent="0.15">
      <c r="A2812" s="116"/>
      <c r="B2812" s="31" t="s">
        <v>332</v>
      </c>
      <c r="C2812" s="32">
        <v>305</v>
      </c>
      <c r="D2812" s="81">
        <v>68.1967213114754</v>
      </c>
      <c r="E2812" s="81">
        <v>30.819672131147541</v>
      </c>
      <c r="F2812" s="92">
        <v>0.98360655737704927</v>
      </c>
    </row>
    <row r="2813" spans="1:6" ht="14.25" customHeight="1" x14ac:dyDescent="0.15">
      <c r="A2813" s="137"/>
      <c r="B2813" s="16" t="s">
        <v>39</v>
      </c>
      <c r="C2813" s="35">
        <v>20</v>
      </c>
      <c r="D2813" s="83">
        <v>70</v>
      </c>
      <c r="E2813" s="83">
        <v>30</v>
      </c>
      <c r="F2813" s="93">
        <v>0</v>
      </c>
    </row>
    <row r="2814" spans="1:6" ht="14.25" customHeight="1" x14ac:dyDescent="0.15">
      <c r="A2814" s="109" t="s">
        <v>333</v>
      </c>
      <c r="B2814" s="57" t="s">
        <v>334</v>
      </c>
      <c r="C2814" s="58">
        <v>294</v>
      </c>
      <c r="D2814" s="85">
        <v>80.612244897959187</v>
      </c>
      <c r="E2814" s="85">
        <v>18.707482993197281</v>
      </c>
      <c r="F2814" s="94">
        <v>0.68027210884353739</v>
      </c>
    </row>
    <row r="2815" spans="1:6" ht="14.25" customHeight="1" x14ac:dyDescent="0.15">
      <c r="A2815" s="107"/>
      <c r="B2815" s="31" t="s">
        <v>335</v>
      </c>
      <c r="C2815" s="32">
        <v>660</v>
      </c>
      <c r="D2815" s="81">
        <v>74.393939393939391</v>
      </c>
      <c r="E2815" s="81">
        <v>24.848484848484848</v>
      </c>
      <c r="F2815" s="92">
        <v>0.75757575757575757</v>
      </c>
    </row>
    <row r="2816" spans="1:6" ht="14.25" customHeight="1" x14ac:dyDescent="0.15">
      <c r="A2816" s="107"/>
      <c r="B2816" s="31" t="s">
        <v>336</v>
      </c>
      <c r="C2816" s="32">
        <v>111</v>
      </c>
      <c r="D2816" s="81">
        <v>83.78378378378379</v>
      </c>
      <c r="E2816" s="81">
        <v>16.216216216216218</v>
      </c>
      <c r="F2816" s="92">
        <v>0</v>
      </c>
    </row>
    <row r="2817" spans="1:8" ht="14.25" customHeight="1" x14ac:dyDescent="0.15">
      <c r="A2817" s="107"/>
      <c r="B2817" s="31" t="s">
        <v>337</v>
      </c>
      <c r="C2817" s="32">
        <v>216</v>
      </c>
      <c r="D2817" s="81">
        <v>76.851851851851848</v>
      </c>
      <c r="E2817" s="81">
        <v>22.222222222222221</v>
      </c>
      <c r="F2817" s="92">
        <v>0.92592592592592582</v>
      </c>
    </row>
    <row r="2818" spans="1:8" ht="14.25" customHeight="1" x14ac:dyDescent="0.15">
      <c r="A2818" s="107"/>
      <c r="B2818" s="31" t="s">
        <v>338</v>
      </c>
      <c r="C2818" s="32">
        <v>368</v>
      </c>
      <c r="D2818" s="81">
        <v>74.728260869565219</v>
      </c>
      <c r="E2818" s="81">
        <v>25</v>
      </c>
      <c r="F2818" s="92">
        <v>0.27173913043478259</v>
      </c>
    </row>
    <row r="2819" spans="1:8" ht="14.25" customHeight="1" x14ac:dyDescent="0.15">
      <c r="A2819" s="107"/>
      <c r="B2819" s="31" t="s">
        <v>39</v>
      </c>
      <c r="C2819" s="32">
        <v>40</v>
      </c>
      <c r="D2819" s="81">
        <v>80</v>
      </c>
      <c r="E2819" s="81">
        <v>20</v>
      </c>
      <c r="F2819" s="92">
        <v>0</v>
      </c>
    </row>
    <row r="2820" spans="1:8" ht="14.25" customHeight="1" thickBot="1" x14ac:dyDescent="0.2">
      <c r="A2820" s="110"/>
      <c r="B2820" s="45" t="s">
        <v>339</v>
      </c>
      <c r="C2820" s="46">
        <v>1052</v>
      </c>
      <c r="D2820" s="87">
        <v>87.547528517110266</v>
      </c>
      <c r="E2820" s="87">
        <v>11.692015209125476</v>
      </c>
      <c r="F2820" s="95">
        <v>0.76045627376425851</v>
      </c>
    </row>
    <row r="2822" spans="1:8" ht="14.25" customHeight="1" thickBot="1" x14ac:dyDescent="0.2">
      <c r="A2822" s="16"/>
    </row>
    <row r="2823" spans="1:8" ht="48.75" customHeight="1" x14ac:dyDescent="0.15">
      <c r="A2823" s="49"/>
      <c r="B2823" s="50"/>
      <c r="C2823" s="51"/>
      <c r="D2823" s="123" t="s">
        <v>528</v>
      </c>
      <c r="E2823" s="124"/>
      <c r="F2823" s="124"/>
      <c r="G2823" s="124"/>
      <c r="H2823" s="125"/>
    </row>
    <row r="2824" spans="1:8" s="22" customFormat="1" ht="115.5" customHeight="1" x14ac:dyDescent="0.15">
      <c r="A2824" s="21"/>
      <c r="C2824" s="23" t="s">
        <v>461</v>
      </c>
      <c r="D2824" s="24" t="s">
        <v>430</v>
      </c>
      <c r="E2824" s="24" t="s">
        <v>429</v>
      </c>
      <c r="F2824" s="24" t="s">
        <v>428</v>
      </c>
      <c r="G2824" s="24" t="s">
        <v>427</v>
      </c>
      <c r="H2824" s="25" t="s">
        <v>18</v>
      </c>
    </row>
    <row r="2825" spans="1:8" ht="14.25" customHeight="1" x14ac:dyDescent="0.15">
      <c r="A2825" s="52"/>
      <c r="B2825" s="27" t="s">
        <v>19</v>
      </c>
      <c r="C2825" s="28">
        <v>2982</v>
      </c>
      <c r="D2825" s="73">
        <v>21.931589537223338</v>
      </c>
      <c r="E2825" s="73">
        <v>16.599597585513077</v>
      </c>
      <c r="F2825" s="73">
        <v>17.739771965124078</v>
      </c>
      <c r="G2825" s="73">
        <v>45.841716968477527</v>
      </c>
      <c r="H2825" s="91">
        <v>15.057008718980549</v>
      </c>
    </row>
    <row r="2826" spans="1:8" ht="14.25" customHeight="1" x14ac:dyDescent="0.15">
      <c r="A2826" s="106" t="s">
        <v>221</v>
      </c>
      <c r="B2826" s="31" t="s">
        <v>7</v>
      </c>
      <c r="C2826" s="32">
        <v>1231</v>
      </c>
      <c r="D2826" s="81">
        <v>2.2745735174654751</v>
      </c>
      <c r="E2826" s="81">
        <v>3.4930950446791225</v>
      </c>
      <c r="F2826" s="81">
        <v>1.949634443541836</v>
      </c>
      <c r="G2826" s="81">
        <v>63.606823720552399</v>
      </c>
      <c r="H2826" s="92">
        <v>30.787977254264824</v>
      </c>
    </row>
    <row r="2827" spans="1:8" ht="14.25" customHeight="1" x14ac:dyDescent="0.15">
      <c r="A2827" s="134"/>
      <c r="B2827" s="16" t="s">
        <v>222</v>
      </c>
      <c r="C2827" s="35">
        <v>1660</v>
      </c>
      <c r="D2827" s="83">
        <v>36.325301204819276</v>
      </c>
      <c r="E2827" s="83">
        <v>26.445783132530121</v>
      </c>
      <c r="F2827" s="83">
        <v>29.819277108433734</v>
      </c>
      <c r="G2827" s="83">
        <v>33.253012048192772</v>
      </c>
      <c r="H2827" s="93">
        <v>2.6506024096385543</v>
      </c>
    </row>
    <row r="2828" spans="1:8" ht="14.25" customHeight="1" x14ac:dyDescent="0.15">
      <c r="A2828" s="108" t="s">
        <v>452</v>
      </c>
      <c r="B2828" s="38" t="s">
        <v>453</v>
      </c>
      <c r="C2828" s="39">
        <v>218</v>
      </c>
      <c r="D2828" s="85">
        <v>12.385321100917432</v>
      </c>
      <c r="E2828" s="85">
        <v>7.3394495412844041</v>
      </c>
      <c r="F2828" s="85">
        <v>1.3761467889908259</v>
      </c>
      <c r="G2828" s="85">
        <v>78.899082568807344</v>
      </c>
      <c r="H2828" s="94">
        <v>4.1284403669724776</v>
      </c>
    </row>
    <row r="2829" spans="1:8" ht="14.25" customHeight="1" x14ac:dyDescent="0.15">
      <c r="A2829" s="116"/>
      <c r="B2829" s="31" t="s">
        <v>238</v>
      </c>
      <c r="C2829" s="32">
        <v>287</v>
      </c>
      <c r="D2829" s="81">
        <v>22.648083623693381</v>
      </c>
      <c r="E2829" s="81">
        <v>18.466898954703833</v>
      </c>
      <c r="F2829" s="81">
        <v>10.104529616724738</v>
      </c>
      <c r="G2829" s="81">
        <v>60.627177700348433</v>
      </c>
      <c r="H2829" s="92">
        <v>2.4390243902439024</v>
      </c>
    </row>
    <row r="2830" spans="1:8" ht="14.25" customHeight="1" x14ac:dyDescent="0.15">
      <c r="A2830" s="116"/>
      <c r="B2830" s="31" t="s">
        <v>239</v>
      </c>
      <c r="C2830" s="32">
        <v>358</v>
      </c>
      <c r="D2830" s="81">
        <v>22.067039106145252</v>
      </c>
      <c r="E2830" s="81">
        <v>17.877094972067038</v>
      </c>
      <c r="F2830" s="81">
        <v>32.122905027932966</v>
      </c>
      <c r="G2830" s="81">
        <v>45.530726256983236</v>
      </c>
      <c r="H2830" s="92">
        <v>5.8659217877094969</v>
      </c>
    </row>
    <row r="2831" spans="1:8" ht="14.25" customHeight="1" x14ac:dyDescent="0.15">
      <c r="A2831" s="116"/>
      <c r="B2831" s="31" t="s">
        <v>240</v>
      </c>
      <c r="C2831" s="32">
        <v>550</v>
      </c>
      <c r="D2831" s="81">
        <v>24.727272727272727</v>
      </c>
      <c r="E2831" s="81">
        <v>16.90909090909091</v>
      </c>
      <c r="F2831" s="81">
        <v>32</v>
      </c>
      <c r="G2831" s="81">
        <v>45.272727272727273</v>
      </c>
      <c r="H2831" s="92">
        <v>6.3636363636363633</v>
      </c>
    </row>
    <row r="2832" spans="1:8" ht="14.25" customHeight="1" x14ac:dyDescent="0.15">
      <c r="A2832" s="116"/>
      <c r="B2832" s="31" t="s">
        <v>241</v>
      </c>
      <c r="C2832" s="32">
        <v>493</v>
      </c>
      <c r="D2832" s="81">
        <v>24.543610547667345</v>
      </c>
      <c r="E2832" s="81">
        <v>16.430020283975661</v>
      </c>
      <c r="F2832" s="81">
        <v>23.935091277890468</v>
      </c>
      <c r="G2832" s="81">
        <v>40.973630831643007</v>
      </c>
      <c r="H2832" s="92">
        <v>13.387423935091277</v>
      </c>
    </row>
    <row r="2833" spans="1:8" ht="14.25" customHeight="1" x14ac:dyDescent="0.15">
      <c r="A2833" s="134"/>
      <c r="B2833" s="16" t="s">
        <v>242</v>
      </c>
      <c r="C2833" s="35">
        <v>1021</v>
      </c>
      <c r="D2833" s="83">
        <v>20.861900097943192</v>
      </c>
      <c r="E2833" s="83">
        <v>17.8256611165524</v>
      </c>
      <c r="F2833" s="83">
        <v>8.1292850146914795</v>
      </c>
      <c r="G2833" s="83">
        <v>38.099902056807053</v>
      </c>
      <c r="H2833" s="93">
        <v>28.50146914789422</v>
      </c>
    </row>
    <row r="2834" spans="1:8" ht="14.25" customHeight="1" x14ac:dyDescent="0.15">
      <c r="A2834" s="108" t="s">
        <v>454</v>
      </c>
      <c r="B2834" s="38" t="s">
        <v>455</v>
      </c>
      <c r="C2834" s="39">
        <v>102</v>
      </c>
      <c r="D2834" s="85">
        <v>0</v>
      </c>
      <c r="E2834" s="85">
        <v>0.98039215686274506</v>
      </c>
      <c r="F2834" s="85">
        <v>0</v>
      </c>
      <c r="G2834" s="85">
        <v>90.196078431372555</v>
      </c>
      <c r="H2834" s="94">
        <v>8.8235294117647065</v>
      </c>
    </row>
    <row r="2835" spans="1:8" ht="14.25" customHeight="1" x14ac:dyDescent="0.15">
      <c r="A2835" s="116"/>
      <c r="B2835" s="31" t="s">
        <v>244</v>
      </c>
      <c r="C2835" s="32">
        <v>112</v>
      </c>
      <c r="D2835" s="81">
        <v>4.4642857142857144</v>
      </c>
      <c r="E2835" s="81">
        <v>8.9285714285714288</v>
      </c>
      <c r="F2835" s="81">
        <v>2.6785714285714284</v>
      </c>
      <c r="G2835" s="81">
        <v>85.714285714285708</v>
      </c>
      <c r="H2835" s="92">
        <v>5.3571428571428568</v>
      </c>
    </row>
    <row r="2836" spans="1:8" ht="14.25" customHeight="1" x14ac:dyDescent="0.15">
      <c r="A2836" s="116"/>
      <c r="B2836" s="31" t="s">
        <v>245</v>
      </c>
      <c r="C2836" s="32">
        <v>149</v>
      </c>
      <c r="D2836" s="81">
        <v>3.3557046979865772</v>
      </c>
      <c r="E2836" s="81">
        <v>4.6979865771812079</v>
      </c>
      <c r="F2836" s="81">
        <v>3.3557046979865772</v>
      </c>
      <c r="G2836" s="81">
        <v>81.208053691275168</v>
      </c>
      <c r="H2836" s="92">
        <v>11.409395973154362</v>
      </c>
    </row>
    <row r="2837" spans="1:8" ht="14.25" customHeight="1" x14ac:dyDescent="0.15">
      <c r="A2837" s="116"/>
      <c r="B2837" s="31" t="s">
        <v>246</v>
      </c>
      <c r="C2837" s="32">
        <v>225</v>
      </c>
      <c r="D2837" s="81">
        <v>1.3333333333333335</v>
      </c>
      <c r="E2837" s="81">
        <v>1.7777777777777777</v>
      </c>
      <c r="F2837" s="81">
        <v>2.666666666666667</v>
      </c>
      <c r="G2837" s="81">
        <v>80</v>
      </c>
      <c r="H2837" s="92">
        <v>15.111111111111111</v>
      </c>
    </row>
    <row r="2838" spans="1:8" ht="14.25" customHeight="1" x14ac:dyDescent="0.15">
      <c r="A2838" s="116"/>
      <c r="B2838" s="31" t="s">
        <v>247</v>
      </c>
      <c r="C2838" s="32">
        <v>205</v>
      </c>
      <c r="D2838" s="81">
        <v>1.9512195121951219</v>
      </c>
      <c r="E2838" s="81">
        <v>1.9512195121951219</v>
      </c>
      <c r="F2838" s="81">
        <v>1.9512195121951219</v>
      </c>
      <c r="G2838" s="81">
        <v>65.365853658536594</v>
      </c>
      <c r="H2838" s="92">
        <v>29.756097560975608</v>
      </c>
    </row>
    <row r="2839" spans="1:8" ht="14.25" customHeight="1" x14ac:dyDescent="0.15">
      <c r="A2839" s="116"/>
      <c r="B2839" s="31" t="s">
        <v>248</v>
      </c>
      <c r="C2839" s="32">
        <v>435</v>
      </c>
      <c r="D2839" s="81">
        <v>2.5287356321839081</v>
      </c>
      <c r="E2839" s="81">
        <v>3.9080459770114944</v>
      </c>
      <c r="F2839" s="81">
        <v>1.3793103448275863</v>
      </c>
      <c r="G2839" s="81">
        <v>36.781609195402297</v>
      </c>
      <c r="H2839" s="92">
        <v>57.241379310344833</v>
      </c>
    </row>
    <row r="2840" spans="1:8" ht="14.25" customHeight="1" x14ac:dyDescent="0.15">
      <c r="A2840" s="116"/>
      <c r="B2840" s="31" t="s">
        <v>456</v>
      </c>
      <c r="C2840" s="32">
        <v>115</v>
      </c>
      <c r="D2840" s="81">
        <v>22.608695652173914</v>
      </c>
      <c r="E2840" s="81">
        <v>13.043478260869565</v>
      </c>
      <c r="F2840" s="81">
        <v>2.6086956521739131</v>
      </c>
      <c r="G2840" s="81">
        <v>69.565217391304344</v>
      </c>
      <c r="H2840" s="92">
        <v>0</v>
      </c>
    </row>
    <row r="2841" spans="1:8" ht="14.25" customHeight="1" x14ac:dyDescent="0.15">
      <c r="A2841" s="116"/>
      <c r="B2841" s="31" t="s">
        <v>250</v>
      </c>
      <c r="C2841" s="32">
        <v>170</v>
      </c>
      <c r="D2841" s="81">
        <v>33.529411764705877</v>
      </c>
      <c r="E2841" s="81">
        <v>24.705882352941178</v>
      </c>
      <c r="F2841" s="81">
        <v>14.705882352941178</v>
      </c>
      <c r="G2841" s="81">
        <v>44.705882352941181</v>
      </c>
      <c r="H2841" s="92">
        <v>0.58823529411764708</v>
      </c>
    </row>
    <row r="2842" spans="1:8" ht="14.25" customHeight="1" x14ac:dyDescent="0.15">
      <c r="A2842" s="116"/>
      <c r="B2842" s="31" t="s">
        <v>251</v>
      </c>
      <c r="C2842" s="32">
        <v>203</v>
      </c>
      <c r="D2842" s="81">
        <v>35.467980295566505</v>
      </c>
      <c r="E2842" s="81">
        <v>27.586206896551722</v>
      </c>
      <c r="F2842" s="81">
        <v>53.201970443349758</v>
      </c>
      <c r="G2842" s="81">
        <v>19.21182266009852</v>
      </c>
      <c r="H2842" s="92">
        <v>1.9704433497536946</v>
      </c>
    </row>
    <row r="2843" spans="1:8" ht="14.25" customHeight="1" x14ac:dyDescent="0.15">
      <c r="A2843" s="116"/>
      <c r="B2843" s="31" t="s">
        <v>252</v>
      </c>
      <c r="C2843" s="32">
        <v>315</v>
      </c>
      <c r="D2843" s="81">
        <v>41.587301587301589</v>
      </c>
      <c r="E2843" s="81">
        <v>27.61904761904762</v>
      </c>
      <c r="F2843" s="81">
        <v>53.015873015873019</v>
      </c>
      <c r="G2843" s="81">
        <v>20.317460317460316</v>
      </c>
      <c r="H2843" s="92">
        <v>0.31746031746031744</v>
      </c>
    </row>
    <row r="2844" spans="1:8" ht="14.25" customHeight="1" x14ac:dyDescent="0.15">
      <c r="A2844" s="116"/>
      <c r="B2844" s="31" t="s">
        <v>253</v>
      </c>
      <c r="C2844" s="32">
        <v>282</v>
      </c>
      <c r="D2844" s="81">
        <v>41.134751773049643</v>
      </c>
      <c r="E2844" s="81">
        <v>27.304964539007091</v>
      </c>
      <c r="F2844" s="81">
        <v>40.425531914893611</v>
      </c>
      <c r="G2844" s="81">
        <v>23.404255319148938</v>
      </c>
      <c r="H2844" s="92">
        <v>0.70921985815602839</v>
      </c>
    </row>
    <row r="2845" spans="1:8" ht="14.25" customHeight="1" x14ac:dyDescent="0.15">
      <c r="A2845" s="134"/>
      <c r="B2845" s="16" t="s">
        <v>254</v>
      </c>
      <c r="C2845" s="35">
        <v>568</v>
      </c>
      <c r="D2845" s="83">
        <v>34.507042253521128</v>
      </c>
      <c r="E2845" s="83">
        <v>28.345070422535212</v>
      </c>
      <c r="F2845" s="83">
        <v>13.380281690140844</v>
      </c>
      <c r="G2845" s="83">
        <v>39.7887323943662</v>
      </c>
      <c r="H2845" s="93">
        <v>6.3380281690140841</v>
      </c>
    </row>
    <row r="2846" spans="1:8" ht="14.25" customHeight="1" x14ac:dyDescent="0.15">
      <c r="A2846" s="108" t="s">
        <v>457</v>
      </c>
      <c r="B2846" s="38" t="s">
        <v>255</v>
      </c>
      <c r="C2846" s="39">
        <v>362</v>
      </c>
      <c r="D2846" s="85">
        <v>16.850828729281769</v>
      </c>
      <c r="E2846" s="85">
        <v>14.917127071823206</v>
      </c>
      <c r="F2846" s="85">
        <v>15.469613259668508</v>
      </c>
      <c r="G2846" s="85">
        <v>58.011049723756905</v>
      </c>
      <c r="H2846" s="94">
        <v>9.1160220994475143</v>
      </c>
    </row>
    <row r="2847" spans="1:8" ht="14.25" customHeight="1" x14ac:dyDescent="0.15">
      <c r="A2847" s="116"/>
      <c r="B2847" s="31" t="s">
        <v>256</v>
      </c>
      <c r="C2847" s="32">
        <v>220</v>
      </c>
      <c r="D2847" s="81">
        <v>22.272727272727273</v>
      </c>
      <c r="E2847" s="81">
        <v>20</v>
      </c>
      <c r="F2847" s="81">
        <v>20</v>
      </c>
      <c r="G2847" s="81">
        <v>49.545454545454547</v>
      </c>
      <c r="H2847" s="92">
        <v>8.6363636363636367</v>
      </c>
    </row>
    <row r="2848" spans="1:8" ht="14.25" customHeight="1" x14ac:dyDescent="0.15">
      <c r="A2848" s="116"/>
      <c r="B2848" s="31" t="s">
        <v>257</v>
      </c>
      <c r="C2848" s="32">
        <v>240</v>
      </c>
      <c r="D2848" s="81">
        <v>23.75</v>
      </c>
      <c r="E2848" s="81">
        <v>16.666666666666664</v>
      </c>
      <c r="F2848" s="81">
        <v>22.083333333333332</v>
      </c>
      <c r="G2848" s="81">
        <v>47.916666666666671</v>
      </c>
      <c r="H2848" s="92">
        <v>7.5</v>
      </c>
    </row>
    <row r="2849" spans="1:8" ht="14.25" customHeight="1" x14ac:dyDescent="0.15">
      <c r="A2849" s="116"/>
      <c r="B2849" s="31" t="s">
        <v>258</v>
      </c>
      <c r="C2849" s="32">
        <v>236</v>
      </c>
      <c r="D2849" s="81">
        <v>25</v>
      </c>
      <c r="E2849" s="81">
        <v>13.559322033898304</v>
      </c>
      <c r="F2849" s="81">
        <v>23.728813559322035</v>
      </c>
      <c r="G2849" s="81">
        <v>44.49152542372881</v>
      </c>
      <c r="H2849" s="92">
        <v>11.864406779661017</v>
      </c>
    </row>
    <row r="2850" spans="1:8" ht="14.25" customHeight="1" x14ac:dyDescent="0.15">
      <c r="A2850" s="116"/>
      <c r="B2850" s="31" t="s">
        <v>259</v>
      </c>
      <c r="C2850" s="32">
        <v>530</v>
      </c>
      <c r="D2850" s="81">
        <v>24.339622641509433</v>
      </c>
      <c r="E2850" s="81">
        <v>14.90566037735849</v>
      </c>
      <c r="F2850" s="81">
        <v>21.132075471698116</v>
      </c>
      <c r="G2850" s="81">
        <v>46.981132075471699</v>
      </c>
      <c r="H2850" s="92">
        <v>11.132075471698114</v>
      </c>
    </row>
    <row r="2851" spans="1:8" ht="14.25" customHeight="1" x14ac:dyDescent="0.15">
      <c r="A2851" s="116"/>
      <c r="B2851" s="31" t="s">
        <v>260</v>
      </c>
      <c r="C2851" s="32">
        <v>455</v>
      </c>
      <c r="D2851" s="81">
        <v>26.593406593406595</v>
      </c>
      <c r="E2851" s="81">
        <v>19.560439560439562</v>
      </c>
      <c r="F2851" s="81">
        <v>20.439560439560438</v>
      </c>
      <c r="G2851" s="81">
        <v>37.802197802197803</v>
      </c>
      <c r="H2851" s="92">
        <v>15.164835164835164</v>
      </c>
    </row>
    <row r="2852" spans="1:8" ht="14.25" customHeight="1" x14ac:dyDescent="0.15">
      <c r="A2852" s="134"/>
      <c r="B2852" s="16" t="s">
        <v>261</v>
      </c>
      <c r="C2852" s="35">
        <v>866</v>
      </c>
      <c r="D2852" s="83">
        <v>18.937644341801384</v>
      </c>
      <c r="E2852" s="83">
        <v>17.20554272517321</v>
      </c>
      <c r="F2852" s="83">
        <v>12.58660508083141</v>
      </c>
      <c r="G2852" s="83">
        <v>43.418013856812934</v>
      </c>
      <c r="H2852" s="93">
        <v>23.210161662817551</v>
      </c>
    </row>
    <row r="2853" spans="1:8" ht="14.25" customHeight="1" x14ac:dyDescent="0.15">
      <c r="A2853" s="108" t="s">
        <v>458</v>
      </c>
      <c r="B2853" s="38" t="s">
        <v>262</v>
      </c>
      <c r="C2853" s="39">
        <v>378</v>
      </c>
      <c r="D2853" s="85">
        <v>18.518518518518519</v>
      </c>
      <c r="E2853" s="85">
        <v>14.02116402116402</v>
      </c>
      <c r="F2853" s="85">
        <v>8.4656084656084651</v>
      </c>
      <c r="G2853" s="85">
        <v>52.645502645502653</v>
      </c>
      <c r="H2853" s="94">
        <v>17.724867724867725</v>
      </c>
    </row>
    <row r="2854" spans="1:8" ht="14.25" customHeight="1" x14ac:dyDescent="0.15">
      <c r="A2854" s="116"/>
      <c r="B2854" s="31" t="s">
        <v>263</v>
      </c>
      <c r="C2854" s="32">
        <v>954</v>
      </c>
      <c r="D2854" s="81">
        <v>22.117400419287211</v>
      </c>
      <c r="E2854" s="81">
        <v>17.819706498951781</v>
      </c>
      <c r="F2854" s="81">
        <v>17.40041928721174</v>
      </c>
      <c r="G2854" s="81">
        <v>39.727463312368968</v>
      </c>
      <c r="H2854" s="92">
        <v>19.70649895178197</v>
      </c>
    </row>
    <row r="2855" spans="1:8" ht="14.25" customHeight="1" x14ac:dyDescent="0.15">
      <c r="A2855" s="116"/>
      <c r="B2855" s="31" t="s">
        <v>358</v>
      </c>
      <c r="C2855" s="32">
        <v>546</v>
      </c>
      <c r="D2855" s="81">
        <v>26.190476190476193</v>
      </c>
      <c r="E2855" s="81">
        <v>20.695970695970693</v>
      </c>
      <c r="F2855" s="81">
        <v>24.358974358974358</v>
      </c>
      <c r="G2855" s="81">
        <v>45.970695970695971</v>
      </c>
      <c r="H2855" s="92">
        <v>4.9450549450549453</v>
      </c>
    </row>
    <row r="2856" spans="1:8" ht="14.25" customHeight="1" x14ac:dyDescent="0.15">
      <c r="A2856" s="116"/>
      <c r="B2856" s="31" t="s">
        <v>357</v>
      </c>
      <c r="C2856" s="32">
        <v>746</v>
      </c>
      <c r="D2856" s="81">
        <v>22.25201072386059</v>
      </c>
      <c r="E2856" s="81">
        <v>15.817694369973189</v>
      </c>
      <c r="F2856" s="81">
        <v>19.034852546916888</v>
      </c>
      <c r="G2856" s="81">
        <v>47.989276139410187</v>
      </c>
      <c r="H2856" s="92">
        <v>13.53887399463807</v>
      </c>
    </row>
    <row r="2857" spans="1:8" ht="14.25" customHeight="1" x14ac:dyDescent="0.15">
      <c r="A2857" s="116"/>
      <c r="B2857" s="31" t="s">
        <v>264</v>
      </c>
      <c r="C2857" s="32">
        <v>131</v>
      </c>
      <c r="D2857" s="81">
        <v>22.137404580152673</v>
      </c>
      <c r="E2857" s="81">
        <v>13.740458015267176</v>
      </c>
      <c r="F2857" s="81">
        <v>18.320610687022899</v>
      </c>
      <c r="G2857" s="81">
        <v>49.618320610687022</v>
      </c>
      <c r="H2857" s="92">
        <v>12.977099236641221</v>
      </c>
    </row>
    <row r="2858" spans="1:8" ht="14.25" customHeight="1" x14ac:dyDescent="0.15">
      <c r="A2858" s="134"/>
      <c r="B2858" s="16" t="s">
        <v>39</v>
      </c>
      <c r="C2858" s="35">
        <v>132</v>
      </c>
      <c r="D2858" s="83">
        <v>14.393939393939394</v>
      </c>
      <c r="E2858" s="83">
        <v>9.0909090909090917</v>
      </c>
      <c r="F2858" s="83">
        <v>13.636363636363635</v>
      </c>
      <c r="G2858" s="83">
        <v>62.121212121212125</v>
      </c>
      <c r="H2858" s="93">
        <v>14.393939393939394</v>
      </c>
    </row>
    <row r="2859" spans="1:8" ht="14.25" customHeight="1" x14ac:dyDescent="0.15">
      <c r="A2859" s="108" t="s">
        <v>318</v>
      </c>
      <c r="B2859" s="38" t="s">
        <v>319</v>
      </c>
      <c r="C2859" s="39">
        <v>602</v>
      </c>
      <c r="D2859" s="85">
        <v>22.093023255813954</v>
      </c>
      <c r="E2859" s="85">
        <v>16.112956810631228</v>
      </c>
      <c r="F2859" s="85">
        <v>16.112956810631228</v>
      </c>
      <c r="G2859" s="85">
        <v>47.674418604651166</v>
      </c>
      <c r="H2859" s="94">
        <v>15.11627906976744</v>
      </c>
    </row>
    <row r="2860" spans="1:8" ht="14.25" customHeight="1" x14ac:dyDescent="0.15">
      <c r="A2860" s="116"/>
      <c r="B2860" s="31" t="s">
        <v>320</v>
      </c>
      <c r="C2860" s="32">
        <v>420</v>
      </c>
      <c r="D2860" s="81">
        <v>21.904761904761905</v>
      </c>
      <c r="E2860" s="81">
        <v>16.428571428571427</v>
      </c>
      <c r="F2860" s="81">
        <v>20.714285714285715</v>
      </c>
      <c r="G2860" s="81">
        <v>46.428571428571431</v>
      </c>
      <c r="H2860" s="92">
        <v>13.333333333333334</v>
      </c>
    </row>
    <row r="2861" spans="1:8" ht="14.25" customHeight="1" x14ac:dyDescent="0.15">
      <c r="A2861" s="116"/>
      <c r="B2861" s="31" t="s">
        <v>321</v>
      </c>
      <c r="C2861" s="32">
        <v>455</v>
      </c>
      <c r="D2861" s="81">
        <v>19.780219780219781</v>
      </c>
      <c r="E2861" s="81">
        <v>14.945054945054945</v>
      </c>
      <c r="F2861" s="81">
        <v>22.637362637362639</v>
      </c>
      <c r="G2861" s="81">
        <v>47.692307692307693</v>
      </c>
      <c r="H2861" s="92">
        <v>11.868131868131867</v>
      </c>
    </row>
    <row r="2862" spans="1:8" ht="14.25" customHeight="1" x14ac:dyDescent="0.15">
      <c r="A2862" s="116"/>
      <c r="B2862" s="31" t="s">
        <v>322</v>
      </c>
      <c r="C2862" s="32">
        <v>520</v>
      </c>
      <c r="D2862" s="81">
        <v>20.961538461538463</v>
      </c>
      <c r="E2862" s="81">
        <v>17.115384615384617</v>
      </c>
      <c r="F2862" s="81">
        <v>16.153846153846153</v>
      </c>
      <c r="G2862" s="81">
        <v>46.730769230769234</v>
      </c>
      <c r="H2862" s="92">
        <v>16.346153846153847</v>
      </c>
    </row>
    <row r="2863" spans="1:8" ht="14.25" customHeight="1" x14ac:dyDescent="0.15">
      <c r="A2863" s="116"/>
      <c r="B2863" s="31" t="s">
        <v>323</v>
      </c>
      <c r="C2863" s="32">
        <v>364</v>
      </c>
      <c r="D2863" s="81">
        <v>24.450549450549449</v>
      </c>
      <c r="E2863" s="81">
        <v>15.109890109890109</v>
      </c>
      <c r="F2863" s="81">
        <v>15.934065934065933</v>
      </c>
      <c r="G2863" s="81">
        <v>47.527472527472526</v>
      </c>
      <c r="H2863" s="92">
        <v>12.362637362637363</v>
      </c>
    </row>
    <row r="2864" spans="1:8" ht="14.25" customHeight="1" x14ac:dyDescent="0.15">
      <c r="A2864" s="116"/>
      <c r="B2864" s="31" t="s">
        <v>324</v>
      </c>
      <c r="C2864" s="32">
        <v>185</v>
      </c>
      <c r="D2864" s="81">
        <v>21.621621621621621</v>
      </c>
      <c r="E2864" s="81">
        <v>16.216216216216218</v>
      </c>
      <c r="F2864" s="81">
        <v>16.216216216216218</v>
      </c>
      <c r="G2864" s="81">
        <v>49.189189189189193</v>
      </c>
      <c r="H2864" s="92">
        <v>15.135135135135137</v>
      </c>
    </row>
    <row r="2865" spans="1:8" ht="14.25" customHeight="1" x14ac:dyDescent="0.15">
      <c r="A2865" s="134"/>
      <c r="B2865" s="16" t="s">
        <v>325</v>
      </c>
      <c r="C2865" s="35">
        <v>355</v>
      </c>
      <c r="D2865" s="83">
        <v>24.225352112676056</v>
      </c>
      <c r="E2865" s="83">
        <v>21.408450704225352</v>
      </c>
      <c r="F2865" s="83">
        <v>17.74647887323944</v>
      </c>
      <c r="G2865" s="83">
        <v>35.774647887323944</v>
      </c>
      <c r="H2865" s="93">
        <v>19.154929577464788</v>
      </c>
    </row>
    <row r="2866" spans="1:8" ht="14.25" customHeight="1" x14ac:dyDescent="0.15">
      <c r="A2866" s="108" t="s">
        <v>459</v>
      </c>
      <c r="B2866" s="38" t="s">
        <v>326</v>
      </c>
      <c r="C2866" s="39">
        <v>1597</v>
      </c>
      <c r="D2866" s="85">
        <v>23.544145272385723</v>
      </c>
      <c r="E2866" s="85">
        <v>17.219787100814028</v>
      </c>
      <c r="F2866" s="85">
        <v>19.286161552911711</v>
      </c>
      <c r="G2866" s="85">
        <v>42.204132748904193</v>
      </c>
      <c r="H2866" s="94">
        <v>15.904821540388228</v>
      </c>
    </row>
    <row r="2867" spans="1:8" ht="14.25" customHeight="1" x14ac:dyDescent="0.15">
      <c r="A2867" s="116"/>
      <c r="B2867" s="31" t="s">
        <v>327</v>
      </c>
      <c r="C2867" s="32">
        <v>770</v>
      </c>
      <c r="D2867" s="81">
        <v>22.857142857142858</v>
      </c>
      <c r="E2867" s="81">
        <v>17.012987012987011</v>
      </c>
      <c r="F2867" s="81">
        <v>19.870129870129873</v>
      </c>
      <c r="G2867" s="81">
        <v>46.233766233766232</v>
      </c>
      <c r="H2867" s="92">
        <v>12.597402597402596</v>
      </c>
    </row>
    <row r="2868" spans="1:8" ht="14.25" customHeight="1" x14ac:dyDescent="0.15">
      <c r="A2868" s="116"/>
      <c r="B2868" s="31" t="s">
        <v>328</v>
      </c>
      <c r="C2868" s="32">
        <v>43</v>
      </c>
      <c r="D2868" s="81">
        <v>25.581395348837212</v>
      </c>
      <c r="E2868" s="81">
        <v>18.604651162790699</v>
      </c>
      <c r="F2868" s="81">
        <v>23.255813953488371</v>
      </c>
      <c r="G2868" s="81">
        <v>48.837209302325576</v>
      </c>
      <c r="H2868" s="92">
        <v>11.627906976744185</v>
      </c>
    </row>
    <row r="2869" spans="1:8" ht="14.25" customHeight="1" x14ac:dyDescent="0.15">
      <c r="A2869" s="116"/>
      <c r="B2869" s="31" t="s">
        <v>329</v>
      </c>
      <c r="C2869" s="32">
        <v>54</v>
      </c>
      <c r="D2869" s="81">
        <v>9.2592592592592595</v>
      </c>
      <c r="E2869" s="81">
        <v>11.111111111111111</v>
      </c>
      <c r="F2869" s="81">
        <v>5.5555555555555554</v>
      </c>
      <c r="G2869" s="81">
        <v>57.407407407407405</v>
      </c>
      <c r="H2869" s="92">
        <v>25.925925925925924</v>
      </c>
    </row>
    <row r="2870" spans="1:8" ht="14.25" customHeight="1" x14ac:dyDescent="0.15">
      <c r="A2870" s="116"/>
      <c r="B2870" s="31" t="s">
        <v>330</v>
      </c>
      <c r="C2870" s="32">
        <v>119</v>
      </c>
      <c r="D2870" s="81">
        <v>15.126050420168067</v>
      </c>
      <c r="E2870" s="81">
        <v>15.966386554621847</v>
      </c>
      <c r="F2870" s="81">
        <v>8.4033613445378155</v>
      </c>
      <c r="G2870" s="81">
        <v>53.781512605042018</v>
      </c>
      <c r="H2870" s="92">
        <v>17.647058823529413</v>
      </c>
    </row>
    <row r="2871" spans="1:8" ht="14.25" customHeight="1" x14ac:dyDescent="0.15">
      <c r="A2871" s="116"/>
      <c r="B2871" s="31" t="s">
        <v>331</v>
      </c>
      <c r="C2871" s="32">
        <v>20</v>
      </c>
      <c r="D2871" s="81">
        <v>10</v>
      </c>
      <c r="E2871" s="81">
        <v>10</v>
      </c>
      <c r="F2871" s="81">
        <v>5</v>
      </c>
      <c r="G2871" s="81">
        <v>80</v>
      </c>
      <c r="H2871" s="92">
        <v>10</v>
      </c>
    </row>
    <row r="2872" spans="1:8" ht="14.25" customHeight="1" x14ac:dyDescent="0.15">
      <c r="A2872" s="116"/>
      <c r="B2872" s="31" t="s">
        <v>332</v>
      </c>
      <c r="C2872" s="32">
        <v>305</v>
      </c>
      <c r="D2872" s="81">
        <v>17.04918032786885</v>
      </c>
      <c r="E2872" s="81">
        <v>14.754098360655737</v>
      </c>
      <c r="F2872" s="81">
        <v>12.459016393442624</v>
      </c>
      <c r="G2872" s="81">
        <v>57.704918032786892</v>
      </c>
      <c r="H2872" s="92">
        <v>9.8360655737704921</v>
      </c>
    </row>
    <row r="2873" spans="1:8" ht="14.25" customHeight="1" x14ac:dyDescent="0.15">
      <c r="A2873" s="134"/>
      <c r="B2873" s="16" t="s">
        <v>39</v>
      </c>
      <c r="C2873" s="35">
        <v>20</v>
      </c>
      <c r="D2873" s="83">
        <v>15</v>
      </c>
      <c r="E2873" s="83">
        <v>5</v>
      </c>
      <c r="F2873" s="83">
        <v>10</v>
      </c>
      <c r="G2873" s="83">
        <v>55.000000000000007</v>
      </c>
      <c r="H2873" s="93">
        <v>30</v>
      </c>
    </row>
    <row r="2874" spans="1:8" ht="14.25" customHeight="1" x14ac:dyDescent="0.15">
      <c r="A2874" s="113" t="s">
        <v>333</v>
      </c>
      <c r="B2874" s="38" t="s">
        <v>334</v>
      </c>
      <c r="C2874" s="39">
        <v>294</v>
      </c>
      <c r="D2874" s="85">
        <v>30.272108843537417</v>
      </c>
      <c r="E2874" s="85">
        <v>18.027210884353742</v>
      </c>
      <c r="F2874" s="85">
        <v>26.190476190476193</v>
      </c>
      <c r="G2874" s="85">
        <v>36.394557823129254</v>
      </c>
      <c r="H2874" s="94">
        <v>10.544217687074831</v>
      </c>
    </row>
    <row r="2875" spans="1:8" ht="14.25" customHeight="1" x14ac:dyDescent="0.15">
      <c r="A2875" s="107"/>
      <c r="B2875" s="31" t="s">
        <v>335</v>
      </c>
      <c r="C2875" s="32">
        <v>660</v>
      </c>
      <c r="D2875" s="81">
        <v>22.121212121212121</v>
      </c>
      <c r="E2875" s="81">
        <v>16.515151515151516</v>
      </c>
      <c r="F2875" s="81">
        <v>22.727272727272727</v>
      </c>
      <c r="G2875" s="81">
        <v>49.242424242424242</v>
      </c>
      <c r="H2875" s="92">
        <v>8.6363636363636367</v>
      </c>
    </row>
    <row r="2876" spans="1:8" ht="14.25" customHeight="1" x14ac:dyDescent="0.15">
      <c r="A2876" s="107"/>
      <c r="B2876" s="31" t="s">
        <v>336</v>
      </c>
      <c r="C2876" s="32">
        <v>111</v>
      </c>
      <c r="D2876" s="81">
        <v>20.72072072072072</v>
      </c>
      <c r="E2876" s="81">
        <v>19.81981981981982</v>
      </c>
      <c r="F2876" s="81">
        <v>26.126126126126124</v>
      </c>
      <c r="G2876" s="81">
        <v>48.648648648648653</v>
      </c>
      <c r="H2876" s="92">
        <v>6.3063063063063058</v>
      </c>
    </row>
    <row r="2877" spans="1:8" ht="14.25" customHeight="1" x14ac:dyDescent="0.15">
      <c r="A2877" s="107"/>
      <c r="B2877" s="31" t="s">
        <v>337</v>
      </c>
      <c r="C2877" s="32">
        <v>216</v>
      </c>
      <c r="D2877" s="81">
        <v>17.12962962962963</v>
      </c>
      <c r="E2877" s="81">
        <v>12.5</v>
      </c>
      <c r="F2877" s="81">
        <v>16.203703703703702</v>
      </c>
      <c r="G2877" s="81">
        <v>54.629629629629626</v>
      </c>
      <c r="H2877" s="92">
        <v>13.888888888888889</v>
      </c>
    </row>
    <row r="2878" spans="1:8" ht="14.25" customHeight="1" x14ac:dyDescent="0.15">
      <c r="A2878" s="107"/>
      <c r="B2878" s="31" t="s">
        <v>338</v>
      </c>
      <c r="C2878" s="32">
        <v>368</v>
      </c>
      <c r="D2878" s="81">
        <v>11.684782608695652</v>
      </c>
      <c r="E2878" s="81">
        <v>11.413043478260869</v>
      </c>
      <c r="F2878" s="81">
        <v>14.402173913043478</v>
      </c>
      <c r="G2878" s="81">
        <v>64.673913043478265</v>
      </c>
      <c r="H2878" s="92">
        <v>8.1521739130434785</v>
      </c>
    </row>
    <row r="2879" spans="1:8" ht="14.25" customHeight="1" x14ac:dyDescent="0.15">
      <c r="A2879" s="107"/>
      <c r="B2879" s="31" t="s">
        <v>39</v>
      </c>
      <c r="C2879" s="32">
        <v>40</v>
      </c>
      <c r="D2879" s="81">
        <v>15</v>
      </c>
      <c r="E2879" s="81">
        <v>12.5</v>
      </c>
      <c r="F2879" s="81">
        <v>7.5</v>
      </c>
      <c r="G2879" s="81">
        <v>55.000000000000007</v>
      </c>
      <c r="H2879" s="92">
        <v>17.5</v>
      </c>
    </row>
    <row r="2880" spans="1:8" ht="14.25" customHeight="1" thickBot="1" x14ac:dyDescent="0.2">
      <c r="A2880" s="110"/>
      <c r="B2880" s="45" t="s">
        <v>339</v>
      </c>
      <c r="C2880" s="46">
        <v>1052</v>
      </c>
      <c r="D2880" s="87">
        <v>23.574144486692013</v>
      </c>
      <c r="E2880" s="87">
        <v>17.870722433460077</v>
      </c>
      <c r="F2880" s="87">
        <v>15.304182509505704</v>
      </c>
      <c r="G2880" s="87">
        <v>40.684410646387832</v>
      </c>
      <c r="H2880" s="95">
        <v>20.437262357414447</v>
      </c>
    </row>
    <row r="2882" spans="1:11" ht="14.25" customHeight="1" thickBot="1" x14ac:dyDescent="0.2">
      <c r="A2882" s="16"/>
    </row>
    <row r="2883" spans="1:11" ht="28.5" customHeight="1" x14ac:dyDescent="0.15">
      <c r="A2883" s="49"/>
      <c r="B2883" s="50"/>
      <c r="C2883" s="51"/>
      <c r="D2883" s="100" t="s">
        <v>529</v>
      </c>
      <c r="E2883" s="101"/>
      <c r="F2883" s="101"/>
      <c r="G2883" s="101"/>
      <c r="H2883" s="101"/>
      <c r="I2883" s="101"/>
      <c r="J2883" s="101"/>
      <c r="K2883" s="102"/>
    </row>
    <row r="2884" spans="1:11" s="22" customFormat="1" ht="57" customHeight="1" x14ac:dyDescent="0.15">
      <c r="A2884" s="21"/>
      <c r="C2884" s="23" t="s">
        <v>461</v>
      </c>
      <c r="D2884" s="24" t="s">
        <v>135</v>
      </c>
      <c r="E2884" s="24" t="s">
        <v>136</v>
      </c>
      <c r="F2884" s="24" t="s">
        <v>137</v>
      </c>
      <c r="G2884" s="24" t="s">
        <v>138</v>
      </c>
      <c r="H2884" s="24" t="s">
        <v>139</v>
      </c>
      <c r="I2884" s="24" t="s">
        <v>140</v>
      </c>
      <c r="J2884" s="24" t="s">
        <v>39</v>
      </c>
      <c r="K2884" s="25" t="s">
        <v>18</v>
      </c>
    </row>
    <row r="2885" spans="1:11" ht="14.25" customHeight="1" x14ac:dyDescent="0.15">
      <c r="A2885" s="52"/>
      <c r="B2885" s="27" t="s">
        <v>19</v>
      </c>
      <c r="C2885" s="28">
        <v>2982</v>
      </c>
      <c r="D2885" s="73">
        <v>82.997987927565404</v>
      </c>
      <c r="E2885" s="73">
        <v>68.511066398390341</v>
      </c>
      <c r="F2885" s="73">
        <v>51.307847082494973</v>
      </c>
      <c r="G2885" s="73">
        <v>10.831656606304493</v>
      </c>
      <c r="H2885" s="73">
        <v>66.331321260898719</v>
      </c>
      <c r="I2885" s="73">
        <v>1.8443997317236756</v>
      </c>
      <c r="J2885" s="73">
        <v>1.7437961099932933</v>
      </c>
      <c r="K2885" s="91">
        <v>1.1737089201877933</v>
      </c>
    </row>
    <row r="2886" spans="1:11" ht="14.25" customHeight="1" x14ac:dyDescent="0.15">
      <c r="A2886" s="106" t="s">
        <v>221</v>
      </c>
      <c r="B2886" s="31" t="s">
        <v>7</v>
      </c>
      <c r="C2886" s="32">
        <v>1231</v>
      </c>
      <c r="D2886" s="81">
        <v>82.940698619008941</v>
      </c>
      <c r="E2886" s="81">
        <v>69.618196588139725</v>
      </c>
      <c r="F2886" s="81">
        <v>46.87246141348497</v>
      </c>
      <c r="G2886" s="81">
        <v>9.017059301380991</v>
      </c>
      <c r="H2886" s="81">
        <v>66.206336311941513</v>
      </c>
      <c r="I2886" s="81">
        <v>1.7871649065800164</v>
      </c>
      <c r="J2886" s="81">
        <v>1.4622258326563771</v>
      </c>
      <c r="K2886" s="92">
        <v>0.81234768480909825</v>
      </c>
    </row>
    <row r="2887" spans="1:11" ht="14.25" customHeight="1" x14ac:dyDescent="0.15">
      <c r="A2887" s="134"/>
      <c r="B2887" s="16" t="s">
        <v>222</v>
      </c>
      <c r="C2887" s="35">
        <v>1660</v>
      </c>
      <c r="D2887" s="83">
        <v>83.855421686746993</v>
      </c>
      <c r="E2887" s="83">
        <v>68.493975903614455</v>
      </c>
      <c r="F2887" s="83">
        <v>55.060240963855421</v>
      </c>
      <c r="G2887" s="83">
        <v>12.168674698795181</v>
      </c>
      <c r="H2887" s="83">
        <v>66.746987951807228</v>
      </c>
      <c r="I2887" s="83">
        <v>1.6265060240963853</v>
      </c>
      <c r="J2887" s="83">
        <v>1.9879518072289155</v>
      </c>
      <c r="K2887" s="93">
        <v>1.0240963855421688</v>
      </c>
    </row>
    <row r="2888" spans="1:11" ht="14.25" customHeight="1" x14ac:dyDescent="0.15">
      <c r="A2888" s="108" t="s">
        <v>452</v>
      </c>
      <c r="B2888" s="38" t="s">
        <v>453</v>
      </c>
      <c r="C2888" s="39">
        <v>218</v>
      </c>
      <c r="D2888" s="85">
        <v>85.321100917431195</v>
      </c>
      <c r="E2888" s="85">
        <v>77.522935779816521</v>
      </c>
      <c r="F2888" s="85">
        <v>43.577981651376149</v>
      </c>
      <c r="G2888" s="85">
        <v>19.724770642201836</v>
      </c>
      <c r="H2888" s="85">
        <v>58.715596330275233</v>
      </c>
      <c r="I2888" s="85">
        <v>2.2935779816513762</v>
      </c>
      <c r="J2888" s="85">
        <v>0.91743119266055051</v>
      </c>
      <c r="K2888" s="94">
        <v>0.45871559633027525</v>
      </c>
    </row>
    <row r="2889" spans="1:11" ht="14.25" customHeight="1" x14ac:dyDescent="0.15">
      <c r="A2889" s="116"/>
      <c r="B2889" s="31" t="s">
        <v>238</v>
      </c>
      <c r="C2889" s="32">
        <v>287</v>
      </c>
      <c r="D2889" s="81">
        <v>85.714285714285708</v>
      </c>
      <c r="E2889" s="81">
        <v>83.972125435540065</v>
      </c>
      <c r="F2889" s="81">
        <v>47.038327526132406</v>
      </c>
      <c r="G2889" s="81">
        <v>19.860627177700348</v>
      </c>
      <c r="H2889" s="81">
        <v>62.020905923344948</v>
      </c>
      <c r="I2889" s="81">
        <v>2.0905923344947737</v>
      </c>
      <c r="J2889" s="81">
        <v>1.7421602787456445</v>
      </c>
      <c r="K2889" s="92">
        <v>0.34843205574912894</v>
      </c>
    </row>
    <row r="2890" spans="1:11" ht="14.25" customHeight="1" x14ac:dyDescent="0.15">
      <c r="A2890" s="116"/>
      <c r="B2890" s="31" t="s">
        <v>239</v>
      </c>
      <c r="C2890" s="32">
        <v>358</v>
      </c>
      <c r="D2890" s="81">
        <v>86.033519553072622</v>
      </c>
      <c r="E2890" s="81">
        <v>79.608938547486034</v>
      </c>
      <c r="F2890" s="81">
        <v>50.5586592178771</v>
      </c>
      <c r="G2890" s="81">
        <v>13.966480446927374</v>
      </c>
      <c r="H2890" s="81">
        <v>65.083798882681563</v>
      </c>
      <c r="I2890" s="81">
        <v>1.1173184357541899</v>
      </c>
      <c r="J2890" s="81">
        <v>2.2346368715083798</v>
      </c>
      <c r="K2890" s="92">
        <v>0.27932960893854747</v>
      </c>
    </row>
    <row r="2891" spans="1:11" ht="14.25" customHeight="1" x14ac:dyDescent="0.15">
      <c r="A2891" s="116"/>
      <c r="B2891" s="31" t="s">
        <v>240</v>
      </c>
      <c r="C2891" s="32">
        <v>550</v>
      </c>
      <c r="D2891" s="81">
        <v>85.454545454545453</v>
      </c>
      <c r="E2891" s="81">
        <v>80.181818181818173</v>
      </c>
      <c r="F2891" s="81">
        <v>54.181818181818187</v>
      </c>
      <c r="G2891" s="81">
        <v>14.727272727272728</v>
      </c>
      <c r="H2891" s="81">
        <v>68.909090909090907</v>
      </c>
      <c r="I2891" s="81">
        <v>1.2727272727272727</v>
      </c>
      <c r="J2891" s="81">
        <v>3.0909090909090908</v>
      </c>
      <c r="K2891" s="92">
        <v>0</v>
      </c>
    </row>
    <row r="2892" spans="1:11" ht="14.25" customHeight="1" x14ac:dyDescent="0.15">
      <c r="A2892" s="116"/>
      <c r="B2892" s="31" t="s">
        <v>241</v>
      </c>
      <c r="C2892" s="32">
        <v>493</v>
      </c>
      <c r="D2892" s="81">
        <v>83.367139959432052</v>
      </c>
      <c r="E2892" s="81">
        <v>67.545638945233264</v>
      </c>
      <c r="F2892" s="81">
        <v>57.200811359026375</v>
      </c>
      <c r="G2892" s="81">
        <v>8.5192697768762677</v>
      </c>
      <c r="H2892" s="81">
        <v>65.720081135902646</v>
      </c>
      <c r="I2892" s="81">
        <v>2.2312373225152129</v>
      </c>
      <c r="J2892" s="81">
        <v>1.0141987829614605</v>
      </c>
      <c r="K2892" s="92">
        <v>0.81135902636916835</v>
      </c>
    </row>
    <row r="2893" spans="1:11" ht="14.25" customHeight="1" x14ac:dyDescent="0.15">
      <c r="A2893" s="134"/>
      <c r="B2893" s="16" t="s">
        <v>242</v>
      </c>
      <c r="C2893" s="35">
        <v>1021</v>
      </c>
      <c r="D2893" s="83">
        <v>80.509304603330065</v>
      </c>
      <c r="E2893" s="83">
        <v>53.37904015670911</v>
      </c>
      <c r="F2893" s="83">
        <v>50.832517140058762</v>
      </c>
      <c r="G2893" s="83">
        <v>4.5053868756121451</v>
      </c>
      <c r="H2893" s="83">
        <v>69.2458374142997</v>
      </c>
      <c r="I2893" s="83">
        <v>1.8609206660137121</v>
      </c>
      <c r="J2893" s="83">
        <v>1.4691478942213516</v>
      </c>
      <c r="K2893" s="93">
        <v>1.9588638589618024</v>
      </c>
    </row>
    <row r="2894" spans="1:11" ht="14.25" customHeight="1" x14ac:dyDescent="0.15">
      <c r="A2894" s="108" t="s">
        <v>454</v>
      </c>
      <c r="B2894" s="38" t="s">
        <v>455</v>
      </c>
      <c r="C2894" s="39">
        <v>102</v>
      </c>
      <c r="D2894" s="85">
        <v>81.372549019607845</v>
      </c>
      <c r="E2894" s="85">
        <v>75.490196078431367</v>
      </c>
      <c r="F2894" s="85">
        <v>42.156862745098039</v>
      </c>
      <c r="G2894" s="85">
        <v>16.666666666666664</v>
      </c>
      <c r="H2894" s="85">
        <v>60.784313725490193</v>
      </c>
      <c r="I2894" s="85">
        <v>3.9215686274509802</v>
      </c>
      <c r="J2894" s="85">
        <v>1.9607843137254901</v>
      </c>
      <c r="K2894" s="94">
        <v>0</v>
      </c>
    </row>
    <row r="2895" spans="1:11" ht="14.25" customHeight="1" x14ac:dyDescent="0.15">
      <c r="A2895" s="116"/>
      <c r="B2895" s="31" t="s">
        <v>244</v>
      </c>
      <c r="C2895" s="32">
        <v>112</v>
      </c>
      <c r="D2895" s="81">
        <v>86.607142857142861</v>
      </c>
      <c r="E2895" s="81">
        <v>83.035714285714292</v>
      </c>
      <c r="F2895" s="81">
        <v>41.964285714285715</v>
      </c>
      <c r="G2895" s="81">
        <v>14.285714285714285</v>
      </c>
      <c r="H2895" s="81">
        <v>58.928571428571431</v>
      </c>
      <c r="I2895" s="81">
        <v>2.6785714285714284</v>
      </c>
      <c r="J2895" s="81">
        <v>1.7857142857142856</v>
      </c>
      <c r="K2895" s="92">
        <v>0.89285714285714279</v>
      </c>
    </row>
    <row r="2896" spans="1:11" ht="14.25" customHeight="1" x14ac:dyDescent="0.15">
      <c r="A2896" s="116"/>
      <c r="B2896" s="31" t="s">
        <v>245</v>
      </c>
      <c r="C2896" s="32">
        <v>149</v>
      </c>
      <c r="D2896" s="81">
        <v>82.550335570469798</v>
      </c>
      <c r="E2896" s="81">
        <v>79.865771812080538</v>
      </c>
      <c r="F2896" s="81">
        <v>46.979865771812079</v>
      </c>
      <c r="G2896" s="81">
        <v>9.3959731543624159</v>
      </c>
      <c r="H2896" s="81">
        <v>60.402684563758392</v>
      </c>
      <c r="I2896" s="81">
        <v>0.67114093959731547</v>
      </c>
      <c r="J2896" s="81">
        <v>1.3422818791946309</v>
      </c>
      <c r="K2896" s="92">
        <v>0</v>
      </c>
    </row>
    <row r="2897" spans="1:11" ht="14.25" customHeight="1" x14ac:dyDescent="0.15">
      <c r="A2897" s="116"/>
      <c r="B2897" s="31" t="s">
        <v>246</v>
      </c>
      <c r="C2897" s="32">
        <v>225</v>
      </c>
      <c r="D2897" s="81">
        <v>84.444444444444443</v>
      </c>
      <c r="E2897" s="81">
        <v>79.111111111111114</v>
      </c>
      <c r="F2897" s="81">
        <v>46.666666666666664</v>
      </c>
      <c r="G2897" s="81">
        <v>12</v>
      </c>
      <c r="H2897" s="81">
        <v>68.444444444444443</v>
      </c>
      <c r="I2897" s="81">
        <v>1.7777777777777777</v>
      </c>
      <c r="J2897" s="81">
        <v>1.7777777777777777</v>
      </c>
      <c r="K2897" s="92">
        <v>0</v>
      </c>
    </row>
    <row r="2898" spans="1:11" ht="14.25" customHeight="1" x14ac:dyDescent="0.15">
      <c r="A2898" s="116"/>
      <c r="B2898" s="31" t="s">
        <v>247</v>
      </c>
      <c r="C2898" s="32">
        <v>205</v>
      </c>
      <c r="D2898" s="81">
        <v>83.414634146341456</v>
      </c>
      <c r="E2898" s="81">
        <v>72.195121951219505</v>
      </c>
      <c r="F2898" s="81">
        <v>51.707317073170735</v>
      </c>
      <c r="G2898" s="81">
        <v>8.7804878048780477</v>
      </c>
      <c r="H2898" s="81">
        <v>66.829268292682926</v>
      </c>
      <c r="I2898" s="81">
        <v>1.9512195121951219</v>
      </c>
      <c r="J2898" s="81">
        <v>0</v>
      </c>
      <c r="K2898" s="92">
        <v>1.4634146341463417</v>
      </c>
    </row>
    <row r="2899" spans="1:11" ht="14.25" customHeight="1" x14ac:dyDescent="0.15">
      <c r="A2899" s="116"/>
      <c r="B2899" s="31" t="s">
        <v>248</v>
      </c>
      <c r="C2899" s="32">
        <v>435</v>
      </c>
      <c r="D2899" s="81">
        <v>81.609195402298852</v>
      </c>
      <c r="E2899" s="81">
        <v>55.402298850574716</v>
      </c>
      <c r="F2899" s="81">
        <v>47.126436781609193</v>
      </c>
      <c r="G2899" s="81">
        <v>4.1379310344827589</v>
      </c>
      <c r="H2899" s="81">
        <v>69.885057471264361</v>
      </c>
      <c r="I2899" s="81">
        <v>1.3793103448275863</v>
      </c>
      <c r="J2899" s="81">
        <v>1.8390804597701149</v>
      </c>
      <c r="K2899" s="92">
        <v>1.3793103448275863</v>
      </c>
    </row>
    <row r="2900" spans="1:11" ht="14.25" customHeight="1" x14ac:dyDescent="0.15">
      <c r="A2900" s="116"/>
      <c r="B2900" s="31" t="s">
        <v>456</v>
      </c>
      <c r="C2900" s="32">
        <v>115</v>
      </c>
      <c r="D2900" s="81">
        <v>88.695652173913047</v>
      </c>
      <c r="E2900" s="81">
        <v>79.130434782608688</v>
      </c>
      <c r="F2900" s="81">
        <v>44.347826086956523</v>
      </c>
      <c r="G2900" s="81">
        <v>21.739130434782609</v>
      </c>
      <c r="H2900" s="81">
        <v>56.521739130434781</v>
      </c>
      <c r="I2900" s="81">
        <v>0.86956521739130432</v>
      </c>
      <c r="J2900" s="81">
        <v>0</v>
      </c>
      <c r="K2900" s="92">
        <v>0.86956521739130432</v>
      </c>
    </row>
    <row r="2901" spans="1:11" ht="14.25" customHeight="1" x14ac:dyDescent="0.15">
      <c r="A2901" s="116"/>
      <c r="B2901" s="31" t="s">
        <v>250</v>
      </c>
      <c r="C2901" s="32">
        <v>170</v>
      </c>
      <c r="D2901" s="81">
        <v>85.294117647058826</v>
      </c>
      <c r="E2901" s="81">
        <v>84.117647058823536</v>
      </c>
      <c r="F2901" s="81">
        <v>48.823529411764703</v>
      </c>
      <c r="G2901" s="81">
        <v>22.352941176470591</v>
      </c>
      <c r="H2901" s="81">
        <v>63.529411764705877</v>
      </c>
      <c r="I2901" s="81">
        <v>1.7647058823529411</v>
      </c>
      <c r="J2901" s="81">
        <v>1.7647058823529411</v>
      </c>
      <c r="K2901" s="92">
        <v>0</v>
      </c>
    </row>
    <row r="2902" spans="1:11" ht="14.25" customHeight="1" x14ac:dyDescent="0.15">
      <c r="A2902" s="116"/>
      <c r="B2902" s="31" t="s">
        <v>251</v>
      </c>
      <c r="C2902" s="32">
        <v>203</v>
      </c>
      <c r="D2902" s="81">
        <v>88.177339901477836</v>
      </c>
      <c r="E2902" s="81">
        <v>79.310344827586206</v>
      </c>
      <c r="F2902" s="81">
        <v>52.709359605911331</v>
      </c>
      <c r="G2902" s="81">
        <v>17.241379310344829</v>
      </c>
      <c r="H2902" s="81">
        <v>68.472906403940897</v>
      </c>
      <c r="I2902" s="81">
        <v>1.4778325123152709</v>
      </c>
      <c r="J2902" s="81">
        <v>2.9556650246305418</v>
      </c>
      <c r="K2902" s="92">
        <v>0.49261083743842365</v>
      </c>
    </row>
    <row r="2903" spans="1:11" ht="14.25" customHeight="1" x14ac:dyDescent="0.15">
      <c r="A2903" s="116"/>
      <c r="B2903" s="31" t="s">
        <v>252</v>
      </c>
      <c r="C2903" s="32">
        <v>315</v>
      </c>
      <c r="D2903" s="81">
        <v>86.349206349206355</v>
      </c>
      <c r="E2903" s="81">
        <v>81.269841269841265</v>
      </c>
      <c r="F2903" s="81">
        <v>59.682539682539684</v>
      </c>
      <c r="G2903" s="81">
        <v>16.825396825396826</v>
      </c>
      <c r="H2903" s="81">
        <v>68.571428571428569</v>
      </c>
      <c r="I2903" s="81">
        <v>0.95238095238095244</v>
      </c>
      <c r="J2903" s="81">
        <v>4.1269841269841265</v>
      </c>
      <c r="K2903" s="92">
        <v>0</v>
      </c>
    </row>
    <row r="2904" spans="1:11" ht="14.25" customHeight="1" x14ac:dyDescent="0.15">
      <c r="A2904" s="116"/>
      <c r="B2904" s="31" t="s">
        <v>253</v>
      </c>
      <c r="C2904" s="32">
        <v>282</v>
      </c>
      <c r="D2904" s="81">
        <v>83.333333333333343</v>
      </c>
      <c r="E2904" s="81">
        <v>64.893617021276597</v>
      </c>
      <c r="F2904" s="81">
        <v>61.347517730496456</v>
      </c>
      <c r="G2904" s="81">
        <v>8.5106382978723403</v>
      </c>
      <c r="H2904" s="81">
        <v>64.893617021276597</v>
      </c>
      <c r="I2904" s="81">
        <v>2.1276595744680851</v>
      </c>
      <c r="J2904" s="81">
        <v>1.4184397163120568</v>
      </c>
      <c r="K2904" s="92">
        <v>0.3546099290780142</v>
      </c>
    </row>
    <row r="2905" spans="1:11" ht="14.25" customHeight="1" x14ac:dyDescent="0.15">
      <c r="A2905" s="134"/>
      <c r="B2905" s="16" t="s">
        <v>254</v>
      </c>
      <c r="C2905" s="35">
        <v>568</v>
      </c>
      <c r="D2905" s="83">
        <v>79.75352112676056</v>
      </c>
      <c r="E2905" s="83">
        <v>52.2887323943662</v>
      </c>
      <c r="F2905" s="83">
        <v>54.401408450704224</v>
      </c>
      <c r="G2905" s="83">
        <v>4.5774647887323949</v>
      </c>
      <c r="H2905" s="83">
        <v>69.014084507042256</v>
      </c>
      <c r="I2905" s="83">
        <v>1.936619718309859</v>
      </c>
      <c r="J2905" s="83">
        <v>1.232394366197183</v>
      </c>
      <c r="K2905" s="93">
        <v>2.464788732394366</v>
      </c>
    </row>
    <row r="2906" spans="1:11" ht="14.25" customHeight="1" x14ac:dyDescent="0.15">
      <c r="A2906" s="108" t="s">
        <v>457</v>
      </c>
      <c r="B2906" s="38" t="s">
        <v>255</v>
      </c>
      <c r="C2906" s="39">
        <v>362</v>
      </c>
      <c r="D2906" s="85">
        <v>82.872928176795583</v>
      </c>
      <c r="E2906" s="85">
        <v>74.309392265193381</v>
      </c>
      <c r="F2906" s="85">
        <v>50.276243093922659</v>
      </c>
      <c r="G2906" s="85">
        <v>16.850828729281769</v>
      </c>
      <c r="H2906" s="85">
        <v>59.944751381215468</v>
      </c>
      <c r="I2906" s="85">
        <v>1.9337016574585635</v>
      </c>
      <c r="J2906" s="85">
        <v>1.9337016574585635</v>
      </c>
      <c r="K2906" s="94">
        <v>1.1049723756906076</v>
      </c>
    </row>
    <row r="2907" spans="1:11" ht="14.25" customHeight="1" x14ac:dyDescent="0.15">
      <c r="A2907" s="116"/>
      <c r="B2907" s="31" t="s">
        <v>256</v>
      </c>
      <c r="C2907" s="32">
        <v>220</v>
      </c>
      <c r="D2907" s="81">
        <v>84.090909090909093</v>
      </c>
      <c r="E2907" s="81">
        <v>78.63636363636364</v>
      </c>
      <c r="F2907" s="81">
        <v>51.81818181818182</v>
      </c>
      <c r="G2907" s="81">
        <v>15.909090909090908</v>
      </c>
      <c r="H2907" s="81">
        <v>66.363636363636374</v>
      </c>
      <c r="I2907" s="81">
        <v>1.8181818181818181</v>
      </c>
      <c r="J2907" s="81">
        <v>3.1818181818181817</v>
      </c>
      <c r="K2907" s="92">
        <v>0.45454545454545453</v>
      </c>
    </row>
    <row r="2908" spans="1:11" ht="14.25" customHeight="1" x14ac:dyDescent="0.15">
      <c r="A2908" s="116"/>
      <c r="B2908" s="31" t="s">
        <v>257</v>
      </c>
      <c r="C2908" s="32">
        <v>240</v>
      </c>
      <c r="D2908" s="81">
        <v>79.166666666666657</v>
      </c>
      <c r="E2908" s="81">
        <v>77.916666666666671</v>
      </c>
      <c r="F2908" s="81">
        <v>43.75</v>
      </c>
      <c r="G2908" s="81">
        <v>14.166666666666666</v>
      </c>
      <c r="H2908" s="81">
        <v>66.25</v>
      </c>
      <c r="I2908" s="81">
        <v>2.9166666666666665</v>
      </c>
      <c r="J2908" s="81">
        <v>1.25</v>
      </c>
      <c r="K2908" s="92">
        <v>0.41666666666666669</v>
      </c>
    </row>
    <row r="2909" spans="1:11" ht="14.25" customHeight="1" x14ac:dyDescent="0.15">
      <c r="A2909" s="116"/>
      <c r="B2909" s="31" t="s">
        <v>258</v>
      </c>
      <c r="C2909" s="32">
        <v>236</v>
      </c>
      <c r="D2909" s="81">
        <v>83.474576271186436</v>
      </c>
      <c r="E2909" s="81">
        <v>74.152542372881356</v>
      </c>
      <c r="F2909" s="81">
        <v>44.915254237288138</v>
      </c>
      <c r="G2909" s="81">
        <v>13.983050847457626</v>
      </c>
      <c r="H2909" s="81">
        <v>69.491525423728817</v>
      </c>
      <c r="I2909" s="81">
        <v>1.6949152542372881</v>
      </c>
      <c r="J2909" s="81">
        <v>1.6949152542372881</v>
      </c>
      <c r="K2909" s="92">
        <v>0</v>
      </c>
    </row>
    <row r="2910" spans="1:11" ht="14.25" customHeight="1" x14ac:dyDescent="0.15">
      <c r="A2910" s="116"/>
      <c r="B2910" s="31" t="s">
        <v>259</v>
      </c>
      <c r="C2910" s="32">
        <v>530</v>
      </c>
      <c r="D2910" s="81">
        <v>83.396226415094347</v>
      </c>
      <c r="E2910" s="81">
        <v>72.075471698113205</v>
      </c>
      <c r="F2910" s="81">
        <v>50.754716981132077</v>
      </c>
      <c r="G2910" s="81">
        <v>12.641509433962264</v>
      </c>
      <c r="H2910" s="81">
        <v>65.849056603773576</v>
      </c>
      <c r="I2910" s="81">
        <v>1.8867924528301887</v>
      </c>
      <c r="J2910" s="81">
        <v>1.6981132075471699</v>
      </c>
      <c r="K2910" s="92">
        <v>0.94339622641509435</v>
      </c>
    </row>
    <row r="2911" spans="1:11" ht="14.25" customHeight="1" x14ac:dyDescent="0.15">
      <c r="A2911" s="116"/>
      <c r="B2911" s="31" t="s">
        <v>260</v>
      </c>
      <c r="C2911" s="32">
        <v>455</v>
      </c>
      <c r="D2911" s="81">
        <v>84.615384615384613</v>
      </c>
      <c r="E2911" s="81">
        <v>66.593406593406584</v>
      </c>
      <c r="F2911" s="81">
        <v>56.92307692307692</v>
      </c>
      <c r="G2911" s="81">
        <v>9.2307692307692317</v>
      </c>
      <c r="H2911" s="81">
        <v>71.208791208791212</v>
      </c>
      <c r="I2911" s="81">
        <v>1.5384615384615385</v>
      </c>
      <c r="J2911" s="81">
        <v>1.098901098901099</v>
      </c>
      <c r="K2911" s="92">
        <v>0.87912087912087911</v>
      </c>
    </row>
    <row r="2912" spans="1:11" ht="14.25" customHeight="1" x14ac:dyDescent="0.15">
      <c r="A2912" s="134"/>
      <c r="B2912" s="16" t="s">
        <v>261</v>
      </c>
      <c r="C2912" s="35">
        <v>866</v>
      </c>
      <c r="D2912" s="83">
        <v>83.94919168591224</v>
      </c>
      <c r="E2912" s="83">
        <v>59.584295612009242</v>
      </c>
      <c r="F2912" s="83">
        <v>54.272517321016167</v>
      </c>
      <c r="G2912" s="83">
        <v>5.5427251732101617</v>
      </c>
      <c r="H2912" s="83">
        <v>66.97459584295612</v>
      </c>
      <c r="I2912" s="83">
        <v>1.2702078521939952</v>
      </c>
      <c r="J2912" s="83">
        <v>1.9630484988452657</v>
      </c>
      <c r="K2912" s="93">
        <v>1.3856812933025404</v>
      </c>
    </row>
    <row r="2913" spans="1:11" ht="14.25" customHeight="1" x14ac:dyDescent="0.15">
      <c r="A2913" s="108" t="s">
        <v>458</v>
      </c>
      <c r="B2913" s="38" t="s">
        <v>262</v>
      </c>
      <c r="C2913" s="39">
        <v>378</v>
      </c>
      <c r="D2913" s="85">
        <v>77.24867724867724</v>
      </c>
      <c r="E2913" s="85">
        <v>61.904761904761905</v>
      </c>
      <c r="F2913" s="85">
        <v>48.941798941798943</v>
      </c>
      <c r="G2913" s="85">
        <v>9.7883597883597879</v>
      </c>
      <c r="H2913" s="85">
        <v>61.375661375661373</v>
      </c>
      <c r="I2913" s="85">
        <v>2.3809523809523809</v>
      </c>
      <c r="J2913" s="85">
        <v>1.8518518518518516</v>
      </c>
      <c r="K2913" s="94">
        <v>1.8518518518518516</v>
      </c>
    </row>
    <row r="2914" spans="1:11" ht="14.25" customHeight="1" x14ac:dyDescent="0.15">
      <c r="A2914" s="116"/>
      <c r="B2914" s="31" t="s">
        <v>263</v>
      </c>
      <c r="C2914" s="32">
        <v>954</v>
      </c>
      <c r="D2914" s="81">
        <v>84.486373165618446</v>
      </c>
      <c r="E2914" s="81">
        <v>61.425576519916149</v>
      </c>
      <c r="F2914" s="81">
        <v>53.03983228511531</v>
      </c>
      <c r="G2914" s="81">
        <v>6.7085953878406714</v>
      </c>
      <c r="H2914" s="81">
        <v>69.182389937106919</v>
      </c>
      <c r="I2914" s="81">
        <v>1.8867924528301887</v>
      </c>
      <c r="J2914" s="81">
        <v>1.5723270440251573</v>
      </c>
      <c r="K2914" s="92">
        <v>1.1530398322851152</v>
      </c>
    </row>
    <row r="2915" spans="1:11" ht="14.25" customHeight="1" x14ac:dyDescent="0.15">
      <c r="A2915" s="116"/>
      <c r="B2915" s="31" t="s">
        <v>358</v>
      </c>
      <c r="C2915" s="32">
        <v>546</v>
      </c>
      <c r="D2915" s="81">
        <v>86.630036630036628</v>
      </c>
      <c r="E2915" s="81">
        <v>79.853479853479854</v>
      </c>
      <c r="F2915" s="81">
        <v>50.366300366300365</v>
      </c>
      <c r="G2915" s="81">
        <v>16.666666666666664</v>
      </c>
      <c r="H2915" s="81">
        <v>65.750915750915752</v>
      </c>
      <c r="I2915" s="81">
        <v>1.6483516483516485</v>
      </c>
      <c r="J2915" s="81">
        <v>1.8315018315018317</v>
      </c>
      <c r="K2915" s="92">
        <v>0.18315018315018314</v>
      </c>
    </row>
    <row r="2916" spans="1:11" ht="14.25" customHeight="1" x14ac:dyDescent="0.15">
      <c r="A2916" s="116"/>
      <c r="B2916" s="31" t="s">
        <v>357</v>
      </c>
      <c r="C2916" s="32">
        <v>746</v>
      </c>
      <c r="D2916" s="81">
        <v>84.852546916890077</v>
      </c>
      <c r="E2916" s="81">
        <v>74.798927613941018</v>
      </c>
      <c r="F2916" s="81">
        <v>51.876675603217159</v>
      </c>
      <c r="G2916" s="81">
        <v>13.002680965147453</v>
      </c>
      <c r="H2916" s="81">
        <v>66.89008042895442</v>
      </c>
      <c r="I2916" s="81">
        <v>0.80428954423592491</v>
      </c>
      <c r="J2916" s="81">
        <v>1.8766756032171581</v>
      </c>
      <c r="K2916" s="92">
        <v>0.40214477211796246</v>
      </c>
    </row>
    <row r="2917" spans="1:11" ht="14.25" customHeight="1" x14ac:dyDescent="0.15">
      <c r="A2917" s="116"/>
      <c r="B2917" s="31" t="s">
        <v>264</v>
      </c>
      <c r="C2917" s="32">
        <v>131</v>
      </c>
      <c r="D2917" s="81">
        <v>80.152671755725194</v>
      </c>
      <c r="E2917" s="81">
        <v>60.305343511450381</v>
      </c>
      <c r="F2917" s="81">
        <v>51.908396946564885</v>
      </c>
      <c r="G2917" s="81">
        <v>6.8702290076335881</v>
      </c>
      <c r="H2917" s="81">
        <v>63.358778625954194</v>
      </c>
      <c r="I2917" s="81">
        <v>3.0534351145038165</v>
      </c>
      <c r="J2917" s="81">
        <v>1.5267175572519083</v>
      </c>
      <c r="K2917" s="92">
        <v>0.76335877862595414</v>
      </c>
    </row>
    <row r="2918" spans="1:11" ht="14.25" customHeight="1" x14ac:dyDescent="0.15">
      <c r="A2918" s="134"/>
      <c r="B2918" s="16" t="s">
        <v>39</v>
      </c>
      <c r="C2918" s="35">
        <v>132</v>
      </c>
      <c r="D2918" s="83">
        <v>77.272727272727266</v>
      </c>
      <c r="E2918" s="83">
        <v>75</v>
      </c>
      <c r="F2918" s="83">
        <v>53.030303030303031</v>
      </c>
      <c r="G2918" s="83">
        <v>15.909090909090908</v>
      </c>
      <c r="H2918" s="83">
        <v>64.393939393939391</v>
      </c>
      <c r="I2918" s="83">
        <v>4.5454545454545459</v>
      </c>
      <c r="J2918" s="83">
        <v>2.2727272727272729</v>
      </c>
      <c r="K2918" s="93">
        <v>2.2727272727272729</v>
      </c>
    </row>
    <row r="2919" spans="1:11" ht="14.25" customHeight="1" x14ac:dyDescent="0.15">
      <c r="A2919" s="108" t="s">
        <v>318</v>
      </c>
      <c r="B2919" s="38" t="s">
        <v>319</v>
      </c>
      <c r="C2919" s="39">
        <v>602</v>
      </c>
      <c r="D2919" s="85">
        <v>82.890365448504994</v>
      </c>
      <c r="E2919" s="85">
        <v>70.265780730897006</v>
      </c>
      <c r="F2919" s="85">
        <v>49.667774086378735</v>
      </c>
      <c r="G2919" s="85">
        <v>10.631229235880399</v>
      </c>
      <c r="H2919" s="85">
        <v>66.943521594684384</v>
      </c>
      <c r="I2919" s="85">
        <v>1.3289036544850499</v>
      </c>
      <c r="J2919" s="85">
        <v>1.4950166112956811</v>
      </c>
      <c r="K2919" s="94">
        <v>1.6611295681063125</v>
      </c>
    </row>
    <row r="2920" spans="1:11" ht="14.25" customHeight="1" x14ac:dyDescent="0.15">
      <c r="A2920" s="116"/>
      <c r="B2920" s="31" t="s">
        <v>320</v>
      </c>
      <c r="C2920" s="32">
        <v>420</v>
      </c>
      <c r="D2920" s="81">
        <v>83.095238095238102</v>
      </c>
      <c r="E2920" s="81">
        <v>64.523809523809533</v>
      </c>
      <c r="F2920" s="81">
        <v>46.666666666666664</v>
      </c>
      <c r="G2920" s="81">
        <v>11.428571428571429</v>
      </c>
      <c r="H2920" s="81">
        <v>64.761904761904759</v>
      </c>
      <c r="I2920" s="81">
        <v>3.0952380952380953</v>
      </c>
      <c r="J2920" s="81">
        <v>2.8571428571428572</v>
      </c>
      <c r="K2920" s="92">
        <v>0.7142857142857143</v>
      </c>
    </row>
    <row r="2921" spans="1:11" ht="14.25" customHeight="1" x14ac:dyDescent="0.15">
      <c r="A2921" s="116"/>
      <c r="B2921" s="31" t="s">
        <v>321</v>
      </c>
      <c r="C2921" s="32">
        <v>455</v>
      </c>
      <c r="D2921" s="81">
        <v>83.296703296703299</v>
      </c>
      <c r="E2921" s="81">
        <v>73.406593406593402</v>
      </c>
      <c r="F2921" s="81">
        <v>48.791208791208788</v>
      </c>
      <c r="G2921" s="81">
        <v>11.868131868131867</v>
      </c>
      <c r="H2921" s="81">
        <v>63.076923076923073</v>
      </c>
      <c r="I2921" s="81">
        <v>1.098901098901099</v>
      </c>
      <c r="J2921" s="81">
        <v>1.9780219780219779</v>
      </c>
      <c r="K2921" s="92">
        <v>0.65934065934065933</v>
      </c>
    </row>
    <row r="2922" spans="1:11" ht="14.25" customHeight="1" x14ac:dyDescent="0.15">
      <c r="A2922" s="116"/>
      <c r="B2922" s="31" t="s">
        <v>322</v>
      </c>
      <c r="C2922" s="32">
        <v>520</v>
      </c>
      <c r="D2922" s="81">
        <v>83.461538461538467</v>
      </c>
      <c r="E2922" s="81">
        <v>67.884615384615387</v>
      </c>
      <c r="F2922" s="81">
        <v>57.692307692307686</v>
      </c>
      <c r="G2922" s="81">
        <v>8.4615384615384617</v>
      </c>
      <c r="H2922" s="81">
        <v>69.038461538461533</v>
      </c>
      <c r="I2922" s="81">
        <v>2.1153846153846154</v>
      </c>
      <c r="J2922" s="81">
        <v>1.153846153846154</v>
      </c>
      <c r="K2922" s="92">
        <v>1.153846153846154</v>
      </c>
    </row>
    <row r="2923" spans="1:11" ht="14.25" customHeight="1" x14ac:dyDescent="0.15">
      <c r="A2923" s="116"/>
      <c r="B2923" s="31" t="s">
        <v>323</v>
      </c>
      <c r="C2923" s="32">
        <v>364</v>
      </c>
      <c r="D2923" s="81">
        <v>85.439560439560438</v>
      </c>
      <c r="E2923" s="81">
        <v>73.35164835164835</v>
      </c>
      <c r="F2923" s="81">
        <v>51.648351648351657</v>
      </c>
      <c r="G2923" s="81">
        <v>12.362637362637363</v>
      </c>
      <c r="H2923" s="81">
        <v>68.131868131868131</v>
      </c>
      <c r="I2923" s="81">
        <v>1.3736263736263736</v>
      </c>
      <c r="J2923" s="81">
        <v>1.3736263736263736</v>
      </c>
      <c r="K2923" s="92">
        <v>0.27472527472527475</v>
      </c>
    </row>
    <row r="2924" spans="1:11" ht="14.25" customHeight="1" x14ac:dyDescent="0.15">
      <c r="A2924" s="116"/>
      <c r="B2924" s="31" t="s">
        <v>324</v>
      </c>
      <c r="C2924" s="32">
        <v>185</v>
      </c>
      <c r="D2924" s="81">
        <v>79.459459459459453</v>
      </c>
      <c r="E2924" s="81">
        <v>57.297297297297298</v>
      </c>
      <c r="F2924" s="81">
        <v>55.135135135135137</v>
      </c>
      <c r="G2924" s="81">
        <v>7.5675675675675684</v>
      </c>
      <c r="H2924" s="81">
        <v>61.081081081081081</v>
      </c>
      <c r="I2924" s="81">
        <v>2.1621621621621623</v>
      </c>
      <c r="J2924" s="81">
        <v>1.6216216216216217</v>
      </c>
      <c r="K2924" s="92">
        <v>1.6216216216216217</v>
      </c>
    </row>
    <row r="2925" spans="1:11" ht="14.25" customHeight="1" x14ac:dyDescent="0.15">
      <c r="A2925" s="134"/>
      <c r="B2925" s="16" t="s">
        <v>325</v>
      </c>
      <c r="C2925" s="35">
        <v>355</v>
      </c>
      <c r="D2925" s="83">
        <v>83.943661971830991</v>
      </c>
      <c r="E2925" s="83">
        <v>68.16901408450704</v>
      </c>
      <c r="F2925" s="83">
        <v>52.112676056338024</v>
      </c>
      <c r="G2925" s="83">
        <v>12.676056338028168</v>
      </c>
      <c r="H2925" s="83">
        <v>69.577464788732385</v>
      </c>
      <c r="I2925" s="83">
        <v>1.4084507042253522</v>
      </c>
      <c r="J2925" s="83">
        <v>1.6901408450704223</v>
      </c>
      <c r="K2925" s="93">
        <v>0.56338028169014087</v>
      </c>
    </row>
    <row r="2926" spans="1:11" ht="14.25" customHeight="1" x14ac:dyDescent="0.15">
      <c r="A2926" s="108" t="s">
        <v>459</v>
      </c>
      <c r="B2926" s="38" t="s">
        <v>326</v>
      </c>
      <c r="C2926" s="39">
        <v>1597</v>
      </c>
      <c r="D2926" s="85">
        <v>84.032561051972436</v>
      </c>
      <c r="E2926" s="85">
        <v>63.744520976831566</v>
      </c>
      <c r="F2926" s="85">
        <v>52.723857232310579</v>
      </c>
      <c r="G2926" s="85">
        <v>8.8290544771446466</v>
      </c>
      <c r="H2926" s="85">
        <v>68.127739511584224</v>
      </c>
      <c r="I2926" s="85">
        <v>1.9411396368190357</v>
      </c>
      <c r="J2926" s="85">
        <v>1.6906700062617408</v>
      </c>
      <c r="K2926" s="94">
        <v>1.0018785222291797</v>
      </c>
    </row>
    <row r="2927" spans="1:11" ht="14.25" customHeight="1" x14ac:dyDescent="0.15">
      <c r="A2927" s="116"/>
      <c r="B2927" s="31" t="s">
        <v>327</v>
      </c>
      <c r="C2927" s="32">
        <v>770</v>
      </c>
      <c r="D2927" s="81">
        <v>85.324675324675326</v>
      </c>
      <c r="E2927" s="81">
        <v>71.558441558441558</v>
      </c>
      <c r="F2927" s="81">
        <v>53.246753246753244</v>
      </c>
      <c r="G2927" s="81">
        <v>12.857142857142856</v>
      </c>
      <c r="H2927" s="81">
        <v>67.402597402597394</v>
      </c>
      <c r="I2927" s="81">
        <v>1.1688311688311688</v>
      </c>
      <c r="J2927" s="81">
        <v>1.6883116883116882</v>
      </c>
      <c r="K2927" s="92">
        <v>0.51948051948051943</v>
      </c>
    </row>
    <row r="2928" spans="1:11" ht="14.25" customHeight="1" x14ac:dyDescent="0.15">
      <c r="A2928" s="116"/>
      <c r="B2928" s="31" t="s">
        <v>328</v>
      </c>
      <c r="C2928" s="32">
        <v>43</v>
      </c>
      <c r="D2928" s="81">
        <v>76.744186046511629</v>
      </c>
      <c r="E2928" s="81">
        <v>79.069767441860463</v>
      </c>
      <c r="F2928" s="81">
        <v>44.186046511627907</v>
      </c>
      <c r="G2928" s="81">
        <v>11.627906976744185</v>
      </c>
      <c r="H2928" s="81">
        <v>67.441860465116278</v>
      </c>
      <c r="I2928" s="81">
        <v>2.3255813953488373</v>
      </c>
      <c r="J2928" s="81">
        <v>0</v>
      </c>
      <c r="K2928" s="92">
        <v>4.6511627906976747</v>
      </c>
    </row>
    <row r="2929" spans="1:20" ht="14.25" customHeight="1" x14ac:dyDescent="0.15">
      <c r="A2929" s="116"/>
      <c r="B2929" s="31" t="s">
        <v>329</v>
      </c>
      <c r="C2929" s="32">
        <v>54</v>
      </c>
      <c r="D2929" s="81">
        <v>68.518518518518519</v>
      </c>
      <c r="E2929" s="81">
        <v>77.777777777777786</v>
      </c>
      <c r="F2929" s="81">
        <v>27.777777777777779</v>
      </c>
      <c r="G2929" s="81">
        <v>14.814814814814813</v>
      </c>
      <c r="H2929" s="81">
        <v>46.296296296296298</v>
      </c>
      <c r="I2929" s="81">
        <v>3.7037037037037033</v>
      </c>
      <c r="J2929" s="81">
        <v>0</v>
      </c>
      <c r="K2929" s="92">
        <v>1.8518518518518516</v>
      </c>
    </row>
    <row r="2930" spans="1:20" ht="14.25" customHeight="1" x14ac:dyDescent="0.15">
      <c r="A2930" s="116"/>
      <c r="B2930" s="31" t="s">
        <v>330</v>
      </c>
      <c r="C2930" s="32">
        <v>119</v>
      </c>
      <c r="D2930" s="81">
        <v>79.831932773109244</v>
      </c>
      <c r="E2930" s="81">
        <v>75.630252100840337</v>
      </c>
      <c r="F2930" s="81">
        <v>52.941176470588239</v>
      </c>
      <c r="G2930" s="81">
        <v>9.2436974789915975</v>
      </c>
      <c r="H2930" s="81">
        <v>62.184873949579831</v>
      </c>
      <c r="I2930" s="81">
        <v>2.5210084033613445</v>
      </c>
      <c r="J2930" s="81">
        <v>0.84033613445378152</v>
      </c>
      <c r="K2930" s="92">
        <v>0.84033613445378152</v>
      </c>
    </row>
    <row r="2931" spans="1:20" ht="14.25" customHeight="1" x14ac:dyDescent="0.15">
      <c r="A2931" s="116"/>
      <c r="B2931" s="31" t="s">
        <v>331</v>
      </c>
      <c r="C2931" s="32">
        <v>20</v>
      </c>
      <c r="D2931" s="81">
        <v>90</v>
      </c>
      <c r="E2931" s="81">
        <v>75</v>
      </c>
      <c r="F2931" s="81">
        <v>40</v>
      </c>
      <c r="G2931" s="81">
        <v>20</v>
      </c>
      <c r="H2931" s="81">
        <v>85</v>
      </c>
      <c r="I2931" s="81">
        <v>0</v>
      </c>
      <c r="J2931" s="81">
        <v>10</v>
      </c>
      <c r="K2931" s="92">
        <v>0</v>
      </c>
    </row>
    <row r="2932" spans="1:20" ht="14.25" customHeight="1" x14ac:dyDescent="0.15">
      <c r="A2932" s="116"/>
      <c r="B2932" s="31" t="s">
        <v>332</v>
      </c>
      <c r="C2932" s="32">
        <v>305</v>
      </c>
      <c r="D2932" s="81">
        <v>80</v>
      </c>
      <c r="E2932" s="81">
        <v>82.950819672131146</v>
      </c>
      <c r="F2932" s="81">
        <v>46.557377049180324</v>
      </c>
      <c r="G2932" s="81">
        <v>16.065573770491802</v>
      </c>
      <c r="H2932" s="81">
        <v>60.983606557377044</v>
      </c>
      <c r="I2932" s="81">
        <v>1.639344262295082</v>
      </c>
      <c r="J2932" s="81">
        <v>2.622950819672131</v>
      </c>
      <c r="K2932" s="92">
        <v>0.32786885245901637</v>
      </c>
    </row>
    <row r="2933" spans="1:20" ht="14.25" customHeight="1" x14ac:dyDescent="0.15">
      <c r="A2933" s="137"/>
      <c r="B2933" s="16" t="s">
        <v>39</v>
      </c>
      <c r="C2933" s="35">
        <v>20</v>
      </c>
      <c r="D2933" s="83">
        <v>80</v>
      </c>
      <c r="E2933" s="83">
        <v>55.000000000000007</v>
      </c>
      <c r="F2933" s="83">
        <v>50</v>
      </c>
      <c r="G2933" s="83">
        <v>15</v>
      </c>
      <c r="H2933" s="83">
        <v>50</v>
      </c>
      <c r="I2933" s="83">
        <v>10</v>
      </c>
      <c r="J2933" s="83">
        <v>0</v>
      </c>
      <c r="K2933" s="93">
        <v>0</v>
      </c>
    </row>
    <row r="2934" spans="1:20" ht="14.25" customHeight="1" x14ac:dyDescent="0.15">
      <c r="A2934" s="109" t="s">
        <v>333</v>
      </c>
      <c r="B2934" s="57" t="s">
        <v>334</v>
      </c>
      <c r="C2934" s="39">
        <v>294</v>
      </c>
      <c r="D2934" s="85">
        <v>81.292517006802726</v>
      </c>
      <c r="E2934" s="85">
        <v>75.850340136054413</v>
      </c>
      <c r="F2934" s="85">
        <v>48.979591836734691</v>
      </c>
      <c r="G2934" s="85">
        <v>15.646258503401361</v>
      </c>
      <c r="H2934" s="85">
        <v>59.183673469387756</v>
      </c>
      <c r="I2934" s="85">
        <v>2.0408163265306123</v>
      </c>
      <c r="J2934" s="85">
        <v>2.3809523809523809</v>
      </c>
      <c r="K2934" s="94">
        <v>1.0204081632653061</v>
      </c>
    </row>
    <row r="2935" spans="1:20" ht="14.25" customHeight="1" x14ac:dyDescent="0.15">
      <c r="A2935" s="107"/>
      <c r="B2935" s="31" t="s">
        <v>335</v>
      </c>
      <c r="C2935" s="32">
        <v>660</v>
      </c>
      <c r="D2935" s="81">
        <v>83.181818181818173</v>
      </c>
      <c r="E2935" s="81">
        <v>77.72727272727272</v>
      </c>
      <c r="F2935" s="81">
        <v>49.848484848484844</v>
      </c>
      <c r="G2935" s="81">
        <v>14.545454545454545</v>
      </c>
      <c r="H2935" s="81">
        <v>63.030303030303024</v>
      </c>
      <c r="I2935" s="81">
        <v>1.5151515151515151</v>
      </c>
      <c r="J2935" s="81">
        <v>2.1212121212121215</v>
      </c>
      <c r="K2935" s="92">
        <v>0.45454545454545453</v>
      </c>
    </row>
    <row r="2936" spans="1:20" ht="14.25" customHeight="1" x14ac:dyDescent="0.15">
      <c r="A2936" s="107"/>
      <c r="B2936" s="31" t="s">
        <v>336</v>
      </c>
      <c r="C2936" s="32">
        <v>111</v>
      </c>
      <c r="D2936" s="81">
        <v>84.684684684684683</v>
      </c>
      <c r="E2936" s="81">
        <v>81.081081081081081</v>
      </c>
      <c r="F2936" s="81">
        <v>43.243243243243242</v>
      </c>
      <c r="G2936" s="81">
        <v>14.414414414414415</v>
      </c>
      <c r="H2936" s="81">
        <v>68.468468468468473</v>
      </c>
      <c r="I2936" s="81">
        <v>0</v>
      </c>
      <c r="J2936" s="81">
        <v>1.8018018018018018</v>
      </c>
      <c r="K2936" s="92">
        <v>1.8018018018018018</v>
      </c>
    </row>
    <row r="2937" spans="1:20" ht="14.25" customHeight="1" x14ac:dyDescent="0.15">
      <c r="A2937" s="107"/>
      <c r="B2937" s="31" t="s">
        <v>337</v>
      </c>
      <c r="C2937" s="32">
        <v>216</v>
      </c>
      <c r="D2937" s="81">
        <v>86.574074074074076</v>
      </c>
      <c r="E2937" s="81">
        <v>82.407407407407405</v>
      </c>
      <c r="F2937" s="81">
        <v>55.555555555555557</v>
      </c>
      <c r="G2937" s="81">
        <v>13.425925925925927</v>
      </c>
      <c r="H2937" s="81">
        <v>61.111111111111114</v>
      </c>
      <c r="I2937" s="81">
        <v>0.46296296296296291</v>
      </c>
      <c r="J2937" s="81">
        <v>1.3888888888888888</v>
      </c>
      <c r="K2937" s="92">
        <v>0.92592592592592582</v>
      </c>
    </row>
    <row r="2938" spans="1:20" ht="14.25" customHeight="1" x14ac:dyDescent="0.15">
      <c r="A2938" s="107"/>
      <c r="B2938" s="31" t="s">
        <v>338</v>
      </c>
      <c r="C2938" s="32">
        <v>368</v>
      </c>
      <c r="D2938" s="81">
        <v>86.141304347826093</v>
      </c>
      <c r="E2938" s="81">
        <v>75.271739130434781</v>
      </c>
      <c r="F2938" s="81">
        <v>45.923913043478258</v>
      </c>
      <c r="G2938" s="81">
        <v>11.956521739130435</v>
      </c>
      <c r="H2938" s="81">
        <v>72.554347826086953</v>
      </c>
      <c r="I2938" s="81">
        <v>2.4456521739130435</v>
      </c>
      <c r="J2938" s="81">
        <v>0.54347826086956519</v>
      </c>
      <c r="K2938" s="92">
        <v>0.27173913043478259</v>
      </c>
    </row>
    <row r="2939" spans="1:20" ht="14.25" customHeight="1" x14ac:dyDescent="0.15">
      <c r="A2939" s="107"/>
      <c r="B2939" s="31" t="s">
        <v>39</v>
      </c>
      <c r="C2939" s="32">
        <v>40</v>
      </c>
      <c r="D2939" s="81">
        <v>82.5</v>
      </c>
      <c r="E2939" s="81">
        <v>72.5</v>
      </c>
      <c r="F2939" s="81">
        <v>52.5</v>
      </c>
      <c r="G2939" s="81">
        <v>12.5</v>
      </c>
      <c r="H2939" s="81">
        <v>62.5</v>
      </c>
      <c r="I2939" s="81">
        <v>0</v>
      </c>
      <c r="J2939" s="81">
        <v>5</v>
      </c>
      <c r="K2939" s="92">
        <v>0</v>
      </c>
    </row>
    <row r="2940" spans="1:20" ht="14.25" customHeight="1" thickBot="1" x14ac:dyDescent="0.2">
      <c r="A2940" s="110"/>
      <c r="B2940" s="45" t="s">
        <v>339</v>
      </c>
      <c r="C2940" s="46">
        <v>1052</v>
      </c>
      <c r="D2940" s="87">
        <v>82.794676806083643</v>
      </c>
      <c r="E2940" s="87">
        <v>58.650190114068444</v>
      </c>
      <c r="F2940" s="87">
        <v>55.893536121673002</v>
      </c>
      <c r="G2940" s="87">
        <v>7.0342205323193925</v>
      </c>
      <c r="H2940" s="87">
        <v>70.817490494296578</v>
      </c>
      <c r="I2940" s="87">
        <v>2.1863117870722433</v>
      </c>
      <c r="J2940" s="87">
        <v>1.8060836501901139</v>
      </c>
      <c r="K2940" s="95">
        <v>0.57034220532319391</v>
      </c>
    </row>
    <row r="2942" spans="1:20" ht="14.25" customHeight="1" thickBot="1" x14ac:dyDescent="0.2">
      <c r="A2942" s="16"/>
    </row>
    <row r="2943" spans="1:20" ht="28.5" customHeight="1" x14ac:dyDescent="0.15">
      <c r="A2943" s="49"/>
      <c r="B2943" s="50"/>
      <c r="C2943" s="51"/>
      <c r="D2943" s="100" t="s">
        <v>530</v>
      </c>
      <c r="E2943" s="101"/>
      <c r="F2943" s="101"/>
      <c r="G2943" s="101"/>
      <c r="H2943" s="101"/>
      <c r="I2943" s="101"/>
      <c r="J2943" s="101"/>
      <c r="K2943" s="101"/>
      <c r="L2943" s="101"/>
      <c r="M2943" s="101"/>
      <c r="N2943" s="101"/>
      <c r="O2943" s="101"/>
      <c r="P2943" s="101"/>
      <c r="Q2943" s="101"/>
      <c r="R2943" s="101"/>
      <c r="S2943" s="101"/>
      <c r="T2943" s="102"/>
    </row>
    <row r="2944" spans="1:20" s="22" customFormat="1" ht="96" x14ac:dyDescent="0.15">
      <c r="A2944" s="21"/>
      <c r="C2944" s="23" t="s">
        <v>461</v>
      </c>
      <c r="D2944" s="24" t="s">
        <v>141</v>
      </c>
      <c r="E2944" s="24" t="s">
        <v>142</v>
      </c>
      <c r="F2944" s="24" t="s">
        <v>143</v>
      </c>
      <c r="G2944" s="24" t="s">
        <v>144</v>
      </c>
      <c r="H2944" s="24" t="s">
        <v>145</v>
      </c>
      <c r="I2944" s="24" t="s">
        <v>146</v>
      </c>
      <c r="J2944" s="24" t="s">
        <v>147</v>
      </c>
      <c r="K2944" s="24" t="s">
        <v>148</v>
      </c>
      <c r="L2944" s="24" t="s">
        <v>149</v>
      </c>
      <c r="M2944" s="24" t="s">
        <v>150</v>
      </c>
      <c r="N2944" s="24" t="s">
        <v>151</v>
      </c>
      <c r="O2944" s="24" t="s">
        <v>152</v>
      </c>
      <c r="P2944" s="24" t="s">
        <v>153</v>
      </c>
      <c r="Q2944" s="24" t="s">
        <v>154</v>
      </c>
      <c r="R2944" s="24" t="s">
        <v>155</v>
      </c>
      <c r="S2944" s="24" t="s">
        <v>39</v>
      </c>
      <c r="T2944" s="25" t="s">
        <v>18</v>
      </c>
    </row>
    <row r="2945" spans="1:20" ht="14.25" customHeight="1" x14ac:dyDescent="0.15">
      <c r="A2945" s="52"/>
      <c r="B2945" s="27" t="s">
        <v>19</v>
      </c>
      <c r="C2945" s="28">
        <v>2982</v>
      </c>
      <c r="D2945" s="73">
        <v>10.764587525150905</v>
      </c>
      <c r="E2945" s="73">
        <v>15.157612340710932</v>
      </c>
      <c r="F2945" s="73">
        <v>38.430583501006041</v>
      </c>
      <c r="G2945" s="73">
        <v>10.764587525150905</v>
      </c>
      <c r="H2945" s="73">
        <v>16.53252850435949</v>
      </c>
      <c r="I2945" s="73">
        <v>7.5452716297786715</v>
      </c>
      <c r="J2945" s="73">
        <v>30.147551978537894</v>
      </c>
      <c r="K2945" s="73">
        <v>17.002012072434606</v>
      </c>
      <c r="L2945" s="73">
        <v>14.319248826291082</v>
      </c>
      <c r="M2945" s="73">
        <v>9.9262240107310529</v>
      </c>
      <c r="N2945" s="73">
        <v>10.663983903420524</v>
      </c>
      <c r="O2945" s="73">
        <v>27.397719651240777</v>
      </c>
      <c r="P2945" s="73">
        <v>16.53252850435949</v>
      </c>
      <c r="Q2945" s="73">
        <v>11.032863849765258</v>
      </c>
      <c r="R2945" s="73">
        <v>30.918846411804157</v>
      </c>
      <c r="S2945" s="73">
        <v>7.2099262240107302</v>
      </c>
      <c r="T2945" s="91">
        <v>25.050301810865189</v>
      </c>
    </row>
    <row r="2946" spans="1:20" ht="14.25" customHeight="1" x14ac:dyDescent="0.15">
      <c r="A2946" s="106" t="s">
        <v>221</v>
      </c>
      <c r="B2946" s="31" t="s">
        <v>7</v>
      </c>
      <c r="C2946" s="32">
        <v>1231</v>
      </c>
      <c r="D2946" s="81">
        <v>11.535337124289196</v>
      </c>
      <c r="E2946" s="81">
        <v>12.997562956945572</v>
      </c>
      <c r="F2946" s="81">
        <v>39.80503655564582</v>
      </c>
      <c r="G2946" s="81">
        <v>7.7985377741673441</v>
      </c>
      <c r="H2946" s="81">
        <v>11.372867587327375</v>
      </c>
      <c r="I2946" s="81">
        <v>7.8797725426482526</v>
      </c>
      <c r="J2946" s="81">
        <v>27.376116978066612</v>
      </c>
      <c r="K2946" s="81">
        <v>17.709179528838341</v>
      </c>
      <c r="L2946" s="81">
        <v>12.347684809098295</v>
      </c>
      <c r="M2946" s="81">
        <v>8.6921202274573517</v>
      </c>
      <c r="N2946" s="81">
        <v>8.285946385052803</v>
      </c>
      <c r="O2946" s="81">
        <v>23.558082859463848</v>
      </c>
      <c r="P2946" s="81">
        <v>14.784727863525591</v>
      </c>
      <c r="Q2946" s="81">
        <v>8.8545897644191705</v>
      </c>
      <c r="R2946" s="81">
        <v>24.126726238830219</v>
      </c>
      <c r="S2946" s="81">
        <v>7.5548334687246141</v>
      </c>
      <c r="T2946" s="92">
        <v>26.563769293257515</v>
      </c>
    </row>
    <row r="2947" spans="1:20" ht="14.25" customHeight="1" x14ac:dyDescent="0.15">
      <c r="A2947" s="134"/>
      <c r="B2947" s="16" t="s">
        <v>222</v>
      </c>
      <c r="C2947" s="35">
        <v>1660</v>
      </c>
      <c r="D2947" s="83">
        <v>10.481927710843374</v>
      </c>
      <c r="E2947" s="83">
        <v>16.686746987951807</v>
      </c>
      <c r="F2947" s="83">
        <v>37.831325301204821</v>
      </c>
      <c r="G2947" s="83">
        <v>13.072289156626507</v>
      </c>
      <c r="H2947" s="83">
        <v>20.602409638554217</v>
      </c>
      <c r="I2947" s="83">
        <v>7.2289156626506017</v>
      </c>
      <c r="J2947" s="83">
        <v>32.590361445783131</v>
      </c>
      <c r="K2947" s="83">
        <v>16.506024096385541</v>
      </c>
      <c r="L2947" s="83">
        <v>15.903614457831324</v>
      </c>
      <c r="M2947" s="83">
        <v>10.843373493975903</v>
      </c>
      <c r="N2947" s="83">
        <v>12.530120481927712</v>
      </c>
      <c r="O2947" s="83">
        <v>30.481927710843376</v>
      </c>
      <c r="P2947" s="83">
        <v>17.951807228915662</v>
      </c>
      <c r="Q2947" s="83">
        <v>12.710843373493978</v>
      </c>
      <c r="R2947" s="83">
        <v>36.325301204819276</v>
      </c>
      <c r="S2947" s="83">
        <v>7.168674698795181</v>
      </c>
      <c r="T2947" s="93">
        <v>22.891566265060241</v>
      </c>
    </row>
    <row r="2948" spans="1:20" ht="14.25" customHeight="1" x14ac:dyDescent="0.15">
      <c r="A2948" s="108" t="s">
        <v>452</v>
      </c>
      <c r="B2948" s="38" t="s">
        <v>453</v>
      </c>
      <c r="C2948" s="39">
        <v>218</v>
      </c>
      <c r="D2948" s="85">
        <v>55.5045871559633</v>
      </c>
      <c r="E2948" s="85">
        <v>35.779816513761467</v>
      </c>
      <c r="F2948" s="85">
        <v>72.477064220183479</v>
      </c>
      <c r="G2948" s="85">
        <v>12.844036697247708</v>
      </c>
      <c r="H2948" s="85">
        <v>17.889908256880734</v>
      </c>
      <c r="I2948" s="85">
        <v>27.064220183486238</v>
      </c>
      <c r="J2948" s="85">
        <v>57.339449541284402</v>
      </c>
      <c r="K2948" s="85">
        <v>33.944954128440372</v>
      </c>
      <c r="L2948" s="85">
        <v>23.394495412844037</v>
      </c>
      <c r="M2948" s="85">
        <v>15.596330275229359</v>
      </c>
      <c r="N2948" s="85">
        <v>12.844036697247708</v>
      </c>
      <c r="O2948" s="85">
        <v>37.61467889908257</v>
      </c>
      <c r="P2948" s="85">
        <v>22.018348623853214</v>
      </c>
      <c r="Q2948" s="85">
        <v>9.1743119266055047</v>
      </c>
      <c r="R2948" s="85">
        <v>38.990825688073393</v>
      </c>
      <c r="S2948" s="85">
        <v>4.1284403669724776</v>
      </c>
      <c r="T2948" s="94">
        <v>2.7522935779816518</v>
      </c>
    </row>
    <row r="2949" spans="1:20" ht="14.25" customHeight="1" x14ac:dyDescent="0.15">
      <c r="A2949" s="116"/>
      <c r="B2949" s="31" t="s">
        <v>238</v>
      </c>
      <c r="C2949" s="32">
        <v>287</v>
      </c>
      <c r="D2949" s="81">
        <v>25.78397212543554</v>
      </c>
      <c r="E2949" s="81">
        <v>32.752613240418114</v>
      </c>
      <c r="F2949" s="81">
        <v>73.170731707317074</v>
      </c>
      <c r="G2949" s="81">
        <v>11.846689895470384</v>
      </c>
      <c r="H2949" s="81">
        <v>22.99651567944251</v>
      </c>
      <c r="I2949" s="81">
        <v>17.073170731707318</v>
      </c>
      <c r="J2949" s="81">
        <v>59.930313588850169</v>
      </c>
      <c r="K2949" s="81">
        <v>36.585365853658537</v>
      </c>
      <c r="L2949" s="81">
        <v>21.602787456445995</v>
      </c>
      <c r="M2949" s="81">
        <v>23.693379790940767</v>
      </c>
      <c r="N2949" s="81">
        <v>23.693379790940767</v>
      </c>
      <c r="O2949" s="81">
        <v>42.857142857142854</v>
      </c>
      <c r="P2949" s="81">
        <v>31.010452961672474</v>
      </c>
      <c r="Q2949" s="81">
        <v>20.209059233449477</v>
      </c>
      <c r="R2949" s="81">
        <v>42.160278745644597</v>
      </c>
      <c r="S2949" s="81">
        <v>4.1811846689895473</v>
      </c>
      <c r="T2949" s="92">
        <v>3.484320557491289</v>
      </c>
    </row>
    <row r="2950" spans="1:20" ht="14.25" customHeight="1" x14ac:dyDescent="0.15">
      <c r="A2950" s="116"/>
      <c r="B2950" s="31" t="s">
        <v>239</v>
      </c>
      <c r="C2950" s="32">
        <v>358</v>
      </c>
      <c r="D2950" s="81">
        <v>8.6592178770949726</v>
      </c>
      <c r="E2950" s="81">
        <v>18.156424581005588</v>
      </c>
      <c r="F2950" s="81">
        <v>56.424581005586596</v>
      </c>
      <c r="G2950" s="81">
        <v>12.849162011173185</v>
      </c>
      <c r="H2950" s="81">
        <v>22.905027932960895</v>
      </c>
      <c r="I2950" s="81">
        <v>8.3798882681564244</v>
      </c>
      <c r="J2950" s="81">
        <v>39.385474860335194</v>
      </c>
      <c r="K2950" s="81">
        <v>24.860335195530723</v>
      </c>
      <c r="L2950" s="81">
        <v>15.363128491620111</v>
      </c>
      <c r="M2950" s="81">
        <v>10.614525139664805</v>
      </c>
      <c r="N2950" s="81">
        <v>12.011173184357542</v>
      </c>
      <c r="O2950" s="81">
        <v>35.754189944134076</v>
      </c>
      <c r="P2950" s="81">
        <v>27.094972067039109</v>
      </c>
      <c r="Q2950" s="81">
        <v>14.804469273743019</v>
      </c>
      <c r="R2950" s="81">
        <v>44.41340782122905</v>
      </c>
      <c r="S2950" s="81">
        <v>6.4245810055865924</v>
      </c>
      <c r="T2950" s="92">
        <v>7.2625698324022352</v>
      </c>
    </row>
    <row r="2951" spans="1:20" ht="14.25" customHeight="1" x14ac:dyDescent="0.15">
      <c r="A2951" s="116"/>
      <c r="B2951" s="31" t="s">
        <v>240</v>
      </c>
      <c r="C2951" s="32">
        <v>550</v>
      </c>
      <c r="D2951" s="81">
        <v>10.909090909090908</v>
      </c>
      <c r="E2951" s="81">
        <v>15.454545454545453</v>
      </c>
      <c r="F2951" s="81">
        <v>48.909090909090907</v>
      </c>
      <c r="G2951" s="81">
        <v>14.000000000000002</v>
      </c>
      <c r="H2951" s="81">
        <v>21.454545454545453</v>
      </c>
      <c r="I2951" s="81">
        <v>6</v>
      </c>
      <c r="J2951" s="81">
        <v>32.727272727272727</v>
      </c>
      <c r="K2951" s="81">
        <v>18.363636363636363</v>
      </c>
      <c r="L2951" s="81">
        <v>14.909090909090908</v>
      </c>
      <c r="M2951" s="81">
        <v>8.1818181818181817</v>
      </c>
      <c r="N2951" s="81">
        <v>11.636363636363637</v>
      </c>
      <c r="O2951" s="81">
        <v>33.090909090909093</v>
      </c>
      <c r="P2951" s="81">
        <v>19.090909090909093</v>
      </c>
      <c r="Q2951" s="81">
        <v>12</v>
      </c>
      <c r="R2951" s="81">
        <v>39.272727272727273</v>
      </c>
      <c r="S2951" s="81">
        <v>6.5454545454545459</v>
      </c>
      <c r="T2951" s="92">
        <v>11.454545454545455</v>
      </c>
    </row>
    <row r="2952" spans="1:20" ht="14.25" customHeight="1" x14ac:dyDescent="0.15">
      <c r="A2952" s="116"/>
      <c r="B2952" s="31" t="s">
        <v>241</v>
      </c>
      <c r="C2952" s="32">
        <v>493</v>
      </c>
      <c r="D2952" s="81">
        <v>5.2738336713995944</v>
      </c>
      <c r="E2952" s="81">
        <v>10.141987829614605</v>
      </c>
      <c r="F2952" s="81">
        <v>33.062880324543606</v>
      </c>
      <c r="G2952" s="81">
        <v>16.024340770791078</v>
      </c>
      <c r="H2952" s="81">
        <v>19.878296146044626</v>
      </c>
      <c r="I2952" s="81">
        <v>3.8539553752535496</v>
      </c>
      <c r="J2952" s="81">
        <v>31.440162271805271</v>
      </c>
      <c r="K2952" s="81">
        <v>14.198782961460447</v>
      </c>
      <c r="L2952" s="81">
        <v>16.632860040567952</v>
      </c>
      <c r="M2952" s="81">
        <v>12.373225152129818</v>
      </c>
      <c r="N2952" s="81">
        <v>12.373225152129818</v>
      </c>
      <c r="O2952" s="81">
        <v>29.411764705882355</v>
      </c>
      <c r="P2952" s="81">
        <v>16.227180527383368</v>
      </c>
      <c r="Q2952" s="81">
        <v>14.198782961460447</v>
      </c>
      <c r="R2952" s="81">
        <v>33.265720081135903</v>
      </c>
      <c r="S2952" s="81">
        <v>7.3022312373225153</v>
      </c>
      <c r="T2952" s="92">
        <v>20.486815415821503</v>
      </c>
    </row>
    <row r="2953" spans="1:20" ht="14.25" customHeight="1" x14ac:dyDescent="0.15">
      <c r="A2953" s="134"/>
      <c r="B2953" s="16" t="s">
        <v>242</v>
      </c>
      <c r="C2953" s="35">
        <v>1021</v>
      </c>
      <c r="D2953" s="83">
        <v>0.68560235063663078</v>
      </c>
      <c r="E2953" s="83">
        <v>7.4436826640548484</v>
      </c>
      <c r="F2953" s="83">
        <v>12.634671890303622</v>
      </c>
      <c r="G2953" s="83">
        <v>5.3868756121449559</v>
      </c>
      <c r="H2953" s="83">
        <v>8.4231145935357485</v>
      </c>
      <c r="I2953" s="83">
        <v>3.0362389813907935</v>
      </c>
      <c r="J2953" s="83">
        <v>11.361410381978452</v>
      </c>
      <c r="K2953" s="83">
        <v>6.1704211557296764</v>
      </c>
      <c r="L2953" s="83">
        <v>9.1087169441723805</v>
      </c>
      <c r="M2953" s="83">
        <v>4.7012732615083248</v>
      </c>
      <c r="N2953" s="83">
        <v>4.9951028403525957</v>
      </c>
      <c r="O2953" s="83">
        <v>14.593535749265426</v>
      </c>
      <c r="P2953" s="83">
        <v>6.9539666993143969</v>
      </c>
      <c r="Q2953" s="83">
        <v>5.6807051909892259</v>
      </c>
      <c r="R2953" s="83">
        <v>16.454456415279136</v>
      </c>
      <c r="S2953" s="83">
        <v>9.3046033300685593</v>
      </c>
      <c r="T2953" s="93">
        <v>50.146914789422134</v>
      </c>
    </row>
    <row r="2954" spans="1:20" ht="14.25" customHeight="1" x14ac:dyDescent="0.15">
      <c r="A2954" s="108" t="s">
        <v>454</v>
      </c>
      <c r="B2954" s="38" t="s">
        <v>455</v>
      </c>
      <c r="C2954" s="39">
        <v>102</v>
      </c>
      <c r="D2954" s="85">
        <v>50</v>
      </c>
      <c r="E2954" s="85">
        <v>35.294117647058826</v>
      </c>
      <c r="F2954" s="85">
        <v>70.588235294117652</v>
      </c>
      <c r="G2954" s="85">
        <v>9.8039215686274517</v>
      </c>
      <c r="H2954" s="85">
        <v>17.647058823529413</v>
      </c>
      <c r="I2954" s="85">
        <v>32.352941176470587</v>
      </c>
      <c r="J2954" s="85">
        <v>57.843137254901968</v>
      </c>
      <c r="K2954" s="85">
        <v>34.313725490196077</v>
      </c>
      <c r="L2954" s="85">
        <v>19.607843137254903</v>
      </c>
      <c r="M2954" s="85">
        <v>13.725490196078432</v>
      </c>
      <c r="N2954" s="85">
        <v>9.8039215686274517</v>
      </c>
      <c r="O2954" s="85">
        <v>34.313725490196077</v>
      </c>
      <c r="P2954" s="85">
        <v>21.568627450980394</v>
      </c>
      <c r="Q2954" s="85">
        <v>9.8039215686274517</v>
      </c>
      <c r="R2954" s="85">
        <v>30.392156862745097</v>
      </c>
      <c r="S2954" s="85">
        <v>5.8823529411764701</v>
      </c>
      <c r="T2954" s="94">
        <v>3.9215686274509802</v>
      </c>
    </row>
    <row r="2955" spans="1:20" ht="14.25" customHeight="1" x14ac:dyDescent="0.15">
      <c r="A2955" s="116"/>
      <c r="B2955" s="31" t="s">
        <v>244</v>
      </c>
      <c r="C2955" s="32">
        <v>112</v>
      </c>
      <c r="D2955" s="81">
        <v>28.571428571428569</v>
      </c>
      <c r="E2955" s="81">
        <v>21.428571428571427</v>
      </c>
      <c r="F2955" s="81">
        <v>74.107142857142861</v>
      </c>
      <c r="G2955" s="81">
        <v>11.607142857142858</v>
      </c>
      <c r="H2955" s="81">
        <v>20.535714285714285</v>
      </c>
      <c r="I2955" s="81">
        <v>15.178571428571427</v>
      </c>
      <c r="J2955" s="81">
        <v>52.678571428571431</v>
      </c>
      <c r="K2955" s="81">
        <v>32.142857142857146</v>
      </c>
      <c r="L2955" s="81">
        <v>17.857142857142858</v>
      </c>
      <c r="M2955" s="81">
        <v>17.857142857142858</v>
      </c>
      <c r="N2955" s="81">
        <v>19.642857142857142</v>
      </c>
      <c r="O2955" s="81">
        <v>33.928571428571431</v>
      </c>
      <c r="P2955" s="81">
        <v>24.107142857142858</v>
      </c>
      <c r="Q2955" s="81">
        <v>11.607142857142858</v>
      </c>
      <c r="R2955" s="81">
        <v>31.25</v>
      </c>
      <c r="S2955" s="81">
        <v>3.5714285714285712</v>
      </c>
      <c r="T2955" s="92">
        <v>5.3571428571428568</v>
      </c>
    </row>
    <row r="2956" spans="1:20" ht="14.25" customHeight="1" x14ac:dyDescent="0.15">
      <c r="A2956" s="116"/>
      <c r="B2956" s="31" t="s">
        <v>245</v>
      </c>
      <c r="C2956" s="32">
        <v>149</v>
      </c>
      <c r="D2956" s="81">
        <v>12.080536912751679</v>
      </c>
      <c r="E2956" s="81">
        <v>16.107382550335569</v>
      </c>
      <c r="F2956" s="81">
        <v>57.04697986577181</v>
      </c>
      <c r="G2956" s="81">
        <v>10.067114093959731</v>
      </c>
      <c r="H2956" s="81">
        <v>16.107382550335569</v>
      </c>
      <c r="I2956" s="81">
        <v>5.3691275167785237</v>
      </c>
      <c r="J2956" s="81">
        <v>36.241610738255034</v>
      </c>
      <c r="K2956" s="81">
        <v>27.516778523489933</v>
      </c>
      <c r="L2956" s="81">
        <v>12.751677852348994</v>
      </c>
      <c r="M2956" s="81">
        <v>11.409395973154362</v>
      </c>
      <c r="N2956" s="81">
        <v>9.3959731543624159</v>
      </c>
      <c r="O2956" s="81">
        <v>30.872483221476511</v>
      </c>
      <c r="P2956" s="81">
        <v>26.845637583892618</v>
      </c>
      <c r="Q2956" s="81">
        <v>12.080536912751679</v>
      </c>
      <c r="R2956" s="81">
        <v>36.241610738255034</v>
      </c>
      <c r="S2956" s="81">
        <v>6.0402684563758395</v>
      </c>
      <c r="T2956" s="92">
        <v>9.3959731543624159</v>
      </c>
    </row>
    <row r="2957" spans="1:20" ht="14.25" customHeight="1" x14ac:dyDescent="0.15">
      <c r="A2957" s="116"/>
      <c r="B2957" s="31" t="s">
        <v>246</v>
      </c>
      <c r="C2957" s="32">
        <v>225</v>
      </c>
      <c r="D2957" s="81">
        <v>12.444444444444445</v>
      </c>
      <c r="E2957" s="81">
        <v>12</v>
      </c>
      <c r="F2957" s="81">
        <v>46.666666666666664</v>
      </c>
      <c r="G2957" s="81">
        <v>7.5555555555555554</v>
      </c>
      <c r="H2957" s="81">
        <v>10.666666666666668</v>
      </c>
      <c r="I2957" s="81">
        <v>7.1111111111111107</v>
      </c>
      <c r="J2957" s="81">
        <v>26.222222222222225</v>
      </c>
      <c r="K2957" s="81">
        <v>20.888888888888889</v>
      </c>
      <c r="L2957" s="81">
        <v>9.7777777777777786</v>
      </c>
      <c r="M2957" s="81">
        <v>6.2222222222222223</v>
      </c>
      <c r="N2957" s="81">
        <v>7.5555555555555554</v>
      </c>
      <c r="O2957" s="81">
        <v>28.444444444444443</v>
      </c>
      <c r="P2957" s="81">
        <v>16</v>
      </c>
      <c r="Q2957" s="81">
        <v>6.2222222222222223</v>
      </c>
      <c r="R2957" s="81">
        <v>29.333333333333332</v>
      </c>
      <c r="S2957" s="81">
        <v>7.5555555555555554</v>
      </c>
      <c r="T2957" s="92">
        <v>12.888888888888889</v>
      </c>
    </row>
    <row r="2958" spans="1:20" ht="14.25" customHeight="1" x14ac:dyDescent="0.15">
      <c r="A2958" s="116"/>
      <c r="B2958" s="31" t="s">
        <v>247</v>
      </c>
      <c r="C2958" s="32">
        <v>205</v>
      </c>
      <c r="D2958" s="81">
        <v>5.8536585365853666</v>
      </c>
      <c r="E2958" s="81">
        <v>8.2926829268292686</v>
      </c>
      <c r="F2958" s="81">
        <v>41.463414634146339</v>
      </c>
      <c r="G2958" s="81">
        <v>10.731707317073171</v>
      </c>
      <c r="H2958" s="81">
        <v>12.195121951219512</v>
      </c>
      <c r="I2958" s="81">
        <v>3.4146341463414638</v>
      </c>
      <c r="J2958" s="81">
        <v>28.292682926829265</v>
      </c>
      <c r="K2958" s="81">
        <v>16.097560975609756</v>
      </c>
      <c r="L2958" s="81">
        <v>14.634146341463413</v>
      </c>
      <c r="M2958" s="81">
        <v>8.7804878048780477</v>
      </c>
      <c r="N2958" s="81">
        <v>8.2926829268292686</v>
      </c>
      <c r="O2958" s="81">
        <v>25.365853658536587</v>
      </c>
      <c r="P2958" s="81">
        <v>13.658536585365855</v>
      </c>
      <c r="Q2958" s="81">
        <v>10.731707317073171</v>
      </c>
      <c r="R2958" s="81">
        <v>26.829268292682929</v>
      </c>
      <c r="S2958" s="81">
        <v>6.8292682926829276</v>
      </c>
      <c r="T2958" s="92">
        <v>24.390243902439025</v>
      </c>
    </row>
    <row r="2959" spans="1:20" ht="14.25" customHeight="1" x14ac:dyDescent="0.15">
      <c r="A2959" s="116"/>
      <c r="B2959" s="31" t="s">
        <v>248</v>
      </c>
      <c r="C2959" s="32">
        <v>435</v>
      </c>
      <c r="D2959" s="81">
        <v>0.22988505747126436</v>
      </c>
      <c r="E2959" s="81">
        <v>7.3563218390804597</v>
      </c>
      <c r="F2959" s="81">
        <v>13.793103448275861</v>
      </c>
      <c r="G2959" s="81">
        <v>4.3678160919540225</v>
      </c>
      <c r="H2959" s="81">
        <v>5.9770114942528734</v>
      </c>
      <c r="I2959" s="81">
        <v>3.6781609195402298</v>
      </c>
      <c r="J2959" s="81">
        <v>11.03448275862069</v>
      </c>
      <c r="K2959" s="81">
        <v>5.9770114942528734</v>
      </c>
      <c r="L2959" s="81">
        <v>9.4252873563218387</v>
      </c>
      <c r="M2959" s="81">
        <v>5.5172413793103452</v>
      </c>
      <c r="N2959" s="81">
        <v>5.0574712643678161</v>
      </c>
      <c r="O2959" s="81">
        <v>12.643678160919542</v>
      </c>
      <c r="P2959" s="81">
        <v>6.666666666666667</v>
      </c>
      <c r="Q2959" s="81">
        <v>7.3563218390804597</v>
      </c>
      <c r="R2959" s="81">
        <v>12.873563218390805</v>
      </c>
      <c r="S2959" s="81">
        <v>9.6551724137931032</v>
      </c>
      <c r="T2959" s="92">
        <v>51.03448275862069</v>
      </c>
    </row>
    <row r="2960" spans="1:20" ht="14.25" customHeight="1" x14ac:dyDescent="0.15">
      <c r="A2960" s="116"/>
      <c r="B2960" s="31" t="s">
        <v>456</v>
      </c>
      <c r="C2960" s="32">
        <v>115</v>
      </c>
      <c r="D2960" s="81">
        <v>60.869565217391312</v>
      </c>
      <c r="E2960" s="81">
        <v>35.652173913043477</v>
      </c>
      <c r="F2960" s="81">
        <v>73.91304347826086</v>
      </c>
      <c r="G2960" s="81">
        <v>15.65217391304348</v>
      </c>
      <c r="H2960" s="81">
        <v>18.260869565217391</v>
      </c>
      <c r="I2960" s="81">
        <v>22.608695652173914</v>
      </c>
      <c r="J2960" s="81">
        <v>57.391304347826086</v>
      </c>
      <c r="K2960" s="81">
        <v>33.913043478260867</v>
      </c>
      <c r="L2960" s="81">
        <v>26.086956521739129</v>
      </c>
      <c r="M2960" s="81">
        <v>16.521739130434781</v>
      </c>
      <c r="N2960" s="81">
        <v>15.65217391304348</v>
      </c>
      <c r="O2960" s="81">
        <v>40</v>
      </c>
      <c r="P2960" s="81">
        <v>21.739130434782609</v>
      </c>
      <c r="Q2960" s="81">
        <v>8.695652173913043</v>
      </c>
      <c r="R2960" s="81">
        <v>46.086956521739133</v>
      </c>
      <c r="S2960" s="81">
        <v>2.6086956521739131</v>
      </c>
      <c r="T2960" s="92">
        <v>1.7391304347826086</v>
      </c>
    </row>
    <row r="2961" spans="1:20" ht="14.25" customHeight="1" x14ac:dyDescent="0.15">
      <c r="A2961" s="116"/>
      <c r="B2961" s="31" t="s">
        <v>250</v>
      </c>
      <c r="C2961" s="32">
        <v>170</v>
      </c>
      <c r="D2961" s="81">
        <v>22.941176470588236</v>
      </c>
      <c r="E2961" s="81">
        <v>38.82352941176471</v>
      </c>
      <c r="F2961" s="81">
        <v>72.35294117647058</v>
      </c>
      <c r="G2961" s="81">
        <v>10.588235294117647</v>
      </c>
      <c r="H2961" s="81">
        <v>23.52941176470588</v>
      </c>
      <c r="I2961" s="81">
        <v>18.235294117647058</v>
      </c>
      <c r="J2961" s="81">
        <v>64.705882352941174</v>
      </c>
      <c r="K2961" s="81">
        <v>38.82352941176471</v>
      </c>
      <c r="L2961" s="81">
        <v>24.117647058823529</v>
      </c>
      <c r="M2961" s="81">
        <v>26.47058823529412</v>
      </c>
      <c r="N2961" s="81">
        <v>25.882352941176475</v>
      </c>
      <c r="O2961" s="81">
        <v>47.647058823529406</v>
      </c>
      <c r="P2961" s="81">
        <v>34.117647058823529</v>
      </c>
      <c r="Q2961" s="81">
        <v>24.705882352941178</v>
      </c>
      <c r="R2961" s="81">
        <v>48.823529411764703</v>
      </c>
      <c r="S2961" s="81">
        <v>4.7058823529411766</v>
      </c>
      <c r="T2961" s="92">
        <v>2.3529411764705883</v>
      </c>
    </row>
    <row r="2962" spans="1:20" ht="14.25" customHeight="1" x14ac:dyDescent="0.15">
      <c r="A2962" s="116"/>
      <c r="B2962" s="31" t="s">
        <v>251</v>
      </c>
      <c r="C2962" s="32">
        <v>203</v>
      </c>
      <c r="D2962" s="81">
        <v>6.403940886699508</v>
      </c>
      <c r="E2962" s="81">
        <v>20.19704433497537</v>
      </c>
      <c r="F2962" s="81">
        <v>55.665024630541872</v>
      </c>
      <c r="G2962" s="81">
        <v>14.77832512315271</v>
      </c>
      <c r="H2962" s="81">
        <v>28.078817733990146</v>
      </c>
      <c r="I2962" s="81">
        <v>10.83743842364532</v>
      </c>
      <c r="J2962" s="81">
        <v>41.871921182266007</v>
      </c>
      <c r="K2962" s="81">
        <v>23.152709359605911</v>
      </c>
      <c r="L2962" s="81">
        <v>17.241379310344829</v>
      </c>
      <c r="M2962" s="81">
        <v>9.8522167487684733</v>
      </c>
      <c r="N2962" s="81">
        <v>13.793103448275861</v>
      </c>
      <c r="O2962" s="81">
        <v>39.408866995073893</v>
      </c>
      <c r="P2962" s="81">
        <v>27.586206896551722</v>
      </c>
      <c r="Q2962" s="81">
        <v>17.241379310344829</v>
      </c>
      <c r="R2962" s="81">
        <v>49.261083743842363</v>
      </c>
      <c r="S2962" s="81">
        <v>6.8965517241379306</v>
      </c>
      <c r="T2962" s="92">
        <v>5.9113300492610836</v>
      </c>
    </row>
    <row r="2963" spans="1:20" ht="14.25" customHeight="1" x14ac:dyDescent="0.15">
      <c r="A2963" s="116"/>
      <c r="B2963" s="31" t="s">
        <v>252</v>
      </c>
      <c r="C2963" s="32">
        <v>315</v>
      </c>
      <c r="D2963" s="81">
        <v>9.8412698412698418</v>
      </c>
      <c r="E2963" s="81">
        <v>17.460317460317459</v>
      </c>
      <c r="F2963" s="81">
        <v>50.158730158730158</v>
      </c>
      <c r="G2963" s="81">
        <v>19.047619047619047</v>
      </c>
      <c r="H2963" s="81">
        <v>28.571428571428569</v>
      </c>
      <c r="I2963" s="81">
        <v>4.4444444444444446</v>
      </c>
      <c r="J2963" s="81">
        <v>36.82539682539683</v>
      </c>
      <c r="K2963" s="81">
        <v>16.19047619047619</v>
      </c>
      <c r="L2963" s="81">
        <v>17.777777777777779</v>
      </c>
      <c r="M2963" s="81">
        <v>9.5238095238095237</v>
      </c>
      <c r="N2963" s="81">
        <v>14.285714285714285</v>
      </c>
      <c r="O2963" s="81">
        <v>36.19047619047619</v>
      </c>
      <c r="P2963" s="81">
        <v>21.269841269841269</v>
      </c>
      <c r="Q2963" s="81">
        <v>15.873015873015872</v>
      </c>
      <c r="R2963" s="81">
        <v>45.714285714285715</v>
      </c>
      <c r="S2963" s="81">
        <v>6.0317460317460316</v>
      </c>
      <c r="T2963" s="92">
        <v>10.476190476190476</v>
      </c>
    </row>
    <row r="2964" spans="1:20" ht="14.25" customHeight="1" x14ac:dyDescent="0.15">
      <c r="A2964" s="116"/>
      <c r="B2964" s="31" t="s">
        <v>253</v>
      </c>
      <c r="C2964" s="32">
        <v>282</v>
      </c>
      <c r="D2964" s="81">
        <v>4.9645390070921991</v>
      </c>
      <c r="E2964" s="81">
        <v>11.347517730496454</v>
      </c>
      <c r="F2964" s="81">
        <v>26.950354609929079</v>
      </c>
      <c r="G2964" s="81">
        <v>20.212765957446805</v>
      </c>
      <c r="H2964" s="81">
        <v>25.531914893617021</v>
      </c>
      <c r="I2964" s="81">
        <v>3.9007092198581561</v>
      </c>
      <c r="J2964" s="81">
        <v>33.333333333333329</v>
      </c>
      <c r="K2964" s="81">
        <v>12.411347517730496</v>
      </c>
      <c r="L2964" s="81">
        <v>18.085106382978726</v>
      </c>
      <c r="M2964" s="81">
        <v>14.893617021276595</v>
      </c>
      <c r="N2964" s="81">
        <v>15.24822695035461</v>
      </c>
      <c r="O2964" s="81">
        <v>32.269503546099294</v>
      </c>
      <c r="P2964" s="81">
        <v>17.730496453900709</v>
      </c>
      <c r="Q2964" s="81">
        <v>16.666666666666664</v>
      </c>
      <c r="R2964" s="81">
        <v>38.297872340425535</v>
      </c>
      <c r="S2964" s="81">
        <v>7.8014184397163122</v>
      </c>
      <c r="T2964" s="92">
        <v>17.375886524822697</v>
      </c>
    </row>
    <row r="2965" spans="1:20" ht="14.25" customHeight="1" x14ac:dyDescent="0.15">
      <c r="A2965" s="134"/>
      <c r="B2965" s="16" t="s">
        <v>254</v>
      </c>
      <c r="C2965" s="35">
        <v>568</v>
      </c>
      <c r="D2965" s="83">
        <v>1.056338028169014</v>
      </c>
      <c r="E2965" s="83">
        <v>7.21830985915493</v>
      </c>
      <c r="F2965" s="83">
        <v>11.971830985915492</v>
      </c>
      <c r="G2965" s="83">
        <v>5.8098591549295771</v>
      </c>
      <c r="H2965" s="83">
        <v>10.56338028169014</v>
      </c>
      <c r="I2965" s="83">
        <v>2.640845070422535</v>
      </c>
      <c r="J2965" s="83">
        <v>11.795774647887324</v>
      </c>
      <c r="K2965" s="83">
        <v>6.1619718309859159</v>
      </c>
      <c r="L2965" s="83">
        <v>8.97887323943662</v>
      </c>
      <c r="M2965" s="83">
        <v>4.225352112676056</v>
      </c>
      <c r="N2965" s="83">
        <v>5.1056338028169019</v>
      </c>
      <c r="O2965" s="83">
        <v>16.02112676056338</v>
      </c>
      <c r="P2965" s="83">
        <v>7.21830985915493</v>
      </c>
      <c r="Q2965" s="83">
        <v>4.5774647887323949</v>
      </c>
      <c r="R2965" s="83">
        <v>19.718309859154928</v>
      </c>
      <c r="S2965" s="83">
        <v>9.1549295774647899</v>
      </c>
      <c r="T2965" s="93">
        <v>49.119718309859159</v>
      </c>
    </row>
    <row r="2966" spans="1:20" ht="14.25" customHeight="1" x14ac:dyDescent="0.15">
      <c r="A2966" s="108" t="s">
        <v>457</v>
      </c>
      <c r="B2966" s="38" t="s">
        <v>255</v>
      </c>
      <c r="C2966" s="39">
        <v>362</v>
      </c>
      <c r="D2966" s="85">
        <v>20.165745856353592</v>
      </c>
      <c r="E2966" s="85">
        <v>24.861878453038674</v>
      </c>
      <c r="F2966" s="85">
        <v>54.143646408839771</v>
      </c>
      <c r="G2966" s="85">
        <v>14.3646408839779</v>
      </c>
      <c r="H2966" s="85">
        <v>24.30939226519337</v>
      </c>
      <c r="I2966" s="85">
        <v>15.745856353591158</v>
      </c>
      <c r="J2966" s="85">
        <v>46.685082872928177</v>
      </c>
      <c r="K2966" s="85">
        <v>24.30939226519337</v>
      </c>
      <c r="L2966" s="85">
        <v>17.403314917127073</v>
      </c>
      <c r="M2966" s="85">
        <v>18.232044198895029</v>
      </c>
      <c r="N2966" s="85">
        <v>17.679558011049721</v>
      </c>
      <c r="O2966" s="85">
        <v>31.767955801104975</v>
      </c>
      <c r="P2966" s="85">
        <v>22.928176795580111</v>
      </c>
      <c r="Q2966" s="85">
        <v>14.3646408839779</v>
      </c>
      <c r="R2966" s="85">
        <v>33.97790055248619</v>
      </c>
      <c r="S2966" s="85">
        <v>5.2486187845303869</v>
      </c>
      <c r="T2966" s="94">
        <v>11.878453038674033</v>
      </c>
    </row>
    <row r="2967" spans="1:20" ht="14.25" customHeight="1" x14ac:dyDescent="0.15">
      <c r="A2967" s="116"/>
      <c r="B2967" s="31" t="s">
        <v>256</v>
      </c>
      <c r="C2967" s="32">
        <v>220</v>
      </c>
      <c r="D2967" s="81">
        <v>10.454545454545453</v>
      </c>
      <c r="E2967" s="81">
        <v>15</v>
      </c>
      <c r="F2967" s="81">
        <v>47.272727272727273</v>
      </c>
      <c r="G2967" s="81">
        <v>12.727272727272727</v>
      </c>
      <c r="H2967" s="81">
        <v>19.545454545454547</v>
      </c>
      <c r="I2967" s="81">
        <v>10.909090909090908</v>
      </c>
      <c r="J2967" s="81">
        <v>38.636363636363633</v>
      </c>
      <c r="K2967" s="81">
        <v>30.454545454545457</v>
      </c>
      <c r="L2967" s="81">
        <v>13.636363636363635</v>
      </c>
      <c r="M2967" s="81">
        <v>10</v>
      </c>
      <c r="N2967" s="81">
        <v>15.909090909090908</v>
      </c>
      <c r="O2967" s="81">
        <v>33.636363636363633</v>
      </c>
      <c r="P2967" s="81">
        <v>21.818181818181817</v>
      </c>
      <c r="Q2967" s="81">
        <v>13.636363636363635</v>
      </c>
      <c r="R2967" s="81">
        <v>35.909090909090907</v>
      </c>
      <c r="S2967" s="81">
        <v>8.1818181818181817</v>
      </c>
      <c r="T2967" s="92">
        <v>16.363636363636363</v>
      </c>
    </row>
    <row r="2968" spans="1:20" ht="14.25" customHeight="1" x14ac:dyDescent="0.15">
      <c r="A2968" s="116"/>
      <c r="B2968" s="31" t="s">
        <v>257</v>
      </c>
      <c r="C2968" s="32">
        <v>240</v>
      </c>
      <c r="D2968" s="81">
        <v>9.5833333333333339</v>
      </c>
      <c r="E2968" s="81">
        <v>18.75</v>
      </c>
      <c r="F2968" s="81">
        <v>51.249999999999993</v>
      </c>
      <c r="G2968" s="81">
        <v>13.750000000000002</v>
      </c>
      <c r="H2968" s="81">
        <v>20.416666666666668</v>
      </c>
      <c r="I2968" s="81">
        <v>8.75</v>
      </c>
      <c r="J2968" s="81">
        <v>37.916666666666664</v>
      </c>
      <c r="K2968" s="81">
        <v>17.083333333333332</v>
      </c>
      <c r="L2968" s="81">
        <v>18.75</v>
      </c>
      <c r="M2968" s="81">
        <v>11.666666666666666</v>
      </c>
      <c r="N2968" s="81">
        <v>11.25</v>
      </c>
      <c r="O2968" s="81">
        <v>32.5</v>
      </c>
      <c r="P2968" s="81">
        <v>25</v>
      </c>
      <c r="Q2968" s="81">
        <v>12.916666666666668</v>
      </c>
      <c r="R2968" s="81">
        <v>40.833333333333336</v>
      </c>
      <c r="S2968" s="81">
        <v>7.5</v>
      </c>
      <c r="T2968" s="92">
        <v>12.5</v>
      </c>
    </row>
    <row r="2969" spans="1:20" ht="14.25" customHeight="1" x14ac:dyDescent="0.15">
      <c r="A2969" s="116"/>
      <c r="B2969" s="31" t="s">
        <v>258</v>
      </c>
      <c r="C2969" s="32">
        <v>236</v>
      </c>
      <c r="D2969" s="81">
        <v>15.677966101694915</v>
      </c>
      <c r="E2969" s="81">
        <v>21.1864406779661</v>
      </c>
      <c r="F2969" s="81">
        <v>54.237288135593218</v>
      </c>
      <c r="G2969" s="81">
        <v>8.4745762711864394</v>
      </c>
      <c r="H2969" s="81">
        <v>16.949152542372879</v>
      </c>
      <c r="I2969" s="81">
        <v>7.6271186440677967</v>
      </c>
      <c r="J2969" s="81">
        <v>34.745762711864408</v>
      </c>
      <c r="K2969" s="81">
        <v>18.64406779661017</v>
      </c>
      <c r="L2969" s="81">
        <v>17.796610169491526</v>
      </c>
      <c r="M2969" s="81">
        <v>9.7457627118644066</v>
      </c>
      <c r="N2969" s="81">
        <v>7.6271186440677967</v>
      </c>
      <c r="O2969" s="81">
        <v>31.779661016949152</v>
      </c>
      <c r="P2969" s="81">
        <v>23.305084745762709</v>
      </c>
      <c r="Q2969" s="81">
        <v>11.016949152542372</v>
      </c>
      <c r="R2969" s="81">
        <v>39.83050847457627</v>
      </c>
      <c r="S2969" s="81">
        <v>4.6610169491525424</v>
      </c>
      <c r="T2969" s="92">
        <v>12.288135593220339</v>
      </c>
    </row>
    <row r="2970" spans="1:20" ht="14.25" customHeight="1" x14ac:dyDescent="0.15">
      <c r="A2970" s="116"/>
      <c r="B2970" s="31" t="s">
        <v>259</v>
      </c>
      <c r="C2970" s="32">
        <v>530</v>
      </c>
      <c r="D2970" s="81">
        <v>17.735849056603772</v>
      </c>
      <c r="E2970" s="81">
        <v>14.528301886792452</v>
      </c>
      <c r="F2970" s="81">
        <v>47.547169811320757</v>
      </c>
      <c r="G2970" s="81">
        <v>12.075471698113208</v>
      </c>
      <c r="H2970" s="81">
        <v>18.30188679245283</v>
      </c>
      <c r="I2970" s="81">
        <v>8.6792452830188669</v>
      </c>
      <c r="J2970" s="81">
        <v>34.716981132075468</v>
      </c>
      <c r="K2970" s="81">
        <v>19.245283018867926</v>
      </c>
      <c r="L2970" s="81">
        <v>16.981132075471699</v>
      </c>
      <c r="M2970" s="81">
        <v>9.8113207547169825</v>
      </c>
      <c r="N2970" s="81">
        <v>10</v>
      </c>
      <c r="O2970" s="81">
        <v>32.452830188679243</v>
      </c>
      <c r="P2970" s="81">
        <v>15.660377358490566</v>
      </c>
      <c r="Q2970" s="81">
        <v>10</v>
      </c>
      <c r="R2970" s="81">
        <v>34.15094339622641</v>
      </c>
      <c r="S2970" s="81">
        <v>6.4150943396226419</v>
      </c>
      <c r="T2970" s="92">
        <v>16.226415094339622</v>
      </c>
    </row>
    <row r="2971" spans="1:20" ht="14.25" customHeight="1" x14ac:dyDescent="0.15">
      <c r="A2971" s="116"/>
      <c r="B2971" s="31" t="s">
        <v>260</v>
      </c>
      <c r="C2971" s="32">
        <v>455</v>
      </c>
      <c r="D2971" s="81">
        <v>8.791208791208792</v>
      </c>
      <c r="E2971" s="81">
        <v>13.626373626373626</v>
      </c>
      <c r="F2971" s="81">
        <v>31.208791208791208</v>
      </c>
      <c r="G2971" s="81">
        <v>13.846153846153847</v>
      </c>
      <c r="H2971" s="81">
        <v>15.824175824175823</v>
      </c>
      <c r="I2971" s="81">
        <v>5.4945054945054945</v>
      </c>
      <c r="J2971" s="81">
        <v>27.472527472527474</v>
      </c>
      <c r="K2971" s="81">
        <v>17.362637362637361</v>
      </c>
      <c r="L2971" s="81">
        <v>15.384615384615385</v>
      </c>
      <c r="M2971" s="81">
        <v>10.76923076923077</v>
      </c>
      <c r="N2971" s="81">
        <v>12.527472527472527</v>
      </c>
      <c r="O2971" s="81">
        <v>29.010989010989015</v>
      </c>
      <c r="P2971" s="81">
        <v>16.263736263736263</v>
      </c>
      <c r="Q2971" s="81">
        <v>14.505494505494507</v>
      </c>
      <c r="R2971" s="81">
        <v>33.186813186813183</v>
      </c>
      <c r="S2971" s="81">
        <v>6.813186813186813</v>
      </c>
      <c r="T2971" s="92">
        <v>27.912087912087912</v>
      </c>
    </row>
    <row r="2972" spans="1:20" ht="14.25" customHeight="1" x14ac:dyDescent="0.15">
      <c r="A2972" s="134"/>
      <c r="B2972" s="16" t="s">
        <v>261</v>
      </c>
      <c r="C2972" s="35">
        <v>866</v>
      </c>
      <c r="D2972" s="83">
        <v>3.3487297921478061</v>
      </c>
      <c r="E2972" s="83">
        <v>10.392609699769054</v>
      </c>
      <c r="F2972" s="83">
        <v>21.131639722863742</v>
      </c>
      <c r="G2972" s="83">
        <v>6.5819861431870672</v>
      </c>
      <c r="H2972" s="83">
        <v>11.200923787528868</v>
      </c>
      <c r="I2972" s="83">
        <v>3.3487297921478061</v>
      </c>
      <c r="J2972" s="83">
        <v>17.551963048498845</v>
      </c>
      <c r="K2972" s="83">
        <v>9.4688221709006921</v>
      </c>
      <c r="L2972" s="83">
        <v>9.4688221709006921</v>
      </c>
      <c r="M2972" s="83">
        <v>6.0046189376443415</v>
      </c>
      <c r="N2972" s="83">
        <v>6.9284064665127012</v>
      </c>
      <c r="O2972" s="83">
        <v>18.475750577367204</v>
      </c>
      <c r="P2972" s="83">
        <v>9.5842956120092371</v>
      </c>
      <c r="Q2972" s="83">
        <v>7.5057736720554269</v>
      </c>
      <c r="R2972" s="83">
        <v>21.362586605080832</v>
      </c>
      <c r="S2972" s="83">
        <v>9.122401847575059</v>
      </c>
      <c r="T2972" s="93">
        <v>41.570438799076214</v>
      </c>
    </row>
    <row r="2973" spans="1:20" ht="14.25" customHeight="1" x14ac:dyDescent="0.15">
      <c r="A2973" s="108" t="s">
        <v>458</v>
      </c>
      <c r="B2973" s="38" t="s">
        <v>262</v>
      </c>
      <c r="C2973" s="39">
        <v>378</v>
      </c>
      <c r="D2973" s="85">
        <v>11.111111111111111</v>
      </c>
      <c r="E2973" s="85">
        <v>10.052910052910052</v>
      </c>
      <c r="F2973" s="85">
        <v>28.306878306878307</v>
      </c>
      <c r="G2973" s="85">
        <v>9.2592592592592595</v>
      </c>
      <c r="H2973" s="85">
        <v>12.698412698412698</v>
      </c>
      <c r="I2973" s="85">
        <v>5.5555555555555554</v>
      </c>
      <c r="J2973" s="85">
        <v>19.841269841269842</v>
      </c>
      <c r="K2973" s="85">
        <v>9.5238095238095237</v>
      </c>
      <c r="L2973" s="85">
        <v>11.375661375661375</v>
      </c>
      <c r="M2973" s="85">
        <v>7.4074074074074066</v>
      </c>
      <c r="N2973" s="85">
        <v>6.3492063492063489</v>
      </c>
      <c r="O2973" s="85">
        <v>18.253968253968253</v>
      </c>
      <c r="P2973" s="85">
        <v>10.317460317460316</v>
      </c>
      <c r="Q2973" s="85">
        <v>6.6137566137566131</v>
      </c>
      <c r="R2973" s="85">
        <v>23.809523809523807</v>
      </c>
      <c r="S2973" s="85">
        <v>10.582010582010582</v>
      </c>
      <c r="T2973" s="94">
        <v>36.243386243386247</v>
      </c>
    </row>
    <row r="2974" spans="1:20" ht="14.25" customHeight="1" x14ac:dyDescent="0.15">
      <c r="A2974" s="116"/>
      <c r="B2974" s="31" t="s">
        <v>263</v>
      </c>
      <c r="C2974" s="32">
        <v>954</v>
      </c>
      <c r="D2974" s="81">
        <v>7.232704402515723</v>
      </c>
      <c r="E2974" s="81">
        <v>9.2243186582809216</v>
      </c>
      <c r="F2974" s="81">
        <v>25.786163522012579</v>
      </c>
      <c r="G2974" s="81">
        <v>8.70020964360587</v>
      </c>
      <c r="H2974" s="81">
        <v>14.884696016771489</v>
      </c>
      <c r="I2974" s="81">
        <v>4.6121593291404608</v>
      </c>
      <c r="J2974" s="81">
        <v>24.0041928721174</v>
      </c>
      <c r="K2974" s="81">
        <v>10.90146750524109</v>
      </c>
      <c r="L2974" s="81">
        <v>11.844863731656185</v>
      </c>
      <c r="M2974" s="81">
        <v>10.062893081761008</v>
      </c>
      <c r="N2974" s="81">
        <v>9.0146750524109009</v>
      </c>
      <c r="O2974" s="81">
        <v>19.916142557651991</v>
      </c>
      <c r="P2974" s="81">
        <v>11.111111111111111</v>
      </c>
      <c r="Q2974" s="81">
        <v>9.9580712788259955</v>
      </c>
      <c r="R2974" s="81">
        <v>23.375262054507338</v>
      </c>
      <c r="S2974" s="81">
        <v>9.3291404612159337</v>
      </c>
      <c r="T2974" s="92">
        <v>35.324947589098535</v>
      </c>
    </row>
    <row r="2975" spans="1:20" ht="14.25" customHeight="1" x14ac:dyDescent="0.15">
      <c r="A2975" s="116"/>
      <c r="B2975" s="31" t="s">
        <v>358</v>
      </c>
      <c r="C2975" s="32">
        <v>546</v>
      </c>
      <c r="D2975" s="81">
        <v>7.1428571428571423</v>
      </c>
      <c r="E2975" s="81">
        <v>22.710622710622712</v>
      </c>
      <c r="F2975" s="81">
        <v>64.652014652014657</v>
      </c>
      <c r="G2975" s="81">
        <v>13.553113553113553</v>
      </c>
      <c r="H2975" s="81">
        <v>22.893772893772894</v>
      </c>
      <c r="I2975" s="81">
        <v>10.073260073260073</v>
      </c>
      <c r="J2975" s="81">
        <v>47.802197802197803</v>
      </c>
      <c r="K2975" s="81">
        <v>31.5018315018315</v>
      </c>
      <c r="L2975" s="81">
        <v>14.835164835164836</v>
      </c>
      <c r="M2975" s="81">
        <v>13.36996336996337</v>
      </c>
      <c r="N2975" s="81">
        <v>16.300366300366299</v>
      </c>
      <c r="O2975" s="81">
        <v>42.673992673992672</v>
      </c>
      <c r="P2975" s="81">
        <v>32.234432234432234</v>
      </c>
      <c r="Q2975" s="81">
        <v>17.582417582417584</v>
      </c>
      <c r="R2975" s="81">
        <v>48.901098901098898</v>
      </c>
      <c r="S2975" s="81">
        <v>3.4798534798534799</v>
      </c>
      <c r="T2975" s="92">
        <v>2.7472527472527473</v>
      </c>
    </row>
    <row r="2976" spans="1:20" ht="14.25" customHeight="1" x14ac:dyDescent="0.15">
      <c r="A2976" s="116"/>
      <c r="B2976" s="31" t="s">
        <v>357</v>
      </c>
      <c r="C2976" s="32">
        <v>746</v>
      </c>
      <c r="D2976" s="81">
        <v>18.364611260053621</v>
      </c>
      <c r="E2976" s="81">
        <v>18.498659517426276</v>
      </c>
      <c r="F2976" s="81">
        <v>42.225201072386056</v>
      </c>
      <c r="G2976" s="81">
        <v>12.064343163538874</v>
      </c>
      <c r="H2976" s="81">
        <v>17.426273458445042</v>
      </c>
      <c r="I2976" s="81">
        <v>10.455764075067025</v>
      </c>
      <c r="J2976" s="81">
        <v>31.769436997319033</v>
      </c>
      <c r="K2976" s="81">
        <v>17.962466487935657</v>
      </c>
      <c r="L2976" s="81">
        <v>17.962466487935657</v>
      </c>
      <c r="M2976" s="81">
        <v>9.1152815013404833</v>
      </c>
      <c r="N2976" s="81">
        <v>10.723860589812332</v>
      </c>
      <c r="O2976" s="81">
        <v>30.965147453083109</v>
      </c>
      <c r="P2976" s="81">
        <v>15.549597855227882</v>
      </c>
      <c r="Q2976" s="81">
        <v>10.053619302949061</v>
      </c>
      <c r="R2976" s="81">
        <v>31.099195710455763</v>
      </c>
      <c r="S2976" s="81">
        <v>4.2895442359249332</v>
      </c>
      <c r="T2976" s="92">
        <v>20.375335120643431</v>
      </c>
    </row>
    <row r="2977" spans="1:20" ht="14.25" customHeight="1" x14ac:dyDescent="0.15">
      <c r="A2977" s="116"/>
      <c r="B2977" s="31" t="s">
        <v>264</v>
      </c>
      <c r="C2977" s="32">
        <v>131</v>
      </c>
      <c r="D2977" s="81">
        <v>9.9236641221374047</v>
      </c>
      <c r="E2977" s="81">
        <v>24.427480916030532</v>
      </c>
      <c r="F2977" s="81">
        <v>40.458015267175576</v>
      </c>
      <c r="G2977" s="81">
        <v>13.740458015267176</v>
      </c>
      <c r="H2977" s="81">
        <v>15.267175572519085</v>
      </c>
      <c r="I2977" s="81">
        <v>7.6335877862595423</v>
      </c>
      <c r="J2977" s="81">
        <v>34.351145038167942</v>
      </c>
      <c r="K2977" s="81">
        <v>22.900763358778626</v>
      </c>
      <c r="L2977" s="81">
        <v>18.320610687022899</v>
      </c>
      <c r="M2977" s="81">
        <v>12.977099236641221</v>
      </c>
      <c r="N2977" s="81">
        <v>13.740458015267176</v>
      </c>
      <c r="O2977" s="81">
        <v>35.114503816793892</v>
      </c>
      <c r="P2977" s="81">
        <v>20.610687022900763</v>
      </c>
      <c r="Q2977" s="81">
        <v>10.687022900763358</v>
      </c>
      <c r="R2977" s="81">
        <v>40.458015267175576</v>
      </c>
      <c r="S2977" s="81">
        <v>9.9236641221374047</v>
      </c>
      <c r="T2977" s="92">
        <v>16.030534351145036</v>
      </c>
    </row>
    <row r="2978" spans="1:20" ht="14.25" customHeight="1" x14ac:dyDescent="0.15">
      <c r="A2978" s="134"/>
      <c r="B2978" s="16" t="s">
        <v>39</v>
      </c>
      <c r="C2978" s="35">
        <v>132</v>
      </c>
      <c r="D2978" s="83">
        <v>15.151515151515152</v>
      </c>
      <c r="E2978" s="83">
        <v>17.424242424242426</v>
      </c>
      <c r="F2978" s="83">
        <v>37.121212121212125</v>
      </c>
      <c r="G2978" s="83">
        <v>11.363636363636363</v>
      </c>
      <c r="H2978" s="83">
        <v>12.121212121212121</v>
      </c>
      <c r="I2978" s="83">
        <v>10.606060606060606</v>
      </c>
      <c r="J2978" s="83">
        <v>23.484848484848484</v>
      </c>
      <c r="K2978" s="83">
        <v>18.939393939393938</v>
      </c>
      <c r="L2978" s="83">
        <v>17.424242424242426</v>
      </c>
      <c r="M2978" s="83">
        <v>8.3333333333333321</v>
      </c>
      <c r="N2978" s="83">
        <v>9.0909090909090917</v>
      </c>
      <c r="O2978" s="83">
        <v>22.727272727272727</v>
      </c>
      <c r="P2978" s="83">
        <v>13.636363636363635</v>
      </c>
      <c r="Q2978" s="83">
        <v>10.606060606060606</v>
      </c>
      <c r="R2978" s="83">
        <v>25.757575757575758</v>
      </c>
      <c r="S2978" s="83">
        <v>12.121212121212121</v>
      </c>
      <c r="T2978" s="93">
        <v>28.787878787878789</v>
      </c>
    </row>
    <row r="2979" spans="1:20" ht="14.25" customHeight="1" x14ac:dyDescent="0.15">
      <c r="A2979" s="108" t="s">
        <v>318</v>
      </c>
      <c r="B2979" s="38" t="s">
        <v>319</v>
      </c>
      <c r="C2979" s="39">
        <v>602</v>
      </c>
      <c r="D2979" s="85">
        <v>11.960132890365449</v>
      </c>
      <c r="E2979" s="85">
        <v>13.953488372093023</v>
      </c>
      <c r="F2979" s="85">
        <v>37.375415282392026</v>
      </c>
      <c r="G2979" s="85">
        <v>8.9700996677740861</v>
      </c>
      <c r="H2979" s="85">
        <v>14.451827242524917</v>
      </c>
      <c r="I2979" s="85">
        <v>7.6411960132890364</v>
      </c>
      <c r="J2979" s="85">
        <v>29.401993355481725</v>
      </c>
      <c r="K2979" s="85">
        <v>18.272425249169437</v>
      </c>
      <c r="L2979" s="85">
        <v>15.282392026578073</v>
      </c>
      <c r="M2979" s="85">
        <v>10.79734219269103</v>
      </c>
      <c r="N2979" s="85">
        <v>10.132890365448505</v>
      </c>
      <c r="O2979" s="85">
        <v>26.578073089701</v>
      </c>
      <c r="P2979" s="85">
        <v>14.451827242524917</v>
      </c>
      <c r="Q2979" s="85">
        <v>11.129568106312291</v>
      </c>
      <c r="R2979" s="85">
        <v>29.401993355481725</v>
      </c>
      <c r="S2979" s="85">
        <v>7.3089700996677749</v>
      </c>
      <c r="T2979" s="94">
        <v>24.916943521594686</v>
      </c>
    </row>
    <row r="2980" spans="1:20" ht="14.25" customHeight="1" x14ac:dyDescent="0.15">
      <c r="A2980" s="116"/>
      <c r="B2980" s="31" t="s">
        <v>320</v>
      </c>
      <c r="C2980" s="32">
        <v>420</v>
      </c>
      <c r="D2980" s="81">
        <v>13.333333333333334</v>
      </c>
      <c r="E2980" s="81">
        <v>16.428571428571427</v>
      </c>
      <c r="F2980" s="81">
        <v>44.285714285714285</v>
      </c>
      <c r="G2980" s="81">
        <v>11.190476190476192</v>
      </c>
      <c r="H2980" s="81">
        <v>17.61904761904762</v>
      </c>
      <c r="I2980" s="81">
        <v>10.952380952380953</v>
      </c>
      <c r="J2980" s="81">
        <v>31.666666666666664</v>
      </c>
      <c r="K2980" s="81">
        <v>15.476190476190476</v>
      </c>
      <c r="L2980" s="81">
        <v>15.238095238095239</v>
      </c>
      <c r="M2980" s="81">
        <v>10.714285714285714</v>
      </c>
      <c r="N2980" s="81">
        <v>10.476190476190476</v>
      </c>
      <c r="O2980" s="81">
        <v>26.190476190476193</v>
      </c>
      <c r="P2980" s="81">
        <v>15.952380952380951</v>
      </c>
      <c r="Q2980" s="81">
        <v>10.952380952380953</v>
      </c>
      <c r="R2980" s="81">
        <v>32.38095238095238</v>
      </c>
      <c r="S2980" s="81">
        <v>8.5714285714285712</v>
      </c>
      <c r="T2980" s="92">
        <v>18.095238095238095</v>
      </c>
    </row>
    <row r="2981" spans="1:20" ht="14.25" customHeight="1" x14ac:dyDescent="0.15">
      <c r="A2981" s="116"/>
      <c r="B2981" s="31" t="s">
        <v>321</v>
      </c>
      <c r="C2981" s="32">
        <v>455</v>
      </c>
      <c r="D2981" s="81">
        <v>10.329670329670328</v>
      </c>
      <c r="E2981" s="81">
        <v>15.384615384615385</v>
      </c>
      <c r="F2981" s="81">
        <v>39.120879120879124</v>
      </c>
      <c r="G2981" s="81">
        <v>11.428571428571429</v>
      </c>
      <c r="H2981" s="81">
        <v>17.582417582417584</v>
      </c>
      <c r="I2981" s="81">
        <v>7.2527472527472536</v>
      </c>
      <c r="J2981" s="81">
        <v>35.164835164835168</v>
      </c>
      <c r="K2981" s="81">
        <v>18.901098901098901</v>
      </c>
      <c r="L2981" s="81">
        <v>11.868131868131867</v>
      </c>
      <c r="M2981" s="81">
        <v>10.549450549450549</v>
      </c>
      <c r="N2981" s="81">
        <v>10.989010989010989</v>
      </c>
      <c r="O2981" s="81">
        <v>28.35164835164835</v>
      </c>
      <c r="P2981" s="81">
        <v>17.362637362637361</v>
      </c>
      <c r="Q2981" s="81">
        <v>13.846153846153847</v>
      </c>
      <c r="R2981" s="81">
        <v>33.626373626373628</v>
      </c>
      <c r="S2981" s="81">
        <v>6.813186813186813</v>
      </c>
      <c r="T2981" s="92">
        <v>21.758241758241759</v>
      </c>
    </row>
    <row r="2982" spans="1:20" ht="14.25" customHeight="1" x14ac:dyDescent="0.15">
      <c r="A2982" s="116"/>
      <c r="B2982" s="31" t="s">
        <v>322</v>
      </c>
      <c r="C2982" s="32">
        <v>520</v>
      </c>
      <c r="D2982" s="81">
        <v>12.692307692307692</v>
      </c>
      <c r="E2982" s="81">
        <v>15.384615384615385</v>
      </c>
      <c r="F2982" s="81">
        <v>37.307692307692307</v>
      </c>
      <c r="G2982" s="81">
        <v>9.8076923076923084</v>
      </c>
      <c r="H2982" s="81">
        <v>14.807692307692308</v>
      </c>
      <c r="I2982" s="81">
        <v>5.7692307692307692</v>
      </c>
      <c r="J2982" s="81">
        <v>27.500000000000004</v>
      </c>
      <c r="K2982" s="81">
        <v>17.884615384615383</v>
      </c>
      <c r="L2982" s="81">
        <v>12.307692307692308</v>
      </c>
      <c r="M2982" s="81">
        <v>8.4615384615384617</v>
      </c>
      <c r="N2982" s="81">
        <v>9.6153846153846168</v>
      </c>
      <c r="O2982" s="81">
        <v>25.192307692307693</v>
      </c>
      <c r="P2982" s="81">
        <v>15.96153846153846</v>
      </c>
      <c r="Q2982" s="81">
        <v>9.6153846153846168</v>
      </c>
      <c r="R2982" s="81">
        <v>30.76923076923077</v>
      </c>
      <c r="S2982" s="81">
        <v>7.3076923076923084</v>
      </c>
      <c r="T2982" s="92">
        <v>29.423076923076923</v>
      </c>
    </row>
    <row r="2983" spans="1:20" ht="14.25" customHeight="1" x14ac:dyDescent="0.15">
      <c r="A2983" s="116"/>
      <c r="B2983" s="31" t="s">
        <v>323</v>
      </c>
      <c r="C2983" s="32">
        <v>364</v>
      </c>
      <c r="D2983" s="81">
        <v>11.263736263736265</v>
      </c>
      <c r="E2983" s="81">
        <v>20.054945054945055</v>
      </c>
      <c r="F2983" s="81">
        <v>45.329670329670328</v>
      </c>
      <c r="G2983" s="81">
        <v>12.637362637362637</v>
      </c>
      <c r="H2983" s="81">
        <v>20.87912087912088</v>
      </c>
      <c r="I2983" s="81">
        <v>9.6153846153846168</v>
      </c>
      <c r="J2983" s="81">
        <v>36.538461538461533</v>
      </c>
      <c r="K2983" s="81">
        <v>20.054945054945055</v>
      </c>
      <c r="L2983" s="81">
        <v>16.758241758241756</v>
      </c>
      <c r="M2983" s="81">
        <v>11.813186813186812</v>
      </c>
      <c r="N2983" s="81">
        <v>12.912087912087914</v>
      </c>
      <c r="O2983" s="81">
        <v>34.890109890109891</v>
      </c>
      <c r="P2983" s="81">
        <v>20.054945054945055</v>
      </c>
      <c r="Q2983" s="81">
        <v>12.362637362637363</v>
      </c>
      <c r="R2983" s="81">
        <v>31.868131868131865</v>
      </c>
      <c r="S2983" s="81">
        <v>5.4945054945054945</v>
      </c>
      <c r="T2983" s="92">
        <v>20.604395604395602</v>
      </c>
    </row>
    <row r="2984" spans="1:20" ht="14.25" customHeight="1" x14ac:dyDescent="0.15">
      <c r="A2984" s="116"/>
      <c r="B2984" s="31" t="s">
        <v>324</v>
      </c>
      <c r="C2984" s="32">
        <v>185</v>
      </c>
      <c r="D2984" s="81">
        <v>4.8648648648648649</v>
      </c>
      <c r="E2984" s="81">
        <v>14.054054054054054</v>
      </c>
      <c r="F2984" s="81">
        <v>30.810810810810814</v>
      </c>
      <c r="G2984" s="81">
        <v>7.0270270270270272</v>
      </c>
      <c r="H2984" s="81">
        <v>11.351351351351353</v>
      </c>
      <c r="I2984" s="81">
        <v>4.3243243243243246</v>
      </c>
      <c r="J2984" s="81">
        <v>23.783783783783786</v>
      </c>
      <c r="K2984" s="81">
        <v>11.891891891891893</v>
      </c>
      <c r="L2984" s="81">
        <v>14.054054054054054</v>
      </c>
      <c r="M2984" s="81">
        <v>5.9459459459459465</v>
      </c>
      <c r="N2984" s="81">
        <v>9.1891891891891895</v>
      </c>
      <c r="O2984" s="81">
        <v>24.864864864864867</v>
      </c>
      <c r="P2984" s="81">
        <v>17.297297297297298</v>
      </c>
      <c r="Q2984" s="81">
        <v>4.3243243243243246</v>
      </c>
      <c r="R2984" s="81">
        <v>24.864864864864867</v>
      </c>
      <c r="S2984" s="81">
        <v>7.5675675675675684</v>
      </c>
      <c r="T2984" s="92">
        <v>29.189189189189189</v>
      </c>
    </row>
    <row r="2985" spans="1:20" ht="14.25" customHeight="1" x14ac:dyDescent="0.15">
      <c r="A2985" s="134"/>
      <c r="B2985" s="16" t="s">
        <v>325</v>
      </c>
      <c r="C2985" s="35">
        <v>355</v>
      </c>
      <c r="D2985" s="83">
        <v>6.7605633802816891</v>
      </c>
      <c r="E2985" s="83">
        <v>11.549295774647888</v>
      </c>
      <c r="F2985" s="83">
        <v>32.676056338028168</v>
      </c>
      <c r="G2985" s="83">
        <v>14.647887323943662</v>
      </c>
      <c r="H2985" s="83">
        <v>18.591549295774648</v>
      </c>
      <c r="I2985" s="83">
        <v>6.197183098591549</v>
      </c>
      <c r="J2985" s="83">
        <v>24.788732394366196</v>
      </c>
      <c r="K2985" s="83">
        <v>13.802816901408452</v>
      </c>
      <c r="L2985" s="83">
        <v>16.056338028169016</v>
      </c>
      <c r="M2985" s="83">
        <v>9.295774647887324</v>
      </c>
      <c r="N2985" s="83">
        <v>11.830985915492958</v>
      </c>
      <c r="O2985" s="83">
        <v>27.323943661971832</v>
      </c>
      <c r="P2985" s="83">
        <v>18.30985915492958</v>
      </c>
      <c r="Q2985" s="83">
        <v>10.985915492957748</v>
      </c>
      <c r="R2985" s="83">
        <v>31.83098591549296</v>
      </c>
      <c r="S2985" s="83">
        <v>8.4507042253521121</v>
      </c>
      <c r="T2985" s="93">
        <v>28.732394366197184</v>
      </c>
    </row>
    <row r="2986" spans="1:20" ht="14.25" customHeight="1" x14ac:dyDescent="0.15">
      <c r="A2986" s="108" t="s">
        <v>459</v>
      </c>
      <c r="B2986" s="38" t="s">
        <v>326</v>
      </c>
      <c r="C2986" s="39">
        <v>1597</v>
      </c>
      <c r="D2986" s="85">
        <v>7.1383844708829054</v>
      </c>
      <c r="E2986" s="85">
        <v>13.337507827175955</v>
      </c>
      <c r="F2986" s="85">
        <v>35.441452723857232</v>
      </c>
      <c r="G2986" s="85">
        <v>10.206637445209768</v>
      </c>
      <c r="H2986" s="85">
        <v>16.092673763306198</v>
      </c>
      <c r="I2986" s="85">
        <v>6.261740763932373</v>
      </c>
      <c r="J2986" s="85">
        <v>29.868503443957422</v>
      </c>
      <c r="K2986" s="85">
        <v>16.28052598622417</v>
      </c>
      <c r="L2986" s="85">
        <v>13.775829680651222</v>
      </c>
      <c r="M2986" s="85">
        <v>10.206637445209768</v>
      </c>
      <c r="N2986" s="85">
        <v>11.208515967438949</v>
      </c>
      <c r="O2986" s="85">
        <v>27.927363807138384</v>
      </c>
      <c r="P2986" s="85">
        <v>16.781465247338762</v>
      </c>
      <c r="Q2986" s="85">
        <v>11.271133375078271</v>
      </c>
      <c r="R2986" s="85">
        <v>32.060112711333751</v>
      </c>
      <c r="S2986" s="85">
        <v>7.576706324358172</v>
      </c>
      <c r="T2986" s="94">
        <v>26.174076393237321</v>
      </c>
    </row>
    <row r="2987" spans="1:20" ht="14.25" customHeight="1" x14ac:dyDescent="0.15">
      <c r="A2987" s="116"/>
      <c r="B2987" s="31" t="s">
        <v>327</v>
      </c>
      <c r="C2987" s="32">
        <v>770</v>
      </c>
      <c r="D2987" s="81">
        <v>13.636363636363635</v>
      </c>
      <c r="E2987" s="81">
        <v>16.753246753246753</v>
      </c>
      <c r="F2987" s="81">
        <v>41.168831168831169</v>
      </c>
      <c r="G2987" s="81">
        <v>12.597402597402596</v>
      </c>
      <c r="H2987" s="81">
        <v>17.012987012987011</v>
      </c>
      <c r="I2987" s="81">
        <v>6.883116883116883</v>
      </c>
      <c r="J2987" s="81">
        <v>31.2987012987013</v>
      </c>
      <c r="K2987" s="81">
        <v>17.662337662337663</v>
      </c>
      <c r="L2987" s="81">
        <v>14.935064935064934</v>
      </c>
      <c r="M2987" s="81">
        <v>9.220779220779221</v>
      </c>
      <c r="N2987" s="81">
        <v>8.1818181818181817</v>
      </c>
      <c r="O2987" s="81">
        <v>27.27272727272727</v>
      </c>
      <c r="P2987" s="81">
        <v>15.714285714285714</v>
      </c>
      <c r="Q2987" s="81">
        <v>11.688311688311687</v>
      </c>
      <c r="R2987" s="81">
        <v>31.818181818181817</v>
      </c>
      <c r="S2987" s="81">
        <v>7.4025974025974026</v>
      </c>
      <c r="T2987" s="92">
        <v>21.168831168831169</v>
      </c>
    </row>
    <row r="2988" spans="1:20" ht="14.25" customHeight="1" x14ac:dyDescent="0.15">
      <c r="A2988" s="116"/>
      <c r="B2988" s="31" t="s">
        <v>328</v>
      </c>
      <c r="C2988" s="32">
        <v>43</v>
      </c>
      <c r="D2988" s="81">
        <v>9.3023255813953494</v>
      </c>
      <c r="E2988" s="81">
        <v>23.255813953488371</v>
      </c>
      <c r="F2988" s="81">
        <v>34.883720930232556</v>
      </c>
      <c r="G2988" s="81">
        <v>4.6511627906976747</v>
      </c>
      <c r="H2988" s="81">
        <v>11.627906976744185</v>
      </c>
      <c r="I2988" s="81">
        <v>6.9767441860465116</v>
      </c>
      <c r="J2988" s="81">
        <v>20.930232558139537</v>
      </c>
      <c r="K2988" s="81">
        <v>13.953488372093023</v>
      </c>
      <c r="L2988" s="81">
        <v>4.6511627906976747</v>
      </c>
      <c r="M2988" s="81">
        <v>9.3023255813953494</v>
      </c>
      <c r="N2988" s="81">
        <v>9.3023255813953494</v>
      </c>
      <c r="O2988" s="81">
        <v>20.930232558139537</v>
      </c>
      <c r="P2988" s="81">
        <v>18.604651162790699</v>
      </c>
      <c r="Q2988" s="81">
        <v>4.6511627906976747</v>
      </c>
      <c r="R2988" s="81">
        <v>18.604651162790699</v>
      </c>
      <c r="S2988" s="81">
        <v>11.627906976744185</v>
      </c>
      <c r="T2988" s="92">
        <v>23.255813953488371</v>
      </c>
    </row>
    <row r="2989" spans="1:20" ht="14.25" customHeight="1" x14ac:dyDescent="0.15">
      <c r="A2989" s="116"/>
      <c r="B2989" s="31" t="s">
        <v>329</v>
      </c>
      <c r="C2989" s="32">
        <v>54</v>
      </c>
      <c r="D2989" s="81">
        <v>12.962962962962962</v>
      </c>
      <c r="E2989" s="81">
        <v>12.962962962962962</v>
      </c>
      <c r="F2989" s="81">
        <v>29.629629629629626</v>
      </c>
      <c r="G2989" s="81">
        <v>14.814814814814813</v>
      </c>
      <c r="H2989" s="81">
        <v>12.962962962962962</v>
      </c>
      <c r="I2989" s="81">
        <v>5.5555555555555554</v>
      </c>
      <c r="J2989" s="81">
        <v>18.518518518518519</v>
      </c>
      <c r="K2989" s="81">
        <v>12.962962962962962</v>
      </c>
      <c r="L2989" s="81">
        <v>14.814814814814813</v>
      </c>
      <c r="M2989" s="81">
        <v>7.4074074074074066</v>
      </c>
      <c r="N2989" s="81">
        <v>14.814814814814813</v>
      </c>
      <c r="O2989" s="81">
        <v>29.629629629629626</v>
      </c>
      <c r="P2989" s="81">
        <v>14.814814814814813</v>
      </c>
      <c r="Q2989" s="81">
        <v>5.5555555555555554</v>
      </c>
      <c r="R2989" s="81">
        <v>25.925925925925924</v>
      </c>
      <c r="S2989" s="81">
        <v>5.5555555555555554</v>
      </c>
      <c r="T2989" s="92">
        <v>37.037037037037038</v>
      </c>
    </row>
    <row r="2990" spans="1:20" ht="14.25" customHeight="1" x14ac:dyDescent="0.15">
      <c r="A2990" s="116"/>
      <c r="B2990" s="31" t="s">
        <v>330</v>
      </c>
      <c r="C2990" s="32">
        <v>119</v>
      </c>
      <c r="D2990" s="81">
        <v>10.92436974789916</v>
      </c>
      <c r="E2990" s="81">
        <v>13.445378151260504</v>
      </c>
      <c r="F2990" s="81">
        <v>31.932773109243694</v>
      </c>
      <c r="G2990" s="81">
        <v>5.8823529411764701</v>
      </c>
      <c r="H2990" s="81">
        <v>9.2436974789915975</v>
      </c>
      <c r="I2990" s="81">
        <v>5.8823529411764701</v>
      </c>
      <c r="J2990" s="81">
        <v>17.647058823529413</v>
      </c>
      <c r="K2990" s="81">
        <v>14.285714285714285</v>
      </c>
      <c r="L2990" s="81">
        <v>14.285714285714285</v>
      </c>
      <c r="M2990" s="81">
        <v>6.7226890756302522</v>
      </c>
      <c r="N2990" s="81">
        <v>10.084033613445378</v>
      </c>
      <c r="O2990" s="81">
        <v>19.327731092436977</v>
      </c>
      <c r="P2990" s="81">
        <v>6.7226890756302522</v>
      </c>
      <c r="Q2990" s="81">
        <v>8.4033613445378155</v>
      </c>
      <c r="R2990" s="81">
        <v>22.689075630252102</v>
      </c>
      <c r="S2990" s="81">
        <v>3.3613445378151261</v>
      </c>
      <c r="T2990" s="92">
        <v>38.655462184873954</v>
      </c>
    </row>
    <row r="2991" spans="1:20" ht="14.25" customHeight="1" x14ac:dyDescent="0.15">
      <c r="A2991" s="116"/>
      <c r="B2991" s="31" t="s">
        <v>331</v>
      </c>
      <c r="C2991" s="32">
        <v>20</v>
      </c>
      <c r="D2991" s="81">
        <v>30</v>
      </c>
      <c r="E2991" s="81">
        <v>20</v>
      </c>
      <c r="F2991" s="81">
        <v>70</v>
      </c>
      <c r="G2991" s="81">
        <v>20</v>
      </c>
      <c r="H2991" s="81">
        <v>35</v>
      </c>
      <c r="I2991" s="81">
        <v>35</v>
      </c>
      <c r="J2991" s="81">
        <v>55.000000000000007</v>
      </c>
      <c r="K2991" s="81">
        <v>15</v>
      </c>
      <c r="L2991" s="81">
        <v>20</v>
      </c>
      <c r="M2991" s="81">
        <v>20</v>
      </c>
      <c r="N2991" s="81">
        <v>20</v>
      </c>
      <c r="O2991" s="81">
        <v>30</v>
      </c>
      <c r="P2991" s="81">
        <v>40</v>
      </c>
      <c r="Q2991" s="81">
        <v>10</v>
      </c>
      <c r="R2991" s="81">
        <v>15</v>
      </c>
      <c r="S2991" s="81">
        <v>5</v>
      </c>
      <c r="T2991" s="92">
        <v>15</v>
      </c>
    </row>
    <row r="2992" spans="1:20" ht="14.25" customHeight="1" x14ac:dyDescent="0.15">
      <c r="A2992" s="116"/>
      <c r="B2992" s="31" t="s">
        <v>332</v>
      </c>
      <c r="C2992" s="32">
        <v>305</v>
      </c>
      <c r="D2992" s="81">
        <v>21.967213114754099</v>
      </c>
      <c r="E2992" s="81">
        <v>21.311475409836063</v>
      </c>
      <c r="F2992" s="81">
        <v>53.442622950819676</v>
      </c>
      <c r="G2992" s="81">
        <v>11.475409836065573</v>
      </c>
      <c r="H2992" s="81">
        <v>22.295081967213115</v>
      </c>
      <c r="I2992" s="81">
        <v>15.737704918032788</v>
      </c>
      <c r="J2992" s="81">
        <v>39.016393442622949</v>
      </c>
      <c r="K2992" s="81">
        <v>24.262295081967213</v>
      </c>
      <c r="L2992" s="81">
        <v>18.360655737704917</v>
      </c>
      <c r="M2992" s="81">
        <v>13.114754098360656</v>
      </c>
      <c r="N2992" s="81">
        <v>13.442622950819672</v>
      </c>
      <c r="O2992" s="81">
        <v>30.491803278688522</v>
      </c>
      <c r="P2992" s="81">
        <v>21.639344262295083</v>
      </c>
      <c r="Q2992" s="81">
        <v>12.131147540983607</v>
      </c>
      <c r="R2992" s="81">
        <v>32.786885245901637</v>
      </c>
      <c r="S2992" s="81">
        <v>6.2295081967213122</v>
      </c>
      <c r="T2992" s="92">
        <v>15.737704918032788</v>
      </c>
    </row>
    <row r="2993" spans="1:20" ht="14.25" customHeight="1" x14ac:dyDescent="0.15">
      <c r="A2993" s="137"/>
      <c r="B2993" s="16" t="s">
        <v>39</v>
      </c>
      <c r="C2993" s="35">
        <v>20</v>
      </c>
      <c r="D2993" s="83">
        <v>15</v>
      </c>
      <c r="E2993" s="83">
        <v>10</v>
      </c>
      <c r="F2993" s="83">
        <v>30</v>
      </c>
      <c r="G2993" s="83">
        <v>15</v>
      </c>
      <c r="H2993" s="83">
        <v>10</v>
      </c>
      <c r="I2993" s="83">
        <v>10</v>
      </c>
      <c r="J2993" s="83">
        <v>20</v>
      </c>
      <c r="K2993" s="83">
        <v>10</v>
      </c>
      <c r="L2993" s="83">
        <v>10</v>
      </c>
      <c r="M2993" s="83">
        <v>5</v>
      </c>
      <c r="N2993" s="83">
        <v>15</v>
      </c>
      <c r="O2993" s="83">
        <v>25</v>
      </c>
      <c r="P2993" s="83">
        <v>15</v>
      </c>
      <c r="Q2993" s="83">
        <v>5</v>
      </c>
      <c r="R2993" s="83">
        <v>30</v>
      </c>
      <c r="S2993" s="83">
        <v>10</v>
      </c>
      <c r="T2993" s="93">
        <v>45</v>
      </c>
    </row>
    <row r="2994" spans="1:20" ht="14.25" customHeight="1" x14ac:dyDescent="0.15">
      <c r="A2994" s="109" t="s">
        <v>333</v>
      </c>
      <c r="B2994" s="57" t="s">
        <v>334</v>
      </c>
      <c r="C2994" s="58">
        <v>294</v>
      </c>
      <c r="D2994" s="85">
        <v>11.224489795918368</v>
      </c>
      <c r="E2994" s="85">
        <v>18.367346938775512</v>
      </c>
      <c r="F2994" s="85">
        <v>51.360544217687078</v>
      </c>
      <c r="G2994" s="85">
        <v>13.605442176870749</v>
      </c>
      <c r="H2994" s="85">
        <v>22.448979591836736</v>
      </c>
      <c r="I2994" s="85">
        <v>7.4829931972789119</v>
      </c>
      <c r="J2994" s="85">
        <v>37.414965986394563</v>
      </c>
      <c r="K2994" s="85">
        <v>18.367346938775512</v>
      </c>
      <c r="L2994" s="85">
        <v>15.646258503401361</v>
      </c>
      <c r="M2994" s="85">
        <v>11.564625850340136</v>
      </c>
      <c r="N2994" s="85">
        <v>12.244897959183673</v>
      </c>
      <c r="O2994" s="85">
        <v>34.693877551020407</v>
      </c>
      <c r="P2994" s="85">
        <v>18.367346938775512</v>
      </c>
      <c r="Q2994" s="85">
        <v>11.564625850340136</v>
      </c>
      <c r="R2994" s="85">
        <v>38.775510204081634</v>
      </c>
      <c r="S2994" s="85">
        <v>5.1020408163265305</v>
      </c>
      <c r="T2994" s="94">
        <v>15.646258503401361</v>
      </c>
    </row>
    <row r="2995" spans="1:20" ht="14.25" customHeight="1" x14ac:dyDescent="0.15">
      <c r="A2995" s="107"/>
      <c r="B2995" s="31" t="s">
        <v>335</v>
      </c>
      <c r="C2995" s="32">
        <v>660</v>
      </c>
      <c r="D2995" s="81">
        <v>16.666666666666664</v>
      </c>
      <c r="E2995" s="81">
        <v>20.909090909090907</v>
      </c>
      <c r="F2995" s="81">
        <v>53.181818181818187</v>
      </c>
      <c r="G2995" s="81">
        <v>11.515151515151516</v>
      </c>
      <c r="H2995" s="81">
        <v>21.212121212121211</v>
      </c>
      <c r="I2995" s="81">
        <v>8.6363636363636367</v>
      </c>
      <c r="J2995" s="81">
        <v>43.636363636363633</v>
      </c>
      <c r="K2995" s="81">
        <v>22.121212121212121</v>
      </c>
      <c r="L2995" s="81">
        <v>17.727272727272727</v>
      </c>
      <c r="M2995" s="81">
        <v>14.242424242424242</v>
      </c>
      <c r="N2995" s="81">
        <v>16.363636363636363</v>
      </c>
      <c r="O2995" s="81">
        <v>35.151515151515149</v>
      </c>
      <c r="P2995" s="81">
        <v>20</v>
      </c>
      <c r="Q2995" s="81">
        <v>15.454545454545453</v>
      </c>
      <c r="R2995" s="81">
        <v>37.878787878787875</v>
      </c>
      <c r="S2995" s="81">
        <v>5</v>
      </c>
      <c r="T2995" s="92">
        <v>12.727272727272727</v>
      </c>
    </row>
    <row r="2996" spans="1:20" ht="14.25" customHeight="1" x14ac:dyDescent="0.15">
      <c r="A2996" s="107"/>
      <c r="B2996" s="31" t="s">
        <v>336</v>
      </c>
      <c r="C2996" s="32">
        <v>111</v>
      </c>
      <c r="D2996" s="81">
        <v>14.414414414414415</v>
      </c>
      <c r="E2996" s="81">
        <v>18.018018018018019</v>
      </c>
      <c r="F2996" s="81">
        <v>44.144144144144143</v>
      </c>
      <c r="G2996" s="81">
        <v>10.810810810810811</v>
      </c>
      <c r="H2996" s="81">
        <v>24.324324324324326</v>
      </c>
      <c r="I2996" s="81">
        <v>17.117117117117118</v>
      </c>
      <c r="J2996" s="81">
        <v>35.135135135135137</v>
      </c>
      <c r="K2996" s="81">
        <v>14.414414414414415</v>
      </c>
      <c r="L2996" s="81">
        <v>12.612612612612612</v>
      </c>
      <c r="M2996" s="81">
        <v>5.4054054054054053</v>
      </c>
      <c r="N2996" s="81">
        <v>12.612612612612612</v>
      </c>
      <c r="O2996" s="81">
        <v>33.333333333333329</v>
      </c>
      <c r="P2996" s="81">
        <v>21.621621621621621</v>
      </c>
      <c r="Q2996" s="81">
        <v>5.4054054054054053</v>
      </c>
      <c r="R2996" s="81">
        <v>38.738738738738739</v>
      </c>
      <c r="S2996" s="81">
        <v>4.5045045045045047</v>
      </c>
      <c r="T2996" s="92">
        <v>11.711711711711711</v>
      </c>
    </row>
    <row r="2997" spans="1:20" ht="14.25" customHeight="1" x14ac:dyDescent="0.15">
      <c r="A2997" s="107"/>
      <c r="B2997" s="31" t="s">
        <v>337</v>
      </c>
      <c r="C2997" s="32">
        <v>216</v>
      </c>
      <c r="D2997" s="81">
        <v>20.37037037037037</v>
      </c>
      <c r="E2997" s="81">
        <v>17.592592592592592</v>
      </c>
      <c r="F2997" s="81">
        <v>52.777777777777779</v>
      </c>
      <c r="G2997" s="81">
        <v>16.203703703703702</v>
      </c>
      <c r="H2997" s="81">
        <v>18.518518518518519</v>
      </c>
      <c r="I2997" s="81">
        <v>10.648148148148149</v>
      </c>
      <c r="J2997" s="81">
        <v>41.203703703703702</v>
      </c>
      <c r="K2997" s="81">
        <v>24.537037037037038</v>
      </c>
      <c r="L2997" s="81">
        <v>13.888888888888889</v>
      </c>
      <c r="M2997" s="81">
        <v>14.814814814814813</v>
      </c>
      <c r="N2997" s="81">
        <v>13.888888888888889</v>
      </c>
      <c r="O2997" s="81">
        <v>29.166666666666668</v>
      </c>
      <c r="P2997" s="81">
        <v>22.222222222222221</v>
      </c>
      <c r="Q2997" s="81">
        <v>14.814814814814813</v>
      </c>
      <c r="R2997" s="81">
        <v>36.111111111111107</v>
      </c>
      <c r="S2997" s="81">
        <v>6.481481481481481</v>
      </c>
      <c r="T2997" s="92">
        <v>10.648148148148149</v>
      </c>
    </row>
    <row r="2998" spans="1:20" ht="14.25" customHeight="1" x14ac:dyDescent="0.15">
      <c r="A2998" s="107"/>
      <c r="B2998" s="31" t="s">
        <v>338</v>
      </c>
      <c r="C2998" s="32">
        <v>368</v>
      </c>
      <c r="D2998" s="81">
        <v>19.565217391304348</v>
      </c>
      <c r="E2998" s="81">
        <v>18.206521739130434</v>
      </c>
      <c r="F2998" s="81">
        <v>54.619565217391312</v>
      </c>
      <c r="G2998" s="81">
        <v>8.695652173913043</v>
      </c>
      <c r="H2998" s="81">
        <v>13.315217391304349</v>
      </c>
      <c r="I2998" s="81">
        <v>11.956521739130435</v>
      </c>
      <c r="J2998" s="81">
        <v>38.858695652173914</v>
      </c>
      <c r="K2998" s="81">
        <v>25.815217391304344</v>
      </c>
      <c r="L2998" s="81">
        <v>15.760869565217392</v>
      </c>
      <c r="M2998" s="81">
        <v>14.673913043478262</v>
      </c>
      <c r="N2998" s="81">
        <v>8.9673913043478262</v>
      </c>
      <c r="O2998" s="81">
        <v>31.25</v>
      </c>
      <c r="P2998" s="81">
        <v>23.913043478260871</v>
      </c>
      <c r="Q2998" s="81">
        <v>12.771739130434783</v>
      </c>
      <c r="R2998" s="81">
        <v>33.423913043478258</v>
      </c>
      <c r="S2998" s="81">
        <v>7.3369565217391308</v>
      </c>
      <c r="T2998" s="92">
        <v>9.2391304347826075</v>
      </c>
    </row>
    <row r="2999" spans="1:20" ht="14.25" customHeight="1" x14ac:dyDescent="0.15">
      <c r="A2999" s="107"/>
      <c r="B2999" s="31" t="s">
        <v>39</v>
      </c>
      <c r="C2999" s="32">
        <v>40</v>
      </c>
      <c r="D2999" s="81">
        <v>7.5</v>
      </c>
      <c r="E2999" s="81">
        <v>15</v>
      </c>
      <c r="F2999" s="81">
        <v>40</v>
      </c>
      <c r="G2999" s="81">
        <v>10</v>
      </c>
      <c r="H2999" s="81">
        <v>22.5</v>
      </c>
      <c r="I2999" s="81">
        <v>2.5</v>
      </c>
      <c r="J2999" s="81">
        <v>30</v>
      </c>
      <c r="K2999" s="81">
        <v>27.500000000000004</v>
      </c>
      <c r="L2999" s="81">
        <v>12.5</v>
      </c>
      <c r="M2999" s="81">
        <v>12.5</v>
      </c>
      <c r="N2999" s="81">
        <v>10</v>
      </c>
      <c r="O2999" s="81">
        <v>30</v>
      </c>
      <c r="P2999" s="81">
        <v>20</v>
      </c>
      <c r="Q2999" s="81">
        <v>12.5</v>
      </c>
      <c r="R2999" s="81">
        <v>30</v>
      </c>
      <c r="S2999" s="81">
        <v>12.5</v>
      </c>
      <c r="T2999" s="92">
        <v>22.5</v>
      </c>
    </row>
    <row r="3000" spans="1:20" ht="14.25" customHeight="1" thickBot="1" x14ac:dyDescent="0.2">
      <c r="A3000" s="110"/>
      <c r="B3000" s="45" t="s">
        <v>339</v>
      </c>
      <c r="C3000" s="46">
        <v>1052</v>
      </c>
      <c r="D3000" s="87">
        <v>3.8022813688212929</v>
      </c>
      <c r="E3000" s="87">
        <v>11.121673003802281</v>
      </c>
      <c r="F3000" s="87">
        <v>22.718631178707223</v>
      </c>
      <c r="G3000" s="87">
        <v>10.931558935361217</v>
      </c>
      <c r="H3000" s="87">
        <v>14.068441064638785</v>
      </c>
      <c r="I3000" s="87">
        <v>5.2281368821292782</v>
      </c>
      <c r="J3000" s="87">
        <v>18.536121673003802</v>
      </c>
      <c r="K3000" s="87">
        <v>11.50190114068441</v>
      </c>
      <c r="L3000" s="87">
        <v>13.783269961977188</v>
      </c>
      <c r="M3000" s="87">
        <v>5.9885931558935361</v>
      </c>
      <c r="N3000" s="87">
        <v>8.0798479087452471</v>
      </c>
      <c r="O3000" s="87">
        <v>22.053231939163499</v>
      </c>
      <c r="P3000" s="87">
        <v>11.882129277566539</v>
      </c>
      <c r="Q3000" s="87">
        <v>8.6501901140684421</v>
      </c>
      <c r="R3000" s="87">
        <v>26.045627376425855</v>
      </c>
      <c r="S3000" s="87">
        <v>9.8859315589353614</v>
      </c>
      <c r="T3000" s="95">
        <v>35.456273764258555</v>
      </c>
    </row>
    <row r="3002" spans="1:20" ht="14.25" customHeight="1" thickBot="1" x14ac:dyDescent="0.2">
      <c r="A3002" s="16"/>
    </row>
    <row r="3003" spans="1:20" ht="28.5" customHeight="1" x14ac:dyDescent="0.15">
      <c r="A3003" s="49"/>
      <c r="B3003" s="50"/>
      <c r="C3003" s="51"/>
      <c r="D3003" s="100" t="s">
        <v>531</v>
      </c>
      <c r="E3003" s="101"/>
      <c r="F3003" s="101"/>
      <c r="G3003" s="101"/>
      <c r="H3003" s="101"/>
      <c r="I3003" s="101"/>
      <c r="J3003" s="101"/>
      <c r="K3003" s="101"/>
      <c r="L3003" s="101"/>
      <c r="M3003" s="101"/>
      <c r="N3003" s="101"/>
      <c r="O3003" s="101"/>
      <c r="P3003" s="101"/>
      <c r="Q3003" s="101"/>
      <c r="R3003" s="101"/>
      <c r="S3003" s="101"/>
      <c r="T3003" s="102"/>
    </row>
    <row r="3004" spans="1:20" s="22" customFormat="1" ht="108" customHeight="1" x14ac:dyDescent="0.15">
      <c r="A3004" s="21"/>
      <c r="C3004" s="23" t="s">
        <v>461</v>
      </c>
      <c r="D3004" s="24" t="s">
        <v>156</v>
      </c>
      <c r="E3004" s="24" t="s">
        <v>157</v>
      </c>
      <c r="F3004" s="24" t="s">
        <v>158</v>
      </c>
      <c r="G3004" s="24" t="s">
        <v>159</v>
      </c>
      <c r="H3004" s="24" t="s">
        <v>160</v>
      </c>
      <c r="I3004" s="24" t="s">
        <v>161</v>
      </c>
      <c r="J3004" s="24" t="s">
        <v>162</v>
      </c>
      <c r="K3004" s="24" t="s">
        <v>163</v>
      </c>
      <c r="L3004" s="24" t="s">
        <v>164</v>
      </c>
      <c r="M3004" s="24" t="s">
        <v>165</v>
      </c>
      <c r="N3004" s="24" t="s">
        <v>166</v>
      </c>
      <c r="O3004" s="24" t="s">
        <v>167</v>
      </c>
      <c r="P3004" s="24" t="s">
        <v>423</v>
      </c>
      <c r="Q3004" s="24" t="s">
        <v>168</v>
      </c>
      <c r="R3004" s="24" t="s">
        <v>5</v>
      </c>
      <c r="S3004" s="24" t="s">
        <v>134</v>
      </c>
      <c r="T3004" s="25" t="s">
        <v>18</v>
      </c>
    </row>
    <row r="3005" spans="1:20" ht="14.25" customHeight="1" x14ac:dyDescent="0.15">
      <c r="A3005" s="52"/>
      <c r="B3005" s="27" t="s">
        <v>19</v>
      </c>
      <c r="C3005" s="28">
        <v>2982</v>
      </c>
      <c r="D3005" s="73">
        <v>47.283702213279675</v>
      </c>
      <c r="E3005" s="73">
        <v>40.207914151576126</v>
      </c>
      <c r="F3005" s="73">
        <v>24.949698189134807</v>
      </c>
      <c r="G3005" s="73">
        <v>26.123407109322606</v>
      </c>
      <c r="H3005" s="73">
        <v>21.529175050301809</v>
      </c>
      <c r="I3005" s="73">
        <v>35.077129443326626</v>
      </c>
      <c r="J3005" s="73">
        <v>24.580818242790073</v>
      </c>
      <c r="K3005" s="73">
        <v>24.916163648558015</v>
      </c>
      <c r="L3005" s="73">
        <v>25.754527162977869</v>
      </c>
      <c r="M3005" s="73">
        <v>14.688128772635814</v>
      </c>
      <c r="N3005" s="73">
        <v>19.517102615694164</v>
      </c>
      <c r="O3005" s="73">
        <v>20.321931589537222</v>
      </c>
      <c r="P3005" s="73">
        <v>43.729040912139503</v>
      </c>
      <c r="Q3005" s="73">
        <v>4.2924211938296448</v>
      </c>
      <c r="R3005" s="73">
        <v>10.865191146881289</v>
      </c>
      <c r="S3005" s="73">
        <v>2.112676056338028</v>
      </c>
      <c r="T3005" s="91">
        <v>10.194500335345406</v>
      </c>
    </row>
    <row r="3006" spans="1:20" ht="14.25" customHeight="1" x14ac:dyDescent="0.15">
      <c r="A3006" s="106" t="s">
        <v>221</v>
      </c>
      <c r="B3006" s="31" t="s">
        <v>7</v>
      </c>
      <c r="C3006" s="32">
        <v>1231</v>
      </c>
      <c r="D3006" s="81">
        <v>42.810722989439483</v>
      </c>
      <c r="E3006" s="81">
        <v>35.012185215272133</v>
      </c>
      <c r="F3006" s="81">
        <v>21.852152721364746</v>
      </c>
      <c r="G3006" s="81">
        <v>23.558082859463848</v>
      </c>
      <c r="H3006" s="81">
        <v>19.577579203899269</v>
      </c>
      <c r="I3006" s="81">
        <v>27.294882209585701</v>
      </c>
      <c r="J3006" s="81">
        <v>24.45166531275386</v>
      </c>
      <c r="K3006" s="81">
        <v>23.801787164906578</v>
      </c>
      <c r="L3006" s="81">
        <v>26.482534524776604</v>
      </c>
      <c r="M3006" s="81">
        <v>14.37855402112104</v>
      </c>
      <c r="N3006" s="81">
        <v>17.465475223395615</v>
      </c>
      <c r="O3006" s="81">
        <v>16.896831844029244</v>
      </c>
      <c r="P3006" s="81">
        <v>37.043054427294884</v>
      </c>
      <c r="Q3006" s="81">
        <v>5.3614947197400484</v>
      </c>
      <c r="R3006" s="81">
        <v>12.347684809098295</v>
      </c>
      <c r="S3006" s="81">
        <v>2.2745735174654751</v>
      </c>
      <c r="T3006" s="92">
        <v>9.6669374492282696</v>
      </c>
    </row>
    <row r="3007" spans="1:20" ht="14.25" customHeight="1" x14ac:dyDescent="0.15">
      <c r="A3007" s="134"/>
      <c r="B3007" s="16" t="s">
        <v>222</v>
      </c>
      <c r="C3007" s="35">
        <v>1660</v>
      </c>
      <c r="D3007" s="83">
        <v>51.566265060240966</v>
      </c>
      <c r="E3007" s="83">
        <v>44.638554216867469</v>
      </c>
      <c r="F3007" s="83">
        <v>27.650602409638552</v>
      </c>
      <c r="G3007" s="83">
        <v>28.554216867469879</v>
      </c>
      <c r="H3007" s="83">
        <v>23.433734939759034</v>
      </c>
      <c r="I3007" s="83">
        <v>41.204819277108435</v>
      </c>
      <c r="J3007" s="83">
        <v>24.939759036144579</v>
      </c>
      <c r="K3007" s="83">
        <v>26.204819277108431</v>
      </c>
      <c r="L3007" s="83">
        <v>25.24096385542169</v>
      </c>
      <c r="M3007" s="83">
        <v>15.180722891566264</v>
      </c>
      <c r="N3007" s="83">
        <v>21.144578313253014</v>
      </c>
      <c r="O3007" s="83">
        <v>22.951807228915662</v>
      </c>
      <c r="P3007" s="83">
        <v>49.277108433734938</v>
      </c>
      <c r="Q3007" s="83">
        <v>3.2530120481927707</v>
      </c>
      <c r="R3007" s="83">
        <v>9.6987951807228914</v>
      </c>
      <c r="S3007" s="83">
        <v>2.0481927710843375</v>
      </c>
      <c r="T3007" s="93">
        <v>9.8192771084337362</v>
      </c>
    </row>
    <row r="3008" spans="1:20" ht="14.25" customHeight="1" x14ac:dyDescent="0.15">
      <c r="A3008" s="108" t="s">
        <v>452</v>
      </c>
      <c r="B3008" s="38" t="s">
        <v>453</v>
      </c>
      <c r="C3008" s="39">
        <v>218</v>
      </c>
      <c r="D3008" s="85">
        <v>56.88073394495413</v>
      </c>
      <c r="E3008" s="85">
        <v>49.082568807339449</v>
      </c>
      <c r="F3008" s="85">
        <v>35.321100917431195</v>
      </c>
      <c r="G3008" s="85">
        <v>42.201834862385326</v>
      </c>
      <c r="H3008" s="85">
        <v>33.027522935779821</v>
      </c>
      <c r="I3008" s="85">
        <v>40.825688073394495</v>
      </c>
      <c r="J3008" s="85">
        <v>34.862385321100916</v>
      </c>
      <c r="K3008" s="85">
        <v>45.871559633027523</v>
      </c>
      <c r="L3008" s="85">
        <v>40.366972477064223</v>
      </c>
      <c r="M3008" s="85">
        <v>22.935779816513762</v>
      </c>
      <c r="N3008" s="85">
        <v>24.770642201834864</v>
      </c>
      <c r="O3008" s="85">
        <v>28.440366972477065</v>
      </c>
      <c r="P3008" s="85">
        <v>50</v>
      </c>
      <c r="Q3008" s="85">
        <v>2.2935779816513762</v>
      </c>
      <c r="R3008" s="85">
        <v>7.7981651376146797</v>
      </c>
      <c r="S3008" s="85">
        <v>0.91743119266055051</v>
      </c>
      <c r="T3008" s="94">
        <v>0.45871559633027525</v>
      </c>
    </row>
    <row r="3009" spans="1:20" ht="14.25" customHeight="1" x14ac:dyDescent="0.15">
      <c r="A3009" s="116"/>
      <c r="B3009" s="31" t="s">
        <v>238</v>
      </c>
      <c r="C3009" s="32">
        <v>287</v>
      </c>
      <c r="D3009" s="81">
        <v>56.79442508710801</v>
      </c>
      <c r="E3009" s="81">
        <v>42.160278745644597</v>
      </c>
      <c r="F3009" s="81">
        <v>31.010452961672474</v>
      </c>
      <c r="G3009" s="81">
        <v>36.236933797909408</v>
      </c>
      <c r="H3009" s="81">
        <v>40.766550522648082</v>
      </c>
      <c r="I3009" s="81">
        <v>47.735191637630663</v>
      </c>
      <c r="J3009" s="81">
        <v>37.979094076655052</v>
      </c>
      <c r="K3009" s="81">
        <v>47.038327526132406</v>
      </c>
      <c r="L3009" s="81">
        <v>37.979094076655052</v>
      </c>
      <c r="M3009" s="81">
        <v>21.254355400696863</v>
      </c>
      <c r="N3009" s="81">
        <v>29.616724738675959</v>
      </c>
      <c r="O3009" s="81">
        <v>30.662020905923342</v>
      </c>
      <c r="P3009" s="81">
        <v>56.09756097560976</v>
      </c>
      <c r="Q3009" s="81">
        <v>0.69686411149825789</v>
      </c>
      <c r="R3009" s="81">
        <v>8.0139372822299642</v>
      </c>
      <c r="S3009" s="81">
        <v>1.3937282229965158</v>
      </c>
      <c r="T3009" s="92">
        <v>1.0452961672473868</v>
      </c>
    </row>
    <row r="3010" spans="1:20" ht="14.25" customHeight="1" x14ac:dyDescent="0.15">
      <c r="A3010" s="116"/>
      <c r="B3010" s="31" t="s">
        <v>239</v>
      </c>
      <c r="C3010" s="32">
        <v>358</v>
      </c>
      <c r="D3010" s="81">
        <v>52.513966480446925</v>
      </c>
      <c r="E3010" s="81">
        <v>39.106145251396647</v>
      </c>
      <c r="F3010" s="81">
        <v>27.374301675977652</v>
      </c>
      <c r="G3010" s="81">
        <v>25.41899441340782</v>
      </c>
      <c r="H3010" s="81">
        <v>27.374301675977652</v>
      </c>
      <c r="I3010" s="81">
        <v>37.988826815642454</v>
      </c>
      <c r="J3010" s="81">
        <v>28.491620111731841</v>
      </c>
      <c r="K3010" s="81">
        <v>31.005586592178769</v>
      </c>
      <c r="L3010" s="81">
        <v>36.592178770949715</v>
      </c>
      <c r="M3010" s="81">
        <v>20.11173184357542</v>
      </c>
      <c r="N3010" s="81">
        <v>25.69832402234637</v>
      </c>
      <c r="O3010" s="81">
        <v>31.843575418994412</v>
      </c>
      <c r="P3010" s="81">
        <v>48.882681564245814</v>
      </c>
      <c r="Q3010" s="81">
        <v>4.7486033519553068</v>
      </c>
      <c r="R3010" s="81">
        <v>8.938547486033519</v>
      </c>
      <c r="S3010" s="81">
        <v>3.3519553072625698</v>
      </c>
      <c r="T3010" s="92">
        <v>2.2346368715083798</v>
      </c>
    </row>
    <row r="3011" spans="1:20" ht="14.25" customHeight="1" x14ac:dyDescent="0.15">
      <c r="A3011" s="116"/>
      <c r="B3011" s="31" t="s">
        <v>240</v>
      </c>
      <c r="C3011" s="32">
        <v>550</v>
      </c>
      <c r="D3011" s="81">
        <v>47.454545454545453</v>
      </c>
      <c r="E3011" s="81">
        <v>43.454545454545453</v>
      </c>
      <c r="F3011" s="81">
        <v>28.545454545454547</v>
      </c>
      <c r="G3011" s="81">
        <v>26.181818181818183</v>
      </c>
      <c r="H3011" s="81">
        <v>23.272727272727273</v>
      </c>
      <c r="I3011" s="81">
        <v>38.909090909090907</v>
      </c>
      <c r="J3011" s="81">
        <v>26.181818181818183</v>
      </c>
      <c r="K3011" s="81">
        <v>24.363636363636363</v>
      </c>
      <c r="L3011" s="81">
        <v>24.363636363636363</v>
      </c>
      <c r="M3011" s="81">
        <v>13.818181818181818</v>
      </c>
      <c r="N3011" s="81">
        <v>18.545454545454547</v>
      </c>
      <c r="O3011" s="81">
        <v>19.090909090909093</v>
      </c>
      <c r="P3011" s="81">
        <v>46.727272727272727</v>
      </c>
      <c r="Q3011" s="81">
        <v>4.3636363636363642</v>
      </c>
      <c r="R3011" s="81">
        <v>12.545454545454545</v>
      </c>
      <c r="S3011" s="81">
        <v>2.5454545454545454</v>
      </c>
      <c r="T3011" s="92">
        <v>3.4545454545454546</v>
      </c>
    </row>
    <row r="3012" spans="1:20" ht="14.25" customHeight="1" x14ac:dyDescent="0.15">
      <c r="A3012" s="116"/>
      <c r="B3012" s="31" t="s">
        <v>241</v>
      </c>
      <c r="C3012" s="32">
        <v>493</v>
      </c>
      <c r="D3012" s="81">
        <v>49.087221095334691</v>
      </c>
      <c r="E3012" s="81">
        <v>47.464503042596348</v>
      </c>
      <c r="F3012" s="81">
        <v>22.515212981744423</v>
      </c>
      <c r="G3012" s="81">
        <v>26.977687626774848</v>
      </c>
      <c r="H3012" s="81">
        <v>19.878296146044626</v>
      </c>
      <c r="I3012" s="81">
        <v>38.539553752535497</v>
      </c>
      <c r="J3012" s="81">
        <v>18.661257606490871</v>
      </c>
      <c r="K3012" s="81">
        <v>20.892494929006087</v>
      </c>
      <c r="L3012" s="81">
        <v>22.515212981744423</v>
      </c>
      <c r="M3012" s="81">
        <v>12.981744421906694</v>
      </c>
      <c r="N3012" s="81">
        <v>20.08113590263692</v>
      </c>
      <c r="O3012" s="81">
        <v>19.878296146044626</v>
      </c>
      <c r="P3012" s="81">
        <v>45.030425963488845</v>
      </c>
      <c r="Q3012" s="81">
        <v>6.0851926977687629</v>
      </c>
      <c r="R3012" s="81">
        <v>8.1135902636916839</v>
      </c>
      <c r="S3012" s="81">
        <v>1.6227180527383367</v>
      </c>
      <c r="T3012" s="92">
        <v>6.2880324543610548</v>
      </c>
    </row>
    <row r="3013" spans="1:20" ht="14.25" customHeight="1" x14ac:dyDescent="0.15">
      <c r="A3013" s="134"/>
      <c r="B3013" s="16" t="s">
        <v>242</v>
      </c>
      <c r="C3013" s="35">
        <v>1021</v>
      </c>
      <c r="D3013" s="83">
        <v>40.842311459353574</v>
      </c>
      <c r="E3013" s="83">
        <v>33.594515181194907</v>
      </c>
      <c r="F3013" s="83">
        <v>19.392752203721841</v>
      </c>
      <c r="G3013" s="83">
        <v>20.176297747306563</v>
      </c>
      <c r="H3013" s="83">
        <v>11.949069539666993</v>
      </c>
      <c r="I3013" s="83">
        <v>26.05288932419197</v>
      </c>
      <c r="J3013" s="83">
        <v>19.588638589618022</v>
      </c>
      <c r="K3013" s="83">
        <v>14.985308521057785</v>
      </c>
      <c r="L3013" s="83">
        <v>18.021547502448581</v>
      </c>
      <c r="M3013" s="83">
        <v>10.773751224289912</v>
      </c>
      <c r="N3013" s="83">
        <v>13.712047012732615</v>
      </c>
      <c r="O3013" s="83">
        <v>12.830558276199804</v>
      </c>
      <c r="P3013" s="83">
        <v>35.749265426052887</v>
      </c>
      <c r="Q3013" s="83">
        <v>4.113614103819784</v>
      </c>
      <c r="R3013" s="83">
        <v>13.418217433888344</v>
      </c>
      <c r="S3013" s="83">
        <v>2.1547502448579823</v>
      </c>
      <c r="T3013" s="93">
        <v>22.428991185112636</v>
      </c>
    </row>
    <row r="3014" spans="1:20" ht="14.25" customHeight="1" x14ac:dyDescent="0.15">
      <c r="A3014" s="108" t="s">
        <v>454</v>
      </c>
      <c r="B3014" s="38" t="s">
        <v>455</v>
      </c>
      <c r="C3014" s="39">
        <v>102</v>
      </c>
      <c r="D3014" s="85">
        <v>54.901960784313729</v>
      </c>
      <c r="E3014" s="85">
        <v>47.058823529411761</v>
      </c>
      <c r="F3014" s="85">
        <v>31.372549019607842</v>
      </c>
      <c r="G3014" s="85">
        <v>36.274509803921568</v>
      </c>
      <c r="H3014" s="85">
        <v>36.274509803921568</v>
      </c>
      <c r="I3014" s="85">
        <v>32.352941176470587</v>
      </c>
      <c r="J3014" s="85">
        <v>35.294117647058826</v>
      </c>
      <c r="K3014" s="85">
        <v>49.019607843137251</v>
      </c>
      <c r="L3014" s="85">
        <v>45.098039215686278</v>
      </c>
      <c r="M3014" s="85">
        <v>17.647058823529413</v>
      </c>
      <c r="N3014" s="85">
        <v>27.450980392156865</v>
      </c>
      <c r="O3014" s="85">
        <v>22.549019607843139</v>
      </c>
      <c r="P3014" s="85">
        <v>50</v>
      </c>
      <c r="Q3014" s="85">
        <v>2.9411764705882351</v>
      </c>
      <c r="R3014" s="85">
        <v>10.784313725490197</v>
      </c>
      <c r="S3014" s="85">
        <v>1.9607843137254901</v>
      </c>
      <c r="T3014" s="94">
        <v>0</v>
      </c>
    </row>
    <row r="3015" spans="1:20" ht="14.25" customHeight="1" x14ac:dyDescent="0.15">
      <c r="A3015" s="116"/>
      <c r="B3015" s="31" t="s">
        <v>244</v>
      </c>
      <c r="C3015" s="32">
        <v>112</v>
      </c>
      <c r="D3015" s="81">
        <v>44.642857142857146</v>
      </c>
      <c r="E3015" s="81">
        <v>36.607142857142854</v>
      </c>
      <c r="F3015" s="81">
        <v>29.464285714285715</v>
      </c>
      <c r="G3015" s="81">
        <v>29.464285714285715</v>
      </c>
      <c r="H3015" s="81">
        <v>39.285714285714285</v>
      </c>
      <c r="I3015" s="81">
        <v>41.071428571428569</v>
      </c>
      <c r="J3015" s="81">
        <v>27.678571428571431</v>
      </c>
      <c r="K3015" s="81">
        <v>39.285714285714285</v>
      </c>
      <c r="L3015" s="81">
        <v>32.142857142857146</v>
      </c>
      <c r="M3015" s="81">
        <v>16.071428571428573</v>
      </c>
      <c r="N3015" s="81">
        <v>18.75</v>
      </c>
      <c r="O3015" s="81">
        <v>20.535714285714285</v>
      </c>
      <c r="P3015" s="81">
        <v>45.535714285714285</v>
      </c>
      <c r="Q3015" s="81">
        <v>0.89285714285714279</v>
      </c>
      <c r="R3015" s="81">
        <v>9.8214285714285712</v>
      </c>
      <c r="S3015" s="81">
        <v>3.5714285714285712</v>
      </c>
      <c r="T3015" s="92">
        <v>2.6785714285714284</v>
      </c>
    </row>
    <row r="3016" spans="1:20" ht="14.25" customHeight="1" x14ac:dyDescent="0.15">
      <c r="A3016" s="116"/>
      <c r="B3016" s="31" t="s">
        <v>245</v>
      </c>
      <c r="C3016" s="32">
        <v>149</v>
      </c>
      <c r="D3016" s="81">
        <v>43.624161073825505</v>
      </c>
      <c r="E3016" s="81">
        <v>30.872483221476511</v>
      </c>
      <c r="F3016" s="81">
        <v>21.476510067114095</v>
      </c>
      <c r="G3016" s="81">
        <v>17.449664429530202</v>
      </c>
      <c r="H3016" s="81">
        <v>19.463087248322147</v>
      </c>
      <c r="I3016" s="81">
        <v>32.885906040268459</v>
      </c>
      <c r="J3016" s="81">
        <v>25.503355704697988</v>
      </c>
      <c r="K3016" s="81">
        <v>30.201342281879196</v>
      </c>
      <c r="L3016" s="81">
        <v>39.597315436241608</v>
      </c>
      <c r="M3016" s="81">
        <v>17.449664429530202</v>
      </c>
      <c r="N3016" s="81">
        <v>24.161073825503358</v>
      </c>
      <c r="O3016" s="81">
        <v>26.174496644295303</v>
      </c>
      <c r="P3016" s="81">
        <v>44.29530201342282</v>
      </c>
      <c r="Q3016" s="81">
        <v>7.3825503355704702</v>
      </c>
      <c r="R3016" s="81">
        <v>9.3959731543624159</v>
      </c>
      <c r="S3016" s="81">
        <v>2.0134228187919461</v>
      </c>
      <c r="T3016" s="92">
        <v>2.0134228187919461</v>
      </c>
    </row>
    <row r="3017" spans="1:20" ht="14.25" customHeight="1" x14ac:dyDescent="0.15">
      <c r="A3017" s="116"/>
      <c r="B3017" s="31" t="s">
        <v>246</v>
      </c>
      <c r="C3017" s="32">
        <v>225</v>
      </c>
      <c r="D3017" s="81">
        <v>39.555555555555557</v>
      </c>
      <c r="E3017" s="81">
        <v>33.333333333333329</v>
      </c>
      <c r="F3017" s="81">
        <v>23.555555555555554</v>
      </c>
      <c r="G3017" s="81">
        <v>20</v>
      </c>
      <c r="H3017" s="81">
        <v>18.666666666666668</v>
      </c>
      <c r="I3017" s="81">
        <v>22.666666666666664</v>
      </c>
      <c r="J3017" s="81">
        <v>27.555555555555557</v>
      </c>
      <c r="K3017" s="81">
        <v>23.555555555555554</v>
      </c>
      <c r="L3017" s="81">
        <v>25.777777777777779</v>
      </c>
      <c r="M3017" s="81">
        <v>15.111111111111111</v>
      </c>
      <c r="N3017" s="81">
        <v>14.666666666666666</v>
      </c>
      <c r="O3017" s="81">
        <v>15.111111111111111</v>
      </c>
      <c r="P3017" s="81">
        <v>36.888888888888886</v>
      </c>
      <c r="Q3017" s="81">
        <v>5.3333333333333339</v>
      </c>
      <c r="R3017" s="81">
        <v>12.444444444444445</v>
      </c>
      <c r="S3017" s="81">
        <v>2.2222222222222223</v>
      </c>
      <c r="T3017" s="92">
        <v>4.4444444444444446</v>
      </c>
    </row>
    <row r="3018" spans="1:20" ht="14.25" customHeight="1" x14ac:dyDescent="0.15">
      <c r="A3018" s="116"/>
      <c r="B3018" s="31" t="s">
        <v>247</v>
      </c>
      <c r="C3018" s="32">
        <v>205</v>
      </c>
      <c r="D3018" s="81">
        <v>41.463414634146339</v>
      </c>
      <c r="E3018" s="81">
        <v>36.585365853658537</v>
      </c>
      <c r="F3018" s="81">
        <v>17.073170731707318</v>
      </c>
      <c r="G3018" s="81">
        <v>23.902439024390244</v>
      </c>
      <c r="H3018" s="81">
        <v>15.121951219512194</v>
      </c>
      <c r="I3018" s="81">
        <v>28.292682926829265</v>
      </c>
      <c r="J3018" s="81">
        <v>19.024390243902438</v>
      </c>
      <c r="K3018" s="81">
        <v>19.024390243902438</v>
      </c>
      <c r="L3018" s="81">
        <v>20.975609756097562</v>
      </c>
      <c r="M3018" s="81">
        <v>11.219512195121952</v>
      </c>
      <c r="N3018" s="81">
        <v>15.609756097560975</v>
      </c>
      <c r="O3018" s="81">
        <v>16.097560975609756</v>
      </c>
      <c r="P3018" s="81">
        <v>33.170731707317074</v>
      </c>
      <c r="Q3018" s="81">
        <v>8.7804878048780477</v>
      </c>
      <c r="R3018" s="81">
        <v>11.219512195121952</v>
      </c>
      <c r="S3018" s="81">
        <v>2.4390243902439024</v>
      </c>
      <c r="T3018" s="92">
        <v>6.8292682926829276</v>
      </c>
    </row>
    <row r="3019" spans="1:20" ht="14.25" customHeight="1" x14ac:dyDescent="0.15">
      <c r="A3019" s="116"/>
      <c r="B3019" s="31" t="s">
        <v>248</v>
      </c>
      <c r="C3019" s="32">
        <v>435</v>
      </c>
      <c r="D3019" s="81">
        <v>41.379310344827587</v>
      </c>
      <c r="E3019" s="81">
        <v>33.103448275862071</v>
      </c>
      <c r="F3019" s="81">
        <v>18.850574712643677</v>
      </c>
      <c r="G3019" s="81">
        <v>22.528735632183906</v>
      </c>
      <c r="H3019" s="81">
        <v>13.333333333333334</v>
      </c>
      <c r="I3019" s="81">
        <v>22.298850574712645</v>
      </c>
      <c r="J3019" s="81">
        <v>21.379310344827587</v>
      </c>
      <c r="K3019" s="81">
        <v>14.25287356321839</v>
      </c>
      <c r="L3019" s="81">
        <v>19.080459770114942</v>
      </c>
      <c r="M3019" s="81">
        <v>13.103448275862069</v>
      </c>
      <c r="N3019" s="81">
        <v>14.712643678160919</v>
      </c>
      <c r="O3019" s="81">
        <v>12.643678160919542</v>
      </c>
      <c r="P3019" s="81">
        <v>31.03448275862069</v>
      </c>
      <c r="Q3019" s="81">
        <v>4.8275862068965516</v>
      </c>
      <c r="R3019" s="81">
        <v>14.942528735632186</v>
      </c>
      <c r="S3019" s="81">
        <v>2.0689655172413794</v>
      </c>
      <c r="T3019" s="92">
        <v>20.229885057471265</v>
      </c>
    </row>
    <row r="3020" spans="1:20" ht="14.25" customHeight="1" x14ac:dyDescent="0.15">
      <c r="A3020" s="116"/>
      <c r="B3020" s="31" t="s">
        <v>456</v>
      </c>
      <c r="C3020" s="32">
        <v>115</v>
      </c>
      <c r="D3020" s="81">
        <v>58.260869565217391</v>
      </c>
      <c r="E3020" s="81">
        <v>50.434782608695649</v>
      </c>
      <c r="F3020" s="81">
        <v>38.260869565217391</v>
      </c>
      <c r="G3020" s="81">
        <v>46.956521739130437</v>
      </c>
      <c r="H3020" s="81">
        <v>30.434782608695656</v>
      </c>
      <c r="I3020" s="81">
        <v>47.826086956521742</v>
      </c>
      <c r="J3020" s="81">
        <v>33.913043478260867</v>
      </c>
      <c r="K3020" s="81">
        <v>43.478260869565219</v>
      </c>
      <c r="L3020" s="81">
        <v>35.652173913043477</v>
      </c>
      <c r="M3020" s="81">
        <v>27.826086956521738</v>
      </c>
      <c r="N3020" s="81">
        <v>22.608695652173914</v>
      </c>
      <c r="O3020" s="81">
        <v>33.043478260869563</v>
      </c>
      <c r="P3020" s="81">
        <v>49.565217391304351</v>
      </c>
      <c r="Q3020" s="81">
        <v>1.7391304347826086</v>
      </c>
      <c r="R3020" s="81">
        <v>5.2173913043478262</v>
      </c>
      <c r="S3020" s="81">
        <v>0</v>
      </c>
      <c r="T3020" s="92">
        <v>0.86956521739130432</v>
      </c>
    </row>
    <row r="3021" spans="1:20" ht="14.25" customHeight="1" x14ac:dyDescent="0.15">
      <c r="A3021" s="116"/>
      <c r="B3021" s="31" t="s">
        <v>250</v>
      </c>
      <c r="C3021" s="32">
        <v>170</v>
      </c>
      <c r="D3021" s="81">
        <v>65.882352941176464</v>
      </c>
      <c r="E3021" s="81">
        <v>45.882352941176471</v>
      </c>
      <c r="F3021" s="81">
        <v>32.941176470588232</v>
      </c>
      <c r="G3021" s="81">
        <v>41.17647058823529</v>
      </c>
      <c r="H3021" s="81">
        <v>41.17647058823529</v>
      </c>
      <c r="I3021" s="81">
        <v>52.352941176470594</v>
      </c>
      <c r="J3021" s="81">
        <v>45.294117647058826</v>
      </c>
      <c r="K3021" s="81">
        <v>52.352941176470594</v>
      </c>
      <c r="L3021" s="81">
        <v>42.352941176470587</v>
      </c>
      <c r="M3021" s="81">
        <v>25.294117647058822</v>
      </c>
      <c r="N3021" s="81">
        <v>36.470588235294116</v>
      </c>
      <c r="O3021" s="81">
        <v>37.647058823529413</v>
      </c>
      <c r="P3021" s="81">
        <v>62.941176470588232</v>
      </c>
      <c r="Q3021" s="81">
        <v>0</v>
      </c>
      <c r="R3021" s="81">
        <v>6.4705882352941186</v>
      </c>
      <c r="S3021" s="81">
        <v>0</v>
      </c>
      <c r="T3021" s="92">
        <v>0</v>
      </c>
    </row>
    <row r="3022" spans="1:20" ht="14.25" customHeight="1" x14ac:dyDescent="0.15">
      <c r="A3022" s="116"/>
      <c r="B3022" s="31" t="s">
        <v>251</v>
      </c>
      <c r="C3022" s="32">
        <v>203</v>
      </c>
      <c r="D3022" s="81">
        <v>59.11330049261084</v>
      </c>
      <c r="E3022" s="81">
        <v>44.827586206896555</v>
      </c>
      <c r="F3022" s="81">
        <v>32.019704433497537</v>
      </c>
      <c r="G3022" s="81">
        <v>31.527093596059114</v>
      </c>
      <c r="H3022" s="81">
        <v>33.990147783251231</v>
      </c>
      <c r="I3022" s="81">
        <v>41.379310344827587</v>
      </c>
      <c r="J3022" s="81">
        <v>30.049261083743843</v>
      </c>
      <c r="K3022" s="81">
        <v>31.527093596059114</v>
      </c>
      <c r="L3022" s="81">
        <v>34.482758620689658</v>
      </c>
      <c r="M3022" s="81">
        <v>21.674876847290641</v>
      </c>
      <c r="N3022" s="81">
        <v>27.093596059113302</v>
      </c>
      <c r="O3022" s="81">
        <v>35.960591133004925</v>
      </c>
      <c r="P3022" s="81">
        <v>52.216748768472911</v>
      </c>
      <c r="Q3022" s="81">
        <v>2.9556650246305418</v>
      </c>
      <c r="R3022" s="81">
        <v>8.8669950738916263</v>
      </c>
      <c r="S3022" s="81">
        <v>4.4334975369458132</v>
      </c>
      <c r="T3022" s="92">
        <v>2.4630541871921183</v>
      </c>
    </row>
    <row r="3023" spans="1:20" ht="14.25" customHeight="1" x14ac:dyDescent="0.15">
      <c r="A3023" s="116"/>
      <c r="B3023" s="31" t="s">
        <v>252</v>
      </c>
      <c r="C3023" s="32">
        <v>315</v>
      </c>
      <c r="D3023" s="81">
        <v>53.015873015873019</v>
      </c>
      <c r="E3023" s="81">
        <v>50.793650793650791</v>
      </c>
      <c r="F3023" s="81">
        <v>32.063492063492063</v>
      </c>
      <c r="G3023" s="81">
        <v>30.158730158730158</v>
      </c>
      <c r="H3023" s="81">
        <v>26.666666666666668</v>
      </c>
      <c r="I3023" s="81">
        <v>50.158730158730158</v>
      </c>
      <c r="J3023" s="81">
        <v>24.761904761904763</v>
      </c>
      <c r="K3023" s="81">
        <v>24.761904761904763</v>
      </c>
      <c r="L3023" s="81">
        <v>21.904761904761905</v>
      </c>
      <c r="M3023" s="81">
        <v>12.380952380952381</v>
      </c>
      <c r="N3023" s="81">
        <v>20.952380952380953</v>
      </c>
      <c r="O3023" s="81">
        <v>21.587301587301589</v>
      </c>
      <c r="P3023" s="81">
        <v>53.015873015873019</v>
      </c>
      <c r="Q3023" s="81">
        <v>3.8095238095238098</v>
      </c>
      <c r="R3023" s="81">
        <v>13.015873015873018</v>
      </c>
      <c r="S3023" s="81">
        <v>2.8571428571428572</v>
      </c>
      <c r="T3023" s="92">
        <v>2.8571428571428572</v>
      </c>
    </row>
    <row r="3024" spans="1:20" ht="14.25" customHeight="1" x14ac:dyDescent="0.15">
      <c r="A3024" s="116"/>
      <c r="B3024" s="31" t="s">
        <v>253</v>
      </c>
      <c r="C3024" s="32">
        <v>282</v>
      </c>
      <c r="D3024" s="81">
        <v>54.609929078014183</v>
      </c>
      <c r="E3024" s="81">
        <v>55.673758865248224</v>
      </c>
      <c r="F3024" s="81">
        <v>26.595744680851062</v>
      </c>
      <c r="G3024" s="81">
        <v>29.432624113475175</v>
      </c>
      <c r="H3024" s="81">
        <v>23.404255319148938</v>
      </c>
      <c r="I3024" s="81">
        <v>45.744680851063826</v>
      </c>
      <c r="J3024" s="81">
        <v>18.794326241134751</v>
      </c>
      <c r="K3024" s="81">
        <v>22.340425531914892</v>
      </c>
      <c r="L3024" s="81">
        <v>23.75886524822695</v>
      </c>
      <c r="M3024" s="81">
        <v>14.539007092198581</v>
      </c>
      <c r="N3024" s="81">
        <v>23.049645390070921</v>
      </c>
      <c r="O3024" s="81">
        <v>21.98581560283688</v>
      </c>
      <c r="P3024" s="81">
        <v>53.546099290780148</v>
      </c>
      <c r="Q3024" s="81">
        <v>4.2553191489361701</v>
      </c>
      <c r="R3024" s="81">
        <v>6.0283687943262407</v>
      </c>
      <c r="S3024" s="81">
        <v>1.0638297872340425</v>
      </c>
      <c r="T3024" s="92">
        <v>5.3191489361702127</v>
      </c>
    </row>
    <row r="3025" spans="1:20" ht="14.25" customHeight="1" x14ac:dyDescent="0.15">
      <c r="A3025" s="134"/>
      <c r="B3025" s="16" t="s">
        <v>254</v>
      </c>
      <c r="C3025" s="35">
        <v>568</v>
      </c>
      <c r="D3025" s="83">
        <v>41.021126760563384</v>
      </c>
      <c r="E3025" s="83">
        <v>34.507042253521128</v>
      </c>
      <c r="F3025" s="83">
        <v>20.070422535211268</v>
      </c>
      <c r="G3025" s="83">
        <v>18.485915492957748</v>
      </c>
      <c r="H3025" s="83">
        <v>10.73943661971831</v>
      </c>
      <c r="I3025" s="83">
        <v>29.049295774647888</v>
      </c>
      <c r="J3025" s="83">
        <v>18.485915492957748</v>
      </c>
      <c r="K3025" s="83">
        <v>15.669014084507044</v>
      </c>
      <c r="L3025" s="83">
        <v>17.429577464788732</v>
      </c>
      <c r="M3025" s="83">
        <v>9.1549295774647899</v>
      </c>
      <c r="N3025" s="83">
        <v>13.204225352112676</v>
      </c>
      <c r="O3025" s="83">
        <v>13.028169014084506</v>
      </c>
      <c r="P3025" s="83">
        <v>39.964788732394368</v>
      </c>
      <c r="Q3025" s="83">
        <v>3.697183098591549</v>
      </c>
      <c r="R3025" s="83">
        <v>11.971830985915492</v>
      </c>
      <c r="S3025" s="83">
        <v>2.2887323943661975</v>
      </c>
      <c r="T3025" s="93">
        <v>23.239436619718308</v>
      </c>
    </row>
    <row r="3026" spans="1:20" ht="14.25" customHeight="1" x14ac:dyDescent="0.15">
      <c r="A3026" s="108" t="s">
        <v>457</v>
      </c>
      <c r="B3026" s="38" t="s">
        <v>255</v>
      </c>
      <c r="C3026" s="39">
        <v>362</v>
      </c>
      <c r="D3026" s="85">
        <v>48.342541436464089</v>
      </c>
      <c r="E3026" s="85">
        <v>38.39779005524862</v>
      </c>
      <c r="F3026" s="85">
        <v>27.071823204419886</v>
      </c>
      <c r="G3026" s="85">
        <v>32.596685082872931</v>
      </c>
      <c r="H3026" s="85">
        <v>28.729281767955801</v>
      </c>
      <c r="I3026" s="85">
        <v>39.77900552486188</v>
      </c>
      <c r="J3026" s="85">
        <v>26.795580110497237</v>
      </c>
      <c r="K3026" s="85">
        <v>30.662983425414364</v>
      </c>
      <c r="L3026" s="85">
        <v>28.729281767955801</v>
      </c>
      <c r="M3026" s="85">
        <v>16.298342541436465</v>
      </c>
      <c r="N3026" s="85">
        <v>20.165745856353592</v>
      </c>
      <c r="O3026" s="85">
        <v>22.928176795580111</v>
      </c>
      <c r="P3026" s="85">
        <v>44.751381215469614</v>
      </c>
      <c r="Q3026" s="85">
        <v>3.867403314917127</v>
      </c>
      <c r="R3026" s="85">
        <v>9.94475138121547</v>
      </c>
      <c r="S3026" s="85">
        <v>1.3812154696132597</v>
      </c>
      <c r="T3026" s="94">
        <v>6.6298342541436464</v>
      </c>
    </row>
    <row r="3027" spans="1:20" ht="14.25" customHeight="1" x14ac:dyDescent="0.15">
      <c r="A3027" s="116"/>
      <c r="B3027" s="31" t="s">
        <v>256</v>
      </c>
      <c r="C3027" s="32">
        <v>220</v>
      </c>
      <c r="D3027" s="81">
        <v>51.363636363636367</v>
      </c>
      <c r="E3027" s="81">
        <v>35.909090909090907</v>
      </c>
      <c r="F3027" s="81">
        <v>23.18181818181818</v>
      </c>
      <c r="G3027" s="81">
        <v>24.545454545454547</v>
      </c>
      <c r="H3027" s="81">
        <v>28.636363636363637</v>
      </c>
      <c r="I3027" s="81">
        <v>40.454545454545453</v>
      </c>
      <c r="J3027" s="81">
        <v>30</v>
      </c>
      <c r="K3027" s="81">
        <v>35.454545454545453</v>
      </c>
      <c r="L3027" s="81">
        <v>34.090909090909086</v>
      </c>
      <c r="M3027" s="81">
        <v>16.818181818181817</v>
      </c>
      <c r="N3027" s="81">
        <v>23.636363636363637</v>
      </c>
      <c r="O3027" s="81">
        <v>29.09090909090909</v>
      </c>
      <c r="P3027" s="81">
        <v>46.81818181818182</v>
      </c>
      <c r="Q3027" s="81">
        <v>3.1818181818181817</v>
      </c>
      <c r="R3027" s="81">
        <v>12.727272727272727</v>
      </c>
      <c r="S3027" s="81">
        <v>1.3636363636363635</v>
      </c>
      <c r="T3027" s="92">
        <v>6.3636363636363633</v>
      </c>
    </row>
    <row r="3028" spans="1:20" ht="14.25" customHeight="1" x14ac:dyDescent="0.15">
      <c r="A3028" s="116"/>
      <c r="B3028" s="31" t="s">
        <v>257</v>
      </c>
      <c r="C3028" s="32">
        <v>240</v>
      </c>
      <c r="D3028" s="81">
        <v>52.083333333333336</v>
      </c>
      <c r="E3028" s="81">
        <v>42.083333333333336</v>
      </c>
      <c r="F3028" s="81">
        <v>26.25</v>
      </c>
      <c r="G3028" s="81">
        <v>28.333333333333332</v>
      </c>
      <c r="H3028" s="81">
        <v>26.25</v>
      </c>
      <c r="I3028" s="81">
        <v>40</v>
      </c>
      <c r="J3028" s="81">
        <v>32.5</v>
      </c>
      <c r="K3028" s="81">
        <v>33.333333333333329</v>
      </c>
      <c r="L3028" s="81">
        <v>35</v>
      </c>
      <c r="M3028" s="81">
        <v>21.666666666666668</v>
      </c>
      <c r="N3028" s="81">
        <v>27.916666666666668</v>
      </c>
      <c r="O3028" s="81">
        <v>28.749999999999996</v>
      </c>
      <c r="P3028" s="81">
        <v>49.583333333333336</v>
      </c>
      <c r="Q3028" s="81">
        <v>2.9166666666666665</v>
      </c>
      <c r="R3028" s="81">
        <v>9.5833333333333339</v>
      </c>
      <c r="S3028" s="81">
        <v>3.3333333333333335</v>
      </c>
      <c r="T3028" s="92">
        <v>2.9166666666666665</v>
      </c>
    </row>
    <row r="3029" spans="1:20" ht="14.25" customHeight="1" x14ac:dyDescent="0.15">
      <c r="A3029" s="116"/>
      <c r="B3029" s="31" t="s">
        <v>258</v>
      </c>
      <c r="C3029" s="32">
        <v>236</v>
      </c>
      <c r="D3029" s="81">
        <v>51.694915254237287</v>
      </c>
      <c r="E3029" s="81">
        <v>41.101694915254242</v>
      </c>
      <c r="F3029" s="81">
        <v>27.542372881355931</v>
      </c>
      <c r="G3029" s="81">
        <v>28.389830508474578</v>
      </c>
      <c r="H3029" s="81">
        <v>25.847457627118644</v>
      </c>
      <c r="I3029" s="81">
        <v>38.559322033898304</v>
      </c>
      <c r="J3029" s="81">
        <v>27.542372881355931</v>
      </c>
      <c r="K3029" s="81">
        <v>27.966101694915253</v>
      </c>
      <c r="L3029" s="81">
        <v>33.474576271186443</v>
      </c>
      <c r="M3029" s="81">
        <v>19.067796610169491</v>
      </c>
      <c r="N3029" s="81">
        <v>22.457627118644069</v>
      </c>
      <c r="O3029" s="81">
        <v>27.542372881355931</v>
      </c>
      <c r="P3029" s="81">
        <v>48.305084745762713</v>
      </c>
      <c r="Q3029" s="81">
        <v>5.508474576271186</v>
      </c>
      <c r="R3029" s="81">
        <v>10.16949152542373</v>
      </c>
      <c r="S3029" s="81">
        <v>2.5423728813559325</v>
      </c>
      <c r="T3029" s="92">
        <v>4.6610169491525424</v>
      </c>
    </row>
    <row r="3030" spans="1:20" ht="14.25" customHeight="1" x14ac:dyDescent="0.15">
      <c r="A3030" s="116"/>
      <c r="B3030" s="31" t="s">
        <v>259</v>
      </c>
      <c r="C3030" s="32">
        <v>530</v>
      </c>
      <c r="D3030" s="81">
        <v>49.811320754716981</v>
      </c>
      <c r="E3030" s="81">
        <v>46.981132075471699</v>
      </c>
      <c r="F3030" s="81">
        <v>27.358490566037734</v>
      </c>
      <c r="G3030" s="81">
        <v>31.509433962264151</v>
      </c>
      <c r="H3030" s="81">
        <v>23.773584905660378</v>
      </c>
      <c r="I3030" s="81">
        <v>37.924528301886795</v>
      </c>
      <c r="J3030" s="81">
        <v>24.150943396226417</v>
      </c>
      <c r="K3030" s="81">
        <v>27.358490566037734</v>
      </c>
      <c r="L3030" s="81">
        <v>25.09433962264151</v>
      </c>
      <c r="M3030" s="81">
        <v>14.150943396226415</v>
      </c>
      <c r="N3030" s="81">
        <v>21.69811320754717</v>
      </c>
      <c r="O3030" s="81">
        <v>20.754716981132077</v>
      </c>
      <c r="P3030" s="81">
        <v>49.056603773584904</v>
      </c>
      <c r="Q3030" s="81">
        <v>2.6415094339622645</v>
      </c>
      <c r="R3030" s="81">
        <v>10.188679245283019</v>
      </c>
      <c r="S3030" s="81">
        <v>0.75471698113207553</v>
      </c>
      <c r="T3030" s="92">
        <v>6.6037735849056602</v>
      </c>
    </row>
    <row r="3031" spans="1:20" ht="14.25" customHeight="1" x14ac:dyDescent="0.15">
      <c r="A3031" s="116"/>
      <c r="B3031" s="31" t="s">
        <v>260</v>
      </c>
      <c r="C3031" s="32">
        <v>455</v>
      </c>
      <c r="D3031" s="81">
        <v>48.131868131868131</v>
      </c>
      <c r="E3031" s="81">
        <v>44.61538461538462</v>
      </c>
      <c r="F3031" s="81">
        <v>25.054945054945055</v>
      </c>
      <c r="G3031" s="81">
        <v>27.472527472527474</v>
      </c>
      <c r="H3031" s="81">
        <v>20</v>
      </c>
      <c r="I3031" s="81">
        <v>36.923076923076927</v>
      </c>
      <c r="J3031" s="81">
        <v>25.054945054945055</v>
      </c>
      <c r="K3031" s="81">
        <v>21.098901098901099</v>
      </c>
      <c r="L3031" s="81">
        <v>23.516483516483515</v>
      </c>
      <c r="M3031" s="81">
        <v>13.626373626373626</v>
      </c>
      <c r="N3031" s="81">
        <v>18.901098901098901</v>
      </c>
      <c r="O3031" s="81">
        <v>18.461538461538463</v>
      </c>
      <c r="P3031" s="81">
        <v>43.736263736263737</v>
      </c>
      <c r="Q3031" s="81">
        <v>4.6153846153846159</v>
      </c>
      <c r="R3031" s="81">
        <v>10.989010989010989</v>
      </c>
      <c r="S3031" s="81">
        <v>2.197802197802198</v>
      </c>
      <c r="T3031" s="92">
        <v>9.4505494505494507</v>
      </c>
    </row>
    <row r="3032" spans="1:20" ht="14.25" customHeight="1" x14ac:dyDescent="0.15">
      <c r="A3032" s="134"/>
      <c r="B3032" s="16" t="s">
        <v>261</v>
      </c>
      <c r="C3032" s="35">
        <v>866</v>
      </c>
      <c r="D3032" s="83">
        <v>42.725173210161664</v>
      </c>
      <c r="E3032" s="83">
        <v>35.450346420323328</v>
      </c>
      <c r="F3032" s="83">
        <v>22.286374133949192</v>
      </c>
      <c r="G3032" s="83">
        <v>19.399538106235568</v>
      </c>
      <c r="H3032" s="83">
        <v>14.434180138568129</v>
      </c>
      <c r="I3032" s="83">
        <v>28.290993071593533</v>
      </c>
      <c r="J3032" s="83">
        <v>19.976905311778289</v>
      </c>
      <c r="K3032" s="83">
        <v>17.782909930715935</v>
      </c>
      <c r="L3032" s="83">
        <v>19.745958429561199</v>
      </c>
      <c r="M3032" s="83">
        <v>11.778290993071593</v>
      </c>
      <c r="N3032" s="83">
        <v>14.549653579676674</v>
      </c>
      <c r="O3032" s="83">
        <v>14.203233256351039</v>
      </c>
      <c r="P3032" s="83">
        <v>37.528868360277137</v>
      </c>
      <c r="Q3032" s="83">
        <v>5.3117782909930717</v>
      </c>
      <c r="R3032" s="83">
        <v>11.893764434180138</v>
      </c>
      <c r="S3032" s="83">
        <v>2.8868360277136258</v>
      </c>
      <c r="T3032" s="93">
        <v>17.321016166281755</v>
      </c>
    </row>
    <row r="3033" spans="1:20" ht="14.25" customHeight="1" x14ac:dyDescent="0.15">
      <c r="A3033" s="108" t="s">
        <v>458</v>
      </c>
      <c r="B3033" s="38" t="s">
        <v>262</v>
      </c>
      <c r="C3033" s="39">
        <v>378</v>
      </c>
      <c r="D3033" s="85">
        <v>34.656084656084658</v>
      </c>
      <c r="E3033" s="85">
        <v>31.216931216931215</v>
      </c>
      <c r="F3033" s="85">
        <v>15.608465608465607</v>
      </c>
      <c r="G3033" s="85">
        <v>17.724867724867725</v>
      </c>
      <c r="H3033" s="85">
        <v>15.873015873015872</v>
      </c>
      <c r="I3033" s="85">
        <v>26.190476190476193</v>
      </c>
      <c r="J3033" s="85">
        <v>15.608465608465607</v>
      </c>
      <c r="K3033" s="85">
        <v>15.343915343915343</v>
      </c>
      <c r="L3033" s="85">
        <v>16.137566137566136</v>
      </c>
      <c r="M3033" s="85">
        <v>8.9947089947089935</v>
      </c>
      <c r="N3033" s="85">
        <v>12.698412698412698</v>
      </c>
      <c r="O3033" s="85">
        <v>12.962962962962962</v>
      </c>
      <c r="P3033" s="85">
        <v>34.920634920634917</v>
      </c>
      <c r="Q3033" s="85">
        <v>7.6719576719576716</v>
      </c>
      <c r="R3033" s="85">
        <v>18.518518518518519</v>
      </c>
      <c r="S3033" s="85">
        <v>2.1164021164021163</v>
      </c>
      <c r="T3033" s="94">
        <v>15.079365079365079</v>
      </c>
    </row>
    <row r="3034" spans="1:20" ht="14.25" customHeight="1" x14ac:dyDescent="0.15">
      <c r="A3034" s="116"/>
      <c r="B3034" s="31" t="s">
        <v>263</v>
      </c>
      <c r="C3034" s="32">
        <v>954</v>
      </c>
      <c r="D3034" s="81">
        <v>42.976939203354299</v>
      </c>
      <c r="E3034" s="81">
        <v>37.840670859538783</v>
      </c>
      <c r="F3034" s="81">
        <v>21.488469601677149</v>
      </c>
      <c r="G3034" s="81">
        <v>24.633123689727462</v>
      </c>
      <c r="H3034" s="81">
        <v>17.610062893081761</v>
      </c>
      <c r="I3034" s="81">
        <v>30.712788259958074</v>
      </c>
      <c r="J3034" s="81">
        <v>20.020964360587001</v>
      </c>
      <c r="K3034" s="81">
        <v>17.29559748427673</v>
      </c>
      <c r="L3034" s="81">
        <v>22.327044025157232</v>
      </c>
      <c r="M3034" s="81">
        <v>12.997903563941298</v>
      </c>
      <c r="N3034" s="81">
        <v>16.247379454926623</v>
      </c>
      <c r="O3034" s="81">
        <v>14.884696016771489</v>
      </c>
      <c r="P3034" s="81">
        <v>38.9937106918239</v>
      </c>
      <c r="Q3034" s="81">
        <v>4.9266247379454926</v>
      </c>
      <c r="R3034" s="81">
        <v>12.997903563941298</v>
      </c>
      <c r="S3034" s="81">
        <v>1.9916142557651992</v>
      </c>
      <c r="T3034" s="92">
        <v>13.626834381551362</v>
      </c>
    </row>
    <row r="3035" spans="1:20" ht="14.25" customHeight="1" x14ac:dyDescent="0.15">
      <c r="A3035" s="116"/>
      <c r="B3035" s="31" t="s">
        <v>358</v>
      </c>
      <c r="C3035" s="32">
        <v>546</v>
      </c>
      <c r="D3035" s="81">
        <v>62.454212454212453</v>
      </c>
      <c r="E3035" s="81">
        <v>39.926739926739927</v>
      </c>
      <c r="F3035" s="81">
        <v>32.600732600732599</v>
      </c>
      <c r="G3035" s="81">
        <v>29.670329670329672</v>
      </c>
      <c r="H3035" s="81">
        <v>34.065934065934066</v>
      </c>
      <c r="I3035" s="81">
        <v>45.787545787545788</v>
      </c>
      <c r="J3035" s="81">
        <v>38.827838827838832</v>
      </c>
      <c r="K3035" s="81">
        <v>41.208791208791204</v>
      </c>
      <c r="L3035" s="81">
        <v>39.926739926739927</v>
      </c>
      <c r="M3035" s="81">
        <v>20.146520146520146</v>
      </c>
      <c r="N3035" s="81">
        <v>30.402930402930401</v>
      </c>
      <c r="O3035" s="81">
        <v>35.897435897435898</v>
      </c>
      <c r="P3035" s="81">
        <v>57.326007326007321</v>
      </c>
      <c r="Q3035" s="81">
        <v>1.6483516483516485</v>
      </c>
      <c r="R3035" s="81">
        <v>2.0146520146520146</v>
      </c>
      <c r="S3035" s="81">
        <v>2.7472527472527473</v>
      </c>
      <c r="T3035" s="92">
        <v>1.4652014652014651</v>
      </c>
    </row>
    <row r="3036" spans="1:20" ht="14.25" customHeight="1" x14ac:dyDescent="0.15">
      <c r="A3036" s="116"/>
      <c r="B3036" s="31" t="s">
        <v>357</v>
      </c>
      <c r="C3036" s="32">
        <v>746</v>
      </c>
      <c r="D3036" s="81">
        <v>49.731903485254691</v>
      </c>
      <c r="E3036" s="81">
        <v>47.050938337801604</v>
      </c>
      <c r="F3036" s="81">
        <v>27.882037533512065</v>
      </c>
      <c r="G3036" s="81">
        <v>29.75871313672922</v>
      </c>
      <c r="H3036" s="81">
        <v>20.91152815013405</v>
      </c>
      <c r="I3036" s="81">
        <v>37.399463806970509</v>
      </c>
      <c r="J3036" s="81">
        <v>24.128686327077748</v>
      </c>
      <c r="K3036" s="81">
        <v>27.479892761394105</v>
      </c>
      <c r="L3036" s="81">
        <v>25.335120643431637</v>
      </c>
      <c r="M3036" s="81">
        <v>16.756032171581769</v>
      </c>
      <c r="N3036" s="81">
        <v>19.571045576407506</v>
      </c>
      <c r="O3036" s="81">
        <v>20.777479892761395</v>
      </c>
      <c r="P3036" s="81">
        <v>45.308310991957107</v>
      </c>
      <c r="Q3036" s="81">
        <v>3.7533512064343162</v>
      </c>
      <c r="R3036" s="81">
        <v>9.6514745308310985</v>
      </c>
      <c r="S3036" s="81">
        <v>1.6085790884718498</v>
      </c>
      <c r="T3036" s="92">
        <v>7.6407506702412862</v>
      </c>
    </row>
    <row r="3037" spans="1:20" ht="14.25" customHeight="1" x14ac:dyDescent="0.15">
      <c r="A3037" s="116"/>
      <c r="B3037" s="31" t="s">
        <v>264</v>
      </c>
      <c r="C3037" s="32">
        <v>131</v>
      </c>
      <c r="D3037" s="81">
        <v>54.198473282442748</v>
      </c>
      <c r="E3037" s="81">
        <v>48.854961832061065</v>
      </c>
      <c r="F3037" s="81">
        <v>30.534351145038169</v>
      </c>
      <c r="G3037" s="81">
        <v>30.534351145038169</v>
      </c>
      <c r="H3037" s="81">
        <v>25.190839694656486</v>
      </c>
      <c r="I3037" s="81">
        <v>45.038167938931295</v>
      </c>
      <c r="J3037" s="81">
        <v>36.641221374045799</v>
      </c>
      <c r="K3037" s="81">
        <v>29.007633587786259</v>
      </c>
      <c r="L3037" s="81">
        <v>26.717557251908396</v>
      </c>
      <c r="M3037" s="81">
        <v>16.030534351145036</v>
      </c>
      <c r="N3037" s="81">
        <v>22.137404580152673</v>
      </c>
      <c r="O3037" s="81">
        <v>19.083969465648856</v>
      </c>
      <c r="P3037" s="81">
        <v>50.381679389312971</v>
      </c>
      <c r="Q3037" s="81">
        <v>2.2900763358778624</v>
      </c>
      <c r="R3037" s="81">
        <v>7.6335877862595423</v>
      </c>
      <c r="S3037" s="81">
        <v>2.2900763358778624</v>
      </c>
      <c r="T3037" s="92">
        <v>10.687022900763358</v>
      </c>
    </row>
    <row r="3038" spans="1:20" ht="14.25" customHeight="1" x14ac:dyDescent="0.15">
      <c r="A3038" s="134"/>
      <c r="B3038" s="16" t="s">
        <v>39</v>
      </c>
      <c r="C3038" s="35">
        <v>132</v>
      </c>
      <c r="D3038" s="83">
        <v>35.606060606060609</v>
      </c>
      <c r="E3038" s="83">
        <v>40.909090909090914</v>
      </c>
      <c r="F3038" s="83">
        <v>25.757575757575758</v>
      </c>
      <c r="G3038" s="83">
        <v>23.484848484848484</v>
      </c>
      <c r="H3038" s="83">
        <v>20.454545454545457</v>
      </c>
      <c r="I3038" s="83">
        <v>28.787878787878789</v>
      </c>
      <c r="J3038" s="83">
        <v>18.181818181818183</v>
      </c>
      <c r="K3038" s="83">
        <v>24.242424242424242</v>
      </c>
      <c r="L3038" s="83">
        <v>22.727272727272727</v>
      </c>
      <c r="M3038" s="83">
        <v>11.363636363636363</v>
      </c>
      <c r="N3038" s="83">
        <v>15.151515151515152</v>
      </c>
      <c r="O3038" s="83">
        <v>18.939393939393938</v>
      </c>
      <c r="P3038" s="83">
        <v>38.636363636363633</v>
      </c>
      <c r="Q3038" s="83">
        <v>3.0303030303030303</v>
      </c>
      <c r="R3038" s="83">
        <v>21.212121212121211</v>
      </c>
      <c r="S3038" s="83">
        <v>3.0303030303030303</v>
      </c>
      <c r="T3038" s="93">
        <v>13.636363636363635</v>
      </c>
    </row>
    <row r="3039" spans="1:20" ht="14.25" customHeight="1" x14ac:dyDescent="0.15">
      <c r="A3039" s="108" t="s">
        <v>318</v>
      </c>
      <c r="B3039" s="38" t="s">
        <v>319</v>
      </c>
      <c r="C3039" s="39">
        <v>602</v>
      </c>
      <c r="D3039" s="85">
        <v>41.860465116279073</v>
      </c>
      <c r="E3039" s="85">
        <v>38.704318936877073</v>
      </c>
      <c r="F3039" s="85">
        <v>22.093023255813954</v>
      </c>
      <c r="G3039" s="85">
        <v>25.581395348837212</v>
      </c>
      <c r="H3039" s="85">
        <v>20.26578073089701</v>
      </c>
      <c r="I3039" s="85">
        <v>33.222591362126245</v>
      </c>
      <c r="J3039" s="85">
        <v>21.760797342192692</v>
      </c>
      <c r="K3039" s="85">
        <v>22.591362126245848</v>
      </c>
      <c r="L3039" s="85">
        <v>20.930232558139537</v>
      </c>
      <c r="M3039" s="85">
        <v>13.122923588039868</v>
      </c>
      <c r="N3039" s="85">
        <v>19.269102990033225</v>
      </c>
      <c r="O3039" s="85">
        <v>18.438538205980066</v>
      </c>
      <c r="P3039" s="85">
        <v>40.365448504983384</v>
      </c>
      <c r="Q3039" s="85">
        <v>4.6511627906976747</v>
      </c>
      <c r="R3039" s="85">
        <v>12.956810631229235</v>
      </c>
      <c r="S3039" s="85">
        <v>2.1594684385382057</v>
      </c>
      <c r="T3039" s="94">
        <v>10.465116279069768</v>
      </c>
    </row>
    <row r="3040" spans="1:20" ht="14.25" customHeight="1" x14ac:dyDescent="0.15">
      <c r="A3040" s="116"/>
      <c r="B3040" s="31" t="s">
        <v>320</v>
      </c>
      <c r="C3040" s="32">
        <v>420</v>
      </c>
      <c r="D3040" s="81">
        <v>49.761904761904759</v>
      </c>
      <c r="E3040" s="81">
        <v>38.095238095238095</v>
      </c>
      <c r="F3040" s="81">
        <v>27.380952380952383</v>
      </c>
      <c r="G3040" s="81">
        <v>31.904761904761902</v>
      </c>
      <c r="H3040" s="81">
        <v>24.047619047619047</v>
      </c>
      <c r="I3040" s="81">
        <v>35</v>
      </c>
      <c r="J3040" s="81">
        <v>29.761904761904763</v>
      </c>
      <c r="K3040" s="81">
        <v>24.761904761904763</v>
      </c>
      <c r="L3040" s="81">
        <v>26.428571428571431</v>
      </c>
      <c r="M3040" s="81">
        <v>17.61904761904762</v>
      </c>
      <c r="N3040" s="81">
        <v>18.80952380952381</v>
      </c>
      <c r="O3040" s="81">
        <v>23.571428571428569</v>
      </c>
      <c r="P3040" s="81">
        <v>42.61904761904762</v>
      </c>
      <c r="Q3040" s="81">
        <v>3.0952380952380953</v>
      </c>
      <c r="R3040" s="81">
        <v>8.8095238095238102</v>
      </c>
      <c r="S3040" s="81">
        <v>2.3809523809523809</v>
      </c>
      <c r="T3040" s="92">
        <v>7.1428571428571423</v>
      </c>
    </row>
    <row r="3041" spans="1:20" ht="14.25" customHeight="1" x14ac:dyDescent="0.15">
      <c r="A3041" s="116"/>
      <c r="B3041" s="31" t="s">
        <v>321</v>
      </c>
      <c r="C3041" s="32">
        <v>455</v>
      </c>
      <c r="D3041" s="81">
        <v>50.769230769230766</v>
      </c>
      <c r="E3041" s="81">
        <v>41.978021978021978</v>
      </c>
      <c r="F3041" s="81">
        <v>24.395604395604394</v>
      </c>
      <c r="G3041" s="81">
        <v>25.054945054945055</v>
      </c>
      <c r="H3041" s="81">
        <v>21.098901098901099</v>
      </c>
      <c r="I3041" s="81">
        <v>34.065934065934066</v>
      </c>
      <c r="J3041" s="81">
        <v>25.054945054945055</v>
      </c>
      <c r="K3041" s="81">
        <v>26.813186813186814</v>
      </c>
      <c r="L3041" s="81">
        <v>30.989010989010989</v>
      </c>
      <c r="M3041" s="81">
        <v>16.703296703296701</v>
      </c>
      <c r="N3041" s="81">
        <v>20.219780219780219</v>
      </c>
      <c r="O3041" s="81">
        <v>22.857142857142858</v>
      </c>
      <c r="P3041" s="81">
        <v>45.274725274725277</v>
      </c>
      <c r="Q3041" s="81">
        <v>3.7362637362637363</v>
      </c>
      <c r="R3041" s="81">
        <v>10.109890109890109</v>
      </c>
      <c r="S3041" s="81">
        <v>1.7582417582417582</v>
      </c>
      <c r="T3041" s="92">
        <v>8.791208791208792</v>
      </c>
    </row>
    <row r="3042" spans="1:20" ht="14.25" customHeight="1" x14ac:dyDescent="0.15">
      <c r="A3042" s="116"/>
      <c r="B3042" s="31" t="s">
        <v>322</v>
      </c>
      <c r="C3042" s="32">
        <v>520</v>
      </c>
      <c r="D3042" s="81">
        <v>45.96153846153846</v>
      </c>
      <c r="E3042" s="81">
        <v>40</v>
      </c>
      <c r="F3042" s="81">
        <v>22.884615384615383</v>
      </c>
      <c r="G3042" s="81">
        <v>25.961538461538463</v>
      </c>
      <c r="H3042" s="81">
        <v>19.615384615384617</v>
      </c>
      <c r="I3042" s="81">
        <v>35</v>
      </c>
      <c r="J3042" s="81">
        <v>20.961538461538463</v>
      </c>
      <c r="K3042" s="81">
        <v>24.423076923076923</v>
      </c>
      <c r="L3042" s="81">
        <v>25</v>
      </c>
      <c r="M3042" s="81">
        <v>11.73076923076923</v>
      </c>
      <c r="N3042" s="81">
        <v>19.807692307692307</v>
      </c>
      <c r="O3042" s="81">
        <v>18.461538461538463</v>
      </c>
      <c r="P3042" s="81">
        <v>43.653846153846153</v>
      </c>
      <c r="Q3042" s="81">
        <v>5</v>
      </c>
      <c r="R3042" s="81">
        <v>11.73076923076923</v>
      </c>
      <c r="S3042" s="81">
        <v>1.5384615384615385</v>
      </c>
      <c r="T3042" s="92">
        <v>14.423076923076922</v>
      </c>
    </row>
    <row r="3043" spans="1:20" ht="14.25" customHeight="1" x14ac:dyDescent="0.15">
      <c r="A3043" s="116"/>
      <c r="B3043" s="31" t="s">
        <v>323</v>
      </c>
      <c r="C3043" s="32">
        <v>364</v>
      </c>
      <c r="D3043" s="81">
        <v>48.35164835164835</v>
      </c>
      <c r="E3043" s="81">
        <v>44.780219780219781</v>
      </c>
      <c r="F3043" s="81">
        <v>30.219780219780219</v>
      </c>
      <c r="G3043" s="81">
        <v>26.64835164835165</v>
      </c>
      <c r="H3043" s="81">
        <v>27.472527472527474</v>
      </c>
      <c r="I3043" s="81">
        <v>41.483516483516489</v>
      </c>
      <c r="J3043" s="81">
        <v>25.549450549450547</v>
      </c>
      <c r="K3043" s="81">
        <v>30.219780219780219</v>
      </c>
      <c r="L3043" s="81">
        <v>27.747252747252748</v>
      </c>
      <c r="M3043" s="81">
        <v>18.681318681318682</v>
      </c>
      <c r="N3043" s="81">
        <v>20.604395604395602</v>
      </c>
      <c r="O3043" s="81">
        <v>25</v>
      </c>
      <c r="P3043" s="81">
        <v>45.329670329670328</v>
      </c>
      <c r="Q3043" s="81">
        <v>4.6703296703296706</v>
      </c>
      <c r="R3043" s="81">
        <v>10.714285714285714</v>
      </c>
      <c r="S3043" s="81">
        <v>2.197802197802198</v>
      </c>
      <c r="T3043" s="92">
        <v>6.0439560439560438</v>
      </c>
    </row>
    <row r="3044" spans="1:20" ht="14.25" customHeight="1" x14ac:dyDescent="0.15">
      <c r="A3044" s="116"/>
      <c r="B3044" s="31" t="s">
        <v>324</v>
      </c>
      <c r="C3044" s="32">
        <v>185</v>
      </c>
      <c r="D3044" s="81">
        <v>57.837837837837839</v>
      </c>
      <c r="E3044" s="81">
        <v>38.378378378378379</v>
      </c>
      <c r="F3044" s="81">
        <v>27.567567567567568</v>
      </c>
      <c r="G3044" s="81">
        <v>24.864864864864867</v>
      </c>
      <c r="H3044" s="81">
        <v>20.54054054054054</v>
      </c>
      <c r="I3044" s="81">
        <v>36.216216216216218</v>
      </c>
      <c r="J3044" s="81">
        <v>28.648648648648649</v>
      </c>
      <c r="K3044" s="81">
        <v>24.324324324324326</v>
      </c>
      <c r="L3044" s="81">
        <v>24.864864864864867</v>
      </c>
      <c r="M3044" s="81">
        <v>16.216216216216218</v>
      </c>
      <c r="N3044" s="81">
        <v>18.918918918918919</v>
      </c>
      <c r="O3044" s="81">
        <v>18.918918918918919</v>
      </c>
      <c r="P3044" s="81">
        <v>47.567567567567572</v>
      </c>
      <c r="Q3044" s="81">
        <v>2.7027027027027026</v>
      </c>
      <c r="R3044" s="81">
        <v>8.6486486486486491</v>
      </c>
      <c r="S3044" s="81">
        <v>3.2432432432432434</v>
      </c>
      <c r="T3044" s="92">
        <v>10.27027027027027</v>
      </c>
    </row>
    <row r="3045" spans="1:20" ht="14.25" customHeight="1" x14ac:dyDescent="0.15">
      <c r="A3045" s="134"/>
      <c r="B3045" s="16" t="s">
        <v>325</v>
      </c>
      <c r="C3045" s="35">
        <v>355</v>
      </c>
      <c r="D3045" s="83">
        <v>47.323943661971832</v>
      </c>
      <c r="E3045" s="83">
        <v>41.408450704225352</v>
      </c>
      <c r="F3045" s="83">
        <v>24.507042253521128</v>
      </c>
      <c r="G3045" s="83">
        <v>23.098591549295776</v>
      </c>
      <c r="H3045" s="83">
        <v>19.43661971830986</v>
      </c>
      <c r="I3045" s="83">
        <v>34.647887323943664</v>
      </c>
      <c r="J3045" s="83">
        <v>26.478873239436616</v>
      </c>
      <c r="K3045" s="83">
        <v>22.535211267605636</v>
      </c>
      <c r="L3045" s="83">
        <v>26.478873239436616</v>
      </c>
      <c r="M3045" s="83">
        <v>11.549295774647888</v>
      </c>
      <c r="N3045" s="83">
        <v>19.154929577464788</v>
      </c>
      <c r="O3045" s="83">
        <v>15.774647887323944</v>
      </c>
      <c r="P3045" s="83">
        <v>47.323943661971832</v>
      </c>
      <c r="Q3045" s="83">
        <v>3.0985915492957745</v>
      </c>
      <c r="R3045" s="83">
        <v>10.985915492957748</v>
      </c>
      <c r="S3045" s="83">
        <v>2.2535211267605635</v>
      </c>
      <c r="T3045" s="93">
        <v>11.549295774647888</v>
      </c>
    </row>
    <row r="3046" spans="1:20" ht="14.25" customHeight="1" x14ac:dyDescent="0.15">
      <c r="A3046" s="108" t="s">
        <v>459</v>
      </c>
      <c r="B3046" s="38" t="s">
        <v>326</v>
      </c>
      <c r="C3046" s="39">
        <v>1597</v>
      </c>
      <c r="D3046" s="85">
        <v>49.968691296180339</v>
      </c>
      <c r="E3046" s="85">
        <v>41.452723857232307</v>
      </c>
      <c r="F3046" s="85">
        <v>25.98622417031935</v>
      </c>
      <c r="G3046" s="85">
        <v>25.422667501565432</v>
      </c>
      <c r="H3046" s="85">
        <v>21.352536005009391</v>
      </c>
      <c r="I3046" s="85">
        <v>36.380713838447086</v>
      </c>
      <c r="J3046" s="85">
        <v>26.487163431433942</v>
      </c>
      <c r="K3046" s="85">
        <v>26.236693800876644</v>
      </c>
      <c r="L3046" s="85">
        <v>26.612398246712587</v>
      </c>
      <c r="M3046" s="85">
        <v>14.088916718847841</v>
      </c>
      <c r="N3046" s="85">
        <v>20.100187852222916</v>
      </c>
      <c r="O3046" s="85">
        <v>20.601127113337508</v>
      </c>
      <c r="P3046" s="85">
        <v>45.021916092673763</v>
      </c>
      <c r="Q3046" s="85">
        <v>3.6318096430807767</v>
      </c>
      <c r="R3046" s="85">
        <v>9.8935504070131497</v>
      </c>
      <c r="S3046" s="85">
        <v>2.5046963055729492</v>
      </c>
      <c r="T3046" s="94">
        <v>9.8935504070131497</v>
      </c>
    </row>
    <row r="3047" spans="1:20" ht="14.25" customHeight="1" x14ac:dyDescent="0.15">
      <c r="A3047" s="116"/>
      <c r="B3047" s="31" t="s">
        <v>327</v>
      </c>
      <c r="C3047" s="32">
        <v>770</v>
      </c>
      <c r="D3047" s="81">
        <v>47.79220779220779</v>
      </c>
      <c r="E3047" s="81">
        <v>41.428571428571431</v>
      </c>
      <c r="F3047" s="81">
        <v>25.584415584415581</v>
      </c>
      <c r="G3047" s="81">
        <v>28.571428571428569</v>
      </c>
      <c r="H3047" s="81">
        <v>22.337662337662337</v>
      </c>
      <c r="I3047" s="81">
        <v>35.194805194805198</v>
      </c>
      <c r="J3047" s="81">
        <v>22.987012987012985</v>
      </c>
      <c r="K3047" s="81">
        <v>22.077922077922079</v>
      </c>
      <c r="L3047" s="81">
        <v>25.324675324675322</v>
      </c>
      <c r="M3047" s="81">
        <v>14.675324675324674</v>
      </c>
      <c r="N3047" s="81">
        <v>19.090909090909093</v>
      </c>
      <c r="O3047" s="81">
        <v>19.740259740259742</v>
      </c>
      <c r="P3047" s="81">
        <v>42.987012987012982</v>
      </c>
      <c r="Q3047" s="81">
        <v>3.8961038961038961</v>
      </c>
      <c r="R3047" s="81">
        <v>8.7012987012987022</v>
      </c>
      <c r="S3047" s="81">
        <v>1.8181818181818181</v>
      </c>
      <c r="T3047" s="92">
        <v>9.7402597402597415</v>
      </c>
    </row>
    <row r="3048" spans="1:20" ht="14.25" customHeight="1" x14ac:dyDescent="0.15">
      <c r="A3048" s="116"/>
      <c r="B3048" s="31" t="s">
        <v>328</v>
      </c>
      <c r="C3048" s="32">
        <v>43</v>
      </c>
      <c r="D3048" s="81">
        <v>48.837209302325576</v>
      </c>
      <c r="E3048" s="81">
        <v>32.558139534883722</v>
      </c>
      <c r="F3048" s="81">
        <v>25.581395348837212</v>
      </c>
      <c r="G3048" s="81">
        <v>18.604651162790699</v>
      </c>
      <c r="H3048" s="81">
        <v>23.255813953488371</v>
      </c>
      <c r="I3048" s="81">
        <v>34.883720930232556</v>
      </c>
      <c r="J3048" s="81">
        <v>16.279069767441861</v>
      </c>
      <c r="K3048" s="81">
        <v>20.930232558139537</v>
      </c>
      <c r="L3048" s="81">
        <v>20.930232558139537</v>
      </c>
      <c r="M3048" s="81">
        <v>16.279069767441861</v>
      </c>
      <c r="N3048" s="81">
        <v>20.930232558139537</v>
      </c>
      <c r="O3048" s="81">
        <v>27.906976744186046</v>
      </c>
      <c r="P3048" s="81">
        <v>53.488372093023251</v>
      </c>
      <c r="Q3048" s="81">
        <v>6.9767441860465116</v>
      </c>
      <c r="R3048" s="81">
        <v>4.6511627906976747</v>
      </c>
      <c r="S3048" s="81">
        <v>2.3255813953488373</v>
      </c>
      <c r="T3048" s="92">
        <v>9.3023255813953494</v>
      </c>
    </row>
    <row r="3049" spans="1:20" ht="14.25" customHeight="1" x14ac:dyDescent="0.15">
      <c r="A3049" s="116"/>
      <c r="B3049" s="31" t="s">
        <v>329</v>
      </c>
      <c r="C3049" s="32">
        <v>54</v>
      </c>
      <c r="D3049" s="81">
        <v>44.444444444444443</v>
      </c>
      <c r="E3049" s="81">
        <v>37.037037037037038</v>
      </c>
      <c r="F3049" s="81">
        <v>14.814814814814813</v>
      </c>
      <c r="G3049" s="81">
        <v>12.962962962962962</v>
      </c>
      <c r="H3049" s="81">
        <v>7.4074074074074066</v>
      </c>
      <c r="I3049" s="81">
        <v>16.666666666666664</v>
      </c>
      <c r="J3049" s="81">
        <v>18.518518518518519</v>
      </c>
      <c r="K3049" s="81">
        <v>16.666666666666664</v>
      </c>
      <c r="L3049" s="81">
        <v>22.222222222222221</v>
      </c>
      <c r="M3049" s="81">
        <v>7.4074074074074066</v>
      </c>
      <c r="N3049" s="81">
        <v>18.518518518518519</v>
      </c>
      <c r="O3049" s="81">
        <v>14.814814814814813</v>
      </c>
      <c r="P3049" s="81">
        <v>40.74074074074074</v>
      </c>
      <c r="Q3049" s="81">
        <v>1.8518518518518516</v>
      </c>
      <c r="R3049" s="81">
        <v>20.37037037037037</v>
      </c>
      <c r="S3049" s="81">
        <v>0</v>
      </c>
      <c r="T3049" s="92">
        <v>14.814814814814813</v>
      </c>
    </row>
    <row r="3050" spans="1:20" ht="14.25" customHeight="1" x14ac:dyDescent="0.15">
      <c r="A3050" s="116"/>
      <c r="B3050" s="31" t="s">
        <v>330</v>
      </c>
      <c r="C3050" s="32">
        <v>119</v>
      </c>
      <c r="D3050" s="81">
        <v>37.815126050420169</v>
      </c>
      <c r="E3050" s="81">
        <v>27.731092436974791</v>
      </c>
      <c r="F3050" s="81">
        <v>14.285714285714285</v>
      </c>
      <c r="G3050" s="81">
        <v>19.327731092436977</v>
      </c>
      <c r="H3050" s="81">
        <v>11.76470588235294</v>
      </c>
      <c r="I3050" s="81">
        <v>25.210084033613445</v>
      </c>
      <c r="J3050" s="81">
        <v>15.126050420168067</v>
      </c>
      <c r="K3050" s="81">
        <v>19.327731092436977</v>
      </c>
      <c r="L3050" s="81">
        <v>15.966386554621847</v>
      </c>
      <c r="M3050" s="81">
        <v>12.605042016806722</v>
      </c>
      <c r="N3050" s="81">
        <v>11.76470588235294</v>
      </c>
      <c r="O3050" s="81">
        <v>15.966386554621847</v>
      </c>
      <c r="P3050" s="81">
        <v>34.45378151260504</v>
      </c>
      <c r="Q3050" s="81">
        <v>8.4033613445378155</v>
      </c>
      <c r="R3050" s="81">
        <v>18.487394957983195</v>
      </c>
      <c r="S3050" s="81">
        <v>0.84033613445378152</v>
      </c>
      <c r="T3050" s="92">
        <v>20.168067226890756</v>
      </c>
    </row>
    <row r="3051" spans="1:20" ht="14.25" customHeight="1" x14ac:dyDescent="0.15">
      <c r="A3051" s="116"/>
      <c r="B3051" s="31" t="s">
        <v>331</v>
      </c>
      <c r="C3051" s="32">
        <v>20</v>
      </c>
      <c r="D3051" s="81">
        <v>30</v>
      </c>
      <c r="E3051" s="81">
        <v>30</v>
      </c>
      <c r="F3051" s="81">
        <v>25</v>
      </c>
      <c r="G3051" s="81">
        <v>35</v>
      </c>
      <c r="H3051" s="81">
        <v>50</v>
      </c>
      <c r="I3051" s="81">
        <v>35</v>
      </c>
      <c r="J3051" s="81">
        <v>45</v>
      </c>
      <c r="K3051" s="81">
        <v>45</v>
      </c>
      <c r="L3051" s="81">
        <v>20</v>
      </c>
      <c r="M3051" s="81">
        <v>15</v>
      </c>
      <c r="N3051" s="81">
        <v>20</v>
      </c>
      <c r="O3051" s="81">
        <v>30</v>
      </c>
      <c r="P3051" s="81">
        <v>60</v>
      </c>
      <c r="Q3051" s="81">
        <v>0</v>
      </c>
      <c r="R3051" s="81">
        <v>5</v>
      </c>
      <c r="S3051" s="81">
        <v>10</v>
      </c>
      <c r="T3051" s="92">
        <v>5</v>
      </c>
    </row>
    <row r="3052" spans="1:20" ht="14.25" customHeight="1" x14ac:dyDescent="0.15">
      <c r="A3052" s="116"/>
      <c r="B3052" s="31" t="s">
        <v>332</v>
      </c>
      <c r="C3052" s="32">
        <v>305</v>
      </c>
      <c r="D3052" s="81">
        <v>41.639344262295083</v>
      </c>
      <c r="E3052" s="81">
        <v>40.983606557377051</v>
      </c>
      <c r="F3052" s="81">
        <v>25.245901639344265</v>
      </c>
      <c r="G3052" s="81">
        <v>32.131147540983605</v>
      </c>
      <c r="H3052" s="81">
        <v>27.868852459016392</v>
      </c>
      <c r="I3052" s="81">
        <v>40</v>
      </c>
      <c r="J3052" s="81">
        <v>25.573770491803277</v>
      </c>
      <c r="K3052" s="81">
        <v>31.147540983606557</v>
      </c>
      <c r="L3052" s="81">
        <v>29.836065573770494</v>
      </c>
      <c r="M3052" s="81">
        <v>21.967213114754099</v>
      </c>
      <c r="N3052" s="81">
        <v>21.967213114754099</v>
      </c>
      <c r="O3052" s="81">
        <v>23.606557377049182</v>
      </c>
      <c r="P3052" s="81">
        <v>44.26229508196721</v>
      </c>
      <c r="Q3052" s="81">
        <v>5.5737704918032787</v>
      </c>
      <c r="R3052" s="81">
        <v>16.065573770491802</v>
      </c>
      <c r="S3052" s="81">
        <v>0.98360655737704927</v>
      </c>
      <c r="T3052" s="92">
        <v>5.5737704918032787</v>
      </c>
    </row>
    <row r="3053" spans="1:20" ht="14.25" customHeight="1" x14ac:dyDescent="0.15">
      <c r="A3053" s="134"/>
      <c r="B3053" s="16" t="s">
        <v>39</v>
      </c>
      <c r="C3053" s="35">
        <v>20</v>
      </c>
      <c r="D3053" s="83">
        <v>25</v>
      </c>
      <c r="E3053" s="83">
        <v>30</v>
      </c>
      <c r="F3053" s="83">
        <v>15</v>
      </c>
      <c r="G3053" s="83">
        <v>20</v>
      </c>
      <c r="H3053" s="83">
        <v>15</v>
      </c>
      <c r="I3053" s="83">
        <v>20</v>
      </c>
      <c r="J3053" s="83">
        <v>20</v>
      </c>
      <c r="K3053" s="83">
        <v>20</v>
      </c>
      <c r="L3053" s="83">
        <v>15</v>
      </c>
      <c r="M3053" s="83">
        <v>5</v>
      </c>
      <c r="N3053" s="83">
        <v>10</v>
      </c>
      <c r="O3053" s="83">
        <v>20</v>
      </c>
      <c r="P3053" s="83">
        <v>30</v>
      </c>
      <c r="Q3053" s="83">
        <v>10</v>
      </c>
      <c r="R3053" s="83">
        <v>40</v>
      </c>
      <c r="S3053" s="83">
        <v>0</v>
      </c>
      <c r="T3053" s="93">
        <v>10</v>
      </c>
    </row>
    <row r="3054" spans="1:20" ht="14.25" customHeight="1" x14ac:dyDescent="0.15">
      <c r="A3054" s="113" t="s">
        <v>333</v>
      </c>
      <c r="B3054" s="38" t="s">
        <v>334</v>
      </c>
      <c r="C3054" s="39">
        <v>294</v>
      </c>
      <c r="D3054" s="85">
        <v>56.12244897959183</v>
      </c>
      <c r="E3054" s="85">
        <v>48.299319727891152</v>
      </c>
      <c r="F3054" s="85">
        <v>32.312925170068027</v>
      </c>
      <c r="G3054" s="85">
        <v>27.551020408163261</v>
      </c>
      <c r="H3054" s="85">
        <v>26.870748299319729</v>
      </c>
      <c r="I3054" s="85">
        <v>41.156462585034014</v>
      </c>
      <c r="J3054" s="85">
        <v>30.272108843537417</v>
      </c>
      <c r="K3054" s="85">
        <v>29.931972789115648</v>
      </c>
      <c r="L3054" s="85">
        <v>30.952380952380953</v>
      </c>
      <c r="M3054" s="85">
        <v>18.027210884353742</v>
      </c>
      <c r="N3054" s="85">
        <v>26.190476190476193</v>
      </c>
      <c r="O3054" s="85">
        <v>25.850340136054424</v>
      </c>
      <c r="P3054" s="85">
        <v>50.680272108843539</v>
      </c>
      <c r="Q3054" s="85">
        <v>3.0612244897959182</v>
      </c>
      <c r="R3054" s="85">
        <v>8.5034013605442169</v>
      </c>
      <c r="S3054" s="85">
        <v>0.68027210884353739</v>
      </c>
      <c r="T3054" s="94">
        <v>5.7823129251700678</v>
      </c>
    </row>
    <row r="3055" spans="1:20" ht="14.25" customHeight="1" x14ac:dyDescent="0.15">
      <c r="A3055" s="107"/>
      <c r="B3055" s="31" t="s">
        <v>335</v>
      </c>
      <c r="C3055" s="32">
        <v>660</v>
      </c>
      <c r="D3055" s="81">
        <v>51.363636363636367</v>
      </c>
      <c r="E3055" s="81">
        <v>44.696969696969695</v>
      </c>
      <c r="F3055" s="81">
        <v>26.36363636363636</v>
      </c>
      <c r="G3055" s="81">
        <v>28.939393939393938</v>
      </c>
      <c r="H3055" s="81">
        <v>25.90909090909091</v>
      </c>
      <c r="I3055" s="81">
        <v>41.818181818181813</v>
      </c>
      <c r="J3055" s="81">
        <v>28.18181818181818</v>
      </c>
      <c r="K3055" s="81">
        <v>30.303030303030305</v>
      </c>
      <c r="L3055" s="81">
        <v>29.242424242424242</v>
      </c>
      <c r="M3055" s="81">
        <v>15.757575757575756</v>
      </c>
      <c r="N3055" s="81">
        <v>22.575757575757578</v>
      </c>
      <c r="O3055" s="81">
        <v>25</v>
      </c>
      <c r="P3055" s="81">
        <v>48.18181818181818</v>
      </c>
      <c r="Q3055" s="81">
        <v>4.0909090909090908</v>
      </c>
      <c r="R3055" s="81">
        <v>10.606060606060606</v>
      </c>
      <c r="S3055" s="81">
        <v>2.2727272727272729</v>
      </c>
      <c r="T3055" s="92">
        <v>3.6363636363636362</v>
      </c>
    </row>
    <row r="3056" spans="1:20" ht="14.25" customHeight="1" x14ac:dyDescent="0.15">
      <c r="A3056" s="107"/>
      <c r="B3056" s="31" t="s">
        <v>336</v>
      </c>
      <c r="C3056" s="32">
        <v>111</v>
      </c>
      <c r="D3056" s="81">
        <v>47.747747747747752</v>
      </c>
      <c r="E3056" s="81">
        <v>40.54054054054054</v>
      </c>
      <c r="F3056" s="81">
        <v>27.027027027027028</v>
      </c>
      <c r="G3056" s="81">
        <v>27.027027027027028</v>
      </c>
      <c r="H3056" s="81">
        <v>22.522522522522522</v>
      </c>
      <c r="I3056" s="81">
        <v>29.72972972972973</v>
      </c>
      <c r="J3056" s="81">
        <v>32.432432432432435</v>
      </c>
      <c r="K3056" s="81">
        <v>29.72972972972973</v>
      </c>
      <c r="L3056" s="81">
        <v>29.72972972972973</v>
      </c>
      <c r="M3056" s="81">
        <v>14.414414414414415</v>
      </c>
      <c r="N3056" s="81">
        <v>18.918918918918919</v>
      </c>
      <c r="O3056" s="81">
        <v>22.522522522522522</v>
      </c>
      <c r="P3056" s="81">
        <v>50.450450450450447</v>
      </c>
      <c r="Q3056" s="81">
        <v>4.5045045045045047</v>
      </c>
      <c r="R3056" s="81">
        <v>7.2072072072072073</v>
      </c>
      <c r="S3056" s="81">
        <v>2.7027027027027026</v>
      </c>
      <c r="T3056" s="92">
        <v>6.3063063063063058</v>
      </c>
    </row>
    <row r="3057" spans="1:20" ht="14.25" customHeight="1" x14ac:dyDescent="0.15">
      <c r="A3057" s="107"/>
      <c r="B3057" s="31" t="s">
        <v>337</v>
      </c>
      <c r="C3057" s="32">
        <v>216</v>
      </c>
      <c r="D3057" s="81">
        <v>50</v>
      </c>
      <c r="E3057" s="81">
        <v>39.814814814814817</v>
      </c>
      <c r="F3057" s="81">
        <v>24.537037037037038</v>
      </c>
      <c r="G3057" s="81">
        <v>26.851851851851855</v>
      </c>
      <c r="H3057" s="81">
        <v>24.537037037037038</v>
      </c>
      <c r="I3057" s="81">
        <v>35.648148148148145</v>
      </c>
      <c r="J3057" s="81">
        <v>27.314814814814813</v>
      </c>
      <c r="K3057" s="81">
        <v>31.944444444444443</v>
      </c>
      <c r="L3057" s="81">
        <v>30.555555555555557</v>
      </c>
      <c r="M3057" s="81">
        <v>16.666666666666664</v>
      </c>
      <c r="N3057" s="81">
        <v>21.296296296296298</v>
      </c>
      <c r="O3057" s="81">
        <v>21.296296296296298</v>
      </c>
      <c r="P3057" s="81">
        <v>43.981481481481481</v>
      </c>
      <c r="Q3057" s="81">
        <v>3.2407407407407405</v>
      </c>
      <c r="R3057" s="81">
        <v>11.574074074074074</v>
      </c>
      <c r="S3057" s="81">
        <v>2.3148148148148149</v>
      </c>
      <c r="T3057" s="92">
        <v>3.2407407407407405</v>
      </c>
    </row>
    <row r="3058" spans="1:20" ht="14.25" customHeight="1" x14ac:dyDescent="0.15">
      <c r="A3058" s="107"/>
      <c r="B3058" s="31" t="s">
        <v>338</v>
      </c>
      <c r="C3058" s="32">
        <v>368</v>
      </c>
      <c r="D3058" s="81">
        <v>48.369565217391305</v>
      </c>
      <c r="E3058" s="81">
        <v>36.95652173913043</v>
      </c>
      <c r="F3058" s="81">
        <v>25</v>
      </c>
      <c r="G3058" s="81">
        <v>28.804347826086957</v>
      </c>
      <c r="H3058" s="81">
        <v>27.717391304347828</v>
      </c>
      <c r="I3058" s="81">
        <v>38.858695652173914</v>
      </c>
      <c r="J3058" s="81">
        <v>26.630434782608699</v>
      </c>
      <c r="K3058" s="81">
        <v>30.163043478260871</v>
      </c>
      <c r="L3058" s="81">
        <v>32.065217391304344</v>
      </c>
      <c r="M3058" s="81">
        <v>17.934782608695652</v>
      </c>
      <c r="N3058" s="81">
        <v>20.923913043478262</v>
      </c>
      <c r="O3058" s="81">
        <v>23.913043478260871</v>
      </c>
      <c r="P3058" s="81">
        <v>41.304347826086953</v>
      </c>
      <c r="Q3058" s="81">
        <v>4.0760869565217392</v>
      </c>
      <c r="R3058" s="81">
        <v>9.7826086956521738</v>
      </c>
      <c r="S3058" s="81">
        <v>1.0869565217391304</v>
      </c>
      <c r="T3058" s="92">
        <v>3.5326086956521738</v>
      </c>
    </row>
    <row r="3059" spans="1:20" ht="14.25" customHeight="1" x14ac:dyDescent="0.15">
      <c r="A3059" s="107"/>
      <c r="B3059" s="31" t="s">
        <v>39</v>
      </c>
      <c r="C3059" s="32">
        <v>40</v>
      </c>
      <c r="D3059" s="81">
        <v>55.000000000000007</v>
      </c>
      <c r="E3059" s="81">
        <v>42.5</v>
      </c>
      <c r="F3059" s="81">
        <v>40</v>
      </c>
      <c r="G3059" s="81">
        <v>20</v>
      </c>
      <c r="H3059" s="81">
        <v>25</v>
      </c>
      <c r="I3059" s="81">
        <v>32.5</v>
      </c>
      <c r="J3059" s="81">
        <v>27.500000000000004</v>
      </c>
      <c r="K3059" s="81">
        <v>27.500000000000004</v>
      </c>
      <c r="L3059" s="81">
        <v>22.5</v>
      </c>
      <c r="M3059" s="81">
        <v>20</v>
      </c>
      <c r="N3059" s="81">
        <v>20</v>
      </c>
      <c r="O3059" s="81">
        <v>15</v>
      </c>
      <c r="P3059" s="81">
        <v>47.5</v>
      </c>
      <c r="Q3059" s="81">
        <v>5</v>
      </c>
      <c r="R3059" s="81">
        <v>5</v>
      </c>
      <c r="S3059" s="81">
        <v>0</v>
      </c>
      <c r="T3059" s="92">
        <v>5</v>
      </c>
    </row>
    <row r="3060" spans="1:20" ht="14.25" customHeight="1" thickBot="1" x14ac:dyDescent="0.2">
      <c r="A3060" s="110"/>
      <c r="B3060" s="45" t="s">
        <v>339</v>
      </c>
      <c r="C3060" s="46">
        <v>1052</v>
      </c>
      <c r="D3060" s="87">
        <v>43.916349809885929</v>
      </c>
      <c r="E3060" s="87">
        <v>39.543726235741445</v>
      </c>
      <c r="F3060" s="87">
        <v>23.00380228136882</v>
      </c>
      <c r="G3060" s="87">
        <v>25.950570342205324</v>
      </c>
      <c r="H3060" s="87">
        <v>16.634980988593156</v>
      </c>
      <c r="I3060" s="87">
        <v>31.558935361216729</v>
      </c>
      <c r="J3060" s="87">
        <v>19.866920152091254</v>
      </c>
      <c r="K3060" s="87">
        <v>18.060836501901139</v>
      </c>
      <c r="L3060" s="87">
        <v>20.247148288973385</v>
      </c>
      <c r="M3060" s="87">
        <v>12.262357414448669</v>
      </c>
      <c r="N3060" s="87">
        <v>15.96958174904943</v>
      </c>
      <c r="O3060" s="87">
        <v>16.064638783269963</v>
      </c>
      <c r="P3060" s="87">
        <v>41.920152091254756</v>
      </c>
      <c r="Q3060" s="87">
        <v>5.0380228136882126</v>
      </c>
      <c r="R3060" s="87">
        <v>13.212927756653992</v>
      </c>
      <c r="S3060" s="87">
        <v>2.8517110266159698</v>
      </c>
      <c r="T3060" s="95">
        <v>12.832699619771862</v>
      </c>
    </row>
    <row r="3062" spans="1:20" ht="14.25" customHeight="1" thickBot="1" x14ac:dyDescent="0.2">
      <c r="A3062" s="16"/>
    </row>
    <row r="3063" spans="1:20" ht="28.5" customHeight="1" x14ac:dyDescent="0.15">
      <c r="A3063" s="49"/>
      <c r="B3063" s="50"/>
      <c r="C3063" s="51"/>
      <c r="D3063" s="100" t="s">
        <v>532</v>
      </c>
      <c r="E3063" s="101"/>
      <c r="F3063" s="101"/>
      <c r="G3063" s="101"/>
      <c r="H3063" s="101"/>
      <c r="I3063" s="101"/>
      <c r="J3063" s="101"/>
      <c r="K3063" s="101"/>
      <c r="L3063" s="101"/>
      <c r="M3063" s="101"/>
      <c r="N3063" s="101"/>
      <c r="O3063" s="101"/>
      <c r="P3063" s="101"/>
      <c r="Q3063" s="101"/>
      <c r="R3063" s="101"/>
      <c r="S3063" s="101"/>
      <c r="T3063" s="102"/>
    </row>
    <row r="3064" spans="1:20" s="22" customFormat="1" ht="108" customHeight="1" x14ac:dyDescent="0.15">
      <c r="A3064" s="21"/>
      <c r="C3064" s="23" t="s">
        <v>461</v>
      </c>
      <c r="D3064" s="24" t="s">
        <v>534</v>
      </c>
      <c r="E3064" s="24" t="s">
        <v>535</v>
      </c>
      <c r="F3064" s="24" t="s">
        <v>537</v>
      </c>
      <c r="G3064" s="24" t="s">
        <v>538</v>
      </c>
      <c r="H3064" s="24" t="s">
        <v>539</v>
      </c>
      <c r="I3064" s="24" t="s">
        <v>540</v>
      </c>
      <c r="J3064" s="24" t="s">
        <v>541</v>
      </c>
      <c r="K3064" s="24" t="s">
        <v>542</v>
      </c>
      <c r="L3064" s="24" t="s">
        <v>543</v>
      </c>
      <c r="M3064" s="24" t="s">
        <v>544</v>
      </c>
      <c r="N3064" s="24" t="s">
        <v>546</v>
      </c>
      <c r="O3064" s="24" t="s">
        <v>547</v>
      </c>
      <c r="P3064" s="24" t="s">
        <v>533</v>
      </c>
      <c r="Q3064" s="24" t="s">
        <v>168</v>
      </c>
      <c r="R3064" s="24" t="s">
        <v>5</v>
      </c>
      <c r="S3064" s="24" t="s">
        <v>134</v>
      </c>
      <c r="T3064" s="25" t="s">
        <v>18</v>
      </c>
    </row>
    <row r="3065" spans="1:20" ht="14.25" customHeight="1" x14ac:dyDescent="0.15">
      <c r="A3065" s="52"/>
      <c r="B3065" s="27" t="s">
        <v>19</v>
      </c>
      <c r="C3065" s="28">
        <v>2982</v>
      </c>
      <c r="D3065" s="73">
        <v>28.437290409121395</v>
      </c>
      <c r="E3065" s="73">
        <v>12.608987256874581</v>
      </c>
      <c r="F3065" s="73">
        <v>9.3561368209255527</v>
      </c>
      <c r="G3065" s="73">
        <v>8.7189805499664654</v>
      </c>
      <c r="H3065" s="73">
        <v>5.7008718980549968</v>
      </c>
      <c r="I3065" s="73">
        <v>10.865191146881289</v>
      </c>
      <c r="J3065" s="73">
        <v>19.081153588195843</v>
      </c>
      <c r="K3065" s="73">
        <v>13.74916163648558</v>
      </c>
      <c r="L3065" s="73">
        <v>13.816230717639169</v>
      </c>
      <c r="M3065" s="73">
        <v>6.3715627095908793</v>
      </c>
      <c r="N3065" s="73">
        <v>10.56338028169014</v>
      </c>
      <c r="O3065" s="73">
        <v>10.194500335345406</v>
      </c>
      <c r="P3065" s="73">
        <v>12.374245472837023</v>
      </c>
      <c r="Q3065" s="73">
        <v>17.069081153588193</v>
      </c>
      <c r="R3065" s="73">
        <v>18.276324614352784</v>
      </c>
      <c r="S3065" s="73">
        <v>2.0456069751844401</v>
      </c>
      <c r="T3065" s="91">
        <v>10.261569416498995</v>
      </c>
    </row>
    <row r="3066" spans="1:20" ht="14.25" customHeight="1" x14ac:dyDescent="0.15">
      <c r="A3066" s="106" t="s">
        <v>221</v>
      </c>
      <c r="B3066" s="31" t="s">
        <v>7</v>
      </c>
      <c r="C3066" s="32">
        <v>1231</v>
      </c>
      <c r="D3066" s="81">
        <v>26.482534524776604</v>
      </c>
      <c r="E3066" s="81">
        <v>9.504467912266449</v>
      </c>
      <c r="F3066" s="81">
        <v>7.7985377741673441</v>
      </c>
      <c r="G3066" s="81">
        <v>7.5548334687246141</v>
      </c>
      <c r="H3066" s="81">
        <v>4.3866774979691305</v>
      </c>
      <c r="I3066" s="81">
        <v>7.8797725426482526</v>
      </c>
      <c r="J3066" s="81">
        <v>19.821283509341995</v>
      </c>
      <c r="K3066" s="81">
        <v>14.13484971567831</v>
      </c>
      <c r="L3066" s="81">
        <v>17.871649065800163</v>
      </c>
      <c r="M3066" s="81">
        <v>6.742485783915515</v>
      </c>
      <c r="N3066" s="81">
        <v>9.748172217709179</v>
      </c>
      <c r="O3066" s="81">
        <v>11.047928513403736</v>
      </c>
      <c r="P3066" s="81">
        <v>10.641754670999187</v>
      </c>
      <c r="Q3066" s="81">
        <v>19.90251827782291</v>
      </c>
      <c r="R3066" s="81">
        <v>18.277822908204712</v>
      </c>
      <c r="S3066" s="81">
        <v>1.5434606011372869</v>
      </c>
      <c r="T3066" s="92">
        <v>9.2607636068237209</v>
      </c>
    </row>
    <row r="3067" spans="1:20" ht="14.25" customHeight="1" x14ac:dyDescent="0.15">
      <c r="A3067" s="134"/>
      <c r="B3067" s="16" t="s">
        <v>222</v>
      </c>
      <c r="C3067" s="35">
        <v>1660</v>
      </c>
      <c r="D3067" s="83">
        <v>30.180722891566266</v>
      </c>
      <c r="E3067" s="83">
        <v>15.060240963855422</v>
      </c>
      <c r="F3067" s="83">
        <v>10.662650602409638</v>
      </c>
      <c r="G3067" s="83">
        <v>9.6987951807228914</v>
      </c>
      <c r="H3067" s="83">
        <v>6.8674698795180715</v>
      </c>
      <c r="I3067" s="83">
        <v>13.253012048192772</v>
      </c>
      <c r="J3067" s="83">
        <v>18.554216867469879</v>
      </c>
      <c r="K3067" s="83">
        <v>13.554216867469879</v>
      </c>
      <c r="L3067" s="83">
        <v>11.024096385542169</v>
      </c>
      <c r="M3067" s="83">
        <v>6.2048192771084336</v>
      </c>
      <c r="N3067" s="83">
        <v>11.445783132530121</v>
      </c>
      <c r="O3067" s="83">
        <v>9.5783132530120483</v>
      </c>
      <c r="P3067" s="83">
        <v>13.795180722891567</v>
      </c>
      <c r="Q3067" s="83">
        <v>15.060240963855422</v>
      </c>
      <c r="R3067" s="83">
        <v>18.192771084337352</v>
      </c>
      <c r="S3067" s="83">
        <v>2.4096385542168677</v>
      </c>
      <c r="T3067" s="93">
        <v>10.240963855421686</v>
      </c>
    </row>
    <row r="3068" spans="1:20" ht="14.25" customHeight="1" x14ac:dyDescent="0.15">
      <c r="A3068" s="108" t="s">
        <v>452</v>
      </c>
      <c r="B3068" s="38" t="s">
        <v>453</v>
      </c>
      <c r="C3068" s="39">
        <v>218</v>
      </c>
      <c r="D3068" s="85">
        <v>30.73394495412844</v>
      </c>
      <c r="E3068" s="85">
        <v>23.394495412844037</v>
      </c>
      <c r="F3068" s="85">
        <v>17.889908256880734</v>
      </c>
      <c r="G3068" s="85">
        <v>14.220183486238533</v>
      </c>
      <c r="H3068" s="85">
        <v>9.6330275229357802</v>
      </c>
      <c r="I3068" s="85">
        <v>16.513761467889911</v>
      </c>
      <c r="J3068" s="85">
        <v>30.73394495412844</v>
      </c>
      <c r="K3068" s="85">
        <v>33.486238532110093</v>
      </c>
      <c r="L3068" s="85">
        <v>32.11009174311927</v>
      </c>
      <c r="M3068" s="85">
        <v>11.467889908256881</v>
      </c>
      <c r="N3068" s="85">
        <v>16.972477064220186</v>
      </c>
      <c r="O3068" s="85">
        <v>16.513761467889911</v>
      </c>
      <c r="P3068" s="85">
        <v>26.605504587155966</v>
      </c>
      <c r="Q3068" s="85">
        <v>7.3394495412844041</v>
      </c>
      <c r="R3068" s="85">
        <v>17.431192660550458</v>
      </c>
      <c r="S3068" s="85">
        <v>0.91743119266055051</v>
      </c>
      <c r="T3068" s="94">
        <v>0.91743119266055051</v>
      </c>
    </row>
    <row r="3069" spans="1:20" ht="14.25" customHeight="1" x14ac:dyDescent="0.15">
      <c r="A3069" s="116"/>
      <c r="B3069" s="31" t="s">
        <v>238</v>
      </c>
      <c r="C3069" s="32">
        <v>287</v>
      </c>
      <c r="D3069" s="81">
        <v>34.843205574912893</v>
      </c>
      <c r="E3069" s="81">
        <v>17.770034843205575</v>
      </c>
      <c r="F3069" s="81">
        <v>21.602787456445995</v>
      </c>
      <c r="G3069" s="81">
        <v>16.027874564459928</v>
      </c>
      <c r="H3069" s="81">
        <v>10.104529616724738</v>
      </c>
      <c r="I3069" s="81">
        <v>17.073170731707318</v>
      </c>
      <c r="J3069" s="81">
        <v>32.404181184668992</v>
      </c>
      <c r="K3069" s="81">
        <v>30.313588850174217</v>
      </c>
      <c r="L3069" s="81">
        <v>22.299651567944252</v>
      </c>
      <c r="M3069" s="81">
        <v>11.149825783972126</v>
      </c>
      <c r="N3069" s="81">
        <v>17.770034843205575</v>
      </c>
      <c r="O3069" s="81">
        <v>18.815331010452962</v>
      </c>
      <c r="P3069" s="81">
        <v>18.118466898954704</v>
      </c>
      <c r="Q3069" s="81">
        <v>12.543554006968641</v>
      </c>
      <c r="R3069" s="81">
        <v>18.118466898954704</v>
      </c>
      <c r="S3069" s="81">
        <v>1.3937282229965158</v>
      </c>
      <c r="T3069" s="92">
        <v>0.69686411149825789</v>
      </c>
    </row>
    <row r="3070" spans="1:20" ht="14.25" customHeight="1" x14ac:dyDescent="0.15">
      <c r="A3070" s="116"/>
      <c r="B3070" s="31" t="s">
        <v>239</v>
      </c>
      <c r="C3070" s="32">
        <v>358</v>
      </c>
      <c r="D3070" s="81">
        <v>30.16759776536313</v>
      </c>
      <c r="E3070" s="81">
        <v>14.804469273743019</v>
      </c>
      <c r="F3070" s="81">
        <v>13.407821229050279</v>
      </c>
      <c r="G3070" s="81">
        <v>12.849162011173185</v>
      </c>
      <c r="H3070" s="81">
        <v>8.1005586592178762</v>
      </c>
      <c r="I3070" s="81">
        <v>11.173184357541899</v>
      </c>
      <c r="J3070" s="81">
        <v>25.139664804469277</v>
      </c>
      <c r="K3070" s="81">
        <v>23.184357541899441</v>
      </c>
      <c r="L3070" s="81">
        <v>21.229050279329609</v>
      </c>
      <c r="M3070" s="81">
        <v>10.05586592178771</v>
      </c>
      <c r="N3070" s="81">
        <v>17.039106145251395</v>
      </c>
      <c r="O3070" s="81">
        <v>20.11173184357542</v>
      </c>
      <c r="P3070" s="81">
        <v>15.921787709497206</v>
      </c>
      <c r="Q3070" s="81">
        <v>14.52513966480447</v>
      </c>
      <c r="R3070" s="81">
        <v>17.318435754189945</v>
      </c>
      <c r="S3070" s="81">
        <v>0.83798882681564246</v>
      </c>
      <c r="T3070" s="92">
        <v>2.7932960893854748</v>
      </c>
    </row>
    <row r="3071" spans="1:20" ht="14.25" customHeight="1" x14ac:dyDescent="0.15">
      <c r="A3071" s="116"/>
      <c r="B3071" s="31" t="s">
        <v>240</v>
      </c>
      <c r="C3071" s="32">
        <v>550</v>
      </c>
      <c r="D3071" s="81">
        <v>28.363636363636363</v>
      </c>
      <c r="E3071" s="81">
        <v>13.636363636363635</v>
      </c>
      <c r="F3071" s="81">
        <v>9.0909090909090917</v>
      </c>
      <c r="G3071" s="81">
        <v>9.0909090909090917</v>
      </c>
      <c r="H3071" s="81">
        <v>6.1818181818181817</v>
      </c>
      <c r="I3071" s="81">
        <v>10.909090909090908</v>
      </c>
      <c r="J3071" s="81">
        <v>18.90909090909091</v>
      </c>
      <c r="K3071" s="81">
        <v>10.363636363636363</v>
      </c>
      <c r="L3071" s="81">
        <v>12.727272727272727</v>
      </c>
      <c r="M3071" s="81">
        <v>6</v>
      </c>
      <c r="N3071" s="81">
        <v>10.727272727272727</v>
      </c>
      <c r="O3071" s="81">
        <v>9.8181818181818183</v>
      </c>
      <c r="P3071" s="81">
        <v>12.727272727272727</v>
      </c>
      <c r="Q3071" s="81">
        <v>20.363636363636363</v>
      </c>
      <c r="R3071" s="81">
        <v>18.90909090909091</v>
      </c>
      <c r="S3071" s="81">
        <v>2</v>
      </c>
      <c r="T3071" s="92">
        <v>2.9090909090909092</v>
      </c>
    </row>
    <row r="3072" spans="1:20" ht="14.25" customHeight="1" x14ac:dyDescent="0.15">
      <c r="A3072" s="116"/>
      <c r="B3072" s="31" t="s">
        <v>241</v>
      </c>
      <c r="C3072" s="32">
        <v>493</v>
      </c>
      <c r="D3072" s="81">
        <v>30.831643002028397</v>
      </c>
      <c r="E3072" s="81">
        <v>11.967545638945234</v>
      </c>
      <c r="F3072" s="81">
        <v>5.4766734279918863</v>
      </c>
      <c r="G3072" s="81">
        <v>7.7079107505070992</v>
      </c>
      <c r="H3072" s="81">
        <v>4.8681541582150096</v>
      </c>
      <c r="I3072" s="81">
        <v>10.344827586206897</v>
      </c>
      <c r="J3072" s="81">
        <v>13.793103448275861</v>
      </c>
      <c r="K3072" s="81">
        <v>8.9249492900608516</v>
      </c>
      <c r="L3072" s="81">
        <v>10.750507099391481</v>
      </c>
      <c r="M3072" s="81">
        <v>2.8397565922920891</v>
      </c>
      <c r="N3072" s="81">
        <v>8.9249492900608516</v>
      </c>
      <c r="O3072" s="81">
        <v>6.6937119675456387</v>
      </c>
      <c r="P3072" s="81">
        <v>8.9249492900608516</v>
      </c>
      <c r="Q3072" s="81">
        <v>20.486815415821503</v>
      </c>
      <c r="R3072" s="81">
        <v>20.08113590263692</v>
      </c>
      <c r="S3072" s="81">
        <v>1.2170385395537524</v>
      </c>
      <c r="T3072" s="92">
        <v>6.0851926977687629</v>
      </c>
    </row>
    <row r="3073" spans="1:20" ht="14.25" customHeight="1" x14ac:dyDescent="0.15">
      <c r="A3073" s="134"/>
      <c r="B3073" s="16" t="s">
        <v>242</v>
      </c>
      <c r="C3073" s="35">
        <v>1021</v>
      </c>
      <c r="D3073" s="83">
        <v>24.779627815866796</v>
      </c>
      <c r="E3073" s="83">
        <v>7.9333986287952989</v>
      </c>
      <c r="F3073" s="83">
        <v>4.9951028403525957</v>
      </c>
      <c r="G3073" s="83">
        <v>4.4074436826640548</v>
      </c>
      <c r="H3073" s="83">
        <v>3.1341821743388834</v>
      </c>
      <c r="I3073" s="83">
        <v>8.227228207639568</v>
      </c>
      <c r="J3073" s="83">
        <v>13.516160626836434</v>
      </c>
      <c r="K3073" s="83">
        <v>6.072477962781587</v>
      </c>
      <c r="L3073" s="83">
        <v>7.5416258570029386</v>
      </c>
      <c r="M3073" s="83">
        <v>4.7012732615083248</v>
      </c>
      <c r="N3073" s="83">
        <v>6.072477962781587</v>
      </c>
      <c r="O3073" s="83">
        <v>4.8971596474045054</v>
      </c>
      <c r="P3073" s="83">
        <v>7.9333986287952989</v>
      </c>
      <c r="Q3073" s="83">
        <v>17.72771792360431</v>
      </c>
      <c r="R3073" s="83">
        <v>17.433888344760039</v>
      </c>
      <c r="S3073" s="83">
        <v>3.3300685602350639</v>
      </c>
      <c r="T3073" s="93">
        <v>22.722820763956904</v>
      </c>
    </row>
    <row r="3074" spans="1:20" ht="14.25" customHeight="1" x14ac:dyDescent="0.15">
      <c r="A3074" s="108" t="s">
        <v>454</v>
      </c>
      <c r="B3074" s="38" t="s">
        <v>455</v>
      </c>
      <c r="C3074" s="39">
        <v>102</v>
      </c>
      <c r="D3074" s="85">
        <v>26.47058823529412</v>
      </c>
      <c r="E3074" s="85">
        <v>20.588235294117645</v>
      </c>
      <c r="F3074" s="85">
        <v>14.705882352941178</v>
      </c>
      <c r="G3074" s="85">
        <v>11.76470588235294</v>
      </c>
      <c r="H3074" s="85">
        <v>7.8431372549019605</v>
      </c>
      <c r="I3074" s="85">
        <v>12.745098039215685</v>
      </c>
      <c r="J3074" s="85">
        <v>27.450980392156865</v>
      </c>
      <c r="K3074" s="85">
        <v>28.431372549019606</v>
      </c>
      <c r="L3074" s="85">
        <v>35.294117647058826</v>
      </c>
      <c r="M3074" s="85">
        <v>9.8039215686274517</v>
      </c>
      <c r="N3074" s="85">
        <v>13.725490196078432</v>
      </c>
      <c r="O3074" s="85">
        <v>16.666666666666664</v>
      </c>
      <c r="P3074" s="85">
        <v>23.52941176470588</v>
      </c>
      <c r="Q3074" s="85">
        <v>11.76470588235294</v>
      </c>
      <c r="R3074" s="85">
        <v>21.568627450980394</v>
      </c>
      <c r="S3074" s="85">
        <v>0.98039215686274506</v>
      </c>
      <c r="T3074" s="94">
        <v>0.98039215686274506</v>
      </c>
    </row>
    <row r="3075" spans="1:20" ht="14.25" customHeight="1" x14ac:dyDescent="0.15">
      <c r="A3075" s="116"/>
      <c r="B3075" s="31" t="s">
        <v>244</v>
      </c>
      <c r="C3075" s="32">
        <v>112</v>
      </c>
      <c r="D3075" s="81">
        <v>28.571428571428569</v>
      </c>
      <c r="E3075" s="81">
        <v>14.285714285714285</v>
      </c>
      <c r="F3075" s="81">
        <v>18.75</v>
      </c>
      <c r="G3075" s="81">
        <v>11.607142857142858</v>
      </c>
      <c r="H3075" s="81">
        <v>12.5</v>
      </c>
      <c r="I3075" s="81">
        <v>16.964285714285715</v>
      </c>
      <c r="J3075" s="81">
        <v>25.892857142857146</v>
      </c>
      <c r="K3075" s="81">
        <v>29.464285714285715</v>
      </c>
      <c r="L3075" s="81">
        <v>27.678571428571431</v>
      </c>
      <c r="M3075" s="81">
        <v>10.714285714285714</v>
      </c>
      <c r="N3075" s="81">
        <v>13.392857142857142</v>
      </c>
      <c r="O3075" s="81">
        <v>19.642857142857142</v>
      </c>
      <c r="P3075" s="81">
        <v>19.642857142857142</v>
      </c>
      <c r="Q3075" s="81">
        <v>16.964285714285715</v>
      </c>
      <c r="R3075" s="81">
        <v>18.75</v>
      </c>
      <c r="S3075" s="81">
        <v>1.7857142857142856</v>
      </c>
      <c r="T3075" s="92">
        <v>1.7857142857142856</v>
      </c>
    </row>
    <row r="3076" spans="1:20" ht="14.25" customHeight="1" x14ac:dyDescent="0.15">
      <c r="A3076" s="116"/>
      <c r="B3076" s="31" t="s">
        <v>245</v>
      </c>
      <c r="C3076" s="32">
        <v>149</v>
      </c>
      <c r="D3076" s="81">
        <v>22.14765100671141</v>
      </c>
      <c r="E3076" s="81">
        <v>7.3825503355704702</v>
      </c>
      <c r="F3076" s="81">
        <v>9.3959731543624159</v>
      </c>
      <c r="G3076" s="81">
        <v>7.3825503355704702</v>
      </c>
      <c r="H3076" s="81">
        <v>5.3691275167785237</v>
      </c>
      <c r="I3076" s="81">
        <v>6.0402684563758395</v>
      </c>
      <c r="J3076" s="81">
        <v>24.161073825503358</v>
      </c>
      <c r="K3076" s="81">
        <v>25.503355704697988</v>
      </c>
      <c r="L3076" s="81">
        <v>26.174496644295303</v>
      </c>
      <c r="M3076" s="81">
        <v>9.3959731543624159</v>
      </c>
      <c r="N3076" s="81">
        <v>14.093959731543624</v>
      </c>
      <c r="O3076" s="81">
        <v>21.476510067114095</v>
      </c>
      <c r="P3076" s="81">
        <v>10.067114093959731</v>
      </c>
      <c r="Q3076" s="81">
        <v>20.80536912751678</v>
      </c>
      <c r="R3076" s="81">
        <v>17.449664429530202</v>
      </c>
      <c r="S3076" s="81">
        <v>0.67114093959731547</v>
      </c>
      <c r="T3076" s="92">
        <v>2.0134228187919461</v>
      </c>
    </row>
    <row r="3077" spans="1:20" ht="14.25" customHeight="1" x14ac:dyDescent="0.15">
      <c r="A3077" s="116"/>
      <c r="B3077" s="31" t="s">
        <v>246</v>
      </c>
      <c r="C3077" s="32">
        <v>225</v>
      </c>
      <c r="D3077" s="81">
        <v>22.222222222222221</v>
      </c>
      <c r="E3077" s="81">
        <v>10.222222222222223</v>
      </c>
      <c r="F3077" s="81">
        <v>6.666666666666667</v>
      </c>
      <c r="G3077" s="81">
        <v>8.4444444444444446</v>
      </c>
      <c r="H3077" s="81">
        <v>2.666666666666667</v>
      </c>
      <c r="I3077" s="81">
        <v>4.8888888888888893</v>
      </c>
      <c r="J3077" s="81">
        <v>19.555555555555557</v>
      </c>
      <c r="K3077" s="81">
        <v>11.111111111111111</v>
      </c>
      <c r="L3077" s="81">
        <v>16</v>
      </c>
      <c r="M3077" s="81">
        <v>6.666666666666667</v>
      </c>
      <c r="N3077" s="81">
        <v>9.7777777777777786</v>
      </c>
      <c r="O3077" s="81">
        <v>11.111111111111111</v>
      </c>
      <c r="P3077" s="81">
        <v>7.5555555555555554</v>
      </c>
      <c r="Q3077" s="81">
        <v>24.888888888888889</v>
      </c>
      <c r="R3077" s="81">
        <v>19.111111111111111</v>
      </c>
      <c r="S3077" s="81">
        <v>0.88888888888888884</v>
      </c>
      <c r="T3077" s="92">
        <v>4</v>
      </c>
    </row>
    <row r="3078" spans="1:20" ht="14.25" customHeight="1" x14ac:dyDescent="0.15">
      <c r="A3078" s="116"/>
      <c r="B3078" s="31" t="s">
        <v>247</v>
      </c>
      <c r="C3078" s="32">
        <v>205</v>
      </c>
      <c r="D3078" s="81">
        <v>27.804878048780491</v>
      </c>
      <c r="E3078" s="81">
        <v>7.8048780487804876</v>
      </c>
      <c r="F3078" s="81">
        <v>1.9512195121951219</v>
      </c>
      <c r="G3078" s="81">
        <v>7.8048780487804876</v>
      </c>
      <c r="H3078" s="81">
        <v>2.4390243902439024</v>
      </c>
      <c r="I3078" s="81">
        <v>6.8292682926829276</v>
      </c>
      <c r="J3078" s="81">
        <v>20</v>
      </c>
      <c r="K3078" s="81">
        <v>7.8048780487804876</v>
      </c>
      <c r="L3078" s="81">
        <v>13.170731707317074</v>
      </c>
      <c r="M3078" s="81">
        <v>1.9512195121951219</v>
      </c>
      <c r="N3078" s="81">
        <v>8.2926829268292686</v>
      </c>
      <c r="O3078" s="81">
        <v>7.3170731707317067</v>
      </c>
      <c r="P3078" s="81">
        <v>8.7804878048780477</v>
      </c>
      <c r="Q3078" s="81">
        <v>24.878048780487806</v>
      </c>
      <c r="R3078" s="81">
        <v>18.048780487804876</v>
      </c>
      <c r="S3078" s="81">
        <v>0.48780487804878048</v>
      </c>
      <c r="T3078" s="92">
        <v>5.8536585365853666</v>
      </c>
    </row>
    <row r="3079" spans="1:20" ht="14.25" customHeight="1" x14ac:dyDescent="0.15">
      <c r="A3079" s="116"/>
      <c r="B3079" s="31" t="s">
        <v>248</v>
      </c>
      <c r="C3079" s="32">
        <v>435</v>
      </c>
      <c r="D3079" s="81">
        <v>28.965517241379313</v>
      </c>
      <c r="E3079" s="81">
        <v>6.8965517241379306</v>
      </c>
      <c r="F3079" s="81">
        <v>6.2068965517241379</v>
      </c>
      <c r="G3079" s="81">
        <v>5.0574712643678161</v>
      </c>
      <c r="H3079" s="81">
        <v>2.9885057471264367</v>
      </c>
      <c r="I3079" s="81">
        <v>6.8965517241379306</v>
      </c>
      <c r="J3079" s="81">
        <v>14.942528735632186</v>
      </c>
      <c r="K3079" s="81">
        <v>7.5862068965517242</v>
      </c>
      <c r="L3079" s="81">
        <v>11.724137931034482</v>
      </c>
      <c r="M3079" s="81">
        <v>6.4367816091954024</v>
      </c>
      <c r="N3079" s="81">
        <v>7.1264367816091951</v>
      </c>
      <c r="O3079" s="81">
        <v>5.7471264367816088</v>
      </c>
      <c r="P3079" s="81">
        <v>7.8160919540229887</v>
      </c>
      <c r="Q3079" s="81">
        <v>17.241379310344829</v>
      </c>
      <c r="R3079" s="81">
        <v>17.241379310344829</v>
      </c>
      <c r="S3079" s="81">
        <v>2.7586206896551726</v>
      </c>
      <c r="T3079" s="92">
        <v>20</v>
      </c>
    </row>
    <row r="3080" spans="1:20" ht="14.25" customHeight="1" x14ac:dyDescent="0.15">
      <c r="A3080" s="116"/>
      <c r="B3080" s="31" t="s">
        <v>456</v>
      </c>
      <c r="C3080" s="32">
        <v>115</v>
      </c>
      <c r="D3080" s="81">
        <v>34.782608695652172</v>
      </c>
      <c r="E3080" s="81">
        <v>26.086956521739129</v>
      </c>
      <c r="F3080" s="81">
        <v>20</v>
      </c>
      <c r="G3080" s="81">
        <v>16.521739130434781</v>
      </c>
      <c r="H3080" s="81">
        <v>11.304347826086957</v>
      </c>
      <c r="I3080" s="81">
        <v>20</v>
      </c>
      <c r="J3080" s="81">
        <v>33.043478260869563</v>
      </c>
      <c r="K3080" s="81">
        <v>37.391304347826086</v>
      </c>
      <c r="L3080" s="81">
        <v>29.565217391304348</v>
      </c>
      <c r="M3080" s="81">
        <v>13.043478260869565</v>
      </c>
      <c r="N3080" s="81">
        <v>20</v>
      </c>
      <c r="O3080" s="81">
        <v>15.65217391304348</v>
      </c>
      <c r="P3080" s="81">
        <v>29.565217391304348</v>
      </c>
      <c r="Q3080" s="81">
        <v>3.4782608695652173</v>
      </c>
      <c r="R3080" s="81">
        <v>13.913043478260869</v>
      </c>
      <c r="S3080" s="81">
        <v>0.86956521739130432</v>
      </c>
      <c r="T3080" s="92">
        <v>0.86956521739130432</v>
      </c>
    </row>
    <row r="3081" spans="1:20" ht="14.25" customHeight="1" x14ac:dyDescent="0.15">
      <c r="A3081" s="116"/>
      <c r="B3081" s="31" t="s">
        <v>250</v>
      </c>
      <c r="C3081" s="32">
        <v>170</v>
      </c>
      <c r="D3081" s="81">
        <v>39.411764705882355</v>
      </c>
      <c r="E3081" s="81">
        <v>20</v>
      </c>
      <c r="F3081" s="81">
        <v>23.52941176470588</v>
      </c>
      <c r="G3081" s="81">
        <v>18.823529411764707</v>
      </c>
      <c r="H3081" s="81">
        <v>8.8235294117647065</v>
      </c>
      <c r="I3081" s="81">
        <v>17.647058823529413</v>
      </c>
      <c r="J3081" s="81">
        <v>37.058823529411768</v>
      </c>
      <c r="K3081" s="81">
        <v>31.176470588235293</v>
      </c>
      <c r="L3081" s="81">
        <v>18.823529411764707</v>
      </c>
      <c r="M3081" s="81">
        <v>11.76470588235294</v>
      </c>
      <c r="N3081" s="81">
        <v>21.176470588235293</v>
      </c>
      <c r="O3081" s="81">
        <v>18.823529411764707</v>
      </c>
      <c r="P3081" s="81">
        <v>17.058823529411764</v>
      </c>
      <c r="Q3081" s="81">
        <v>9.4117647058823533</v>
      </c>
      <c r="R3081" s="81">
        <v>16.470588235294116</v>
      </c>
      <c r="S3081" s="81">
        <v>1.1764705882352942</v>
      </c>
      <c r="T3081" s="92">
        <v>0</v>
      </c>
    </row>
    <row r="3082" spans="1:20" ht="14.25" customHeight="1" x14ac:dyDescent="0.15">
      <c r="A3082" s="116"/>
      <c r="B3082" s="31" t="s">
        <v>251</v>
      </c>
      <c r="C3082" s="32">
        <v>203</v>
      </c>
      <c r="D3082" s="81">
        <v>35.960591133004925</v>
      </c>
      <c r="E3082" s="81">
        <v>20.689655172413794</v>
      </c>
      <c r="F3082" s="81">
        <v>16.256157635467979</v>
      </c>
      <c r="G3082" s="81">
        <v>17.241379310344829</v>
      </c>
      <c r="H3082" s="81">
        <v>10.344827586206897</v>
      </c>
      <c r="I3082" s="81">
        <v>15.270935960591133</v>
      </c>
      <c r="J3082" s="81">
        <v>25.615763546798032</v>
      </c>
      <c r="K3082" s="81">
        <v>21.182266009852217</v>
      </c>
      <c r="L3082" s="81">
        <v>17.241379310344829</v>
      </c>
      <c r="M3082" s="81">
        <v>10.344827586206897</v>
      </c>
      <c r="N3082" s="81">
        <v>18.7192118226601</v>
      </c>
      <c r="O3082" s="81">
        <v>19.21182266009852</v>
      </c>
      <c r="P3082" s="81">
        <v>20.689655172413794</v>
      </c>
      <c r="Q3082" s="81">
        <v>9.8522167487684733</v>
      </c>
      <c r="R3082" s="81">
        <v>17.733990147783253</v>
      </c>
      <c r="S3082" s="81">
        <v>0.98522167487684731</v>
      </c>
      <c r="T3082" s="92">
        <v>3.4482758620689653</v>
      </c>
    </row>
    <row r="3083" spans="1:20" ht="14.25" customHeight="1" x14ac:dyDescent="0.15">
      <c r="A3083" s="116"/>
      <c r="B3083" s="31" t="s">
        <v>252</v>
      </c>
      <c r="C3083" s="32">
        <v>315</v>
      </c>
      <c r="D3083" s="81">
        <v>33.015873015873012</v>
      </c>
      <c r="E3083" s="81">
        <v>16.19047619047619</v>
      </c>
      <c r="F3083" s="81">
        <v>11.111111111111111</v>
      </c>
      <c r="G3083" s="81">
        <v>9.2063492063492074</v>
      </c>
      <c r="H3083" s="81">
        <v>8.8888888888888893</v>
      </c>
      <c r="I3083" s="81">
        <v>14.603174603174605</v>
      </c>
      <c r="J3083" s="81">
        <v>18.412698412698415</v>
      </c>
      <c r="K3083" s="81">
        <v>9.8412698412698418</v>
      </c>
      <c r="L3083" s="81">
        <v>10.476190476190476</v>
      </c>
      <c r="M3083" s="81">
        <v>5.7142857142857144</v>
      </c>
      <c r="N3083" s="81">
        <v>11.428571428571429</v>
      </c>
      <c r="O3083" s="81">
        <v>8.8888888888888893</v>
      </c>
      <c r="P3083" s="81">
        <v>16.507936507936506</v>
      </c>
      <c r="Q3083" s="81">
        <v>17.777777777777779</v>
      </c>
      <c r="R3083" s="81">
        <v>18.730158730158731</v>
      </c>
      <c r="S3083" s="81">
        <v>2.8571428571428572</v>
      </c>
      <c r="T3083" s="92">
        <v>2.2222222222222223</v>
      </c>
    </row>
    <row r="3084" spans="1:20" ht="14.25" customHeight="1" x14ac:dyDescent="0.15">
      <c r="A3084" s="116"/>
      <c r="B3084" s="31" t="s">
        <v>253</v>
      </c>
      <c r="C3084" s="32">
        <v>282</v>
      </c>
      <c r="D3084" s="81">
        <v>32.978723404255319</v>
      </c>
      <c r="E3084" s="81">
        <v>14.893617021276595</v>
      </c>
      <c r="F3084" s="81">
        <v>7.8014184397163122</v>
      </c>
      <c r="G3084" s="81">
        <v>7.8014184397163122</v>
      </c>
      <c r="H3084" s="81">
        <v>6.3829787234042552</v>
      </c>
      <c r="I3084" s="81">
        <v>13.120567375886525</v>
      </c>
      <c r="J3084" s="81">
        <v>9.2198581560283674</v>
      </c>
      <c r="K3084" s="81">
        <v>9.5744680851063837</v>
      </c>
      <c r="L3084" s="81">
        <v>8.8652482269503547</v>
      </c>
      <c r="M3084" s="81">
        <v>3.1914893617021276</v>
      </c>
      <c r="N3084" s="81">
        <v>9.2198581560283674</v>
      </c>
      <c r="O3084" s="81">
        <v>6.0283687943262407</v>
      </c>
      <c r="P3084" s="81">
        <v>8.8652482269503547</v>
      </c>
      <c r="Q3084" s="81">
        <v>17.730496453900709</v>
      </c>
      <c r="R3084" s="81">
        <v>21.98581560283688</v>
      </c>
      <c r="S3084" s="81">
        <v>1.4184397163120568</v>
      </c>
      <c r="T3084" s="92">
        <v>5.6737588652482271</v>
      </c>
    </row>
    <row r="3085" spans="1:20" ht="14.25" customHeight="1" x14ac:dyDescent="0.15">
      <c r="A3085" s="134"/>
      <c r="B3085" s="16" t="s">
        <v>254</v>
      </c>
      <c r="C3085" s="35">
        <v>568</v>
      </c>
      <c r="D3085" s="83">
        <v>21.654929577464788</v>
      </c>
      <c r="E3085" s="83">
        <v>8.8028169014084501</v>
      </c>
      <c r="F3085" s="83">
        <v>4.0492957746478879</v>
      </c>
      <c r="G3085" s="83">
        <v>3.873239436619718</v>
      </c>
      <c r="H3085" s="83">
        <v>3.345070422535211</v>
      </c>
      <c r="I3085" s="83">
        <v>9.330985915492958</v>
      </c>
      <c r="J3085" s="83">
        <v>12.323943661971832</v>
      </c>
      <c r="K3085" s="83">
        <v>4.929577464788732</v>
      </c>
      <c r="L3085" s="83">
        <v>4.225352112676056</v>
      </c>
      <c r="M3085" s="83">
        <v>3.5211267605633805</v>
      </c>
      <c r="N3085" s="83">
        <v>5.457746478873239</v>
      </c>
      <c r="O3085" s="83">
        <v>4.225352112676056</v>
      </c>
      <c r="P3085" s="83">
        <v>7.922535211267606</v>
      </c>
      <c r="Q3085" s="83">
        <v>18.133802816901408</v>
      </c>
      <c r="R3085" s="83">
        <v>17.6056338028169</v>
      </c>
      <c r="S3085" s="83">
        <v>3.873239436619718</v>
      </c>
      <c r="T3085" s="93">
        <v>24.295774647887324</v>
      </c>
    </row>
    <row r="3086" spans="1:20" ht="14.25" customHeight="1" x14ac:dyDescent="0.15">
      <c r="A3086" s="108" t="s">
        <v>457</v>
      </c>
      <c r="B3086" s="38" t="s">
        <v>255</v>
      </c>
      <c r="C3086" s="39">
        <v>362</v>
      </c>
      <c r="D3086" s="85">
        <v>33.425414364640879</v>
      </c>
      <c r="E3086" s="85">
        <v>19.060773480662984</v>
      </c>
      <c r="F3086" s="85">
        <v>18.784530386740332</v>
      </c>
      <c r="G3086" s="85">
        <v>15.193370165745856</v>
      </c>
      <c r="H3086" s="85">
        <v>9.94475138121547</v>
      </c>
      <c r="I3086" s="85">
        <v>17.955801104972377</v>
      </c>
      <c r="J3086" s="85">
        <v>28.453038674033149</v>
      </c>
      <c r="K3086" s="85">
        <v>23.480662983425415</v>
      </c>
      <c r="L3086" s="85">
        <v>16.850828729281769</v>
      </c>
      <c r="M3086" s="85">
        <v>10.773480662983426</v>
      </c>
      <c r="N3086" s="85">
        <v>12.430939226519337</v>
      </c>
      <c r="O3086" s="85">
        <v>15.469613259668508</v>
      </c>
      <c r="P3086" s="85">
        <v>17.955801104972377</v>
      </c>
      <c r="Q3086" s="85">
        <v>13.259668508287293</v>
      </c>
      <c r="R3086" s="85">
        <v>16.022099447513813</v>
      </c>
      <c r="S3086" s="85">
        <v>0.27624309392265189</v>
      </c>
      <c r="T3086" s="94">
        <v>5.8011049723756907</v>
      </c>
    </row>
    <row r="3087" spans="1:20" ht="14.25" customHeight="1" x14ac:dyDescent="0.15">
      <c r="A3087" s="116"/>
      <c r="B3087" s="31" t="s">
        <v>256</v>
      </c>
      <c r="C3087" s="32">
        <v>220</v>
      </c>
      <c r="D3087" s="81">
        <v>31.818181818181817</v>
      </c>
      <c r="E3087" s="81">
        <v>12.727272727272727</v>
      </c>
      <c r="F3087" s="81">
        <v>12.272727272727273</v>
      </c>
      <c r="G3087" s="81">
        <v>11.363636363636363</v>
      </c>
      <c r="H3087" s="81">
        <v>5.9090909090909092</v>
      </c>
      <c r="I3087" s="81">
        <v>12.727272727272727</v>
      </c>
      <c r="J3087" s="81">
        <v>24.545454545454547</v>
      </c>
      <c r="K3087" s="81">
        <v>25.90909090909091</v>
      </c>
      <c r="L3087" s="81">
        <v>21.818181818181817</v>
      </c>
      <c r="M3087" s="81">
        <v>8.1818181818181817</v>
      </c>
      <c r="N3087" s="81">
        <v>15</v>
      </c>
      <c r="O3087" s="81">
        <v>16.818181818181817</v>
      </c>
      <c r="P3087" s="81">
        <v>16.818181818181817</v>
      </c>
      <c r="Q3087" s="81">
        <v>14.545454545454545</v>
      </c>
      <c r="R3087" s="81">
        <v>18.636363636363637</v>
      </c>
      <c r="S3087" s="81">
        <v>1.8181818181818181</v>
      </c>
      <c r="T3087" s="92">
        <v>6.3636363636363633</v>
      </c>
    </row>
    <row r="3088" spans="1:20" ht="14.25" customHeight="1" x14ac:dyDescent="0.15">
      <c r="A3088" s="116"/>
      <c r="B3088" s="31" t="s">
        <v>257</v>
      </c>
      <c r="C3088" s="32">
        <v>240</v>
      </c>
      <c r="D3088" s="81">
        <v>35.833333333333336</v>
      </c>
      <c r="E3088" s="81">
        <v>11.666666666666666</v>
      </c>
      <c r="F3088" s="81">
        <v>10</v>
      </c>
      <c r="G3088" s="81">
        <v>10</v>
      </c>
      <c r="H3088" s="81">
        <v>7.5</v>
      </c>
      <c r="I3088" s="81">
        <v>12.083333333333334</v>
      </c>
      <c r="J3088" s="81">
        <v>26.666666666666668</v>
      </c>
      <c r="K3088" s="81">
        <v>19.166666666666668</v>
      </c>
      <c r="L3088" s="81">
        <v>19.166666666666668</v>
      </c>
      <c r="M3088" s="81">
        <v>7.5</v>
      </c>
      <c r="N3088" s="81">
        <v>14.166666666666666</v>
      </c>
      <c r="O3088" s="81">
        <v>15.833333333333332</v>
      </c>
      <c r="P3088" s="81">
        <v>14.583333333333334</v>
      </c>
      <c r="Q3088" s="81">
        <v>14.583333333333334</v>
      </c>
      <c r="R3088" s="81">
        <v>15.416666666666668</v>
      </c>
      <c r="S3088" s="81">
        <v>2.9166666666666665</v>
      </c>
      <c r="T3088" s="92">
        <v>2.9166666666666665</v>
      </c>
    </row>
    <row r="3089" spans="1:20" ht="14.25" customHeight="1" x14ac:dyDescent="0.15">
      <c r="A3089" s="116"/>
      <c r="B3089" s="31" t="s">
        <v>258</v>
      </c>
      <c r="C3089" s="32">
        <v>236</v>
      </c>
      <c r="D3089" s="81">
        <v>28.389830508474578</v>
      </c>
      <c r="E3089" s="81">
        <v>21.1864406779661</v>
      </c>
      <c r="F3089" s="81">
        <v>10.16949152542373</v>
      </c>
      <c r="G3089" s="81">
        <v>12.288135593220339</v>
      </c>
      <c r="H3089" s="81">
        <v>8.4745762711864394</v>
      </c>
      <c r="I3089" s="81">
        <v>13.983050847457626</v>
      </c>
      <c r="J3089" s="81">
        <v>22.033898305084744</v>
      </c>
      <c r="K3089" s="81">
        <v>16.101694915254235</v>
      </c>
      <c r="L3089" s="81">
        <v>17.372881355932204</v>
      </c>
      <c r="M3089" s="81">
        <v>9.7457627118644066</v>
      </c>
      <c r="N3089" s="81">
        <v>16.101694915254235</v>
      </c>
      <c r="O3089" s="81">
        <v>14.40677966101695</v>
      </c>
      <c r="P3089" s="81">
        <v>19.915254237288135</v>
      </c>
      <c r="Q3089" s="81">
        <v>18.64406779661017</v>
      </c>
      <c r="R3089" s="81">
        <v>16.525423728813561</v>
      </c>
      <c r="S3089" s="81">
        <v>2.1186440677966099</v>
      </c>
      <c r="T3089" s="92">
        <v>5.9322033898305087</v>
      </c>
    </row>
    <row r="3090" spans="1:20" ht="14.25" customHeight="1" x14ac:dyDescent="0.15">
      <c r="A3090" s="116"/>
      <c r="B3090" s="31" t="s">
        <v>259</v>
      </c>
      <c r="C3090" s="32">
        <v>530</v>
      </c>
      <c r="D3090" s="81">
        <v>28.867924528301884</v>
      </c>
      <c r="E3090" s="81">
        <v>14.150943396226415</v>
      </c>
      <c r="F3090" s="81">
        <v>8.8679245283018862</v>
      </c>
      <c r="G3090" s="81">
        <v>9.0566037735849054</v>
      </c>
      <c r="H3090" s="81">
        <v>5.2830188679245289</v>
      </c>
      <c r="I3090" s="81">
        <v>10.566037735849058</v>
      </c>
      <c r="J3090" s="81">
        <v>17.358490566037734</v>
      </c>
      <c r="K3090" s="81">
        <v>13.39622641509434</v>
      </c>
      <c r="L3090" s="81">
        <v>17.169811320754715</v>
      </c>
      <c r="M3090" s="81">
        <v>6.0377358490566042</v>
      </c>
      <c r="N3090" s="81">
        <v>12.264150943396226</v>
      </c>
      <c r="O3090" s="81">
        <v>10</v>
      </c>
      <c r="P3090" s="81">
        <v>12.641509433962264</v>
      </c>
      <c r="Q3090" s="81">
        <v>15.660377358490566</v>
      </c>
      <c r="R3090" s="81">
        <v>20.188679245283019</v>
      </c>
      <c r="S3090" s="81">
        <v>0.94339622641509435</v>
      </c>
      <c r="T3090" s="92">
        <v>6.0377358490566042</v>
      </c>
    </row>
    <row r="3091" spans="1:20" ht="14.25" customHeight="1" x14ac:dyDescent="0.15">
      <c r="A3091" s="116"/>
      <c r="B3091" s="31" t="s">
        <v>260</v>
      </c>
      <c r="C3091" s="32">
        <v>455</v>
      </c>
      <c r="D3091" s="81">
        <v>29.010989010989015</v>
      </c>
      <c r="E3091" s="81">
        <v>9.0109890109890109</v>
      </c>
      <c r="F3091" s="81">
        <v>6.1538461538461542</v>
      </c>
      <c r="G3091" s="81">
        <v>7.2527472527472536</v>
      </c>
      <c r="H3091" s="81">
        <v>5.7142857142857144</v>
      </c>
      <c r="I3091" s="81">
        <v>8.791208791208792</v>
      </c>
      <c r="J3091" s="81">
        <v>15.824175824175823</v>
      </c>
      <c r="K3091" s="81">
        <v>10.329670329670328</v>
      </c>
      <c r="L3091" s="81">
        <v>8.3516483516483504</v>
      </c>
      <c r="M3091" s="81">
        <v>4.395604395604396</v>
      </c>
      <c r="N3091" s="81">
        <v>8.3516483516483504</v>
      </c>
      <c r="O3091" s="81">
        <v>7.4725274725274726</v>
      </c>
      <c r="P3091" s="81">
        <v>8.5714285714285712</v>
      </c>
      <c r="Q3091" s="81">
        <v>19.560439560439562</v>
      </c>
      <c r="R3091" s="81">
        <v>19.560439560439562</v>
      </c>
      <c r="S3091" s="81">
        <v>1.3186813186813187</v>
      </c>
      <c r="T3091" s="92">
        <v>9.4505494505494507</v>
      </c>
    </row>
    <row r="3092" spans="1:20" ht="14.25" customHeight="1" x14ac:dyDescent="0.15">
      <c r="A3092" s="134"/>
      <c r="B3092" s="16" t="s">
        <v>261</v>
      </c>
      <c r="C3092" s="35">
        <v>866</v>
      </c>
      <c r="D3092" s="83">
        <v>22.979214780600461</v>
      </c>
      <c r="E3092" s="83">
        <v>9.006928406466514</v>
      </c>
      <c r="F3092" s="83">
        <v>6.5819861431870672</v>
      </c>
      <c r="G3092" s="83">
        <v>4.9653579676674369</v>
      </c>
      <c r="H3092" s="83">
        <v>3.2332563510392611</v>
      </c>
      <c r="I3092" s="83">
        <v>7.9676674364896076</v>
      </c>
      <c r="J3092" s="83">
        <v>14.087759815242496</v>
      </c>
      <c r="K3092" s="83">
        <v>6.4665127020785222</v>
      </c>
      <c r="L3092" s="83">
        <v>9.3533487297921472</v>
      </c>
      <c r="M3092" s="83">
        <v>4.2725173210161662</v>
      </c>
      <c r="N3092" s="83">
        <v>6.5819861431870672</v>
      </c>
      <c r="O3092" s="83">
        <v>5.4272517321016167</v>
      </c>
      <c r="P3092" s="83">
        <v>8.6605080831408774</v>
      </c>
      <c r="Q3092" s="83">
        <v>19.745958429561199</v>
      </c>
      <c r="R3092" s="83">
        <v>18.706697459584294</v>
      </c>
      <c r="S3092" s="83">
        <v>3.695150115473441</v>
      </c>
      <c r="T3092" s="93">
        <v>17.782909930715935</v>
      </c>
    </row>
    <row r="3093" spans="1:20" ht="14.25" customHeight="1" x14ac:dyDescent="0.15">
      <c r="A3093" s="108" t="s">
        <v>458</v>
      </c>
      <c r="B3093" s="38" t="s">
        <v>262</v>
      </c>
      <c r="C3093" s="39">
        <v>378</v>
      </c>
      <c r="D3093" s="85">
        <v>21.164021164021165</v>
      </c>
      <c r="E3093" s="85">
        <v>6.3492063492063489</v>
      </c>
      <c r="F3093" s="85">
        <v>4.7619047619047619</v>
      </c>
      <c r="G3093" s="85">
        <v>3.7037037037037033</v>
      </c>
      <c r="H3093" s="85">
        <v>3.9682539682539679</v>
      </c>
      <c r="I3093" s="85">
        <v>10.317460317460316</v>
      </c>
      <c r="J3093" s="85">
        <v>12.433862433862434</v>
      </c>
      <c r="K3093" s="85">
        <v>6.3492063492063489</v>
      </c>
      <c r="L3093" s="85">
        <v>7.4074074074074066</v>
      </c>
      <c r="M3093" s="85">
        <v>5.0264550264550261</v>
      </c>
      <c r="N3093" s="85">
        <v>6.0846560846560847</v>
      </c>
      <c r="O3093" s="85">
        <v>9.5238095238095237</v>
      </c>
      <c r="P3093" s="85">
        <v>7.9365079365079358</v>
      </c>
      <c r="Q3093" s="85">
        <v>22.222222222222221</v>
      </c>
      <c r="R3093" s="85">
        <v>23.809523809523807</v>
      </c>
      <c r="S3093" s="85">
        <v>1.3227513227513228</v>
      </c>
      <c r="T3093" s="94">
        <v>16.137566137566136</v>
      </c>
    </row>
    <row r="3094" spans="1:20" ht="14.25" customHeight="1" x14ac:dyDescent="0.15">
      <c r="A3094" s="116"/>
      <c r="B3094" s="31" t="s">
        <v>263</v>
      </c>
      <c r="C3094" s="32">
        <v>954</v>
      </c>
      <c r="D3094" s="81">
        <v>26.519916142557655</v>
      </c>
      <c r="E3094" s="81">
        <v>9.2243186582809216</v>
      </c>
      <c r="F3094" s="81">
        <v>6.2893081761006293</v>
      </c>
      <c r="G3094" s="81">
        <v>6.0796645702306078</v>
      </c>
      <c r="H3094" s="81">
        <v>5.0314465408805038</v>
      </c>
      <c r="I3094" s="81">
        <v>10.377358490566039</v>
      </c>
      <c r="J3094" s="81">
        <v>14.989517819706499</v>
      </c>
      <c r="K3094" s="81">
        <v>9.433962264150944</v>
      </c>
      <c r="L3094" s="81">
        <v>11.740041928721174</v>
      </c>
      <c r="M3094" s="81">
        <v>5.0314465408805038</v>
      </c>
      <c r="N3094" s="81">
        <v>7.3375262054507342</v>
      </c>
      <c r="O3094" s="81">
        <v>6.3941299790356396</v>
      </c>
      <c r="P3094" s="81">
        <v>9.1194968553459113</v>
      </c>
      <c r="Q3094" s="81">
        <v>18.658280922431867</v>
      </c>
      <c r="R3094" s="81">
        <v>19.70649895178197</v>
      </c>
      <c r="S3094" s="81">
        <v>2.0964360587002098</v>
      </c>
      <c r="T3094" s="92">
        <v>13.20754716981132</v>
      </c>
    </row>
    <row r="3095" spans="1:20" ht="14.25" customHeight="1" x14ac:dyDescent="0.15">
      <c r="A3095" s="116"/>
      <c r="B3095" s="31" t="s">
        <v>358</v>
      </c>
      <c r="C3095" s="32">
        <v>546</v>
      </c>
      <c r="D3095" s="81">
        <v>36.996336996337</v>
      </c>
      <c r="E3095" s="81">
        <v>19.047619047619047</v>
      </c>
      <c r="F3095" s="81">
        <v>20.695970695970693</v>
      </c>
      <c r="G3095" s="81">
        <v>16.84981684981685</v>
      </c>
      <c r="H3095" s="81">
        <v>8.6080586080586077</v>
      </c>
      <c r="I3095" s="81">
        <v>12.454212454212454</v>
      </c>
      <c r="J3095" s="81">
        <v>33.333333333333329</v>
      </c>
      <c r="K3095" s="81">
        <v>28.937728937728942</v>
      </c>
      <c r="L3095" s="81">
        <v>24.175824175824175</v>
      </c>
      <c r="M3095" s="81">
        <v>10.989010989010989</v>
      </c>
      <c r="N3095" s="81">
        <v>19.597069597069599</v>
      </c>
      <c r="O3095" s="81">
        <v>19.597069597069599</v>
      </c>
      <c r="P3095" s="81">
        <v>18.131868131868131</v>
      </c>
      <c r="Q3095" s="81">
        <v>9.5238095238095237</v>
      </c>
      <c r="R3095" s="81">
        <v>9.8901098901098905</v>
      </c>
      <c r="S3095" s="81">
        <v>1.6483516483516485</v>
      </c>
      <c r="T3095" s="92">
        <v>1.8315018315018317</v>
      </c>
    </row>
    <row r="3096" spans="1:20" ht="14.25" customHeight="1" x14ac:dyDescent="0.15">
      <c r="A3096" s="116"/>
      <c r="B3096" s="31" t="s">
        <v>357</v>
      </c>
      <c r="C3096" s="32">
        <v>746</v>
      </c>
      <c r="D3096" s="81">
        <v>28.552278820375339</v>
      </c>
      <c r="E3096" s="81">
        <v>15.683646112600535</v>
      </c>
      <c r="F3096" s="81">
        <v>7.7747989276139409</v>
      </c>
      <c r="G3096" s="81">
        <v>8.8471849865951739</v>
      </c>
      <c r="H3096" s="81">
        <v>6.032171581769437</v>
      </c>
      <c r="I3096" s="81">
        <v>9.5174262734584438</v>
      </c>
      <c r="J3096" s="81">
        <v>17.158176943699733</v>
      </c>
      <c r="K3096" s="81">
        <v>12.600536193029491</v>
      </c>
      <c r="L3096" s="81">
        <v>13.672922252010725</v>
      </c>
      <c r="M3096" s="81">
        <v>5.2278820375335124</v>
      </c>
      <c r="N3096" s="81">
        <v>10.053619302949061</v>
      </c>
      <c r="O3096" s="81">
        <v>8.9812332439678286</v>
      </c>
      <c r="P3096" s="81">
        <v>14.47721179624665</v>
      </c>
      <c r="Q3096" s="81">
        <v>18.230563002680967</v>
      </c>
      <c r="R3096" s="81">
        <v>20.107238605898122</v>
      </c>
      <c r="S3096" s="81">
        <v>2.4128686327077746</v>
      </c>
      <c r="T3096" s="92">
        <v>7.2386058981233248</v>
      </c>
    </row>
    <row r="3097" spans="1:20" ht="14.25" customHeight="1" x14ac:dyDescent="0.15">
      <c r="A3097" s="116"/>
      <c r="B3097" s="31" t="s">
        <v>264</v>
      </c>
      <c r="C3097" s="32">
        <v>131</v>
      </c>
      <c r="D3097" s="81">
        <v>34.351145038167942</v>
      </c>
      <c r="E3097" s="81">
        <v>9.9236641221374047</v>
      </c>
      <c r="F3097" s="81">
        <v>10.687022900763358</v>
      </c>
      <c r="G3097" s="81">
        <v>8.3969465648854964</v>
      </c>
      <c r="H3097" s="81">
        <v>3.0534351145038165</v>
      </c>
      <c r="I3097" s="81">
        <v>13.740458015267176</v>
      </c>
      <c r="J3097" s="81">
        <v>22.900763358778626</v>
      </c>
      <c r="K3097" s="81">
        <v>9.9236641221374047</v>
      </c>
      <c r="L3097" s="81">
        <v>9.1603053435114496</v>
      </c>
      <c r="M3097" s="81">
        <v>5.343511450381679</v>
      </c>
      <c r="N3097" s="81">
        <v>11.450381679389313</v>
      </c>
      <c r="O3097" s="81">
        <v>8.3969465648854964</v>
      </c>
      <c r="P3097" s="81">
        <v>12.977099236641221</v>
      </c>
      <c r="Q3097" s="81">
        <v>15.267175572519085</v>
      </c>
      <c r="R3097" s="81">
        <v>13.740458015267176</v>
      </c>
      <c r="S3097" s="81">
        <v>2.2900763358778624</v>
      </c>
      <c r="T3097" s="92">
        <v>10.687022900763358</v>
      </c>
    </row>
    <row r="3098" spans="1:20" ht="14.25" customHeight="1" x14ac:dyDescent="0.15">
      <c r="A3098" s="134"/>
      <c r="B3098" s="16" t="s">
        <v>39</v>
      </c>
      <c r="C3098" s="35">
        <v>132</v>
      </c>
      <c r="D3098" s="83">
        <v>18.939393939393938</v>
      </c>
      <c r="E3098" s="83">
        <v>12.121212121212121</v>
      </c>
      <c r="F3098" s="83">
        <v>6.8181818181818175</v>
      </c>
      <c r="G3098" s="83">
        <v>9.0909090909090917</v>
      </c>
      <c r="H3098" s="83">
        <v>6.0606060606060606</v>
      </c>
      <c r="I3098" s="83">
        <v>12.878787878787879</v>
      </c>
      <c r="J3098" s="83">
        <v>17.424242424242426</v>
      </c>
      <c r="K3098" s="83">
        <v>18.181818181818183</v>
      </c>
      <c r="L3098" s="83">
        <v>14.393939393939394</v>
      </c>
      <c r="M3098" s="83">
        <v>9.0909090909090917</v>
      </c>
      <c r="N3098" s="83">
        <v>11.363636363636363</v>
      </c>
      <c r="O3098" s="83">
        <v>9.0909090909090917</v>
      </c>
      <c r="P3098" s="83">
        <v>12.121212121212121</v>
      </c>
      <c r="Q3098" s="83">
        <v>21.969696969696969</v>
      </c>
      <c r="R3098" s="83">
        <v>21.212121212121211</v>
      </c>
      <c r="S3098" s="83">
        <v>3.0303030303030303</v>
      </c>
      <c r="T3098" s="93">
        <v>12.878787878787879</v>
      </c>
    </row>
    <row r="3099" spans="1:20" ht="14.25" customHeight="1" x14ac:dyDescent="0.15">
      <c r="A3099" s="108" t="s">
        <v>318</v>
      </c>
      <c r="B3099" s="38" t="s">
        <v>319</v>
      </c>
      <c r="C3099" s="39">
        <v>602</v>
      </c>
      <c r="D3099" s="85">
        <v>26.079734219269103</v>
      </c>
      <c r="E3099" s="85">
        <v>12.29235880398671</v>
      </c>
      <c r="F3099" s="85">
        <v>8.9700996677740861</v>
      </c>
      <c r="G3099" s="85">
        <v>9.4684385382059801</v>
      </c>
      <c r="H3099" s="85">
        <v>4.9833887043189371</v>
      </c>
      <c r="I3099" s="85">
        <v>9.6345514950166127</v>
      </c>
      <c r="J3099" s="85">
        <v>16.279069767441861</v>
      </c>
      <c r="K3099" s="85">
        <v>13.621262458471762</v>
      </c>
      <c r="L3099" s="85">
        <v>12.29235880398671</v>
      </c>
      <c r="M3099" s="85">
        <v>5.3156146179401995</v>
      </c>
      <c r="N3099" s="85">
        <v>9.4684385382059801</v>
      </c>
      <c r="O3099" s="85">
        <v>9.6345514950166127</v>
      </c>
      <c r="P3099" s="85">
        <v>11.461794019933555</v>
      </c>
      <c r="Q3099" s="85">
        <v>19.269102990033225</v>
      </c>
      <c r="R3099" s="85">
        <v>21.096345514950166</v>
      </c>
      <c r="S3099" s="85">
        <v>1.9933554817275747</v>
      </c>
      <c r="T3099" s="94">
        <v>10.631229235880399</v>
      </c>
    </row>
    <row r="3100" spans="1:20" ht="14.25" customHeight="1" x14ac:dyDescent="0.15">
      <c r="A3100" s="116"/>
      <c r="B3100" s="31" t="s">
        <v>320</v>
      </c>
      <c r="C3100" s="32">
        <v>420</v>
      </c>
      <c r="D3100" s="81">
        <v>29.047619047619051</v>
      </c>
      <c r="E3100" s="81">
        <v>11.428571428571429</v>
      </c>
      <c r="F3100" s="81">
        <v>10.238095238095237</v>
      </c>
      <c r="G3100" s="81">
        <v>9.7619047619047628</v>
      </c>
      <c r="H3100" s="81">
        <v>5.9523809523809517</v>
      </c>
      <c r="I3100" s="81">
        <v>12.142857142857142</v>
      </c>
      <c r="J3100" s="81">
        <v>22.857142857142858</v>
      </c>
      <c r="K3100" s="81">
        <v>15.952380952380951</v>
      </c>
      <c r="L3100" s="81">
        <v>15.952380952380951</v>
      </c>
      <c r="M3100" s="81">
        <v>6.1904761904761907</v>
      </c>
      <c r="N3100" s="81">
        <v>11.904761904761903</v>
      </c>
      <c r="O3100" s="81">
        <v>12.857142857142856</v>
      </c>
      <c r="P3100" s="81">
        <v>14.047619047619047</v>
      </c>
      <c r="Q3100" s="81">
        <v>16.428571428571427</v>
      </c>
      <c r="R3100" s="81">
        <v>16.666666666666664</v>
      </c>
      <c r="S3100" s="81">
        <v>1.4285714285714286</v>
      </c>
      <c r="T3100" s="92">
        <v>6.1904761904761907</v>
      </c>
    </row>
    <row r="3101" spans="1:20" ht="14.25" customHeight="1" x14ac:dyDescent="0.15">
      <c r="A3101" s="116"/>
      <c r="B3101" s="31" t="s">
        <v>321</v>
      </c>
      <c r="C3101" s="32">
        <v>455</v>
      </c>
      <c r="D3101" s="81">
        <v>27.912087912087912</v>
      </c>
      <c r="E3101" s="81">
        <v>14.065934065934066</v>
      </c>
      <c r="F3101" s="81">
        <v>9.0109890109890109</v>
      </c>
      <c r="G3101" s="81">
        <v>9.0109890109890109</v>
      </c>
      <c r="H3101" s="81">
        <v>5.9340659340659334</v>
      </c>
      <c r="I3101" s="81">
        <v>11.868131868131867</v>
      </c>
      <c r="J3101" s="81">
        <v>21.098901098901099</v>
      </c>
      <c r="K3101" s="81">
        <v>14.285714285714285</v>
      </c>
      <c r="L3101" s="81">
        <v>14.065934065934066</v>
      </c>
      <c r="M3101" s="81">
        <v>7.4725274725274726</v>
      </c>
      <c r="N3101" s="81">
        <v>11.428571428571429</v>
      </c>
      <c r="O3101" s="81">
        <v>9.6703296703296715</v>
      </c>
      <c r="P3101" s="81">
        <v>12.307692307692308</v>
      </c>
      <c r="Q3101" s="81">
        <v>16.483516483516482</v>
      </c>
      <c r="R3101" s="81">
        <v>17.802197802197803</v>
      </c>
      <c r="S3101" s="81">
        <v>2.6373626373626373</v>
      </c>
      <c r="T3101" s="92">
        <v>9.8901098901098905</v>
      </c>
    </row>
    <row r="3102" spans="1:20" ht="14.25" customHeight="1" x14ac:dyDescent="0.15">
      <c r="A3102" s="116"/>
      <c r="B3102" s="31" t="s">
        <v>322</v>
      </c>
      <c r="C3102" s="32">
        <v>520</v>
      </c>
      <c r="D3102" s="81">
        <v>31.538461538461537</v>
      </c>
      <c r="E3102" s="81">
        <v>12.307692307692308</v>
      </c>
      <c r="F3102" s="81">
        <v>8.8461538461538467</v>
      </c>
      <c r="G3102" s="81">
        <v>9.4230769230769234</v>
      </c>
      <c r="H3102" s="81">
        <v>6.5384615384615392</v>
      </c>
      <c r="I3102" s="81">
        <v>11.346153846153847</v>
      </c>
      <c r="J3102" s="81">
        <v>17.115384615384617</v>
      </c>
      <c r="K3102" s="81">
        <v>11.73076923076923</v>
      </c>
      <c r="L3102" s="81">
        <v>13.461538461538462</v>
      </c>
      <c r="M3102" s="81">
        <v>5.9615384615384617</v>
      </c>
      <c r="N3102" s="81">
        <v>10.961538461538462</v>
      </c>
      <c r="O3102" s="81">
        <v>9.8076923076923084</v>
      </c>
      <c r="P3102" s="81">
        <v>11.923076923076923</v>
      </c>
      <c r="Q3102" s="81">
        <v>16.538461538461537</v>
      </c>
      <c r="R3102" s="81">
        <v>19.230769230769234</v>
      </c>
      <c r="S3102" s="81">
        <v>1.5384615384615385</v>
      </c>
      <c r="T3102" s="92">
        <v>13.461538461538462</v>
      </c>
    </row>
    <row r="3103" spans="1:20" ht="14.25" customHeight="1" x14ac:dyDescent="0.15">
      <c r="A3103" s="116"/>
      <c r="B3103" s="31" t="s">
        <v>323</v>
      </c>
      <c r="C3103" s="32">
        <v>364</v>
      </c>
      <c r="D3103" s="81">
        <v>29.120879120879124</v>
      </c>
      <c r="E3103" s="81">
        <v>14.835164835164836</v>
      </c>
      <c r="F3103" s="81">
        <v>12.912087912087914</v>
      </c>
      <c r="G3103" s="81">
        <v>9.8901098901098905</v>
      </c>
      <c r="H3103" s="81">
        <v>5.7692307692307692</v>
      </c>
      <c r="I3103" s="81">
        <v>12.087912087912088</v>
      </c>
      <c r="J3103" s="81">
        <v>23.626373626373624</v>
      </c>
      <c r="K3103" s="81">
        <v>20.87912087912088</v>
      </c>
      <c r="L3103" s="81">
        <v>18.681318681318682</v>
      </c>
      <c r="M3103" s="81">
        <v>8.5164835164835164</v>
      </c>
      <c r="N3103" s="81">
        <v>14.285714285714285</v>
      </c>
      <c r="O3103" s="81">
        <v>11.813186813186812</v>
      </c>
      <c r="P3103" s="81">
        <v>13.736263736263737</v>
      </c>
      <c r="Q3103" s="81">
        <v>15.934065934065933</v>
      </c>
      <c r="R3103" s="81">
        <v>18.681318681318682</v>
      </c>
      <c r="S3103" s="81">
        <v>2.4725274725274726</v>
      </c>
      <c r="T3103" s="92">
        <v>6.593406593406594</v>
      </c>
    </row>
    <row r="3104" spans="1:20" ht="14.25" customHeight="1" x14ac:dyDescent="0.15">
      <c r="A3104" s="116"/>
      <c r="B3104" s="31" t="s">
        <v>324</v>
      </c>
      <c r="C3104" s="32">
        <v>185</v>
      </c>
      <c r="D3104" s="81">
        <v>29.72972972972973</v>
      </c>
      <c r="E3104" s="81">
        <v>9.7297297297297298</v>
      </c>
      <c r="F3104" s="81">
        <v>8.6486486486486491</v>
      </c>
      <c r="G3104" s="81">
        <v>4.8648648648648649</v>
      </c>
      <c r="H3104" s="81">
        <v>5.9459459459459465</v>
      </c>
      <c r="I3104" s="81">
        <v>9.1891891891891895</v>
      </c>
      <c r="J3104" s="81">
        <v>20.54054054054054</v>
      </c>
      <c r="K3104" s="81">
        <v>8.6486486486486491</v>
      </c>
      <c r="L3104" s="81">
        <v>12.972972972972974</v>
      </c>
      <c r="M3104" s="81">
        <v>8.1081081081081088</v>
      </c>
      <c r="N3104" s="81">
        <v>8.1081081081081088</v>
      </c>
      <c r="O3104" s="81">
        <v>7.5675675675675684</v>
      </c>
      <c r="P3104" s="81">
        <v>12.972972972972974</v>
      </c>
      <c r="Q3104" s="81">
        <v>15.675675675675677</v>
      </c>
      <c r="R3104" s="81">
        <v>14.594594594594595</v>
      </c>
      <c r="S3104" s="81">
        <v>2.1621621621621623</v>
      </c>
      <c r="T3104" s="92">
        <v>10.27027027027027</v>
      </c>
    </row>
    <row r="3105" spans="1:20" ht="14.25" customHeight="1" x14ac:dyDescent="0.15">
      <c r="A3105" s="134"/>
      <c r="B3105" s="16" t="s">
        <v>325</v>
      </c>
      <c r="C3105" s="35">
        <v>355</v>
      </c>
      <c r="D3105" s="83">
        <v>26.478873239436616</v>
      </c>
      <c r="E3105" s="83">
        <v>12.957746478873238</v>
      </c>
      <c r="F3105" s="83">
        <v>7.887323943661972</v>
      </c>
      <c r="G3105" s="83">
        <v>6.4788732394366191</v>
      </c>
      <c r="H3105" s="83">
        <v>5.6338028169014089</v>
      </c>
      <c r="I3105" s="83">
        <v>10.422535211267606</v>
      </c>
      <c r="J3105" s="83">
        <v>16.338028169014084</v>
      </c>
      <c r="K3105" s="83">
        <v>10.704225352112676</v>
      </c>
      <c r="L3105" s="83">
        <v>11.267605633802818</v>
      </c>
      <c r="M3105" s="83">
        <v>5.352112676056338</v>
      </c>
      <c r="N3105" s="83">
        <v>8.7323943661971821</v>
      </c>
      <c r="O3105" s="83">
        <v>9.577464788732394</v>
      </c>
      <c r="P3105" s="83">
        <v>11.267605633802818</v>
      </c>
      <c r="Q3105" s="83">
        <v>17.183098591549296</v>
      </c>
      <c r="R3105" s="83">
        <v>16.619718309859156</v>
      </c>
      <c r="S3105" s="83">
        <v>2.2535211267605635</v>
      </c>
      <c r="T3105" s="93">
        <v>12.112676056338028</v>
      </c>
    </row>
    <row r="3106" spans="1:20" ht="14.25" customHeight="1" x14ac:dyDescent="0.15">
      <c r="A3106" s="108" t="s">
        <v>459</v>
      </c>
      <c r="B3106" s="38" t="s">
        <v>326</v>
      </c>
      <c r="C3106" s="39">
        <v>1597</v>
      </c>
      <c r="D3106" s="85">
        <v>30.557294927989982</v>
      </c>
      <c r="E3106" s="85">
        <v>12.147777082028805</v>
      </c>
      <c r="F3106" s="85">
        <v>9.8935504070131497</v>
      </c>
      <c r="G3106" s="85">
        <v>8.0150281778334378</v>
      </c>
      <c r="H3106" s="85">
        <v>5.4477144646211642</v>
      </c>
      <c r="I3106" s="85">
        <v>10.018785222291797</v>
      </c>
      <c r="J3106" s="85">
        <v>20.100187852222916</v>
      </c>
      <c r="K3106" s="85">
        <v>12.08515967438948</v>
      </c>
      <c r="L3106" s="85">
        <v>14.214151534126488</v>
      </c>
      <c r="M3106" s="85">
        <v>6.0738885410144023</v>
      </c>
      <c r="N3106" s="85">
        <v>10.832811521603006</v>
      </c>
      <c r="O3106" s="85">
        <v>9.4552285535378839</v>
      </c>
      <c r="P3106" s="85">
        <v>11.521603005635567</v>
      </c>
      <c r="Q3106" s="85">
        <v>16.59361302442079</v>
      </c>
      <c r="R3106" s="85">
        <v>16.781465247338762</v>
      </c>
      <c r="S3106" s="85">
        <v>2.6925485284909207</v>
      </c>
      <c r="T3106" s="94">
        <v>9.580463368816531</v>
      </c>
    </row>
    <row r="3107" spans="1:20" ht="14.25" customHeight="1" x14ac:dyDescent="0.15">
      <c r="A3107" s="116"/>
      <c r="B3107" s="31" t="s">
        <v>327</v>
      </c>
      <c r="C3107" s="32">
        <v>770</v>
      </c>
      <c r="D3107" s="81">
        <v>28.7012987012987</v>
      </c>
      <c r="E3107" s="81">
        <v>11.948051948051948</v>
      </c>
      <c r="F3107" s="81">
        <v>7.662337662337662</v>
      </c>
      <c r="G3107" s="81">
        <v>8.1818181818181817</v>
      </c>
      <c r="H3107" s="81">
        <v>6.1038961038961039</v>
      </c>
      <c r="I3107" s="81">
        <v>11.558441558441558</v>
      </c>
      <c r="J3107" s="81">
        <v>16.753246753246753</v>
      </c>
      <c r="K3107" s="81">
        <v>14.155844155844155</v>
      </c>
      <c r="L3107" s="81">
        <v>12.857142857142856</v>
      </c>
      <c r="M3107" s="81">
        <v>5.324675324675324</v>
      </c>
      <c r="N3107" s="81">
        <v>10.25974025974026</v>
      </c>
      <c r="O3107" s="81">
        <v>9.7402597402597415</v>
      </c>
      <c r="P3107" s="81">
        <v>11.168831168831169</v>
      </c>
      <c r="Q3107" s="81">
        <v>16.883116883116884</v>
      </c>
      <c r="R3107" s="81">
        <v>18.961038961038962</v>
      </c>
      <c r="S3107" s="81">
        <v>1.4285714285714286</v>
      </c>
      <c r="T3107" s="92">
        <v>10.38961038961039</v>
      </c>
    </row>
    <row r="3108" spans="1:20" ht="14.25" customHeight="1" x14ac:dyDescent="0.15">
      <c r="A3108" s="116"/>
      <c r="B3108" s="31" t="s">
        <v>328</v>
      </c>
      <c r="C3108" s="32">
        <v>43</v>
      </c>
      <c r="D3108" s="81">
        <v>39.534883720930232</v>
      </c>
      <c r="E3108" s="81">
        <v>16.279069767441861</v>
      </c>
      <c r="F3108" s="81">
        <v>9.3023255813953494</v>
      </c>
      <c r="G3108" s="81">
        <v>9.3023255813953494</v>
      </c>
      <c r="H3108" s="81">
        <v>2.3255813953488373</v>
      </c>
      <c r="I3108" s="81">
        <v>9.3023255813953494</v>
      </c>
      <c r="J3108" s="81">
        <v>25.581395348837212</v>
      </c>
      <c r="K3108" s="81">
        <v>9.3023255813953494</v>
      </c>
      <c r="L3108" s="81">
        <v>9.3023255813953494</v>
      </c>
      <c r="M3108" s="81">
        <v>9.3023255813953494</v>
      </c>
      <c r="N3108" s="81">
        <v>11.627906976744185</v>
      </c>
      <c r="O3108" s="81">
        <v>16.279069767441861</v>
      </c>
      <c r="P3108" s="81">
        <v>9.3023255813953494</v>
      </c>
      <c r="Q3108" s="81">
        <v>18.604651162790699</v>
      </c>
      <c r="R3108" s="81">
        <v>9.3023255813953494</v>
      </c>
      <c r="S3108" s="81">
        <v>2.3255813953488373</v>
      </c>
      <c r="T3108" s="92">
        <v>9.3023255813953494</v>
      </c>
    </row>
    <row r="3109" spans="1:20" ht="14.25" customHeight="1" x14ac:dyDescent="0.15">
      <c r="A3109" s="116"/>
      <c r="B3109" s="31" t="s">
        <v>329</v>
      </c>
      <c r="C3109" s="32">
        <v>54</v>
      </c>
      <c r="D3109" s="81">
        <v>24.074074074074073</v>
      </c>
      <c r="E3109" s="81">
        <v>12.962962962962962</v>
      </c>
      <c r="F3109" s="81">
        <v>3.7037037037037033</v>
      </c>
      <c r="G3109" s="81">
        <v>7.4074074074074066</v>
      </c>
      <c r="H3109" s="81">
        <v>5.5555555555555554</v>
      </c>
      <c r="I3109" s="81">
        <v>14.814814814814813</v>
      </c>
      <c r="J3109" s="81">
        <v>11.111111111111111</v>
      </c>
      <c r="K3109" s="81">
        <v>1.8518518518518516</v>
      </c>
      <c r="L3109" s="81">
        <v>9.2592592592592595</v>
      </c>
      <c r="M3109" s="81">
        <v>1.8518518518518516</v>
      </c>
      <c r="N3109" s="81">
        <v>3.7037037037037033</v>
      </c>
      <c r="O3109" s="81">
        <v>1.8518518518518516</v>
      </c>
      <c r="P3109" s="81">
        <v>18.518518518518519</v>
      </c>
      <c r="Q3109" s="81">
        <v>14.814814814814813</v>
      </c>
      <c r="R3109" s="81">
        <v>27.777777777777779</v>
      </c>
      <c r="S3109" s="81">
        <v>0</v>
      </c>
      <c r="T3109" s="92">
        <v>16.666666666666664</v>
      </c>
    </row>
    <row r="3110" spans="1:20" ht="14.25" customHeight="1" x14ac:dyDescent="0.15">
      <c r="A3110" s="116"/>
      <c r="B3110" s="31" t="s">
        <v>330</v>
      </c>
      <c r="C3110" s="32">
        <v>119</v>
      </c>
      <c r="D3110" s="81">
        <v>14.285714285714285</v>
      </c>
      <c r="E3110" s="81">
        <v>10.92436974789916</v>
      </c>
      <c r="F3110" s="81">
        <v>7.5630252100840334</v>
      </c>
      <c r="G3110" s="81">
        <v>12.605042016806722</v>
      </c>
      <c r="H3110" s="81">
        <v>4.2016806722689077</v>
      </c>
      <c r="I3110" s="81">
        <v>10.084033613445378</v>
      </c>
      <c r="J3110" s="81">
        <v>11.76470588235294</v>
      </c>
      <c r="K3110" s="81">
        <v>10.92436974789916</v>
      </c>
      <c r="L3110" s="81">
        <v>9.2436974789915975</v>
      </c>
      <c r="M3110" s="81">
        <v>4.2016806722689077</v>
      </c>
      <c r="N3110" s="81">
        <v>6.7226890756302522</v>
      </c>
      <c r="O3110" s="81">
        <v>9.2436974789915975</v>
      </c>
      <c r="P3110" s="81">
        <v>8.4033613445378155</v>
      </c>
      <c r="Q3110" s="81">
        <v>21.008403361344538</v>
      </c>
      <c r="R3110" s="81">
        <v>26.05042016806723</v>
      </c>
      <c r="S3110" s="81">
        <v>0</v>
      </c>
      <c r="T3110" s="92">
        <v>20.168067226890756</v>
      </c>
    </row>
    <row r="3111" spans="1:20" ht="14.25" customHeight="1" x14ac:dyDescent="0.15">
      <c r="A3111" s="116"/>
      <c r="B3111" s="31" t="s">
        <v>331</v>
      </c>
      <c r="C3111" s="32">
        <v>20</v>
      </c>
      <c r="D3111" s="81">
        <v>25</v>
      </c>
      <c r="E3111" s="81">
        <v>25</v>
      </c>
      <c r="F3111" s="81">
        <v>20</v>
      </c>
      <c r="G3111" s="81">
        <v>30</v>
      </c>
      <c r="H3111" s="81">
        <v>25</v>
      </c>
      <c r="I3111" s="81">
        <v>30</v>
      </c>
      <c r="J3111" s="81">
        <v>50</v>
      </c>
      <c r="K3111" s="81">
        <v>45</v>
      </c>
      <c r="L3111" s="81">
        <v>35</v>
      </c>
      <c r="M3111" s="81">
        <v>15</v>
      </c>
      <c r="N3111" s="81">
        <v>20</v>
      </c>
      <c r="O3111" s="81">
        <v>30</v>
      </c>
      <c r="P3111" s="81">
        <v>20</v>
      </c>
      <c r="Q3111" s="81">
        <v>0</v>
      </c>
      <c r="R3111" s="81">
        <v>5</v>
      </c>
      <c r="S3111" s="81">
        <v>5</v>
      </c>
      <c r="T3111" s="92">
        <v>0</v>
      </c>
    </row>
    <row r="3112" spans="1:20" ht="14.25" customHeight="1" x14ac:dyDescent="0.15">
      <c r="A3112" s="116"/>
      <c r="B3112" s="31" t="s">
        <v>332</v>
      </c>
      <c r="C3112" s="32">
        <v>305</v>
      </c>
      <c r="D3112" s="81">
        <v>23.934426229508198</v>
      </c>
      <c r="E3112" s="81">
        <v>16.393442622950818</v>
      </c>
      <c r="F3112" s="81">
        <v>13.442622950819672</v>
      </c>
      <c r="G3112" s="81">
        <v>12.131147540983607</v>
      </c>
      <c r="H3112" s="81">
        <v>6.8852459016393448</v>
      </c>
      <c r="I3112" s="81">
        <v>13.77049180327869</v>
      </c>
      <c r="J3112" s="81">
        <v>22.622950819672131</v>
      </c>
      <c r="K3112" s="81">
        <v>25.245901639344265</v>
      </c>
      <c r="L3112" s="81">
        <v>19.016393442622949</v>
      </c>
      <c r="M3112" s="81">
        <v>11.803278688524591</v>
      </c>
      <c r="N3112" s="81">
        <v>14.098360655737704</v>
      </c>
      <c r="O3112" s="81">
        <v>15.737704918032788</v>
      </c>
      <c r="P3112" s="81">
        <v>20.655737704918035</v>
      </c>
      <c r="Q3112" s="81">
        <v>20</v>
      </c>
      <c r="R3112" s="81">
        <v>19.016393442622949</v>
      </c>
      <c r="S3112" s="81">
        <v>0.98360655737704927</v>
      </c>
      <c r="T3112" s="92">
        <v>5.5737704918032787</v>
      </c>
    </row>
    <row r="3113" spans="1:20" ht="14.25" customHeight="1" x14ac:dyDescent="0.15">
      <c r="A3113" s="134"/>
      <c r="B3113" s="16" t="s">
        <v>39</v>
      </c>
      <c r="C3113" s="35">
        <v>20</v>
      </c>
      <c r="D3113" s="83">
        <v>15</v>
      </c>
      <c r="E3113" s="83">
        <v>10</v>
      </c>
      <c r="F3113" s="83">
        <v>5</v>
      </c>
      <c r="G3113" s="83">
        <v>5</v>
      </c>
      <c r="H3113" s="83">
        <v>0</v>
      </c>
      <c r="I3113" s="83">
        <v>0</v>
      </c>
      <c r="J3113" s="83">
        <v>15</v>
      </c>
      <c r="K3113" s="83">
        <v>5</v>
      </c>
      <c r="L3113" s="83">
        <v>0</v>
      </c>
      <c r="M3113" s="83">
        <v>10</v>
      </c>
      <c r="N3113" s="83">
        <v>5</v>
      </c>
      <c r="O3113" s="83">
        <v>10</v>
      </c>
      <c r="P3113" s="83">
        <v>15</v>
      </c>
      <c r="Q3113" s="83">
        <v>20</v>
      </c>
      <c r="R3113" s="83">
        <v>55.000000000000007</v>
      </c>
      <c r="S3113" s="83">
        <v>0</v>
      </c>
      <c r="T3113" s="93">
        <v>5</v>
      </c>
    </row>
    <row r="3114" spans="1:20" ht="14.25" customHeight="1" x14ac:dyDescent="0.15">
      <c r="A3114" s="113" t="s">
        <v>333</v>
      </c>
      <c r="B3114" s="38" t="s">
        <v>334</v>
      </c>
      <c r="C3114" s="39">
        <v>294</v>
      </c>
      <c r="D3114" s="85">
        <v>34.693877551020407</v>
      </c>
      <c r="E3114" s="85">
        <v>16.666666666666664</v>
      </c>
      <c r="F3114" s="85">
        <v>12.244897959183673</v>
      </c>
      <c r="G3114" s="85">
        <v>10.544217687074831</v>
      </c>
      <c r="H3114" s="85">
        <v>7.4829931972789119</v>
      </c>
      <c r="I3114" s="85">
        <v>12.925170068027212</v>
      </c>
      <c r="J3114" s="85">
        <v>27.551020408163261</v>
      </c>
      <c r="K3114" s="85">
        <v>18.027210884353742</v>
      </c>
      <c r="L3114" s="85">
        <v>14.625850340136054</v>
      </c>
      <c r="M3114" s="85">
        <v>7.1428571428571423</v>
      </c>
      <c r="N3114" s="85">
        <v>13.605442176870749</v>
      </c>
      <c r="O3114" s="85">
        <v>11.904761904761903</v>
      </c>
      <c r="P3114" s="85">
        <v>15.646258503401361</v>
      </c>
      <c r="Q3114" s="85">
        <v>11.564625850340136</v>
      </c>
      <c r="R3114" s="85">
        <v>16.326530612244898</v>
      </c>
      <c r="S3114" s="85">
        <v>0.3401360544217687</v>
      </c>
      <c r="T3114" s="94">
        <v>5.4421768707482991</v>
      </c>
    </row>
    <row r="3115" spans="1:20" ht="14.25" customHeight="1" x14ac:dyDescent="0.15">
      <c r="A3115" s="107"/>
      <c r="B3115" s="31" t="s">
        <v>335</v>
      </c>
      <c r="C3115" s="32">
        <v>660</v>
      </c>
      <c r="D3115" s="81">
        <v>31.363636363636367</v>
      </c>
      <c r="E3115" s="81">
        <v>16.969696969696972</v>
      </c>
      <c r="F3115" s="81">
        <v>13.18181818181818</v>
      </c>
      <c r="G3115" s="81">
        <v>10.757575757575758</v>
      </c>
      <c r="H3115" s="81">
        <v>7.4242424242424248</v>
      </c>
      <c r="I3115" s="81">
        <v>14.696969696969697</v>
      </c>
      <c r="J3115" s="81">
        <v>23.484848484848484</v>
      </c>
      <c r="K3115" s="81">
        <v>17.575757575757574</v>
      </c>
      <c r="L3115" s="81">
        <v>15.606060606060607</v>
      </c>
      <c r="M3115" s="81">
        <v>7.1212121212121211</v>
      </c>
      <c r="N3115" s="81">
        <v>12.878787878787879</v>
      </c>
      <c r="O3115" s="81">
        <v>15.151515151515152</v>
      </c>
      <c r="P3115" s="81">
        <v>16.969696969696972</v>
      </c>
      <c r="Q3115" s="81">
        <v>16.060606060606062</v>
      </c>
      <c r="R3115" s="81">
        <v>18.636363636363637</v>
      </c>
      <c r="S3115" s="81">
        <v>1.3636363636363635</v>
      </c>
      <c r="T3115" s="92">
        <v>3.4848484848484853</v>
      </c>
    </row>
    <row r="3116" spans="1:20" ht="14.25" customHeight="1" x14ac:dyDescent="0.15">
      <c r="A3116" s="107"/>
      <c r="B3116" s="31" t="s">
        <v>336</v>
      </c>
      <c r="C3116" s="32">
        <v>111</v>
      </c>
      <c r="D3116" s="81">
        <v>33.333333333333329</v>
      </c>
      <c r="E3116" s="81">
        <v>10.810810810810811</v>
      </c>
      <c r="F3116" s="81">
        <v>9.9099099099099099</v>
      </c>
      <c r="G3116" s="81">
        <v>9.0090090090090094</v>
      </c>
      <c r="H3116" s="81">
        <v>4.5045045045045047</v>
      </c>
      <c r="I3116" s="81">
        <v>8.1081081081081088</v>
      </c>
      <c r="J3116" s="81">
        <v>17.117117117117118</v>
      </c>
      <c r="K3116" s="81">
        <v>13.513513513513514</v>
      </c>
      <c r="L3116" s="81">
        <v>13.513513513513514</v>
      </c>
      <c r="M3116" s="81">
        <v>3.6036036036036037</v>
      </c>
      <c r="N3116" s="81">
        <v>9.9099099099099099</v>
      </c>
      <c r="O3116" s="81">
        <v>12.612612612612612</v>
      </c>
      <c r="P3116" s="81">
        <v>9.9099099099099099</v>
      </c>
      <c r="Q3116" s="81">
        <v>21.621621621621621</v>
      </c>
      <c r="R3116" s="81">
        <v>12.612612612612612</v>
      </c>
      <c r="S3116" s="81">
        <v>1.8018018018018018</v>
      </c>
      <c r="T3116" s="92">
        <v>6.3063063063063058</v>
      </c>
    </row>
    <row r="3117" spans="1:20" ht="14.25" customHeight="1" x14ac:dyDescent="0.15">
      <c r="A3117" s="107"/>
      <c r="B3117" s="31" t="s">
        <v>337</v>
      </c>
      <c r="C3117" s="32">
        <v>216</v>
      </c>
      <c r="D3117" s="81">
        <v>31.481481481481481</v>
      </c>
      <c r="E3117" s="81">
        <v>12.037037037037036</v>
      </c>
      <c r="F3117" s="81">
        <v>6.9444444444444446</v>
      </c>
      <c r="G3117" s="81">
        <v>8.7962962962962958</v>
      </c>
      <c r="H3117" s="81">
        <v>6.0185185185185182</v>
      </c>
      <c r="I3117" s="81">
        <v>9.7222222222222232</v>
      </c>
      <c r="J3117" s="81">
        <v>18.518518518518519</v>
      </c>
      <c r="K3117" s="81">
        <v>18.055555555555554</v>
      </c>
      <c r="L3117" s="81">
        <v>19.444444444444446</v>
      </c>
      <c r="M3117" s="81">
        <v>6.0185185185185182</v>
      </c>
      <c r="N3117" s="81">
        <v>12.037037037037036</v>
      </c>
      <c r="O3117" s="81">
        <v>10.648148148148149</v>
      </c>
      <c r="P3117" s="81">
        <v>15.277777777777779</v>
      </c>
      <c r="Q3117" s="81">
        <v>13.425925925925927</v>
      </c>
      <c r="R3117" s="81">
        <v>20.833333333333336</v>
      </c>
      <c r="S3117" s="81">
        <v>0.46296296296296291</v>
      </c>
      <c r="T3117" s="92">
        <v>4.1666666666666661</v>
      </c>
    </row>
    <row r="3118" spans="1:20" ht="14.25" customHeight="1" x14ac:dyDescent="0.15">
      <c r="A3118" s="107"/>
      <c r="B3118" s="31" t="s">
        <v>338</v>
      </c>
      <c r="C3118" s="32">
        <v>368</v>
      </c>
      <c r="D3118" s="81">
        <v>29.619565217391301</v>
      </c>
      <c r="E3118" s="81">
        <v>15.489130434782608</v>
      </c>
      <c r="F3118" s="81">
        <v>10.869565217391305</v>
      </c>
      <c r="G3118" s="81">
        <v>14.402173913043478</v>
      </c>
      <c r="H3118" s="81">
        <v>5.4347826086956523</v>
      </c>
      <c r="I3118" s="81">
        <v>10.597826086956522</v>
      </c>
      <c r="J3118" s="81">
        <v>25.271739130434785</v>
      </c>
      <c r="K3118" s="81">
        <v>21.739130434782609</v>
      </c>
      <c r="L3118" s="81">
        <v>22.010869565217391</v>
      </c>
      <c r="M3118" s="81">
        <v>10.869565217391305</v>
      </c>
      <c r="N3118" s="81">
        <v>13.586956521739129</v>
      </c>
      <c r="O3118" s="81">
        <v>16.304347826086957</v>
      </c>
      <c r="P3118" s="81">
        <v>14.130434782608695</v>
      </c>
      <c r="Q3118" s="81">
        <v>15.489130434782608</v>
      </c>
      <c r="R3118" s="81">
        <v>17.391304347826086</v>
      </c>
      <c r="S3118" s="81">
        <v>1.0869565217391304</v>
      </c>
      <c r="T3118" s="92">
        <v>3.5326086956521738</v>
      </c>
    </row>
    <row r="3119" spans="1:20" ht="14.25" customHeight="1" x14ac:dyDescent="0.15">
      <c r="A3119" s="107"/>
      <c r="B3119" s="31" t="s">
        <v>39</v>
      </c>
      <c r="C3119" s="32">
        <v>40</v>
      </c>
      <c r="D3119" s="81">
        <v>22.5</v>
      </c>
      <c r="E3119" s="81">
        <v>17.5</v>
      </c>
      <c r="F3119" s="81">
        <v>15</v>
      </c>
      <c r="G3119" s="81">
        <v>5</v>
      </c>
      <c r="H3119" s="81">
        <v>7.5</v>
      </c>
      <c r="I3119" s="81">
        <v>7.5</v>
      </c>
      <c r="J3119" s="81">
        <v>22.5</v>
      </c>
      <c r="K3119" s="81">
        <v>22.5</v>
      </c>
      <c r="L3119" s="81">
        <v>22.5</v>
      </c>
      <c r="M3119" s="81">
        <v>7.5</v>
      </c>
      <c r="N3119" s="81">
        <v>20</v>
      </c>
      <c r="O3119" s="81">
        <v>7.5</v>
      </c>
      <c r="P3119" s="81">
        <v>7.5</v>
      </c>
      <c r="Q3119" s="81">
        <v>20</v>
      </c>
      <c r="R3119" s="81">
        <v>12.5</v>
      </c>
      <c r="S3119" s="81">
        <v>5</v>
      </c>
      <c r="T3119" s="92">
        <v>7.5</v>
      </c>
    </row>
    <row r="3120" spans="1:20" ht="14.25" customHeight="1" thickBot="1" x14ac:dyDescent="0.2">
      <c r="A3120" s="110"/>
      <c r="B3120" s="45" t="s">
        <v>339</v>
      </c>
      <c r="C3120" s="46">
        <v>1052</v>
      </c>
      <c r="D3120" s="87">
        <v>25.095057034220531</v>
      </c>
      <c r="E3120" s="87">
        <v>8.5551330798479075</v>
      </c>
      <c r="F3120" s="87">
        <v>6.8441064638783269</v>
      </c>
      <c r="G3120" s="87">
        <v>5.7984790874524714</v>
      </c>
      <c r="H3120" s="87">
        <v>4.9429657794676807</v>
      </c>
      <c r="I3120" s="87">
        <v>9.3155893536121681</v>
      </c>
      <c r="J3120" s="87">
        <v>13.593155893536121</v>
      </c>
      <c r="K3120" s="87">
        <v>7.7946768060836504</v>
      </c>
      <c r="L3120" s="87">
        <v>9.9809885931558942</v>
      </c>
      <c r="M3120" s="87">
        <v>5.0380228136882126</v>
      </c>
      <c r="N3120" s="87">
        <v>7.9847908745247151</v>
      </c>
      <c r="O3120" s="87">
        <v>5.5133079847908748</v>
      </c>
      <c r="P3120" s="87">
        <v>8.5551330798479075</v>
      </c>
      <c r="Q3120" s="87">
        <v>22.14828897338403</v>
      </c>
      <c r="R3120" s="87">
        <v>20.057034220532319</v>
      </c>
      <c r="S3120" s="87">
        <v>3.4220532319391634</v>
      </c>
      <c r="T3120" s="95">
        <v>12.737642585551331</v>
      </c>
    </row>
    <row r="3122" spans="1:8" ht="14.25" customHeight="1" thickBot="1" x14ac:dyDescent="0.2">
      <c r="A3122" s="16"/>
    </row>
    <row r="3123" spans="1:8" ht="28.5" customHeight="1" x14ac:dyDescent="0.15">
      <c r="A3123" s="49"/>
      <c r="B3123" s="50"/>
      <c r="C3123" s="51"/>
      <c r="D3123" s="123" t="s">
        <v>548</v>
      </c>
      <c r="E3123" s="124"/>
      <c r="F3123" s="124"/>
      <c r="G3123" s="124"/>
      <c r="H3123" s="125"/>
    </row>
    <row r="3124" spans="1:8" s="22" customFormat="1" ht="84" x14ac:dyDescent="0.15">
      <c r="A3124" s="21"/>
      <c r="C3124" s="23" t="s">
        <v>461</v>
      </c>
      <c r="D3124" s="24" t="s">
        <v>549</v>
      </c>
      <c r="E3124" s="24" t="s">
        <v>418</v>
      </c>
      <c r="F3124" s="24" t="s">
        <v>550</v>
      </c>
      <c r="G3124" s="24" t="s">
        <v>416</v>
      </c>
      <c r="H3124" s="25" t="s">
        <v>18</v>
      </c>
    </row>
    <row r="3125" spans="1:8" ht="14.25" customHeight="1" x14ac:dyDescent="0.15">
      <c r="A3125" s="52"/>
      <c r="B3125" s="27" t="s">
        <v>19</v>
      </c>
      <c r="C3125" s="28">
        <v>2982</v>
      </c>
      <c r="D3125" s="73">
        <v>4.7283702213279675</v>
      </c>
      <c r="E3125" s="73">
        <v>12.340710932260228</v>
      </c>
      <c r="F3125" s="73">
        <v>78.236083165660631</v>
      </c>
      <c r="G3125" s="73">
        <v>2.3809523809523809</v>
      </c>
      <c r="H3125" s="91">
        <v>2.3138832997987926</v>
      </c>
    </row>
    <row r="3126" spans="1:8" ht="14.25" customHeight="1" x14ac:dyDescent="0.15">
      <c r="A3126" s="106" t="s">
        <v>221</v>
      </c>
      <c r="B3126" s="31" t="s">
        <v>7</v>
      </c>
      <c r="C3126" s="32">
        <v>1231</v>
      </c>
      <c r="D3126" s="81">
        <v>6.2550771730300578</v>
      </c>
      <c r="E3126" s="81">
        <v>13.97238017871649</v>
      </c>
      <c r="F3126" s="81">
        <v>74.898456539398865</v>
      </c>
      <c r="G3126" s="81">
        <v>3.0056864337936635</v>
      </c>
      <c r="H3126" s="92">
        <v>1.868399675060926</v>
      </c>
    </row>
    <row r="3127" spans="1:8" ht="14.25" customHeight="1" x14ac:dyDescent="0.15">
      <c r="A3127" s="134"/>
      <c r="B3127" s="16" t="s">
        <v>222</v>
      </c>
      <c r="C3127" s="35">
        <v>1660</v>
      </c>
      <c r="D3127" s="83">
        <v>3.4939759036144582</v>
      </c>
      <c r="E3127" s="83">
        <v>11.385542168674698</v>
      </c>
      <c r="F3127" s="83">
        <v>80.903614457831324</v>
      </c>
      <c r="G3127" s="83">
        <v>1.9277108433734942</v>
      </c>
      <c r="H3127" s="93">
        <v>2.2891566265060241</v>
      </c>
    </row>
    <row r="3128" spans="1:8" ht="14.25" customHeight="1" x14ac:dyDescent="0.15">
      <c r="A3128" s="108" t="s">
        <v>452</v>
      </c>
      <c r="B3128" s="38" t="s">
        <v>453</v>
      </c>
      <c r="C3128" s="39">
        <v>218</v>
      </c>
      <c r="D3128" s="85">
        <v>7.7981651376146797</v>
      </c>
      <c r="E3128" s="85">
        <v>10.091743119266056</v>
      </c>
      <c r="F3128" s="85">
        <v>80.275229357798167</v>
      </c>
      <c r="G3128" s="85">
        <v>0.91743119266055051</v>
      </c>
      <c r="H3128" s="94">
        <v>0.91743119266055051</v>
      </c>
    </row>
    <row r="3129" spans="1:8" ht="14.25" customHeight="1" x14ac:dyDescent="0.15">
      <c r="A3129" s="116"/>
      <c r="B3129" s="31" t="s">
        <v>238</v>
      </c>
      <c r="C3129" s="32">
        <v>287</v>
      </c>
      <c r="D3129" s="81">
        <v>3.484320557491289</v>
      </c>
      <c r="E3129" s="81">
        <v>11.498257839721255</v>
      </c>
      <c r="F3129" s="81">
        <v>83.623693379790936</v>
      </c>
      <c r="G3129" s="81">
        <v>1.0452961672473868</v>
      </c>
      <c r="H3129" s="92">
        <v>0.34843205574912894</v>
      </c>
    </row>
    <row r="3130" spans="1:8" ht="14.25" customHeight="1" x14ac:dyDescent="0.15">
      <c r="A3130" s="116"/>
      <c r="B3130" s="31" t="s">
        <v>239</v>
      </c>
      <c r="C3130" s="32">
        <v>358</v>
      </c>
      <c r="D3130" s="81">
        <v>4.7486033519553068</v>
      </c>
      <c r="E3130" s="81">
        <v>9.7765363128491618</v>
      </c>
      <c r="F3130" s="81">
        <v>82.681564245810051</v>
      </c>
      <c r="G3130" s="81">
        <v>1.3966480446927374</v>
      </c>
      <c r="H3130" s="92">
        <v>1.3966480446927374</v>
      </c>
    </row>
    <row r="3131" spans="1:8" ht="14.25" customHeight="1" x14ac:dyDescent="0.15">
      <c r="A3131" s="116"/>
      <c r="B3131" s="31" t="s">
        <v>240</v>
      </c>
      <c r="C3131" s="32">
        <v>550</v>
      </c>
      <c r="D3131" s="81">
        <v>4.9090909090909092</v>
      </c>
      <c r="E3131" s="81">
        <v>9.2727272727272734</v>
      </c>
      <c r="F3131" s="81">
        <v>83.818181818181813</v>
      </c>
      <c r="G3131" s="81">
        <v>1.0909090909090911</v>
      </c>
      <c r="H3131" s="92">
        <v>0.90909090909090906</v>
      </c>
    </row>
    <row r="3132" spans="1:8" ht="14.25" customHeight="1" x14ac:dyDescent="0.15">
      <c r="A3132" s="116"/>
      <c r="B3132" s="31" t="s">
        <v>241</v>
      </c>
      <c r="C3132" s="32">
        <v>493</v>
      </c>
      <c r="D3132" s="81">
        <v>3.6511156186612577</v>
      </c>
      <c r="E3132" s="81">
        <v>11.561866125760648</v>
      </c>
      <c r="F3132" s="81">
        <v>82.150101419878297</v>
      </c>
      <c r="G3132" s="81">
        <v>1.6227180527383367</v>
      </c>
      <c r="H3132" s="92">
        <v>1.0141987829614605</v>
      </c>
    </row>
    <row r="3133" spans="1:8" ht="14.25" customHeight="1" x14ac:dyDescent="0.15">
      <c r="A3133" s="134"/>
      <c r="B3133" s="16" t="s">
        <v>242</v>
      </c>
      <c r="C3133" s="35">
        <v>1021</v>
      </c>
      <c r="D3133" s="83">
        <v>4.7012732615083248</v>
      </c>
      <c r="E3133" s="83">
        <v>16.258570029382959</v>
      </c>
      <c r="F3133" s="83">
        <v>70.32321253672869</v>
      </c>
      <c r="G3133" s="83">
        <v>4.5053868756121451</v>
      </c>
      <c r="H3133" s="93">
        <v>4.2115572967678743</v>
      </c>
    </row>
    <row r="3134" spans="1:8" ht="14.25" customHeight="1" x14ac:dyDescent="0.15">
      <c r="A3134" s="108" t="s">
        <v>454</v>
      </c>
      <c r="B3134" s="38" t="s">
        <v>455</v>
      </c>
      <c r="C3134" s="39">
        <v>102</v>
      </c>
      <c r="D3134" s="85">
        <v>7.8431372549019605</v>
      </c>
      <c r="E3134" s="85">
        <v>7.8431372549019605</v>
      </c>
      <c r="F3134" s="85">
        <v>82.35294117647058</v>
      </c>
      <c r="G3134" s="85">
        <v>0.98039215686274506</v>
      </c>
      <c r="H3134" s="94">
        <v>0.98039215686274506</v>
      </c>
    </row>
    <row r="3135" spans="1:8" ht="14.25" customHeight="1" x14ac:dyDescent="0.15">
      <c r="A3135" s="116"/>
      <c r="B3135" s="31" t="s">
        <v>244</v>
      </c>
      <c r="C3135" s="32">
        <v>112</v>
      </c>
      <c r="D3135" s="81">
        <v>7.1428571428571423</v>
      </c>
      <c r="E3135" s="81">
        <v>11.607142857142858</v>
      </c>
      <c r="F3135" s="81">
        <v>80.357142857142861</v>
      </c>
      <c r="G3135" s="81">
        <v>0.89285714285714279</v>
      </c>
      <c r="H3135" s="92">
        <v>0</v>
      </c>
    </row>
    <row r="3136" spans="1:8" ht="14.25" customHeight="1" x14ac:dyDescent="0.15">
      <c r="A3136" s="116"/>
      <c r="B3136" s="31" t="s">
        <v>245</v>
      </c>
      <c r="C3136" s="32">
        <v>149</v>
      </c>
      <c r="D3136" s="81">
        <v>6.0402684563758395</v>
      </c>
      <c r="E3136" s="81">
        <v>12.080536912751679</v>
      </c>
      <c r="F3136" s="81">
        <v>79.194630872483216</v>
      </c>
      <c r="G3136" s="81">
        <v>2.0134228187919461</v>
      </c>
      <c r="H3136" s="92">
        <v>0.67114093959731547</v>
      </c>
    </row>
    <row r="3137" spans="1:8" ht="14.25" customHeight="1" x14ac:dyDescent="0.15">
      <c r="A3137" s="116"/>
      <c r="B3137" s="31" t="s">
        <v>246</v>
      </c>
      <c r="C3137" s="32">
        <v>225</v>
      </c>
      <c r="D3137" s="81">
        <v>7.5555555555555554</v>
      </c>
      <c r="E3137" s="81">
        <v>12</v>
      </c>
      <c r="F3137" s="81">
        <v>77.777777777777786</v>
      </c>
      <c r="G3137" s="81">
        <v>1.3333333333333335</v>
      </c>
      <c r="H3137" s="92">
        <v>1.3333333333333335</v>
      </c>
    </row>
    <row r="3138" spans="1:8" ht="14.25" customHeight="1" x14ac:dyDescent="0.15">
      <c r="A3138" s="116"/>
      <c r="B3138" s="31" t="s">
        <v>247</v>
      </c>
      <c r="C3138" s="32">
        <v>205</v>
      </c>
      <c r="D3138" s="81">
        <v>3.9024390243902438</v>
      </c>
      <c r="E3138" s="81">
        <v>11.219512195121952</v>
      </c>
      <c r="F3138" s="81">
        <v>80.975609756097569</v>
      </c>
      <c r="G3138" s="81">
        <v>2.4390243902439024</v>
      </c>
      <c r="H3138" s="92">
        <v>1.4634146341463417</v>
      </c>
    </row>
    <row r="3139" spans="1:8" ht="14.25" customHeight="1" x14ac:dyDescent="0.15">
      <c r="A3139" s="116"/>
      <c r="B3139" s="31" t="s">
        <v>248</v>
      </c>
      <c r="C3139" s="32">
        <v>435</v>
      </c>
      <c r="D3139" s="81">
        <v>6.2068965517241379</v>
      </c>
      <c r="E3139" s="81">
        <v>18.850574712643677</v>
      </c>
      <c r="F3139" s="81">
        <v>65.977011494252864</v>
      </c>
      <c r="G3139" s="81">
        <v>5.5172413793103452</v>
      </c>
      <c r="H3139" s="92">
        <v>3.4482758620689653</v>
      </c>
    </row>
    <row r="3140" spans="1:8" ht="14.25" customHeight="1" x14ac:dyDescent="0.15">
      <c r="A3140" s="116"/>
      <c r="B3140" s="31" t="s">
        <v>456</v>
      </c>
      <c r="C3140" s="32">
        <v>115</v>
      </c>
      <c r="D3140" s="81">
        <v>7.8260869565217401</v>
      </c>
      <c r="E3140" s="81">
        <v>12.173913043478262</v>
      </c>
      <c r="F3140" s="81">
        <v>78.260869565217391</v>
      </c>
      <c r="G3140" s="81">
        <v>0.86956521739130432</v>
      </c>
      <c r="H3140" s="92">
        <v>0.86956521739130432</v>
      </c>
    </row>
    <row r="3141" spans="1:8" ht="14.25" customHeight="1" x14ac:dyDescent="0.15">
      <c r="A3141" s="116"/>
      <c r="B3141" s="31" t="s">
        <v>250</v>
      </c>
      <c r="C3141" s="32">
        <v>170</v>
      </c>
      <c r="D3141" s="81">
        <v>0.58823529411764708</v>
      </c>
      <c r="E3141" s="81">
        <v>11.76470588235294</v>
      </c>
      <c r="F3141" s="81">
        <v>85.882352941176464</v>
      </c>
      <c r="G3141" s="81">
        <v>1.1764705882352942</v>
      </c>
      <c r="H3141" s="92">
        <v>0.58823529411764708</v>
      </c>
    </row>
    <row r="3142" spans="1:8" ht="14.25" customHeight="1" x14ac:dyDescent="0.15">
      <c r="A3142" s="116"/>
      <c r="B3142" s="31" t="s">
        <v>251</v>
      </c>
      <c r="C3142" s="32">
        <v>203</v>
      </c>
      <c r="D3142" s="81">
        <v>3.9408866995073892</v>
      </c>
      <c r="E3142" s="81">
        <v>8.3743842364532011</v>
      </c>
      <c r="F3142" s="81">
        <v>84.729064039408868</v>
      </c>
      <c r="G3142" s="81">
        <v>0.98522167487684731</v>
      </c>
      <c r="H3142" s="92">
        <v>1.9704433497536946</v>
      </c>
    </row>
    <row r="3143" spans="1:8" ht="14.25" customHeight="1" x14ac:dyDescent="0.15">
      <c r="A3143" s="116"/>
      <c r="B3143" s="31" t="s">
        <v>252</v>
      </c>
      <c r="C3143" s="32">
        <v>315</v>
      </c>
      <c r="D3143" s="81">
        <v>3.1746031746031744</v>
      </c>
      <c r="E3143" s="81">
        <v>7.3015873015873023</v>
      </c>
      <c r="F3143" s="81">
        <v>87.936507936507937</v>
      </c>
      <c r="G3143" s="81">
        <v>0.95238095238095244</v>
      </c>
      <c r="H3143" s="92">
        <v>0.63492063492063489</v>
      </c>
    </row>
    <row r="3144" spans="1:8" ht="14.25" customHeight="1" x14ac:dyDescent="0.15">
      <c r="A3144" s="116"/>
      <c r="B3144" s="31" t="s">
        <v>253</v>
      </c>
      <c r="C3144" s="32">
        <v>282</v>
      </c>
      <c r="D3144" s="81">
        <v>3.5460992907801421</v>
      </c>
      <c r="E3144" s="81">
        <v>11.347517730496454</v>
      </c>
      <c r="F3144" s="81">
        <v>83.333333333333343</v>
      </c>
      <c r="G3144" s="81">
        <v>1.0638297872340425</v>
      </c>
      <c r="H3144" s="92">
        <v>0.70921985815602839</v>
      </c>
    </row>
    <row r="3145" spans="1:8" ht="14.25" customHeight="1" x14ac:dyDescent="0.15">
      <c r="A3145" s="134"/>
      <c r="B3145" s="16" t="s">
        <v>254</v>
      </c>
      <c r="C3145" s="35">
        <v>568</v>
      </c>
      <c r="D3145" s="83">
        <v>3.5211267605633805</v>
      </c>
      <c r="E3145" s="83">
        <v>14.612676056338028</v>
      </c>
      <c r="F3145" s="83">
        <v>73.41549295774648</v>
      </c>
      <c r="G3145" s="83">
        <v>3.697183098591549</v>
      </c>
      <c r="H3145" s="93">
        <v>4.753521126760563</v>
      </c>
    </row>
    <row r="3146" spans="1:8" ht="14.25" customHeight="1" x14ac:dyDescent="0.15">
      <c r="A3146" s="108" t="s">
        <v>457</v>
      </c>
      <c r="B3146" s="38" t="s">
        <v>255</v>
      </c>
      <c r="C3146" s="39">
        <v>362</v>
      </c>
      <c r="D3146" s="85">
        <v>5.5248618784530388</v>
      </c>
      <c r="E3146" s="85">
        <v>12.154696132596685</v>
      </c>
      <c r="F3146" s="85">
        <v>79.005524861878456</v>
      </c>
      <c r="G3146" s="85">
        <v>2.2099447513812152</v>
      </c>
      <c r="H3146" s="94">
        <v>1.1049723756906076</v>
      </c>
    </row>
    <row r="3147" spans="1:8" ht="14.25" customHeight="1" x14ac:dyDescent="0.15">
      <c r="A3147" s="116"/>
      <c r="B3147" s="31" t="s">
        <v>256</v>
      </c>
      <c r="C3147" s="32">
        <v>220</v>
      </c>
      <c r="D3147" s="81">
        <v>6.3636363636363633</v>
      </c>
      <c r="E3147" s="81">
        <v>9.0909090909090917</v>
      </c>
      <c r="F3147" s="81">
        <v>80.909090909090907</v>
      </c>
      <c r="G3147" s="81">
        <v>2.2727272727272729</v>
      </c>
      <c r="H3147" s="92">
        <v>1.3636363636363635</v>
      </c>
    </row>
    <row r="3148" spans="1:8" ht="14.25" customHeight="1" x14ac:dyDescent="0.15">
      <c r="A3148" s="116"/>
      <c r="B3148" s="31" t="s">
        <v>257</v>
      </c>
      <c r="C3148" s="32">
        <v>240</v>
      </c>
      <c r="D3148" s="81">
        <v>3.75</v>
      </c>
      <c r="E3148" s="81">
        <v>10.833333333333334</v>
      </c>
      <c r="F3148" s="81">
        <v>82.083333333333329</v>
      </c>
      <c r="G3148" s="81">
        <v>2.083333333333333</v>
      </c>
      <c r="H3148" s="92">
        <v>1.25</v>
      </c>
    </row>
    <row r="3149" spans="1:8" ht="14.25" customHeight="1" x14ac:dyDescent="0.15">
      <c r="A3149" s="116"/>
      <c r="B3149" s="31" t="s">
        <v>258</v>
      </c>
      <c r="C3149" s="32">
        <v>236</v>
      </c>
      <c r="D3149" s="81">
        <v>4.2372881355932197</v>
      </c>
      <c r="E3149" s="81">
        <v>9.3220338983050848</v>
      </c>
      <c r="F3149" s="81">
        <v>82.203389830508485</v>
      </c>
      <c r="G3149" s="81">
        <v>2.5423728813559325</v>
      </c>
      <c r="H3149" s="92">
        <v>1.6949152542372881</v>
      </c>
    </row>
    <row r="3150" spans="1:8" ht="14.25" customHeight="1" x14ac:dyDescent="0.15">
      <c r="A3150" s="116"/>
      <c r="B3150" s="31" t="s">
        <v>259</v>
      </c>
      <c r="C3150" s="32">
        <v>530</v>
      </c>
      <c r="D3150" s="81">
        <v>5.2830188679245289</v>
      </c>
      <c r="E3150" s="81">
        <v>9.6226415094339632</v>
      </c>
      <c r="F3150" s="81">
        <v>82.264150943396231</v>
      </c>
      <c r="G3150" s="81">
        <v>1.3207547169811322</v>
      </c>
      <c r="H3150" s="92">
        <v>1.5094339622641511</v>
      </c>
    </row>
    <row r="3151" spans="1:8" ht="14.25" customHeight="1" x14ac:dyDescent="0.15">
      <c r="A3151" s="116"/>
      <c r="B3151" s="31" t="s">
        <v>260</v>
      </c>
      <c r="C3151" s="32">
        <v>455</v>
      </c>
      <c r="D3151" s="81">
        <v>2.8571428571428572</v>
      </c>
      <c r="E3151" s="81">
        <v>12.747252747252746</v>
      </c>
      <c r="F3151" s="81">
        <v>81.098901098901095</v>
      </c>
      <c r="G3151" s="81">
        <v>2.197802197802198</v>
      </c>
      <c r="H3151" s="92">
        <v>1.098901098901099</v>
      </c>
    </row>
    <row r="3152" spans="1:8" ht="14.25" customHeight="1" x14ac:dyDescent="0.15">
      <c r="A3152" s="134"/>
      <c r="B3152" s="16" t="s">
        <v>261</v>
      </c>
      <c r="C3152" s="35">
        <v>866</v>
      </c>
      <c r="D3152" s="83">
        <v>4.6189376443418011</v>
      </c>
      <c r="E3152" s="83">
        <v>15.704387990762125</v>
      </c>
      <c r="F3152" s="83">
        <v>72.632794457274827</v>
      </c>
      <c r="G3152" s="83">
        <v>3.2332563510392611</v>
      </c>
      <c r="H3152" s="93">
        <v>3.8106235565819859</v>
      </c>
    </row>
    <row r="3153" spans="1:8" ht="14.25" customHeight="1" x14ac:dyDescent="0.15">
      <c r="A3153" s="108" t="s">
        <v>458</v>
      </c>
      <c r="B3153" s="38" t="s">
        <v>262</v>
      </c>
      <c r="C3153" s="39">
        <v>378</v>
      </c>
      <c r="D3153" s="85">
        <v>6.0846560846560847</v>
      </c>
      <c r="E3153" s="85">
        <v>15.343915343915343</v>
      </c>
      <c r="F3153" s="85">
        <v>71.957671957671948</v>
      </c>
      <c r="G3153" s="85">
        <v>3.4391534391534391</v>
      </c>
      <c r="H3153" s="94">
        <v>3.1746031746031744</v>
      </c>
    </row>
    <row r="3154" spans="1:8" ht="14.25" customHeight="1" x14ac:dyDescent="0.15">
      <c r="A3154" s="116"/>
      <c r="B3154" s="31" t="s">
        <v>263</v>
      </c>
      <c r="C3154" s="32">
        <v>954</v>
      </c>
      <c r="D3154" s="81">
        <v>5.0314465408805038</v>
      </c>
      <c r="E3154" s="81">
        <v>12.997903563941298</v>
      </c>
      <c r="F3154" s="81">
        <v>76.729559748427675</v>
      </c>
      <c r="G3154" s="81">
        <v>3.3542976939203357</v>
      </c>
      <c r="H3154" s="92">
        <v>1.8867924528301887</v>
      </c>
    </row>
    <row r="3155" spans="1:8" ht="14.25" customHeight="1" x14ac:dyDescent="0.15">
      <c r="A3155" s="116"/>
      <c r="B3155" s="31" t="s">
        <v>358</v>
      </c>
      <c r="C3155" s="32">
        <v>546</v>
      </c>
      <c r="D3155" s="81">
        <v>4.0293040293040292</v>
      </c>
      <c r="E3155" s="81">
        <v>9.8901098901098905</v>
      </c>
      <c r="F3155" s="81">
        <v>84.615384615384613</v>
      </c>
      <c r="G3155" s="81">
        <v>0.5494505494505495</v>
      </c>
      <c r="H3155" s="92">
        <v>0.91575091575091583</v>
      </c>
    </row>
    <row r="3156" spans="1:8" ht="14.25" customHeight="1" x14ac:dyDescent="0.15">
      <c r="A3156" s="116"/>
      <c r="B3156" s="31" t="s">
        <v>357</v>
      </c>
      <c r="C3156" s="32">
        <v>746</v>
      </c>
      <c r="D3156" s="81">
        <v>4.6916890080428955</v>
      </c>
      <c r="E3156" s="81">
        <v>10.589812332439678</v>
      </c>
      <c r="F3156" s="81">
        <v>81.501340482573724</v>
      </c>
      <c r="G3156" s="81">
        <v>1.4745308310991956</v>
      </c>
      <c r="H3156" s="92">
        <v>1.7426273458445041</v>
      </c>
    </row>
    <row r="3157" spans="1:8" ht="14.25" customHeight="1" x14ac:dyDescent="0.15">
      <c r="A3157" s="116"/>
      <c r="B3157" s="31" t="s">
        <v>264</v>
      </c>
      <c r="C3157" s="32">
        <v>131</v>
      </c>
      <c r="D3157" s="81">
        <v>2.2900763358778624</v>
      </c>
      <c r="E3157" s="81">
        <v>14.503816793893129</v>
      </c>
      <c r="F3157" s="81">
        <v>77.099236641221367</v>
      </c>
      <c r="G3157" s="81">
        <v>3.0534351145038165</v>
      </c>
      <c r="H3157" s="92">
        <v>3.0534351145038165</v>
      </c>
    </row>
    <row r="3158" spans="1:8" ht="14.25" customHeight="1" x14ac:dyDescent="0.15">
      <c r="A3158" s="134"/>
      <c r="B3158" s="16" t="s">
        <v>39</v>
      </c>
      <c r="C3158" s="35">
        <v>132</v>
      </c>
      <c r="D3158" s="83">
        <v>3.0303030303030303</v>
      </c>
      <c r="E3158" s="83">
        <v>15.151515151515152</v>
      </c>
      <c r="F3158" s="83">
        <v>73.484848484848484</v>
      </c>
      <c r="G3158" s="83">
        <v>4.5454545454545459</v>
      </c>
      <c r="H3158" s="93">
        <v>3.7878787878787881</v>
      </c>
    </row>
    <row r="3159" spans="1:8" ht="14.25" customHeight="1" x14ac:dyDescent="0.15">
      <c r="A3159" s="108" t="s">
        <v>318</v>
      </c>
      <c r="B3159" s="38" t="s">
        <v>319</v>
      </c>
      <c r="C3159" s="39">
        <v>602</v>
      </c>
      <c r="D3159" s="85">
        <v>5.4817275747508303</v>
      </c>
      <c r="E3159" s="85">
        <v>13.2890365448505</v>
      </c>
      <c r="F3159" s="85">
        <v>77.242524916943523</v>
      </c>
      <c r="G3159" s="85">
        <v>1.4950166112956811</v>
      </c>
      <c r="H3159" s="94">
        <v>2.4916943521594686</v>
      </c>
    </row>
    <row r="3160" spans="1:8" ht="14.25" customHeight="1" x14ac:dyDescent="0.15">
      <c r="A3160" s="116"/>
      <c r="B3160" s="31" t="s">
        <v>320</v>
      </c>
      <c r="C3160" s="32">
        <v>420</v>
      </c>
      <c r="D3160" s="81">
        <v>4.2857142857142856</v>
      </c>
      <c r="E3160" s="81">
        <v>11.904761904761903</v>
      </c>
      <c r="F3160" s="81">
        <v>79.761904761904773</v>
      </c>
      <c r="G3160" s="81">
        <v>2.3809523809523809</v>
      </c>
      <c r="H3160" s="92">
        <v>1.6666666666666667</v>
      </c>
    </row>
    <row r="3161" spans="1:8" ht="14.25" customHeight="1" x14ac:dyDescent="0.15">
      <c r="A3161" s="116"/>
      <c r="B3161" s="31" t="s">
        <v>321</v>
      </c>
      <c r="C3161" s="32">
        <v>455</v>
      </c>
      <c r="D3161" s="81">
        <v>4.1758241758241752</v>
      </c>
      <c r="E3161" s="81">
        <v>12.087912087912088</v>
      </c>
      <c r="F3161" s="81">
        <v>80</v>
      </c>
      <c r="G3161" s="81">
        <v>2.6373626373626373</v>
      </c>
      <c r="H3161" s="92">
        <v>1.098901098901099</v>
      </c>
    </row>
    <row r="3162" spans="1:8" ht="14.25" customHeight="1" x14ac:dyDescent="0.15">
      <c r="A3162" s="116"/>
      <c r="B3162" s="31" t="s">
        <v>322</v>
      </c>
      <c r="C3162" s="32">
        <v>520</v>
      </c>
      <c r="D3162" s="81">
        <v>4.8076923076923084</v>
      </c>
      <c r="E3162" s="81">
        <v>12.884615384615383</v>
      </c>
      <c r="F3162" s="81">
        <v>77.692307692307693</v>
      </c>
      <c r="G3162" s="81">
        <v>2.8846153846153846</v>
      </c>
      <c r="H3162" s="92">
        <v>1.7307692307692308</v>
      </c>
    </row>
    <row r="3163" spans="1:8" ht="14.25" customHeight="1" x14ac:dyDescent="0.15">
      <c r="A3163" s="116"/>
      <c r="B3163" s="31" t="s">
        <v>323</v>
      </c>
      <c r="C3163" s="32">
        <v>364</v>
      </c>
      <c r="D3163" s="81">
        <v>4.6703296703296706</v>
      </c>
      <c r="E3163" s="81">
        <v>12.912087912087914</v>
      </c>
      <c r="F3163" s="81">
        <v>78.571428571428569</v>
      </c>
      <c r="G3163" s="81">
        <v>1.6483516483516485</v>
      </c>
      <c r="H3163" s="92">
        <v>2.197802197802198</v>
      </c>
    </row>
    <row r="3164" spans="1:8" ht="14.25" customHeight="1" x14ac:dyDescent="0.15">
      <c r="A3164" s="116"/>
      <c r="B3164" s="31" t="s">
        <v>324</v>
      </c>
      <c r="C3164" s="32">
        <v>185</v>
      </c>
      <c r="D3164" s="81">
        <v>4.8648648648648649</v>
      </c>
      <c r="E3164" s="81">
        <v>11.351351351351353</v>
      </c>
      <c r="F3164" s="81">
        <v>76.756756756756758</v>
      </c>
      <c r="G3164" s="81">
        <v>4.3243243243243246</v>
      </c>
      <c r="H3164" s="92">
        <v>2.7027027027027026</v>
      </c>
    </row>
    <row r="3165" spans="1:8" ht="14.25" customHeight="1" x14ac:dyDescent="0.15">
      <c r="A3165" s="134"/>
      <c r="B3165" s="16" t="s">
        <v>325</v>
      </c>
      <c r="C3165" s="35">
        <v>355</v>
      </c>
      <c r="D3165" s="83">
        <v>3.3802816901408446</v>
      </c>
      <c r="E3165" s="83">
        <v>10.985915492957748</v>
      </c>
      <c r="F3165" s="83">
        <v>79.154929577464785</v>
      </c>
      <c r="G3165" s="83">
        <v>2.8169014084507045</v>
      </c>
      <c r="H3165" s="93">
        <v>3.6619718309859155</v>
      </c>
    </row>
    <row r="3166" spans="1:8" ht="14.25" customHeight="1" x14ac:dyDescent="0.15">
      <c r="A3166" s="108" t="s">
        <v>459</v>
      </c>
      <c r="B3166" s="38" t="s">
        <v>326</v>
      </c>
      <c r="C3166" s="39">
        <v>1597</v>
      </c>
      <c r="D3166" s="85">
        <v>4.3832185347526611</v>
      </c>
      <c r="E3166" s="85">
        <v>11.959924859110833</v>
      </c>
      <c r="F3166" s="85">
        <v>79.398872886662502</v>
      </c>
      <c r="G3166" s="85">
        <v>2.3168440826549781</v>
      </c>
      <c r="H3166" s="94">
        <v>1.9411396368190357</v>
      </c>
    </row>
    <row r="3167" spans="1:8" ht="14.25" customHeight="1" x14ac:dyDescent="0.15">
      <c r="A3167" s="116"/>
      <c r="B3167" s="31" t="s">
        <v>327</v>
      </c>
      <c r="C3167" s="32">
        <v>770</v>
      </c>
      <c r="D3167" s="81">
        <v>4.5454545454545459</v>
      </c>
      <c r="E3167" s="81">
        <v>12.207792207792208</v>
      </c>
      <c r="F3167" s="81">
        <v>79.870129870129873</v>
      </c>
      <c r="G3167" s="81">
        <v>1.8181818181818181</v>
      </c>
      <c r="H3167" s="92">
        <v>1.5584415584415585</v>
      </c>
    </row>
    <row r="3168" spans="1:8" ht="14.25" customHeight="1" x14ac:dyDescent="0.15">
      <c r="A3168" s="116"/>
      <c r="B3168" s="31" t="s">
        <v>328</v>
      </c>
      <c r="C3168" s="32">
        <v>43</v>
      </c>
      <c r="D3168" s="81">
        <v>0</v>
      </c>
      <c r="E3168" s="81">
        <v>16.279069767441861</v>
      </c>
      <c r="F3168" s="81">
        <v>74.418604651162795</v>
      </c>
      <c r="G3168" s="81">
        <v>4.6511627906976747</v>
      </c>
      <c r="H3168" s="92">
        <v>4.6511627906976747</v>
      </c>
    </row>
    <row r="3169" spans="1:8" ht="14.25" customHeight="1" x14ac:dyDescent="0.15">
      <c r="A3169" s="116"/>
      <c r="B3169" s="31" t="s">
        <v>329</v>
      </c>
      <c r="C3169" s="32">
        <v>54</v>
      </c>
      <c r="D3169" s="81">
        <v>11.111111111111111</v>
      </c>
      <c r="E3169" s="81">
        <v>14.814814814814813</v>
      </c>
      <c r="F3169" s="81">
        <v>64.81481481481481</v>
      </c>
      <c r="G3169" s="81">
        <v>1.8518518518518516</v>
      </c>
      <c r="H3169" s="92">
        <v>7.4074074074074066</v>
      </c>
    </row>
    <row r="3170" spans="1:8" ht="14.25" customHeight="1" x14ac:dyDescent="0.15">
      <c r="A3170" s="116"/>
      <c r="B3170" s="31" t="s">
        <v>330</v>
      </c>
      <c r="C3170" s="32">
        <v>119</v>
      </c>
      <c r="D3170" s="81">
        <v>6.7226890756302522</v>
      </c>
      <c r="E3170" s="81">
        <v>16.806722689075631</v>
      </c>
      <c r="F3170" s="81">
        <v>68.907563025210081</v>
      </c>
      <c r="G3170" s="81">
        <v>2.5210084033613445</v>
      </c>
      <c r="H3170" s="92">
        <v>5.0420168067226889</v>
      </c>
    </row>
    <row r="3171" spans="1:8" ht="14.25" customHeight="1" x14ac:dyDescent="0.15">
      <c r="A3171" s="116"/>
      <c r="B3171" s="31" t="s">
        <v>331</v>
      </c>
      <c r="C3171" s="32">
        <v>20</v>
      </c>
      <c r="D3171" s="81">
        <v>5</v>
      </c>
      <c r="E3171" s="81">
        <v>5</v>
      </c>
      <c r="F3171" s="81">
        <v>80</v>
      </c>
      <c r="G3171" s="81">
        <v>10</v>
      </c>
      <c r="H3171" s="92">
        <v>0</v>
      </c>
    </row>
    <row r="3172" spans="1:8" ht="14.25" customHeight="1" x14ac:dyDescent="0.15">
      <c r="A3172" s="116"/>
      <c r="B3172" s="31" t="s">
        <v>332</v>
      </c>
      <c r="C3172" s="32">
        <v>305</v>
      </c>
      <c r="D3172" s="81">
        <v>4.918032786885246</v>
      </c>
      <c r="E3172" s="81">
        <v>11.803278688524591</v>
      </c>
      <c r="F3172" s="81">
        <v>78.360655737704917</v>
      </c>
      <c r="G3172" s="81">
        <v>3.278688524590164</v>
      </c>
      <c r="H3172" s="92">
        <v>1.639344262295082</v>
      </c>
    </row>
    <row r="3173" spans="1:8" ht="14.25" customHeight="1" x14ac:dyDescent="0.15">
      <c r="A3173" s="134"/>
      <c r="B3173" s="16" t="s">
        <v>39</v>
      </c>
      <c r="C3173" s="35">
        <v>20</v>
      </c>
      <c r="D3173" s="83">
        <v>10</v>
      </c>
      <c r="E3173" s="83">
        <v>20</v>
      </c>
      <c r="F3173" s="83">
        <v>65</v>
      </c>
      <c r="G3173" s="83">
        <v>0</v>
      </c>
      <c r="H3173" s="93">
        <v>5</v>
      </c>
    </row>
    <row r="3174" spans="1:8" ht="14.25" customHeight="1" x14ac:dyDescent="0.15">
      <c r="A3174" s="113" t="s">
        <v>333</v>
      </c>
      <c r="B3174" s="38" t="s">
        <v>334</v>
      </c>
      <c r="C3174" s="39">
        <v>294</v>
      </c>
      <c r="D3174" s="85">
        <v>3.0612244897959182</v>
      </c>
      <c r="E3174" s="85">
        <v>12.925170068027212</v>
      </c>
      <c r="F3174" s="85">
        <v>78.911564625850332</v>
      </c>
      <c r="G3174" s="85">
        <v>2.0408163265306123</v>
      </c>
      <c r="H3174" s="94">
        <v>3.0612244897959182</v>
      </c>
    </row>
    <row r="3175" spans="1:8" ht="14.25" customHeight="1" x14ac:dyDescent="0.15">
      <c r="A3175" s="107"/>
      <c r="B3175" s="31" t="s">
        <v>335</v>
      </c>
      <c r="C3175" s="32">
        <v>660</v>
      </c>
      <c r="D3175" s="81">
        <v>4.6969696969696964</v>
      </c>
      <c r="E3175" s="81">
        <v>10.909090909090908</v>
      </c>
      <c r="F3175" s="81">
        <v>81.666666666666671</v>
      </c>
      <c r="G3175" s="81">
        <v>1.3636363636363635</v>
      </c>
      <c r="H3175" s="92">
        <v>1.3636363636363635</v>
      </c>
    </row>
    <row r="3176" spans="1:8" ht="14.25" customHeight="1" x14ac:dyDescent="0.15">
      <c r="A3176" s="107"/>
      <c r="B3176" s="31" t="s">
        <v>336</v>
      </c>
      <c r="C3176" s="32">
        <v>111</v>
      </c>
      <c r="D3176" s="81">
        <v>6.3063063063063058</v>
      </c>
      <c r="E3176" s="81">
        <v>9.0090090090090094</v>
      </c>
      <c r="F3176" s="81">
        <v>81.081081081081081</v>
      </c>
      <c r="G3176" s="81">
        <v>2.7027027027027026</v>
      </c>
      <c r="H3176" s="92">
        <v>0.90090090090090091</v>
      </c>
    </row>
    <row r="3177" spans="1:8" ht="14.25" customHeight="1" x14ac:dyDescent="0.15">
      <c r="A3177" s="107"/>
      <c r="B3177" s="31" t="s">
        <v>337</v>
      </c>
      <c r="C3177" s="32">
        <v>216</v>
      </c>
      <c r="D3177" s="81">
        <v>6.9444444444444446</v>
      </c>
      <c r="E3177" s="81">
        <v>10.648148148148149</v>
      </c>
      <c r="F3177" s="81">
        <v>79.629629629629633</v>
      </c>
      <c r="G3177" s="81">
        <v>1.8518518518518516</v>
      </c>
      <c r="H3177" s="92">
        <v>0.92592592592592582</v>
      </c>
    </row>
    <row r="3178" spans="1:8" ht="14.25" customHeight="1" x14ac:dyDescent="0.15">
      <c r="A3178" s="107"/>
      <c r="B3178" s="31" t="s">
        <v>338</v>
      </c>
      <c r="C3178" s="32">
        <v>368</v>
      </c>
      <c r="D3178" s="81">
        <v>4.8913043478260869</v>
      </c>
      <c r="E3178" s="81">
        <v>10.326086956521738</v>
      </c>
      <c r="F3178" s="81">
        <v>83.423913043478265</v>
      </c>
      <c r="G3178" s="81">
        <v>1.3586956521739131</v>
      </c>
      <c r="H3178" s="92">
        <v>0</v>
      </c>
    </row>
    <row r="3179" spans="1:8" ht="14.25" customHeight="1" x14ac:dyDescent="0.15">
      <c r="A3179" s="107"/>
      <c r="B3179" s="31" t="s">
        <v>39</v>
      </c>
      <c r="C3179" s="32">
        <v>40</v>
      </c>
      <c r="D3179" s="81">
        <v>2.5</v>
      </c>
      <c r="E3179" s="81">
        <v>10</v>
      </c>
      <c r="F3179" s="81">
        <v>80</v>
      </c>
      <c r="G3179" s="81">
        <v>2.5</v>
      </c>
      <c r="H3179" s="92">
        <v>5</v>
      </c>
    </row>
    <row r="3180" spans="1:8" ht="14.25" customHeight="1" thickBot="1" x14ac:dyDescent="0.2">
      <c r="A3180" s="110"/>
      <c r="B3180" s="45" t="s">
        <v>339</v>
      </c>
      <c r="C3180" s="46">
        <v>1052</v>
      </c>
      <c r="D3180" s="87">
        <v>4.1825095057034218</v>
      </c>
      <c r="E3180" s="87">
        <v>13.307984790874524</v>
      </c>
      <c r="F3180" s="87">
        <v>77.471482889733849</v>
      </c>
      <c r="G3180" s="87">
        <v>3.1368821292775664</v>
      </c>
      <c r="H3180" s="95">
        <v>1.9011406844106464</v>
      </c>
    </row>
    <row r="3182" spans="1:8" ht="14.25" customHeight="1" thickBot="1" x14ac:dyDescent="0.2">
      <c r="A3182" s="16"/>
    </row>
    <row r="3183" spans="1:8" ht="58.5" customHeight="1" x14ac:dyDescent="0.15">
      <c r="A3183" s="49"/>
      <c r="B3183" s="50"/>
      <c r="C3183" s="51"/>
      <c r="D3183" s="123" t="s">
        <v>551</v>
      </c>
      <c r="E3183" s="124"/>
      <c r="F3183" s="125"/>
    </row>
    <row r="3184" spans="1:8" s="22" customFormat="1" ht="57" customHeight="1" x14ac:dyDescent="0.15">
      <c r="A3184" s="21"/>
      <c r="C3184" s="23" t="s">
        <v>461</v>
      </c>
      <c r="D3184" s="24" t="s">
        <v>414</v>
      </c>
      <c r="E3184" s="24" t="s">
        <v>552</v>
      </c>
      <c r="F3184" s="25" t="s">
        <v>18</v>
      </c>
    </row>
    <row r="3185" spans="1:6" ht="14.25" customHeight="1" x14ac:dyDescent="0.15">
      <c r="A3185" s="52"/>
      <c r="B3185" s="27" t="s">
        <v>19</v>
      </c>
      <c r="C3185" s="28">
        <v>2982</v>
      </c>
      <c r="D3185" s="73">
        <v>17.002012072434606</v>
      </c>
      <c r="E3185" s="73">
        <v>81.824279007377598</v>
      </c>
      <c r="F3185" s="91">
        <v>1.1737089201877933</v>
      </c>
    </row>
    <row r="3186" spans="1:6" ht="14.25" customHeight="1" x14ac:dyDescent="0.15">
      <c r="A3186" s="106" t="s">
        <v>221</v>
      </c>
      <c r="B3186" s="31" t="s">
        <v>7</v>
      </c>
      <c r="C3186" s="32">
        <v>1231</v>
      </c>
      <c r="D3186" s="81">
        <v>12.428919577579203</v>
      </c>
      <c r="E3186" s="81">
        <v>86.758732737611695</v>
      </c>
      <c r="F3186" s="92">
        <v>0.81234768480909825</v>
      </c>
    </row>
    <row r="3187" spans="1:6" ht="14.25" customHeight="1" x14ac:dyDescent="0.15">
      <c r="A3187" s="134"/>
      <c r="B3187" s="16" t="s">
        <v>222</v>
      </c>
      <c r="C3187" s="35">
        <v>1660</v>
      </c>
      <c r="D3187" s="83">
        <v>20.180722891566266</v>
      </c>
      <c r="E3187" s="83">
        <v>78.734939759036152</v>
      </c>
      <c r="F3187" s="93">
        <v>1.0843373493975903</v>
      </c>
    </row>
    <row r="3188" spans="1:6" ht="14.25" customHeight="1" x14ac:dyDescent="0.15">
      <c r="A3188" s="108" t="s">
        <v>452</v>
      </c>
      <c r="B3188" s="38" t="s">
        <v>453</v>
      </c>
      <c r="C3188" s="39">
        <v>218</v>
      </c>
      <c r="D3188" s="85">
        <v>9.6330275229357802</v>
      </c>
      <c r="E3188" s="85">
        <v>89.449541284403665</v>
      </c>
      <c r="F3188" s="94">
        <v>0.91743119266055051</v>
      </c>
    </row>
    <row r="3189" spans="1:6" ht="14.25" customHeight="1" x14ac:dyDescent="0.15">
      <c r="A3189" s="116"/>
      <c r="B3189" s="31" t="s">
        <v>238</v>
      </c>
      <c r="C3189" s="32">
        <v>287</v>
      </c>
      <c r="D3189" s="81">
        <v>16.724738675958189</v>
      </c>
      <c r="E3189" s="81">
        <v>83.275261324041821</v>
      </c>
      <c r="F3189" s="92">
        <v>0</v>
      </c>
    </row>
    <row r="3190" spans="1:6" ht="14.25" customHeight="1" x14ac:dyDescent="0.15">
      <c r="A3190" s="116"/>
      <c r="B3190" s="31" t="s">
        <v>239</v>
      </c>
      <c r="C3190" s="32">
        <v>358</v>
      </c>
      <c r="D3190" s="81">
        <v>15.64245810055866</v>
      </c>
      <c r="E3190" s="81">
        <v>83.240223463687144</v>
      </c>
      <c r="F3190" s="92">
        <v>1.1173184357541899</v>
      </c>
    </row>
    <row r="3191" spans="1:6" ht="14.25" customHeight="1" x14ac:dyDescent="0.15">
      <c r="A3191" s="116"/>
      <c r="B3191" s="31" t="s">
        <v>240</v>
      </c>
      <c r="C3191" s="32">
        <v>550</v>
      </c>
      <c r="D3191" s="81">
        <v>17.09090909090909</v>
      </c>
      <c r="E3191" s="81">
        <v>82.36363636363636</v>
      </c>
      <c r="F3191" s="92">
        <v>0.54545454545454553</v>
      </c>
    </row>
    <row r="3192" spans="1:6" ht="14.25" customHeight="1" x14ac:dyDescent="0.15">
      <c r="A3192" s="116"/>
      <c r="B3192" s="31" t="s">
        <v>241</v>
      </c>
      <c r="C3192" s="32">
        <v>493</v>
      </c>
      <c r="D3192" s="81">
        <v>18.052738336713997</v>
      </c>
      <c r="E3192" s="81">
        <v>81.541582150101419</v>
      </c>
      <c r="F3192" s="92">
        <v>0.40567951318458417</v>
      </c>
    </row>
    <row r="3193" spans="1:6" ht="14.25" customHeight="1" x14ac:dyDescent="0.15">
      <c r="A3193" s="134"/>
      <c r="B3193" s="16" t="s">
        <v>242</v>
      </c>
      <c r="C3193" s="35">
        <v>1021</v>
      </c>
      <c r="D3193" s="83">
        <v>18.707149853085212</v>
      </c>
      <c r="E3193" s="83">
        <v>79.627815866797263</v>
      </c>
      <c r="F3193" s="93">
        <v>1.665034280117532</v>
      </c>
    </row>
    <row r="3194" spans="1:6" ht="14.25" customHeight="1" x14ac:dyDescent="0.15">
      <c r="A3194" s="108" t="s">
        <v>454</v>
      </c>
      <c r="B3194" s="38" t="s">
        <v>455</v>
      </c>
      <c r="C3194" s="39">
        <v>102</v>
      </c>
      <c r="D3194" s="85">
        <v>7.8431372549019605</v>
      </c>
      <c r="E3194" s="85">
        <v>90.196078431372555</v>
      </c>
      <c r="F3194" s="94">
        <v>1.9607843137254901</v>
      </c>
    </row>
    <row r="3195" spans="1:6" ht="14.25" customHeight="1" x14ac:dyDescent="0.15">
      <c r="A3195" s="116"/>
      <c r="B3195" s="31" t="s">
        <v>244</v>
      </c>
      <c r="C3195" s="32">
        <v>112</v>
      </c>
      <c r="D3195" s="81">
        <v>7.1428571428571423</v>
      </c>
      <c r="E3195" s="81">
        <v>92.857142857142861</v>
      </c>
      <c r="F3195" s="92">
        <v>0</v>
      </c>
    </row>
    <row r="3196" spans="1:6" ht="14.25" customHeight="1" x14ac:dyDescent="0.15">
      <c r="A3196" s="116"/>
      <c r="B3196" s="31" t="s">
        <v>245</v>
      </c>
      <c r="C3196" s="32">
        <v>149</v>
      </c>
      <c r="D3196" s="81">
        <v>12.751677852348994</v>
      </c>
      <c r="E3196" s="81">
        <v>87.24832214765101</v>
      </c>
      <c r="F3196" s="92">
        <v>0</v>
      </c>
    </row>
    <row r="3197" spans="1:6" ht="14.25" customHeight="1" x14ac:dyDescent="0.15">
      <c r="A3197" s="116"/>
      <c r="B3197" s="31" t="s">
        <v>246</v>
      </c>
      <c r="C3197" s="32">
        <v>225</v>
      </c>
      <c r="D3197" s="81">
        <v>10.222222222222223</v>
      </c>
      <c r="E3197" s="81">
        <v>88.888888888888886</v>
      </c>
      <c r="F3197" s="92">
        <v>0.88888888888888884</v>
      </c>
    </row>
    <row r="3198" spans="1:6" ht="14.25" customHeight="1" x14ac:dyDescent="0.15">
      <c r="A3198" s="116"/>
      <c r="B3198" s="31" t="s">
        <v>247</v>
      </c>
      <c r="C3198" s="32">
        <v>205</v>
      </c>
      <c r="D3198" s="81">
        <v>12.682926829268293</v>
      </c>
      <c r="E3198" s="81">
        <v>86.341463414634148</v>
      </c>
      <c r="F3198" s="92">
        <v>0.97560975609756095</v>
      </c>
    </row>
    <row r="3199" spans="1:6" ht="14.25" customHeight="1" x14ac:dyDescent="0.15">
      <c r="A3199" s="116"/>
      <c r="B3199" s="31" t="s">
        <v>248</v>
      </c>
      <c r="C3199" s="32">
        <v>435</v>
      </c>
      <c r="D3199" s="81">
        <v>15.632183908045977</v>
      </c>
      <c r="E3199" s="81">
        <v>83.448275862068968</v>
      </c>
      <c r="F3199" s="92">
        <v>0.91954022988505746</v>
      </c>
    </row>
    <row r="3200" spans="1:6" ht="14.25" customHeight="1" x14ac:dyDescent="0.15">
      <c r="A3200" s="116"/>
      <c r="B3200" s="31" t="s">
        <v>456</v>
      </c>
      <c r="C3200" s="32">
        <v>115</v>
      </c>
      <c r="D3200" s="81">
        <v>11.304347826086957</v>
      </c>
      <c r="E3200" s="81">
        <v>88.695652173913047</v>
      </c>
      <c r="F3200" s="92">
        <v>0</v>
      </c>
    </row>
    <row r="3201" spans="1:6" ht="14.25" customHeight="1" x14ac:dyDescent="0.15">
      <c r="A3201" s="116"/>
      <c r="B3201" s="31" t="s">
        <v>250</v>
      </c>
      <c r="C3201" s="32">
        <v>170</v>
      </c>
      <c r="D3201" s="81">
        <v>22.941176470588236</v>
      </c>
      <c r="E3201" s="81">
        <v>77.058823529411768</v>
      </c>
      <c r="F3201" s="92">
        <v>0</v>
      </c>
    </row>
    <row r="3202" spans="1:6" ht="14.25" customHeight="1" x14ac:dyDescent="0.15">
      <c r="A3202" s="116"/>
      <c r="B3202" s="31" t="s">
        <v>251</v>
      </c>
      <c r="C3202" s="32">
        <v>203</v>
      </c>
      <c r="D3202" s="81">
        <v>17.241379310344829</v>
      </c>
      <c r="E3202" s="81">
        <v>80.78817733990148</v>
      </c>
      <c r="F3202" s="92">
        <v>1.9704433497536946</v>
      </c>
    </row>
    <row r="3203" spans="1:6" ht="14.25" customHeight="1" x14ac:dyDescent="0.15">
      <c r="A3203" s="116"/>
      <c r="B3203" s="31" t="s">
        <v>252</v>
      </c>
      <c r="C3203" s="32">
        <v>315</v>
      </c>
      <c r="D3203" s="81">
        <v>21.587301587301589</v>
      </c>
      <c r="E3203" s="81">
        <v>78.095238095238102</v>
      </c>
      <c r="F3203" s="92">
        <v>0.31746031746031744</v>
      </c>
    </row>
    <row r="3204" spans="1:6" ht="14.25" customHeight="1" x14ac:dyDescent="0.15">
      <c r="A3204" s="116"/>
      <c r="B3204" s="31" t="s">
        <v>253</v>
      </c>
      <c r="C3204" s="32">
        <v>282</v>
      </c>
      <c r="D3204" s="81">
        <v>22.340425531914892</v>
      </c>
      <c r="E3204" s="81">
        <v>77.659574468085097</v>
      </c>
      <c r="F3204" s="92">
        <v>0</v>
      </c>
    </row>
    <row r="3205" spans="1:6" ht="14.25" customHeight="1" x14ac:dyDescent="0.15">
      <c r="A3205" s="134"/>
      <c r="B3205" s="16" t="s">
        <v>254</v>
      </c>
      <c r="C3205" s="35">
        <v>568</v>
      </c>
      <c r="D3205" s="83">
        <v>20.422535211267608</v>
      </c>
      <c r="E3205" s="83">
        <v>77.288732394366207</v>
      </c>
      <c r="F3205" s="93">
        <v>2.2887323943661975</v>
      </c>
    </row>
    <row r="3206" spans="1:6" ht="14.25" customHeight="1" x14ac:dyDescent="0.15">
      <c r="A3206" s="108" t="s">
        <v>457</v>
      </c>
      <c r="B3206" s="38" t="s">
        <v>255</v>
      </c>
      <c r="C3206" s="39">
        <v>362</v>
      </c>
      <c r="D3206" s="85">
        <v>10.497237569060774</v>
      </c>
      <c r="E3206" s="85">
        <v>88.674033149171265</v>
      </c>
      <c r="F3206" s="94">
        <v>0.82872928176795579</v>
      </c>
    </row>
    <row r="3207" spans="1:6" ht="14.25" customHeight="1" x14ac:dyDescent="0.15">
      <c r="A3207" s="116"/>
      <c r="B3207" s="31" t="s">
        <v>256</v>
      </c>
      <c r="C3207" s="32">
        <v>220</v>
      </c>
      <c r="D3207" s="81">
        <v>15.454545454545453</v>
      </c>
      <c r="E3207" s="81">
        <v>84.090909090909093</v>
      </c>
      <c r="F3207" s="92">
        <v>0.45454545454545453</v>
      </c>
    </row>
    <row r="3208" spans="1:6" ht="14.25" customHeight="1" x14ac:dyDescent="0.15">
      <c r="A3208" s="116"/>
      <c r="B3208" s="31" t="s">
        <v>257</v>
      </c>
      <c r="C3208" s="32">
        <v>240</v>
      </c>
      <c r="D3208" s="81">
        <v>16.666666666666664</v>
      </c>
      <c r="E3208" s="81">
        <v>82.916666666666671</v>
      </c>
      <c r="F3208" s="92">
        <v>0.41666666666666669</v>
      </c>
    </row>
    <row r="3209" spans="1:6" ht="14.25" customHeight="1" x14ac:dyDescent="0.15">
      <c r="A3209" s="116"/>
      <c r="B3209" s="31" t="s">
        <v>258</v>
      </c>
      <c r="C3209" s="32">
        <v>236</v>
      </c>
      <c r="D3209" s="81">
        <v>11.864406779661017</v>
      </c>
      <c r="E3209" s="81">
        <v>86.864406779661024</v>
      </c>
      <c r="F3209" s="92">
        <v>1.2711864406779663</v>
      </c>
    </row>
    <row r="3210" spans="1:6" ht="14.25" customHeight="1" x14ac:dyDescent="0.15">
      <c r="A3210" s="116"/>
      <c r="B3210" s="31" t="s">
        <v>259</v>
      </c>
      <c r="C3210" s="32">
        <v>530</v>
      </c>
      <c r="D3210" s="81">
        <v>19.056603773584907</v>
      </c>
      <c r="E3210" s="81">
        <v>80.566037735849065</v>
      </c>
      <c r="F3210" s="92">
        <v>0.37735849056603776</v>
      </c>
    </row>
    <row r="3211" spans="1:6" ht="14.25" customHeight="1" x14ac:dyDescent="0.15">
      <c r="A3211" s="116"/>
      <c r="B3211" s="31" t="s">
        <v>260</v>
      </c>
      <c r="C3211" s="32">
        <v>455</v>
      </c>
      <c r="D3211" s="81">
        <v>18.241758241758241</v>
      </c>
      <c r="E3211" s="81">
        <v>81.538461538461533</v>
      </c>
      <c r="F3211" s="92">
        <v>0.21978021978021978</v>
      </c>
    </row>
    <row r="3212" spans="1:6" ht="14.25" customHeight="1" x14ac:dyDescent="0.15">
      <c r="A3212" s="134"/>
      <c r="B3212" s="16" t="s">
        <v>261</v>
      </c>
      <c r="C3212" s="35">
        <v>866</v>
      </c>
      <c r="D3212" s="83">
        <v>19.630484988452658</v>
      </c>
      <c r="E3212" s="83">
        <v>78.52193995381063</v>
      </c>
      <c r="F3212" s="93">
        <v>1.8475750577367205</v>
      </c>
    </row>
    <row r="3213" spans="1:6" ht="14.25" customHeight="1" x14ac:dyDescent="0.15">
      <c r="A3213" s="108" t="s">
        <v>458</v>
      </c>
      <c r="B3213" s="38" t="s">
        <v>262</v>
      </c>
      <c r="C3213" s="39">
        <v>378</v>
      </c>
      <c r="D3213" s="85">
        <v>16.93121693121693</v>
      </c>
      <c r="E3213" s="85">
        <v>81.216931216931215</v>
      </c>
      <c r="F3213" s="94">
        <v>1.8518518518518516</v>
      </c>
    </row>
    <row r="3214" spans="1:6" ht="14.25" customHeight="1" x14ac:dyDescent="0.15">
      <c r="A3214" s="116"/>
      <c r="B3214" s="31" t="s">
        <v>263</v>
      </c>
      <c r="C3214" s="32">
        <v>954</v>
      </c>
      <c r="D3214" s="81">
        <v>17.29559748427673</v>
      </c>
      <c r="E3214" s="81">
        <v>82.180293501048212</v>
      </c>
      <c r="F3214" s="92">
        <v>0.52410901467505244</v>
      </c>
    </row>
    <row r="3215" spans="1:6" ht="14.25" customHeight="1" x14ac:dyDescent="0.15">
      <c r="A3215" s="116"/>
      <c r="B3215" s="31" t="s">
        <v>358</v>
      </c>
      <c r="C3215" s="32">
        <v>546</v>
      </c>
      <c r="D3215" s="81">
        <v>17.765567765567766</v>
      </c>
      <c r="E3215" s="81">
        <v>81.501831501831504</v>
      </c>
      <c r="F3215" s="92">
        <v>0.73260073260073255</v>
      </c>
    </row>
    <row r="3216" spans="1:6" ht="14.25" customHeight="1" x14ac:dyDescent="0.15">
      <c r="A3216" s="116"/>
      <c r="B3216" s="31" t="s">
        <v>357</v>
      </c>
      <c r="C3216" s="32">
        <v>746</v>
      </c>
      <c r="D3216" s="81">
        <v>16.621983914209114</v>
      </c>
      <c r="E3216" s="81">
        <v>82.841823056300271</v>
      </c>
      <c r="F3216" s="92">
        <v>0.53619302949061665</v>
      </c>
    </row>
    <row r="3217" spans="1:6" ht="14.25" customHeight="1" x14ac:dyDescent="0.15">
      <c r="A3217" s="116"/>
      <c r="B3217" s="31" t="s">
        <v>264</v>
      </c>
      <c r="C3217" s="32">
        <v>131</v>
      </c>
      <c r="D3217" s="81">
        <v>16.793893129770993</v>
      </c>
      <c r="E3217" s="81">
        <v>80.916030534351151</v>
      </c>
      <c r="F3217" s="92">
        <v>2.2900763358778624</v>
      </c>
    </row>
    <row r="3218" spans="1:6" ht="14.25" customHeight="1" x14ac:dyDescent="0.15">
      <c r="A3218" s="134"/>
      <c r="B3218" s="16" t="s">
        <v>39</v>
      </c>
      <c r="C3218" s="35">
        <v>132</v>
      </c>
      <c r="D3218" s="83">
        <v>13.636363636363635</v>
      </c>
      <c r="E3218" s="83">
        <v>83.333333333333343</v>
      </c>
      <c r="F3218" s="93">
        <v>3.0303030303030303</v>
      </c>
    </row>
    <row r="3219" spans="1:6" ht="14.25" customHeight="1" x14ac:dyDescent="0.15">
      <c r="A3219" s="108" t="s">
        <v>318</v>
      </c>
      <c r="B3219" s="38" t="s">
        <v>319</v>
      </c>
      <c r="C3219" s="39">
        <v>602</v>
      </c>
      <c r="D3219" s="85">
        <v>18.106312292358805</v>
      </c>
      <c r="E3219" s="85">
        <v>81.06312292358804</v>
      </c>
      <c r="F3219" s="94">
        <v>0.83056478405315626</v>
      </c>
    </row>
    <row r="3220" spans="1:6" ht="14.25" customHeight="1" x14ac:dyDescent="0.15">
      <c r="A3220" s="116"/>
      <c r="B3220" s="31" t="s">
        <v>320</v>
      </c>
      <c r="C3220" s="32">
        <v>420</v>
      </c>
      <c r="D3220" s="81">
        <v>16.428571428571427</v>
      </c>
      <c r="E3220" s="81">
        <v>83.095238095238102</v>
      </c>
      <c r="F3220" s="92">
        <v>0.47619047619047622</v>
      </c>
    </row>
    <row r="3221" spans="1:6" ht="14.25" customHeight="1" x14ac:dyDescent="0.15">
      <c r="A3221" s="116"/>
      <c r="B3221" s="31" t="s">
        <v>321</v>
      </c>
      <c r="C3221" s="32">
        <v>455</v>
      </c>
      <c r="D3221" s="81">
        <v>17.142857142857142</v>
      </c>
      <c r="E3221" s="81">
        <v>81.978021978021971</v>
      </c>
      <c r="F3221" s="92">
        <v>0.87912087912087911</v>
      </c>
    </row>
    <row r="3222" spans="1:6" ht="14.25" customHeight="1" x14ac:dyDescent="0.15">
      <c r="A3222" s="116"/>
      <c r="B3222" s="31" t="s">
        <v>322</v>
      </c>
      <c r="C3222" s="32">
        <v>520</v>
      </c>
      <c r="D3222" s="81">
        <v>17.307692307692307</v>
      </c>
      <c r="E3222" s="81">
        <v>81.15384615384616</v>
      </c>
      <c r="F3222" s="92">
        <v>1.5384615384615385</v>
      </c>
    </row>
    <row r="3223" spans="1:6" ht="14.25" customHeight="1" x14ac:dyDescent="0.15">
      <c r="A3223" s="116"/>
      <c r="B3223" s="31" t="s">
        <v>323</v>
      </c>
      <c r="C3223" s="32">
        <v>364</v>
      </c>
      <c r="D3223" s="81">
        <v>19.505494505494507</v>
      </c>
      <c r="E3223" s="81">
        <v>79.670329670329664</v>
      </c>
      <c r="F3223" s="92">
        <v>0.82417582417582425</v>
      </c>
    </row>
    <row r="3224" spans="1:6" ht="14.25" customHeight="1" x14ac:dyDescent="0.15">
      <c r="A3224" s="116"/>
      <c r="B3224" s="31" t="s">
        <v>324</v>
      </c>
      <c r="C3224" s="32">
        <v>185</v>
      </c>
      <c r="D3224" s="81">
        <v>21.621621621621621</v>
      </c>
      <c r="E3224" s="81">
        <v>77.297297297297291</v>
      </c>
      <c r="F3224" s="92">
        <v>1.0810810810810811</v>
      </c>
    </row>
    <row r="3225" spans="1:6" ht="14.25" customHeight="1" x14ac:dyDescent="0.15">
      <c r="A3225" s="134"/>
      <c r="B3225" s="16" t="s">
        <v>325</v>
      </c>
      <c r="C3225" s="35">
        <v>355</v>
      </c>
      <c r="D3225" s="83">
        <v>10.140845070422536</v>
      </c>
      <c r="E3225" s="83">
        <v>88.450704225352112</v>
      </c>
      <c r="F3225" s="93">
        <v>1.4084507042253522</v>
      </c>
    </row>
    <row r="3226" spans="1:6" ht="14.25" customHeight="1" x14ac:dyDescent="0.15">
      <c r="A3226" s="108" t="s">
        <v>459</v>
      </c>
      <c r="B3226" s="38" t="s">
        <v>326</v>
      </c>
      <c r="C3226" s="39">
        <v>1597</v>
      </c>
      <c r="D3226" s="85">
        <v>17.470256731371322</v>
      </c>
      <c r="E3226" s="85">
        <v>81.527864746399501</v>
      </c>
      <c r="F3226" s="94">
        <v>1.0018785222291797</v>
      </c>
    </row>
    <row r="3227" spans="1:6" ht="14.25" customHeight="1" x14ac:dyDescent="0.15">
      <c r="A3227" s="116"/>
      <c r="B3227" s="31" t="s">
        <v>327</v>
      </c>
      <c r="C3227" s="32">
        <v>770</v>
      </c>
      <c r="D3227" s="81">
        <v>16.493506493506494</v>
      </c>
      <c r="E3227" s="81">
        <v>82.467532467532465</v>
      </c>
      <c r="F3227" s="92">
        <v>1.0389610389610389</v>
      </c>
    </row>
    <row r="3228" spans="1:6" ht="14.25" customHeight="1" x14ac:dyDescent="0.15">
      <c r="A3228" s="116"/>
      <c r="B3228" s="31" t="s">
        <v>328</v>
      </c>
      <c r="C3228" s="32">
        <v>43</v>
      </c>
      <c r="D3228" s="81">
        <v>18.604651162790699</v>
      </c>
      <c r="E3228" s="81">
        <v>81.395348837209298</v>
      </c>
      <c r="F3228" s="92">
        <v>0</v>
      </c>
    </row>
    <row r="3229" spans="1:6" ht="14.25" customHeight="1" x14ac:dyDescent="0.15">
      <c r="A3229" s="116"/>
      <c r="B3229" s="31" t="s">
        <v>329</v>
      </c>
      <c r="C3229" s="32">
        <v>54</v>
      </c>
      <c r="D3229" s="81">
        <v>16.666666666666664</v>
      </c>
      <c r="E3229" s="81">
        <v>79.629629629629633</v>
      </c>
      <c r="F3229" s="92">
        <v>3.7037037037037033</v>
      </c>
    </row>
    <row r="3230" spans="1:6" ht="14.25" customHeight="1" x14ac:dyDescent="0.15">
      <c r="A3230" s="116"/>
      <c r="B3230" s="31" t="s">
        <v>330</v>
      </c>
      <c r="C3230" s="32">
        <v>119</v>
      </c>
      <c r="D3230" s="81">
        <v>17.647058823529413</v>
      </c>
      <c r="E3230" s="81">
        <v>82.35294117647058</v>
      </c>
      <c r="F3230" s="92">
        <v>0</v>
      </c>
    </row>
    <row r="3231" spans="1:6" ht="14.25" customHeight="1" x14ac:dyDescent="0.15">
      <c r="A3231" s="116"/>
      <c r="B3231" s="31" t="s">
        <v>331</v>
      </c>
      <c r="C3231" s="32">
        <v>20</v>
      </c>
      <c r="D3231" s="81">
        <v>15</v>
      </c>
      <c r="E3231" s="81">
        <v>85</v>
      </c>
      <c r="F3231" s="92">
        <v>0</v>
      </c>
    </row>
    <row r="3232" spans="1:6" ht="14.25" customHeight="1" x14ac:dyDescent="0.15">
      <c r="A3232" s="116"/>
      <c r="B3232" s="31" t="s">
        <v>332</v>
      </c>
      <c r="C3232" s="32">
        <v>305</v>
      </c>
      <c r="D3232" s="81">
        <v>16.065573770491802</v>
      </c>
      <c r="E3232" s="81">
        <v>83.278688524590166</v>
      </c>
      <c r="F3232" s="92">
        <v>0.65573770491803274</v>
      </c>
    </row>
    <row r="3233" spans="1:24" ht="14.25" customHeight="1" x14ac:dyDescent="0.15">
      <c r="A3233" s="134"/>
      <c r="B3233" s="16" t="s">
        <v>39</v>
      </c>
      <c r="C3233" s="35">
        <v>20</v>
      </c>
      <c r="D3233" s="83">
        <v>15</v>
      </c>
      <c r="E3233" s="83">
        <v>85</v>
      </c>
      <c r="F3233" s="93">
        <v>0</v>
      </c>
    </row>
    <row r="3234" spans="1:24" ht="14.25" customHeight="1" x14ac:dyDescent="0.15">
      <c r="A3234" s="113" t="s">
        <v>333</v>
      </c>
      <c r="B3234" s="38" t="s">
        <v>334</v>
      </c>
      <c r="C3234" s="39">
        <v>294</v>
      </c>
      <c r="D3234" s="85">
        <v>23.469387755102041</v>
      </c>
      <c r="E3234" s="85">
        <v>75.170068027210874</v>
      </c>
      <c r="F3234" s="94">
        <v>1.3605442176870748</v>
      </c>
    </row>
    <row r="3235" spans="1:24" ht="14.25" customHeight="1" x14ac:dyDescent="0.15">
      <c r="A3235" s="107"/>
      <c r="B3235" s="31" t="s">
        <v>335</v>
      </c>
      <c r="C3235" s="32">
        <v>660</v>
      </c>
      <c r="D3235" s="81">
        <v>16.212121212121211</v>
      </c>
      <c r="E3235" s="81">
        <v>82.878787878787875</v>
      </c>
      <c r="F3235" s="92">
        <v>0.90909090909090906</v>
      </c>
    </row>
    <row r="3236" spans="1:24" ht="14.25" customHeight="1" x14ac:dyDescent="0.15">
      <c r="A3236" s="107"/>
      <c r="B3236" s="31" t="s">
        <v>336</v>
      </c>
      <c r="C3236" s="32">
        <v>111</v>
      </c>
      <c r="D3236" s="81">
        <v>16.216216216216218</v>
      </c>
      <c r="E3236" s="81">
        <v>81.981981981981974</v>
      </c>
      <c r="F3236" s="92">
        <v>1.8018018018018018</v>
      </c>
    </row>
    <row r="3237" spans="1:24" ht="14.25" customHeight="1" x14ac:dyDescent="0.15">
      <c r="A3237" s="107"/>
      <c r="B3237" s="31" t="s">
        <v>337</v>
      </c>
      <c r="C3237" s="32">
        <v>216</v>
      </c>
      <c r="D3237" s="81">
        <v>14.814814814814813</v>
      </c>
      <c r="E3237" s="81">
        <v>85.18518518518519</v>
      </c>
      <c r="F3237" s="92">
        <v>0</v>
      </c>
    </row>
    <row r="3238" spans="1:24" ht="14.25" customHeight="1" x14ac:dyDescent="0.15">
      <c r="A3238" s="107"/>
      <c r="B3238" s="31" t="s">
        <v>338</v>
      </c>
      <c r="C3238" s="32">
        <v>368</v>
      </c>
      <c r="D3238" s="81">
        <v>9.7826086956521738</v>
      </c>
      <c r="E3238" s="81">
        <v>89.673913043478265</v>
      </c>
      <c r="F3238" s="92">
        <v>0.54347826086956519</v>
      </c>
    </row>
    <row r="3239" spans="1:24" ht="14.25" customHeight="1" x14ac:dyDescent="0.15">
      <c r="A3239" s="107"/>
      <c r="B3239" s="31" t="s">
        <v>39</v>
      </c>
      <c r="C3239" s="32">
        <v>40</v>
      </c>
      <c r="D3239" s="81">
        <v>5</v>
      </c>
      <c r="E3239" s="81">
        <v>95</v>
      </c>
      <c r="F3239" s="92">
        <v>0</v>
      </c>
    </row>
    <row r="3240" spans="1:24" ht="14.25" customHeight="1" thickBot="1" x14ac:dyDescent="0.2">
      <c r="A3240" s="110"/>
      <c r="B3240" s="45" t="s">
        <v>339</v>
      </c>
      <c r="C3240" s="46">
        <v>1052</v>
      </c>
      <c r="D3240" s="87">
        <v>18.155893536121674</v>
      </c>
      <c r="E3240" s="87">
        <v>81.463878326996195</v>
      </c>
      <c r="F3240" s="95">
        <v>0.38022813688212925</v>
      </c>
    </row>
    <row r="3242" spans="1:24" ht="14.25" customHeight="1" thickBot="1" x14ac:dyDescent="0.2">
      <c r="A3242" s="16"/>
    </row>
    <row r="3243" spans="1:24" ht="28.5" customHeight="1" x14ac:dyDescent="0.15">
      <c r="A3243" s="49"/>
      <c r="B3243" s="50"/>
      <c r="C3243" s="51"/>
      <c r="D3243" s="100" t="s">
        <v>553</v>
      </c>
      <c r="E3243" s="101"/>
      <c r="F3243" s="101"/>
      <c r="G3243" s="101"/>
      <c r="H3243" s="101"/>
      <c r="I3243" s="101"/>
      <c r="J3243" s="101"/>
      <c r="K3243" s="101"/>
      <c r="L3243" s="101"/>
      <c r="M3243" s="101"/>
      <c r="N3243" s="101"/>
      <c r="O3243" s="101"/>
      <c r="P3243" s="101"/>
      <c r="Q3243" s="101"/>
      <c r="R3243" s="101"/>
      <c r="S3243" s="101"/>
      <c r="T3243" s="101"/>
      <c r="U3243" s="101"/>
      <c r="V3243" s="101"/>
      <c r="W3243" s="101"/>
      <c r="X3243" s="102"/>
    </row>
    <row r="3244" spans="1:24" s="22" customFormat="1" ht="60" x14ac:dyDescent="0.15">
      <c r="A3244" s="21"/>
      <c r="C3244" s="23" t="s">
        <v>461</v>
      </c>
      <c r="D3244" s="24" t="s">
        <v>169</v>
      </c>
      <c r="E3244" s="24" t="s">
        <v>170</v>
      </c>
      <c r="F3244" s="24" t="s">
        <v>171</v>
      </c>
      <c r="G3244" s="24" t="s">
        <v>172</v>
      </c>
      <c r="H3244" s="24" t="s">
        <v>411</v>
      </c>
      <c r="I3244" s="24" t="s">
        <v>173</v>
      </c>
      <c r="J3244" s="24" t="s">
        <v>410</v>
      </c>
      <c r="K3244" s="24" t="s">
        <v>409</v>
      </c>
      <c r="L3244" s="24" t="s">
        <v>408</v>
      </c>
      <c r="M3244" s="24" t="s">
        <v>407</v>
      </c>
      <c r="N3244" s="24" t="s">
        <v>174</v>
      </c>
      <c r="O3244" s="24" t="s">
        <v>175</v>
      </c>
      <c r="P3244" s="24" t="s">
        <v>176</v>
      </c>
      <c r="Q3244" s="24" t="s">
        <v>406</v>
      </c>
      <c r="R3244" s="24" t="s">
        <v>405</v>
      </c>
      <c r="S3244" s="24" t="s">
        <v>404</v>
      </c>
      <c r="T3244" s="24" t="s">
        <v>177</v>
      </c>
      <c r="U3244" s="24" t="s">
        <v>403</v>
      </c>
      <c r="V3244" s="24" t="s">
        <v>402</v>
      </c>
      <c r="W3244" s="24" t="s">
        <v>178</v>
      </c>
      <c r="X3244" s="25" t="s">
        <v>18</v>
      </c>
    </row>
    <row r="3245" spans="1:24" ht="14.25" customHeight="1" x14ac:dyDescent="0.15">
      <c r="A3245" s="52"/>
      <c r="B3245" s="27" t="s">
        <v>19</v>
      </c>
      <c r="C3245" s="28">
        <v>2982</v>
      </c>
      <c r="D3245" s="73">
        <v>70.590207914151577</v>
      </c>
      <c r="E3245" s="73">
        <v>56.270959087860497</v>
      </c>
      <c r="F3245" s="73">
        <v>48.356807511737088</v>
      </c>
      <c r="G3245" s="73">
        <v>33.601609657947684</v>
      </c>
      <c r="H3245" s="73">
        <v>10.261569416498995</v>
      </c>
      <c r="I3245" s="73">
        <v>63.212608987256878</v>
      </c>
      <c r="J3245" s="73">
        <v>26.492287055667337</v>
      </c>
      <c r="K3245" s="73">
        <v>32.159624413145536</v>
      </c>
      <c r="L3245" s="73">
        <v>48.490945674044269</v>
      </c>
      <c r="M3245" s="73">
        <v>25.083836351441985</v>
      </c>
      <c r="N3245" s="73">
        <v>36.15023474178404</v>
      </c>
      <c r="O3245" s="73">
        <v>12.709590878604962</v>
      </c>
      <c r="P3245" s="73">
        <v>7.7800134138162305</v>
      </c>
      <c r="Q3245" s="73">
        <v>24.346076458752517</v>
      </c>
      <c r="R3245" s="73">
        <v>15.895372233400401</v>
      </c>
      <c r="S3245" s="73">
        <v>15.928906773977197</v>
      </c>
      <c r="T3245" s="73">
        <v>4.5606975184439973</v>
      </c>
      <c r="U3245" s="73">
        <v>32.025486250838362</v>
      </c>
      <c r="V3245" s="73">
        <v>3.4875922199865865</v>
      </c>
      <c r="W3245" s="73">
        <v>10.7981220657277</v>
      </c>
      <c r="X3245" s="91">
        <v>1.2072434607645874</v>
      </c>
    </row>
    <row r="3246" spans="1:24" ht="14.25" customHeight="1" x14ac:dyDescent="0.15">
      <c r="A3246" s="106" t="s">
        <v>221</v>
      </c>
      <c r="B3246" s="31" t="s">
        <v>7</v>
      </c>
      <c r="C3246" s="32">
        <v>1231</v>
      </c>
      <c r="D3246" s="81">
        <v>66.450040617384246</v>
      </c>
      <c r="E3246" s="81">
        <v>52.802599512591385</v>
      </c>
      <c r="F3246" s="81">
        <v>38.424045491470352</v>
      </c>
      <c r="G3246" s="81">
        <v>31.194151096669376</v>
      </c>
      <c r="H3246" s="81">
        <v>7.5548334687246141</v>
      </c>
      <c r="I3246" s="81">
        <v>62.469536961819664</v>
      </c>
      <c r="J3246" s="81">
        <v>20.714865962632008</v>
      </c>
      <c r="K3246" s="81">
        <v>33.46872461413485</v>
      </c>
      <c r="L3246" s="81">
        <v>43.379366368805847</v>
      </c>
      <c r="M3246" s="81">
        <v>19.821283509341995</v>
      </c>
      <c r="N3246" s="81">
        <v>32.412672623883019</v>
      </c>
      <c r="O3246" s="81">
        <v>11.779041429731924</v>
      </c>
      <c r="P3246" s="81">
        <v>8.8545897644191705</v>
      </c>
      <c r="Q3246" s="81">
        <v>19.821283509341995</v>
      </c>
      <c r="R3246" s="81">
        <v>15.840779853777418</v>
      </c>
      <c r="S3246" s="81">
        <v>13.160032493907392</v>
      </c>
      <c r="T3246" s="81">
        <v>4.6303818034118605</v>
      </c>
      <c r="U3246" s="81">
        <v>29.082047116165722</v>
      </c>
      <c r="V3246" s="81">
        <v>2.6807473598700242</v>
      </c>
      <c r="W3246" s="81">
        <v>13.89114541023558</v>
      </c>
      <c r="X3246" s="92">
        <v>0.97481722177091801</v>
      </c>
    </row>
    <row r="3247" spans="1:24" ht="14.25" customHeight="1" x14ac:dyDescent="0.15">
      <c r="A3247" s="134"/>
      <c r="B3247" s="16" t="s">
        <v>222</v>
      </c>
      <c r="C3247" s="35">
        <v>1660</v>
      </c>
      <c r="D3247" s="83">
        <v>74.216867469879517</v>
      </c>
      <c r="E3247" s="83">
        <v>59.216867469879517</v>
      </c>
      <c r="F3247" s="83">
        <v>55.722891566265062</v>
      </c>
      <c r="G3247" s="83">
        <v>35.602409638554214</v>
      </c>
      <c r="H3247" s="83">
        <v>12.650602409638553</v>
      </c>
      <c r="I3247" s="83">
        <v>64.397590361445779</v>
      </c>
      <c r="J3247" s="83">
        <v>31.08433734939759</v>
      </c>
      <c r="K3247" s="83">
        <v>31.686746987951807</v>
      </c>
      <c r="L3247" s="83">
        <v>52.771084337349393</v>
      </c>
      <c r="M3247" s="83">
        <v>29.096385542168672</v>
      </c>
      <c r="N3247" s="83">
        <v>38.915662650602414</v>
      </c>
      <c r="O3247" s="83">
        <v>13.614457831325302</v>
      </c>
      <c r="P3247" s="83">
        <v>6.927710843373494</v>
      </c>
      <c r="Q3247" s="83">
        <v>27.469879518072286</v>
      </c>
      <c r="R3247" s="83">
        <v>16.204819277108435</v>
      </c>
      <c r="S3247" s="83">
        <v>17.891566265060241</v>
      </c>
      <c r="T3247" s="83">
        <v>4.7590361445783129</v>
      </c>
      <c r="U3247" s="83">
        <v>34.518072289156628</v>
      </c>
      <c r="V3247" s="83">
        <v>4.1566265060240966</v>
      </c>
      <c r="W3247" s="83">
        <v>8.6746987951807224</v>
      </c>
      <c r="X3247" s="93">
        <v>1.0240963855421688</v>
      </c>
    </row>
    <row r="3248" spans="1:24" ht="14.25" customHeight="1" x14ac:dyDescent="0.15">
      <c r="A3248" s="108" t="s">
        <v>452</v>
      </c>
      <c r="B3248" s="38" t="s">
        <v>453</v>
      </c>
      <c r="C3248" s="39">
        <v>218</v>
      </c>
      <c r="D3248" s="85">
        <v>62.844036697247709</v>
      </c>
      <c r="E3248" s="85">
        <v>50</v>
      </c>
      <c r="F3248" s="85">
        <v>31.192660550458719</v>
      </c>
      <c r="G3248" s="85">
        <v>32.568807339449542</v>
      </c>
      <c r="H3248" s="85">
        <v>13.302752293577983</v>
      </c>
      <c r="I3248" s="85">
        <v>38.990825688073393</v>
      </c>
      <c r="J3248" s="85">
        <v>23.853211009174313</v>
      </c>
      <c r="K3248" s="85">
        <v>44.036697247706428</v>
      </c>
      <c r="L3248" s="85">
        <v>26.146788990825687</v>
      </c>
      <c r="M3248" s="85">
        <v>24.311926605504588</v>
      </c>
      <c r="N3248" s="85">
        <v>22.477064220183486</v>
      </c>
      <c r="O3248" s="85">
        <v>11.926605504587156</v>
      </c>
      <c r="P3248" s="85">
        <v>3.2110091743119269</v>
      </c>
      <c r="Q3248" s="85">
        <v>21.100917431192663</v>
      </c>
      <c r="R3248" s="85">
        <v>5.5045871559633035</v>
      </c>
      <c r="S3248" s="85">
        <v>8.7155963302752291</v>
      </c>
      <c r="T3248" s="85">
        <v>4.5871559633027523</v>
      </c>
      <c r="U3248" s="85">
        <v>24.311926605504588</v>
      </c>
      <c r="V3248" s="85">
        <v>2.7522935779816518</v>
      </c>
      <c r="W3248" s="85">
        <v>16.055045871559635</v>
      </c>
      <c r="X3248" s="94">
        <v>0</v>
      </c>
    </row>
    <row r="3249" spans="1:24" ht="14.25" customHeight="1" x14ac:dyDescent="0.15">
      <c r="A3249" s="116"/>
      <c r="B3249" s="31" t="s">
        <v>238</v>
      </c>
      <c r="C3249" s="32">
        <v>287</v>
      </c>
      <c r="D3249" s="81">
        <v>61.324041811846683</v>
      </c>
      <c r="E3249" s="81">
        <v>58.188153310104532</v>
      </c>
      <c r="F3249" s="81">
        <v>39.372822299651567</v>
      </c>
      <c r="G3249" s="81">
        <v>33.10104529616725</v>
      </c>
      <c r="H3249" s="81">
        <v>8.3623693379790947</v>
      </c>
      <c r="I3249" s="81">
        <v>45.296167247386762</v>
      </c>
      <c r="J3249" s="81">
        <v>35.540069686411151</v>
      </c>
      <c r="K3249" s="81">
        <v>49.128919860627178</v>
      </c>
      <c r="L3249" s="81">
        <v>40.069686411149824</v>
      </c>
      <c r="M3249" s="81">
        <v>21.254355400696863</v>
      </c>
      <c r="N3249" s="81">
        <v>26.480836236933797</v>
      </c>
      <c r="O3249" s="81">
        <v>9.0592334494773521</v>
      </c>
      <c r="P3249" s="81">
        <v>4.8780487804878048</v>
      </c>
      <c r="Q3249" s="81">
        <v>18.466898954703833</v>
      </c>
      <c r="R3249" s="81">
        <v>8.0139372822299642</v>
      </c>
      <c r="S3249" s="81">
        <v>8.3623693379790947</v>
      </c>
      <c r="T3249" s="81">
        <v>1.0452961672473868</v>
      </c>
      <c r="U3249" s="81">
        <v>21.951219512195124</v>
      </c>
      <c r="V3249" s="81">
        <v>2.0905923344947737</v>
      </c>
      <c r="W3249" s="81">
        <v>14.634146341463413</v>
      </c>
      <c r="X3249" s="92">
        <v>0.69686411149825789</v>
      </c>
    </row>
    <row r="3250" spans="1:24" ht="14.25" customHeight="1" x14ac:dyDescent="0.15">
      <c r="A3250" s="116"/>
      <c r="B3250" s="31" t="s">
        <v>239</v>
      </c>
      <c r="C3250" s="32">
        <v>358</v>
      </c>
      <c r="D3250" s="81">
        <v>67.597765363128488</v>
      </c>
      <c r="E3250" s="81">
        <v>52.234636871508378</v>
      </c>
      <c r="F3250" s="81">
        <v>47.206703910614522</v>
      </c>
      <c r="G3250" s="81">
        <v>34.916201117318437</v>
      </c>
      <c r="H3250" s="81">
        <v>10.893854748603351</v>
      </c>
      <c r="I3250" s="81">
        <v>56.424581005586596</v>
      </c>
      <c r="J3250" s="81">
        <v>27.094972067039109</v>
      </c>
      <c r="K3250" s="81">
        <v>46.368715083798882</v>
      </c>
      <c r="L3250" s="81">
        <v>48.044692737430168</v>
      </c>
      <c r="M3250" s="81">
        <v>22.346368715083798</v>
      </c>
      <c r="N3250" s="81">
        <v>29.88826815642458</v>
      </c>
      <c r="O3250" s="81">
        <v>10.893854748603351</v>
      </c>
      <c r="P3250" s="81">
        <v>3.6312849162011176</v>
      </c>
      <c r="Q3250" s="81">
        <v>22.905027932960895</v>
      </c>
      <c r="R3250" s="81">
        <v>9.7765363128491618</v>
      </c>
      <c r="S3250" s="81">
        <v>12.011173184357542</v>
      </c>
      <c r="T3250" s="81">
        <v>1.1173184357541899</v>
      </c>
      <c r="U3250" s="81">
        <v>27.932960893854748</v>
      </c>
      <c r="V3250" s="81">
        <v>3.3519553072625698</v>
      </c>
      <c r="W3250" s="81">
        <v>11.173184357541899</v>
      </c>
      <c r="X3250" s="92">
        <v>1.6759776536312849</v>
      </c>
    </row>
    <row r="3251" spans="1:24" ht="14.25" customHeight="1" x14ac:dyDescent="0.15">
      <c r="A3251" s="116"/>
      <c r="B3251" s="31" t="s">
        <v>240</v>
      </c>
      <c r="C3251" s="32">
        <v>550</v>
      </c>
      <c r="D3251" s="81">
        <v>66.909090909090907</v>
      </c>
      <c r="E3251" s="81">
        <v>52.181818181818187</v>
      </c>
      <c r="F3251" s="81">
        <v>50.363636363636367</v>
      </c>
      <c r="G3251" s="81">
        <v>27.636363636363637</v>
      </c>
      <c r="H3251" s="81">
        <v>16.363636363636363</v>
      </c>
      <c r="I3251" s="81">
        <v>64</v>
      </c>
      <c r="J3251" s="81">
        <v>24.727272727272727</v>
      </c>
      <c r="K3251" s="81">
        <v>40.727272727272727</v>
      </c>
      <c r="L3251" s="81">
        <v>55.81818181818182</v>
      </c>
      <c r="M3251" s="81">
        <v>22.181818181818183</v>
      </c>
      <c r="N3251" s="81">
        <v>34.727272727272727</v>
      </c>
      <c r="O3251" s="81">
        <v>11.636363636363637</v>
      </c>
      <c r="P3251" s="81">
        <v>5.0909090909090908</v>
      </c>
      <c r="Q3251" s="81">
        <v>25.09090909090909</v>
      </c>
      <c r="R3251" s="81">
        <v>11.272727272727273</v>
      </c>
      <c r="S3251" s="81">
        <v>11.272727272727273</v>
      </c>
      <c r="T3251" s="81">
        <v>1.8181818181818181</v>
      </c>
      <c r="U3251" s="81">
        <v>30.909090909090907</v>
      </c>
      <c r="V3251" s="81">
        <v>2.7272727272727271</v>
      </c>
      <c r="W3251" s="81">
        <v>10.545454545454545</v>
      </c>
      <c r="X3251" s="92">
        <v>0.36363636363636365</v>
      </c>
    </row>
    <row r="3252" spans="1:24" ht="14.25" customHeight="1" x14ac:dyDescent="0.15">
      <c r="A3252" s="116"/>
      <c r="B3252" s="31" t="s">
        <v>241</v>
      </c>
      <c r="C3252" s="32">
        <v>493</v>
      </c>
      <c r="D3252" s="81">
        <v>72.819472616632865</v>
      </c>
      <c r="E3252" s="81">
        <v>57.200811359026375</v>
      </c>
      <c r="F3252" s="81">
        <v>50.101419878296149</v>
      </c>
      <c r="G3252" s="81">
        <v>34.888438133874239</v>
      </c>
      <c r="H3252" s="81">
        <v>13.184584178498987</v>
      </c>
      <c r="I3252" s="81">
        <v>63.894523326572006</v>
      </c>
      <c r="J3252" s="81">
        <v>23.32657200811359</v>
      </c>
      <c r="K3252" s="81">
        <v>31.03448275862069</v>
      </c>
      <c r="L3252" s="81">
        <v>53.549695740365109</v>
      </c>
      <c r="M3252" s="81">
        <v>24.543610547667345</v>
      </c>
      <c r="N3252" s="81">
        <v>39.553752535496955</v>
      </c>
      <c r="O3252" s="81">
        <v>11.76470588235294</v>
      </c>
      <c r="P3252" s="81">
        <v>7.9107505070993911</v>
      </c>
      <c r="Q3252" s="81">
        <v>22.515212981744423</v>
      </c>
      <c r="R3252" s="81">
        <v>18.458417849898581</v>
      </c>
      <c r="S3252" s="81">
        <v>13.793103448275861</v>
      </c>
      <c r="T3252" s="81">
        <v>4.056795131845842</v>
      </c>
      <c r="U3252" s="81">
        <v>30.831643002028397</v>
      </c>
      <c r="V3252" s="81">
        <v>4.056795131845842</v>
      </c>
      <c r="W3252" s="81">
        <v>11.967545638945234</v>
      </c>
      <c r="X3252" s="92">
        <v>0.40567951318458417</v>
      </c>
    </row>
    <row r="3253" spans="1:24" ht="14.25" customHeight="1" x14ac:dyDescent="0.15">
      <c r="A3253" s="134"/>
      <c r="B3253" s="16" t="s">
        <v>242</v>
      </c>
      <c r="C3253" s="35">
        <v>1021</v>
      </c>
      <c r="D3253" s="83">
        <v>78.060724779627819</v>
      </c>
      <c r="E3253" s="83">
        <v>61.312438785504412</v>
      </c>
      <c r="F3253" s="83">
        <v>53.281096963761023</v>
      </c>
      <c r="G3253" s="83">
        <v>36.728697355533789</v>
      </c>
      <c r="H3253" s="83">
        <v>5.5827619980411356</v>
      </c>
      <c r="I3253" s="83">
        <v>75.710088148873652</v>
      </c>
      <c r="J3253" s="83">
        <v>27.42409402546523</v>
      </c>
      <c r="K3253" s="83">
        <v>16.846229187071497</v>
      </c>
      <c r="L3253" s="83">
        <v>50.342801175318321</v>
      </c>
      <c r="M3253" s="83">
        <v>29.676787463271303</v>
      </c>
      <c r="N3253" s="83">
        <v>43.388834476003915</v>
      </c>
      <c r="O3253" s="83">
        <v>15.670910871694419</v>
      </c>
      <c r="P3253" s="83">
        <v>12.634671890303622</v>
      </c>
      <c r="Q3253" s="83">
        <v>27.619980411361411</v>
      </c>
      <c r="R3253" s="83">
        <v>23.996082272282077</v>
      </c>
      <c r="S3253" s="83">
        <v>24.583741429970619</v>
      </c>
      <c r="T3253" s="83">
        <v>8.7169441723800194</v>
      </c>
      <c r="U3253" s="83">
        <v>39.862879529872671</v>
      </c>
      <c r="V3253" s="83">
        <v>4.3095004897159646</v>
      </c>
      <c r="W3253" s="83">
        <v>7.9333986287952989</v>
      </c>
      <c r="X3253" s="93">
        <v>1.665034280117532</v>
      </c>
    </row>
    <row r="3254" spans="1:24" ht="14.25" customHeight="1" x14ac:dyDescent="0.15">
      <c r="A3254" s="108" t="s">
        <v>454</v>
      </c>
      <c r="B3254" s="38" t="s">
        <v>455</v>
      </c>
      <c r="C3254" s="39">
        <v>102</v>
      </c>
      <c r="D3254" s="85">
        <v>68.627450980392155</v>
      </c>
      <c r="E3254" s="85">
        <v>52.941176470588239</v>
      </c>
      <c r="F3254" s="85">
        <v>28.431372549019606</v>
      </c>
      <c r="G3254" s="85">
        <v>35.294117647058826</v>
      </c>
      <c r="H3254" s="85">
        <v>7.8431372549019605</v>
      </c>
      <c r="I3254" s="85">
        <v>46.078431372549019</v>
      </c>
      <c r="J3254" s="85">
        <v>18.627450980392158</v>
      </c>
      <c r="K3254" s="85">
        <v>50</v>
      </c>
      <c r="L3254" s="85">
        <v>22.549019607843139</v>
      </c>
      <c r="M3254" s="85">
        <v>23.52941176470588</v>
      </c>
      <c r="N3254" s="85">
        <v>25.490196078431371</v>
      </c>
      <c r="O3254" s="85">
        <v>10.784313725490197</v>
      </c>
      <c r="P3254" s="85">
        <v>4.9019607843137258</v>
      </c>
      <c r="Q3254" s="85">
        <v>25.490196078431371</v>
      </c>
      <c r="R3254" s="85">
        <v>5.8823529411764701</v>
      </c>
      <c r="S3254" s="85">
        <v>9.8039215686274517</v>
      </c>
      <c r="T3254" s="85">
        <v>2.9411764705882351</v>
      </c>
      <c r="U3254" s="85">
        <v>22.549019607843139</v>
      </c>
      <c r="V3254" s="85">
        <v>1.9607843137254901</v>
      </c>
      <c r="W3254" s="85">
        <v>11.76470588235294</v>
      </c>
      <c r="X3254" s="94">
        <v>0</v>
      </c>
    </row>
    <row r="3255" spans="1:24" ht="14.25" customHeight="1" x14ac:dyDescent="0.15">
      <c r="A3255" s="116"/>
      <c r="B3255" s="31" t="s">
        <v>244</v>
      </c>
      <c r="C3255" s="32">
        <v>112</v>
      </c>
      <c r="D3255" s="81">
        <v>62.5</v>
      </c>
      <c r="E3255" s="81">
        <v>59.821428571428569</v>
      </c>
      <c r="F3255" s="81">
        <v>34.821428571428569</v>
      </c>
      <c r="G3255" s="81">
        <v>30.357142857142854</v>
      </c>
      <c r="H3255" s="81">
        <v>5.3571428571428568</v>
      </c>
      <c r="I3255" s="81">
        <v>46.428571428571431</v>
      </c>
      <c r="J3255" s="81">
        <v>28.571428571428569</v>
      </c>
      <c r="K3255" s="81">
        <v>56.25</v>
      </c>
      <c r="L3255" s="81">
        <v>35.714285714285715</v>
      </c>
      <c r="M3255" s="81">
        <v>16.071428571428573</v>
      </c>
      <c r="N3255" s="81">
        <v>23.214285714285715</v>
      </c>
      <c r="O3255" s="81">
        <v>8.9285714285714288</v>
      </c>
      <c r="P3255" s="81">
        <v>3.5714285714285712</v>
      </c>
      <c r="Q3255" s="81">
        <v>14.285714285714285</v>
      </c>
      <c r="R3255" s="81">
        <v>6.25</v>
      </c>
      <c r="S3255" s="81">
        <v>7.1428571428571423</v>
      </c>
      <c r="T3255" s="81">
        <v>0</v>
      </c>
      <c r="U3255" s="81">
        <v>17.857142857142858</v>
      </c>
      <c r="V3255" s="81">
        <v>0.89285714285714279</v>
      </c>
      <c r="W3255" s="81">
        <v>13.392857142857142</v>
      </c>
      <c r="X3255" s="92">
        <v>0.89285714285714279</v>
      </c>
    </row>
    <row r="3256" spans="1:24" ht="14.25" customHeight="1" x14ac:dyDescent="0.15">
      <c r="A3256" s="116"/>
      <c r="B3256" s="31" t="s">
        <v>245</v>
      </c>
      <c r="C3256" s="32">
        <v>149</v>
      </c>
      <c r="D3256" s="81">
        <v>61.073825503355707</v>
      </c>
      <c r="E3256" s="81">
        <v>48.993288590604031</v>
      </c>
      <c r="F3256" s="81">
        <v>35.570469798657719</v>
      </c>
      <c r="G3256" s="81">
        <v>28.187919463087248</v>
      </c>
      <c r="H3256" s="81">
        <v>7.3825503355704702</v>
      </c>
      <c r="I3256" s="81">
        <v>52.348993288590606</v>
      </c>
      <c r="J3256" s="81">
        <v>20.134228187919462</v>
      </c>
      <c r="K3256" s="81">
        <v>44.966442953020135</v>
      </c>
      <c r="L3256" s="81">
        <v>40.268456375838923</v>
      </c>
      <c r="M3256" s="81">
        <v>21.476510067114095</v>
      </c>
      <c r="N3256" s="81">
        <v>25.503355704697988</v>
      </c>
      <c r="O3256" s="81">
        <v>9.3959731543624159</v>
      </c>
      <c r="P3256" s="81">
        <v>4.0268456375838921</v>
      </c>
      <c r="Q3256" s="81">
        <v>14.76510067114094</v>
      </c>
      <c r="R3256" s="81">
        <v>6.0402684563758395</v>
      </c>
      <c r="S3256" s="81">
        <v>8.724832214765101</v>
      </c>
      <c r="T3256" s="81">
        <v>0.67114093959731547</v>
      </c>
      <c r="U3256" s="81">
        <v>22.818791946308725</v>
      </c>
      <c r="V3256" s="81">
        <v>0.67114093959731547</v>
      </c>
      <c r="W3256" s="81">
        <v>14.093959731543624</v>
      </c>
      <c r="X3256" s="92">
        <v>1.3422818791946309</v>
      </c>
    </row>
    <row r="3257" spans="1:24" ht="14.25" customHeight="1" x14ac:dyDescent="0.15">
      <c r="A3257" s="116"/>
      <c r="B3257" s="31" t="s">
        <v>246</v>
      </c>
      <c r="C3257" s="32">
        <v>225</v>
      </c>
      <c r="D3257" s="81">
        <v>59.55555555555555</v>
      </c>
      <c r="E3257" s="81">
        <v>46.222222222222221</v>
      </c>
      <c r="F3257" s="81">
        <v>35.555555555555557</v>
      </c>
      <c r="G3257" s="81">
        <v>25.333333333333336</v>
      </c>
      <c r="H3257" s="81">
        <v>12.888888888888889</v>
      </c>
      <c r="I3257" s="81">
        <v>62.666666666666671</v>
      </c>
      <c r="J3257" s="81">
        <v>13.777777777777779</v>
      </c>
      <c r="K3257" s="81">
        <v>36.444444444444443</v>
      </c>
      <c r="L3257" s="81">
        <v>48.888888888888886</v>
      </c>
      <c r="M3257" s="81">
        <v>14.666666666666666</v>
      </c>
      <c r="N3257" s="81">
        <v>25.333333333333336</v>
      </c>
      <c r="O3257" s="81">
        <v>8.8888888888888893</v>
      </c>
      <c r="P3257" s="81">
        <v>5.3333333333333339</v>
      </c>
      <c r="Q3257" s="81">
        <v>17.777777777777779</v>
      </c>
      <c r="R3257" s="81">
        <v>8.8888888888888893</v>
      </c>
      <c r="S3257" s="81">
        <v>6.2222222222222223</v>
      </c>
      <c r="T3257" s="81">
        <v>1.3333333333333335</v>
      </c>
      <c r="U3257" s="81">
        <v>25.777777777777779</v>
      </c>
      <c r="V3257" s="81">
        <v>1.7777777777777777</v>
      </c>
      <c r="W3257" s="81">
        <v>14.222222222222221</v>
      </c>
      <c r="X3257" s="92">
        <v>0.44444444444444442</v>
      </c>
    </row>
    <row r="3258" spans="1:24" ht="14.25" customHeight="1" x14ac:dyDescent="0.15">
      <c r="A3258" s="116"/>
      <c r="B3258" s="31" t="s">
        <v>247</v>
      </c>
      <c r="C3258" s="32">
        <v>205</v>
      </c>
      <c r="D3258" s="81">
        <v>68.292682926829272</v>
      </c>
      <c r="E3258" s="81">
        <v>54.146341463414636</v>
      </c>
      <c r="F3258" s="81">
        <v>39.024390243902438</v>
      </c>
      <c r="G3258" s="81">
        <v>30.73170731707317</v>
      </c>
      <c r="H3258" s="81">
        <v>11.707317073170733</v>
      </c>
      <c r="I3258" s="81">
        <v>62.926829268292686</v>
      </c>
      <c r="J3258" s="81">
        <v>22.439024390243905</v>
      </c>
      <c r="K3258" s="81">
        <v>32.682926829268297</v>
      </c>
      <c r="L3258" s="81">
        <v>45.365853658536587</v>
      </c>
      <c r="M3258" s="81">
        <v>19.512195121951219</v>
      </c>
      <c r="N3258" s="81">
        <v>36.097560975609753</v>
      </c>
      <c r="O3258" s="81">
        <v>10.731707317073171</v>
      </c>
      <c r="P3258" s="81">
        <v>7.3170731707317067</v>
      </c>
      <c r="Q3258" s="81">
        <v>17.560975609756095</v>
      </c>
      <c r="R3258" s="81">
        <v>21.951219512195124</v>
      </c>
      <c r="S3258" s="81">
        <v>13.658536585365855</v>
      </c>
      <c r="T3258" s="81">
        <v>3.4146341463414638</v>
      </c>
      <c r="U3258" s="81">
        <v>27.31707317073171</v>
      </c>
      <c r="V3258" s="81">
        <v>1.9512195121951219</v>
      </c>
      <c r="W3258" s="81">
        <v>17.073170731707318</v>
      </c>
      <c r="X3258" s="92">
        <v>0</v>
      </c>
    </row>
    <row r="3259" spans="1:24" ht="14.25" customHeight="1" x14ac:dyDescent="0.15">
      <c r="A3259" s="116"/>
      <c r="B3259" s="31" t="s">
        <v>248</v>
      </c>
      <c r="C3259" s="32">
        <v>435</v>
      </c>
      <c r="D3259" s="81">
        <v>71.724137931034477</v>
      </c>
      <c r="E3259" s="81">
        <v>55.172413793103445</v>
      </c>
      <c r="F3259" s="81">
        <v>44.137931034482762</v>
      </c>
      <c r="G3259" s="81">
        <v>34.94252873563218</v>
      </c>
      <c r="H3259" s="81">
        <v>3.4482758620689653</v>
      </c>
      <c r="I3259" s="81">
        <v>73.793103448275872</v>
      </c>
      <c r="J3259" s="81">
        <v>22.298850574712645</v>
      </c>
      <c r="K3259" s="81">
        <v>18.850574712643677</v>
      </c>
      <c r="L3259" s="81">
        <v>47.586206896551722</v>
      </c>
      <c r="M3259" s="81">
        <v>22.298850574712645</v>
      </c>
      <c r="N3259" s="81">
        <v>40.689655172413794</v>
      </c>
      <c r="O3259" s="81">
        <v>15.632183908045977</v>
      </c>
      <c r="P3259" s="81">
        <v>15.402298850574713</v>
      </c>
      <c r="Q3259" s="81">
        <v>23.908045977011493</v>
      </c>
      <c r="R3259" s="81">
        <v>24.827586206896552</v>
      </c>
      <c r="S3259" s="81">
        <v>20.229885057471265</v>
      </c>
      <c r="T3259" s="81">
        <v>9.8850574712643677</v>
      </c>
      <c r="U3259" s="81">
        <v>38.390804597701148</v>
      </c>
      <c r="V3259" s="81">
        <v>4.8275862068965516</v>
      </c>
      <c r="W3259" s="81">
        <v>12.643678160919542</v>
      </c>
      <c r="X3259" s="92">
        <v>1.8390804597701149</v>
      </c>
    </row>
    <row r="3260" spans="1:24" ht="14.25" customHeight="1" x14ac:dyDescent="0.15">
      <c r="A3260" s="116"/>
      <c r="B3260" s="31" t="s">
        <v>456</v>
      </c>
      <c r="C3260" s="32">
        <v>115</v>
      </c>
      <c r="D3260" s="81">
        <v>57.391304347826086</v>
      </c>
      <c r="E3260" s="81">
        <v>46.956521739130437</v>
      </c>
      <c r="F3260" s="81">
        <v>33.913043478260867</v>
      </c>
      <c r="G3260" s="81">
        <v>29.565217391304348</v>
      </c>
      <c r="H3260" s="81">
        <v>18.260869565217391</v>
      </c>
      <c r="I3260" s="81">
        <v>32.173913043478258</v>
      </c>
      <c r="J3260" s="81">
        <v>27.826086956521738</v>
      </c>
      <c r="K3260" s="81">
        <v>38.260869565217391</v>
      </c>
      <c r="L3260" s="81">
        <v>28.695652173913043</v>
      </c>
      <c r="M3260" s="81">
        <v>24.347826086956523</v>
      </c>
      <c r="N3260" s="81">
        <v>19.130434782608695</v>
      </c>
      <c r="O3260" s="81">
        <v>12.173913043478262</v>
      </c>
      <c r="P3260" s="81">
        <v>0.86956521739130432</v>
      </c>
      <c r="Q3260" s="81">
        <v>17.391304347826086</v>
      </c>
      <c r="R3260" s="81">
        <v>4.3478260869565215</v>
      </c>
      <c r="S3260" s="81">
        <v>6.9565217391304346</v>
      </c>
      <c r="T3260" s="81">
        <v>6.0869565217391308</v>
      </c>
      <c r="U3260" s="81">
        <v>26.086956521739129</v>
      </c>
      <c r="V3260" s="81">
        <v>3.4782608695652173</v>
      </c>
      <c r="W3260" s="81">
        <v>20</v>
      </c>
      <c r="X3260" s="92">
        <v>0</v>
      </c>
    </row>
    <row r="3261" spans="1:24" ht="14.25" customHeight="1" x14ac:dyDescent="0.15">
      <c r="A3261" s="116"/>
      <c r="B3261" s="31" t="s">
        <v>250</v>
      </c>
      <c r="C3261" s="32">
        <v>170</v>
      </c>
      <c r="D3261" s="81">
        <v>60</v>
      </c>
      <c r="E3261" s="81">
        <v>57.058823529411761</v>
      </c>
      <c r="F3261" s="81">
        <v>42.941176470588232</v>
      </c>
      <c r="G3261" s="81">
        <v>34.117647058823529</v>
      </c>
      <c r="H3261" s="81">
        <v>10.588235294117647</v>
      </c>
      <c r="I3261" s="81">
        <v>43.529411764705884</v>
      </c>
      <c r="J3261" s="81">
        <v>40</v>
      </c>
      <c r="K3261" s="81">
        <v>43.529411764705884</v>
      </c>
      <c r="L3261" s="81">
        <v>42.941176470588232</v>
      </c>
      <c r="M3261" s="81">
        <v>25.294117647058822</v>
      </c>
      <c r="N3261" s="81">
        <v>29.411764705882355</v>
      </c>
      <c r="O3261" s="81">
        <v>9.4117647058823533</v>
      </c>
      <c r="P3261" s="81">
        <v>4.7058823529411766</v>
      </c>
      <c r="Q3261" s="81">
        <v>21.176470588235293</v>
      </c>
      <c r="R3261" s="81">
        <v>9.4117647058823533</v>
      </c>
      <c r="S3261" s="81">
        <v>8.8235294117647065</v>
      </c>
      <c r="T3261" s="81">
        <v>1.7647058823529411</v>
      </c>
      <c r="U3261" s="81">
        <v>24.117647058823529</v>
      </c>
      <c r="V3261" s="81">
        <v>2.9411764705882351</v>
      </c>
      <c r="W3261" s="81">
        <v>15.882352941176469</v>
      </c>
      <c r="X3261" s="92">
        <v>0.58823529411764708</v>
      </c>
    </row>
    <row r="3262" spans="1:24" ht="14.25" customHeight="1" x14ac:dyDescent="0.15">
      <c r="A3262" s="116"/>
      <c r="B3262" s="31" t="s">
        <v>251</v>
      </c>
      <c r="C3262" s="32">
        <v>203</v>
      </c>
      <c r="D3262" s="81">
        <v>72.41379310344827</v>
      </c>
      <c r="E3262" s="81">
        <v>54.679802955665025</v>
      </c>
      <c r="F3262" s="81">
        <v>55.172413793103445</v>
      </c>
      <c r="G3262" s="81">
        <v>39.901477832512313</v>
      </c>
      <c r="H3262" s="81">
        <v>13.793103448275861</v>
      </c>
      <c r="I3262" s="81">
        <v>60.098522167487687</v>
      </c>
      <c r="J3262" s="81">
        <v>32.512315270935957</v>
      </c>
      <c r="K3262" s="81">
        <v>46.798029556650242</v>
      </c>
      <c r="L3262" s="81">
        <v>54.679802955665025</v>
      </c>
      <c r="M3262" s="81">
        <v>22.660098522167488</v>
      </c>
      <c r="N3262" s="81">
        <v>32.019704433497537</v>
      </c>
      <c r="O3262" s="81">
        <v>12.315270935960591</v>
      </c>
      <c r="P3262" s="81">
        <v>3.4482758620689653</v>
      </c>
      <c r="Q3262" s="81">
        <v>28.078817733990146</v>
      </c>
      <c r="R3262" s="81">
        <v>12.807881773399016</v>
      </c>
      <c r="S3262" s="81">
        <v>14.77832512315271</v>
      </c>
      <c r="T3262" s="81">
        <v>1.4778325123152709</v>
      </c>
      <c r="U3262" s="81">
        <v>31.527093596059114</v>
      </c>
      <c r="V3262" s="81">
        <v>5.4187192118226601</v>
      </c>
      <c r="W3262" s="81">
        <v>9.3596059113300498</v>
      </c>
      <c r="X3262" s="92">
        <v>1.9704433497536946</v>
      </c>
    </row>
    <row r="3263" spans="1:24" ht="14.25" customHeight="1" x14ac:dyDescent="0.15">
      <c r="A3263" s="116"/>
      <c r="B3263" s="31" t="s">
        <v>252</v>
      </c>
      <c r="C3263" s="32">
        <v>315</v>
      </c>
      <c r="D3263" s="81">
        <v>72.698412698412696</v>
      </c>
      <c r="E3263" s="81">
        <v>55.555555555555557</v>
      </c>
      <c r="F3263" s="81">
        <v>60.317460317460316</v>
      </c>
      <c r="G3263" s="81">
        <v>29.523809523809526</v>
      </c>
      <c r="H3263" s="81">
        <v>19.365079365079367</v>
      </c>
      <c r="I3263" s="81">
        <v>66.031746031746025</v>
      </c>
      <c r="J3263" s="81">
        <v>32.38095238095238</v>
      </c>
      <c r="K3263" s="81">
        <v>43.80952380952381</v>
      </c>
      <c r="L3263" s="81">
        <v>60.634920634920633</v>
      </c>
      <c r="M3263" s="81">
        <v>26.349206349206352</v>
      </c>
      <c r="N3263" s="81">
        <v>41.587301587301589</v>
      </c>
      <c r="O3263" s="81">
        <v>13.65079365079365</v>
      </c>
      <c r="P3263" s="81">
        <v>5.0793650793650791</v>
      </c>
      <c r="Q3263" s="81">
        <v>30.158730158730158</v>
      </c>
      <c r="R3263" s="81">
        <v>13.333333333333334</v>
      </c>
      <c r="S3263" s="81">
        <v>14.603174603174605</v>
      </c>
      <c r="T3263" s="81">
        <v>2.2222222222222223</v>
      </c>
      <c r="U3263" s="81">
        <v>34.920634920634917</v>
      </c>
      <c r="V3263" s="81">
        <v>3.4920634920634921</v>
      </c>
      <c r="W3263" s="81">
        <v>7.9365079365079358</v>
      </c>
      <c r="X3263" s="92">
        <v>0.31746031746031744</v>
      </c>
    </row>
    <row r="3264" spans="1:24" ht="14.25" customHeight="1" x14ac:dyDescent="0.15">
      <c r="A3264" s="116"/>
      <c r="B3264" s="31" t="s">
        <v>253</v>
      </c>
      <c r="C3264" s="32">
        <v>282</v>
      </c>
      <c r="D3264" s="81">
        <v>76.24113475177306</v>
      </c>
      <c r="E3264" s="81">
        <v>59.219858156028373</v>
      </c>
      <c r="F3264" s="81">
        <v>58.156028368794324</v>
      </c>
      <c r="G3264" s="81">
        <v>37.943262411347519</v>
      </c>
      <c r="H3264" s="81">
        <v>14.539007092198581</v>
      </c>
      <c r="I3264" s="81">
        <v>64.539007092198588</v>
      </c>
      <c r="J3264" s="81">
        <v>23.75886524822695</v>
      </c>
      <c r="K3264" s="81">
        <v>29.787234042553191</v>
      </c>
      <c r="L3264" s="81">
        <v>59.219858156028373</v>
      </c>
      <c r="M3264" s="81">
        <v>28.368794326241137</v>
      </c>
      <c r="N3264" s="81">
        <v>41.843971631205676</v>
      </c>
      <c r="O3264" s="81">
        <v>12.76595744680851</v>
      </c>
      <c r="P3264" s="81">
        <v>8.5106382978723403</v>
      </c>
      <c r="Q3264" s="81">
        <v>25.886524822695034</v>
      </c>
      <c r="R3264" s="81">
        <v>16.312056737588655</v>
      </c>
      <c r="S3264" s="81">
        <v>13.475177304964539</v>
      </c>
      <c r="T3264" s="81">
        <v>4.6099290780141837</v>
      </c>
      <c r="U3264" s="81">
        <v>33.333333333333329</v>
      </c>
      <c r="V3264" s="81">
        <v>5.6737588652482271</v>
      </c>
      <c r="W3264" s="81">
        <v>8.5106382978723403</v>
      </c>
      <c r="X3264" s="92">
        <v>0.70921985815602839</v>
      </c>
    </row>
    <row r="3265" spans="1:24" ht="14.25" customHeight="1" x14ac:dyDescent="0.15">
      <c r="A3265" s="134"/>
      <c r="B3265" s="16" t="s">
        <v>254</v>
      </c>
      <c r="C3265" s="35">
        <v>568</v>
      </c>
      <c r="D3265" s="83">
        <v>82.922535211267601</v>
      </c>
      <c r="E3265" s="83">
        <v>66.373239436619713</v>
      </c>
      <c r="F3265" s="83">
        <v>60.563380281690137</v>
      </c>
      <c r="G3265" s="83">
        <v>37.852112676056336</v>
      </c>
      <c r="H3265" s="83">
        <v>7.042253521126761</v>
      </c>
      <c r="I3265" s="83">
        <v>77.464788732394368</v>
      </c>
      <c r="J3265" s="83">
        <v>31.690140845070424</v>
      </c>
      <c r="K3265" s="83">
        <v>15.492957746478872</v>
      </c>
      <c r="L3265" s="83">
        <v>52.464788732394361</v>
      </c>
      <c r="M3265" s="83">
        <v>35.563380281690144</v>
      </c>
      <c r="N3265" s="83">
        <v>45.422535211267608</v>
      </c>
      <c r="O3265" s="83">
        <v>15.845070422535212</v>
      </c>
      <c r="P3265" s="83">
        <v>10.211267605633804</v>
      </c>
      <c r="Q3265" s="83">
        <v>30.457746478873236</v>
      </c>
      <c r="R3265" s="83">
        <v>23.41549295774648</v>
      </c>
      <c r="S3265" s="83">
        <v>27.816901408450708</v>
      </c>
      <c r="T3265" s="83">
        <v>8.0985915492957758</v>
      </c>
      <c r="U3265" s="83">
        <v>41.197183098591552</v>
      </c>
      <c r="V3265" s="83">
        <v>3.873239436619718</v>
      </c>
      <c r="W3265" s="83">
        <v>4.401408450704225</v>
      </c>
      <c r="X3265" s="93">
        <v>1.584507042253521</v>
      </c>
    </row>
    <row r="3266" spans="1:24" ht="14.25" customHeight="1" x14ac:dyDescent="0.15">
      <c r="A3266" s="108" t="s">
        <v>457</v>
      </c>
      <c r="B3266" s="38" t="s">
        <v>255</v>
      </c>
      <c r="C3266" s="39">
        <v>362</v>
      </c>
      <c r="D3266" s="85">
        <v>64.088397790055254</v>
      </c>
      <c r="E3266" s="85">
        <v>54.41988950276243</v>
      </c>
      <c r="F3266" s="85">
        <v>40.331491712707184</v>
      </c>
      <c r="G3266" s="85">
        <v>32.044198895027627</v>
      </c>
      <c r="H3266" s="85">
        <v>9.3922651933701662</v>
      </c>
      <c r="I3266" s="85">
        <v>46.408839779005525</v>
      </c>
      <c r="J3266" s="85">
        <v>28.729281767955801</v>
      </c>
      <c r="K3266" s="85">
        <v>38.121546961325969</v>
      </c>
      <c r="L3266" s="85">
        <v>34.806629834254146</v>
      </c>
      <c r="M3266" s="85">
        <v>19.88950276243094</v>
      </c>
      <c r="N3266" s="85">
        <v>24.033149171270718</v>
      </c>
      <c r="O3266" s="85">
        <v>9.6685082872928181</v>
      </c>
      <c r="P3266" s="85">
        <v>4.972375690607735</v>
      </c>
      <c r="Q3266" s="85">
        <v>13.812154696132598</v>
      </c>
      <c r="R3266" s="85">
        <v>8.8397790055248606</v>
      </c>
      <c r="S3266" s="85">
        <v>6.3535911602209953</v>
      </c>
      <c r="T3266" s="85">
        <v>1.9337016574585635</v>
      </c>
      <c r="U3266" s="85">
        <v>21.270718232044199</v>
      </c>
      <c r="V3266" s="85">
        <v>3.0386740331491713</v>
      </c>
      <c r="W3266" s="85">
        <v>13.535911602209943</v>
      </c>
      <c r="X3266" s="94">
        <v>0.82872928176795579</v>
      </c>
    </row>
    <row r="3267" spans="1:24" ht="14.25" customHeight="1" x14ac:dyDescent="0.15">
      <c r="A3267" s="116"/>
      <c r="B3267" s="31" t="s">
        <v>256</v>
      </c>
      <c r="C3267" s="32">
        <v>220</v>
      </c>
      <c r="D3267" s="81">
        <v>70.909090909090907</v>
      </c>
      <c r="E3267" s="81">
        <v>58.636363636363633</v>
      </c>
      <c r="F3267" s="81">
        <v>45</v>
      </c>
      <c r="G3267" s="81">
        <v>36.818181818181813</v>
      </c>
      <c r="H3267" s="81">
        <v>11.363636363636363</v>
      </c>
      <c r="I3267" s="81">
        <v>55.000000000000007</v>
      </c>
      <c r="J3267" s="81">
        <v>32.272727272727273</v>
      </c>
      <c r="K3267" s="81">
        <v>43.18181818181818</v>
      </c>
      <c r="L3267" s="81">
        <v>45.909090909090914</v>
      </c>
      <c r="M3267" s="81">
        <v>24.09090909090909</v>
      </c>
      <c r="N3267" s="81">
        <v>29.545454545454547</v>
      </c>
      <c r="O3267" s="81">
        <v>7.7272727272727266</v>
      </c>
      <c r="P3267" s="81">
        <v>5.9090909090909092</v>
      </c>
      <c r="Q3267" s="81">
        <v>24.09090909090909</v>
      </c>
      <c r="R3267" s="81">
        <v>10.454545454545453</v>
      </c>
      <c r="S3267" s="81">
        <v>12.727272727272727</v>
      </c>
      <c r="T3267" s="81">
        <v>1.8181818181818181</v>
      </c>
      <c r="U3267" s="81">
        <v>29.545454545454547</v>
      </c>
      <c r="V3267" s="81">
        <v>2.2727272727272729</v>
      </c>
      <c r="W3267" s="81">
        <v>11.818181818181818</v>
      </c>
      <c r="X3267" s="92">
        <v>1.3636363636363635</v>
      </c>
    </row>
    <row r="3268" spans="1:24" ht="14.25" customHeight="1" x14ac:dyDescent="0.15">
      <c r="A3268" s="116"/>
      <c r="B3268" s="31" t="s">
        <v>257</v>
      </c>
      <c r="C3268" s="32">
        <v>240</v>
      </c>
      <c r="D3268" s="81">
        <v>67.083333333333329</v>
      </c>
      <c r="E3268" s="81">
        <v>53.333333333333336</v>
      </c>
      <c r="F3268" s="81">
        <v>45</v>
      </c>
      <c r="G3268" s="81">
        <v>33.333333333333329</v>
      </c>
      <c r="H3268" s="81">
        <v>13.333333333333334</v>
      </c>
      <c r="I3268" s="81">
        <v>57.083333333333329</v>
      </c>
      <c r="J3268" s="81">
        <v>29.166666666666668</v>
      </c>
      <c r="K3268" s="81">
        <v>39.583333333333329</v>
      </c>
      <c r="L3268" s="81">
        <v>52.916666666666664</v>
      </c>
      <c r="M3268" s="81">
        <v>23.75</v>
      </c>
      <c r="N3268" s="81">
        <v>28.333333333333332</v>
      </c>
      <c r="O3268" s="81">
        <v>14.166666666666666</v>
      </c>
      <c r="P3268" s="81">
        <v>4.583333333333333</v>
      </c>
      <c r="Q3268" s="81">
        <v>26.25</v>
      </c>
      <c r="R3268" s="81">
        <v>10.416666666666668</v>
      </c>
      <c r="S3268" s="81">
        <v>17.5</v>
      </c>
      <c r="T3268" s="81">
        <v>2.5</v>
      </c>
      <c r="U3268" s="81">
        <v>35</v>
      </c>
      <c r="V3268" s="81">
        <v>3.75</v>
      </c>
      <c r="W3268" s="81">
        <v>13.333333333333334</v>
      </c>
      <c r="X3268" s="92">
        <v>0</v>
      </c>
    </row>
    <row r="3269" spans="1:24" ht="14.25" customHeight="1" x14ac:dyDescent="0.15">
      <c r="A3269" s="116"/>
      <c r="B3269" s="31" t="s">
        <v>258</v>
      </c>
      <c r="C3269" s="32">
        <v>236</v>
      </c>
      <c r="D3269" s="81">
        <v>67.372881355932208</v>
      </c>
      <c r="E3269" s="81">
        <v>51.694915254237287</v>
      </c>
      <c r="F3269" s="81">
        <v>47.881355932203391</v>
      </c>
      <c r="G3269" s="81">
        <v>33.474576271186443</v>
      </c>
      <c r="H3269" s="81">
        <v>12.288135593220339</v>
      </c>
      <c r="I3269" s="81">
        <v>60.593220338983059</v>
      </c>
      <c r="J3269" s="81">
        <v>30.084745762711862</v>
      </c>
      <c r="K3269" s="81">
        <v>40.254237288135592</v>
      </c>
      <c r="L3269" s="81">
        <v>52.118644067796616</v>
      </c>
      <c r="M3269" s="81">
        <v>27.118644067796609</v>
      </c>
      <c r="N3269" s="81">
        <v>36.440677966101696</v>
      </c>
      <c r="O3269" s="81">
        <v>15.254237288135593</v>
      </c>
      <c r="P3269" s="81">
        <v>7.2033898305084749</v>
      </c>
      <c r="Q3269" s="81">
        <v>27.966101694915253</v>
      </c>
      <c r="R3269" s="81">
        <v>10.16949152542373</v>
      </c>
      <c r="S3269" s="81">
        <v>10.59322033898305</v>
      </c>
      <c r="T3269" s="81">
        <v>2.9661016949152543</v>
      </c>
      <c r="U3269" s="81">
        <v>29.66101694915254</v>
      </c>
      <c r="V3269" s="81">
        <v>2.5423728813559325</v>
      </c>
      <c r="W3269" s="81">
        <v>12.288135593220339</v>
      </c>
      <c r="X3269" s="92">
        <v>0.42372881355932202</v>
      </c>
    </row>
    <row r="3270" spans="1:24" ht="14.25" customHeight="1" x14ac:dyDescent="0.15">
      <c r="A3270" s="116"/>
      <c r="B3270" s="31" t="s">
        <v>259</v>
      </c>
      <c r="C3270" s="32">
        <v>530</v>
      </c>
      <c r="D3270" s="81">
        <v>70.377358490566039</v>
      </c>
      <c r="E3270" s="81">
        <v>57.358490566037737</v>
      </c>
      <c r="F3270" s="81">
        <v>50.943396226415096</v>
      </c>
      <c r="G3270" s="81">
        <v>33.773584905660378</v>
      </c>
      <c r="H3270" s="81">
        <v>15.09433962264151</v>
      </c>
      <c r="I3270" s="81">
        <v>64.716981132075475</v>
      </c>
      <c r="J3270" s="81">
        <v>24.90566037735849</v>
      </c>
      <c r="K3270" s="81">
        <v>39.622641509433961</v>
      </c>
      <c r="L3270" s="81">
        <v>52.452830188679243</v>
      </c>
      <c r="M3270" s="81">
        <v>23.018867924528301</v>
      </c>
      <c r="N3270" s="81">
        <v>39.056603773584911</v>
      </c>
      <c r="O3270" s="81">
        <v>12.075471698113208</v>
      </c>
      <c r="P3270" s="81">
        <v>5.4716981132075473</v>
      </c>
      <c r="Q3270" s="81">
        <v>24.339622641509433</v>
      </c>
      <c r="R3270" s="81">
        <v>15.09433962264151</v>
      </c>
      <c r="S3270" s="81">
        <v>13.962264150943396</v>
      </c>
      <c r="T3270" s="81">
        <v>4.3396226415094334</v>
      </c>
      <c r="U3270" s="81">
        <v>29.433962264150942</v>
      </c>
      <c r="V3270" s="81">
        <v>3.9622641509433962</v>
      </c>
      <c r="W3270" s="81">
        <v>9.433962264150944</v>
      </c>
      <c r="X3270" s="92">
        <v>0.56603773584905659</v>
      </c>
    </row>
    <row r="3271" spans="1:24" ht="14.25" customHeight="1" x14ac:dyDescent="0.15">
      <c r="A3271" s="116"/>
      <c r="B3271" s="31" t="s">
        <v>260</v>
      </c>
      <c r="C3271" s="32">
        <v>455</v>
      </c>
      <c r="D3271" s="81">
        <v>74.065934065934073</v>
      </c>
      <c r="E3271" s="81">
        <v>57.582417582417577</v>
      </c>
      <c r="F3271" s="81">
        <v>50.329670329670328</v>
      </c>
      <c r="G3271" s="81">
        <v>30.549450549450551</v>
      </c>
      <c r="H3271" s="81">
        <v>10.109890109890109</v>
      </c>
      <c r="I3271" s="81">
        <v>67.912087912087912</v>
      </c>
      <c r="J3271" s="81">
        <v>25.274725274725274</v>
      </c>
      <c r="K3271" s="81">
        <v>28.571428571428569</v>
      </c>
      <c r="L3271" s="81">
        <v>51.648351648351657</v>
      </c>
      <c r="M3271" s="81">
        <v>27.252747252747252</v>
      </c>
      <c r="N3271" s="81">
        <v>40.439560439560438</v>
      </c>
      <c r="O3271" s="81">
        <v>10.109890109890109</v>
      </c>
      <c r="P3271" s="81">
        <v>9.2307692307692317</v>
      </c>
      <c r="Q3271" s="81">
        <v>26.593406593406595</v>
      </c>
      <c r="R3271" s="81">
        <v>19.340659340659343</v>
      </c>
      <c r="S3271" s="81">
        <v>17.362637362637361</v>
      </c>
      <c r="T3271" s="81">
        <v>5.2747252747252746</v>
      </c>
      <c r="U3271" s="81">
        <v>34.725274725274723</v>
      </c>
      <c r="V3271" s="81">
        <v>4.1758241758241752</v>
      </c>
      <c r="W3271" s="81">
        <v>10.989010989010989</v>
      </c>
      <c r="X3271" s="92">
        <v>0.43956043956043955</v>
      </c>
    </row>
    <row r="3272" spans="1:24" ht="14.25" customHeight="1" x14ac:dyDescent="0.15">
      <c r="A3272" s="134"/>
      <c r="B3272" s="16" t="s">
        <v>261</v>
      </c>
      <c r="C3272" s="35">
        <v>866</v>
      </c>
      <c r="D3272" s="83">
        <v>74.364896073902997</v>
      </c>
      <c r="E3272" s="83">
        <v>58.083140877598147</v>
      </c>
      <c r="F3272" s="83">
        <v>51.501154734411081</v>
      </c>
      <c r="G3272" s="83">
        <v>35.219399538106231</v>
      </c>
      <c r="H3272" s="83">
        <v>6.1200923787528865</v>
      </c>
      <c r="I3272" s="83">
        <v>71.939953810623564</v>
      </c>
      <c r="J3272" s="83">
        <v>24.595842956120091</v>
      </c>
      <c r="K3272" s="83">
        <v>21.131639722863742</v>
      </c>
      <c r="L3272" s="83">
        <v>50.115473441108549</v>
      </c>
      <c r="M3272" s="83">
        <v>28.637413394919172</v>
      </c>
      <c r="N3272" s="83">
        <v>41.454965357967666</v>
      </c>
      <c r="O3272" s="83">
        <v>15.704387990762125</v>
      </c>
      <c r="P3272" s="83">
        <v>11.316397228637413</v>
      </c>
      <c r="Q3272" s="83">
        <v>26.327944572748269</v>
      </c>
      <c r="R3272" s="83">
        <v>21.824480369515012</v>
      </c>
      <c r="S3272" s="83">
        <v>22.517321016166282</v>
      </c>
      <c r="T3272" s="83">
        <v>7.3903002309468819</v>
      </c>
      <c r="U3272" s="83">
        <v>38.221709006928407</v>
      </c>
      <c r="V3272" s="83">
        <v>3.695150115473441</v>
      </c>
      <c r="W3272" s="83">
        <v>9.3533487297921472</v>
      </c>
      <c r="X3272" s="93">
        <v>1.7321016166281753</v>
      </c>
    </row>
    <row r="3273" spans="1:24" ht="14.25" customHeight="1" x14ac:dyDescent="0.15">
      <c r="A3273" s="108" t="s">
        <v>458</v>
      </c>
      <c r="B3273" s="38" t="s">
        <v>262</v>
      </c>
      <c r="C3273" s="39">
        <v>378</v>
      </c>
      <c r="D3273" s="85">
        <v>62.169312169312171</v>
      </c>
      <c r="E3273" s="85">
        <v>49.735449735449734</v>
      </c>
      <c r="F3273" s="85">
        <v>37.301587301587304</v>
      </c>
      <c r="G3273" s="85">
        <v>26.719576719576722</v>
      </c>
      <c r="H3273" s="85">
        <v>4.7619047619047619</v>
      </c>
      <c r="I3273" s="85">
        <v>55.820105820105823</v>
      </c>
      <c r="J3273" s="85">
        <v>20.634920634920633</v>
      </c>
      <c r="K3273" s="85">
        <v>23.015873015873016</v>
      </c>
      <c r="L3273" s="85">
        <v>29.100529100529098</v>
      </c>
      <c r="M3273" s="85">
        <v>28.042328042328041</v>
      </c>
      <c r="N3273" s="85">
        <v>25.132275132275133</v>
      </c>
      <c r="O3273" s="85">
        <v>4.4973544973544968</v>
      </c>
      <c r="P3273" s="85">
        <v>5.5555555555555554</v>
      </c>
      <c r="Q3273" s="85">
        <v>16.137566137566136</v>
      </c>
      <c r="R3273" s="85">
        <v>11.640211640211639</v>
      </c>
      <c r="S3273" s="85">
        <v>16.137566137566136</v>
      </c>
      <c r="T3273" s="85">
        <v>3.4391534391534391</v>
      </c>
      <c r="U3273" s="85">
        <v>26.984126984126984</v>
      </c>
      <c r="V3273" s="85">
        <v>3.7037037037037033</v>
      </c>
      <c r="W3273" s="85">
        <v>19.576719576719576</v>
      </c>
      <c r="X3273" s="94">
        <v>1.8518518518518516</v>
      </c>
    </row>
    <row r="3274" spans="1:24" ht="14.25" customHeight="1" x14ac:dyDescent="0.15">
      <c r="A3274" s="116"/>
      <c r="B3274" s="31" t="s">
        <v>263</v>
      </c>
      <c r="C3274" s="32">
        <v>954</v>
      </c>
      <c r="D3274" s="81">
        <v>76.834381551362682</v>
      </c>
      <c r="E3274" s="81">
        <v>62.054507337526211</v>
      </c>
      <c r="F3274" s="81">
        <v>54.612159329140461</v>
      </c>
      <c r="G3274" s="81">
        <v>37.945492662473796</v>
      </c>
      <c r="H3274" s="81">
        <v>10.272536687631026</v>
      </c>
      <c r="I3274" s="81">
        <v>70.859538784067084</v>
      </c>
      <c r="J3274" s="81">
        <v>27.044025157232703</v>
      </c>
      <c r="K3274" s="81">
        <v>28.721174004192875</v>
      </c>
      <c r="L3274" s="81">
        <v>55.765199161425571</v>
      </c>
      <c r="M3274" s="81">
        <v>25.890985324947589</v>
      </c>
      <c r="N3274" s="81">
        <v>42.662473794549264</v>
      </c>
      <c r="O3274" s="81">
        <v>15.828092243186584</v>
      </c>
      <c r="P3274" s="81">
        <v>10.062893081761008</v>
      </c>
      <c r="Q3274" s="81">
        <v>27.463312368972748</v>
      </c>
      <c r="R3274" s="81">
        <v>21.488469601677149</v>
      </c>
      <c r="S3274" s="81">
        <v>17.819706498951781</v>
      </c>
      <c r="T3274" s="81">
        <v>6.3941299790356396</v>
      </c>
      <c r="U3274" s="81">
        <v>37.945492662473796</v>
      </c>
      <c r="V3274" s="81">
        <v>4.0880503144654083</v>
      </c>
      <c r="W3274" s="81">
        <v>8.2809224318658288</v>
      </c>
      <c r="X3274" s="92">
        <v>0.7337526205450734</v>
      </c>
    </row>
    <row r="3275" spans="1:24" ht="14.25" customHeight="1" x14ac:dyDescent="0.15">
      <c r="A3275" s="116"/>
      <c r="B3275" s="31" t="s">
        <v>358</v>
      </c>
      <c r="C3275" s="32">
        <v>546</v>
      </c>
      <c r="D3275" s="81">
        <v>71.062271062271066</v>
      </c>
      <c r="E3275" s="81">
        <v>53.846153846153847</v>
      </c>
      <c r="F3275" s="81">
        <v>49.450549450549453</v>
      </c>
      <c r="G3275" s="81">
        <v>33.150183150183146</v>
      </c>
      <c r="H3275" s="81">
        <v>10.073260073260073</v>
      </c>
      <c r="I3275" s="81">
        <v>58.241758241758248</v>
      </c>
      <c r="J3275" s="81">
        <v>32.783882783882781</v>
      </c>
      <c r="K3275" s="81">
        <v>46.520146520146518</v>
      </c>
      <c r="L3275" s="81">
        <v>51.46520146520146</v>
      </c>
      <c r="M3275" s="81">
        <v>23.443223443223442</v>
      </c>
      <c r="N3275" s="81">
        <v>32.967032967032964</v>
      </c>
      <c r="O3275" s="81">
        <v>14.652014652014653</v>
      </c>
      <c r="P3275" s="81">
        <v>5.1282051282051277</v>
      </c>
      <c r="Q3275" s="81">
        <v>25.457875457875456</v>
      </c>
      <c r="R3275" s="81">
        <v>12.454212454212454</v>
      </c>
      <c r="S3275" s="81">
        <v>13.736263736263737</v>
      </c>
      <c r="T3275" s="81">
        <v>2.0146520146520146</v>
      </c>
      <c r="U3275" s="81">
        <v>30.036630036630036</v>
      </c>
      <c r="V3275" s="81">
        <v>3.1135531135531136</v>
      </c>
      <c r="W3275" s="81">
        <v>8.6080586080586077</v>
      </c>
      <c r="X3275" s="92">
        <v>0.73260073260073255</v>
      </c>
    </row>
    <row r="3276" spans="1:24" ht="14.25" customHeight="1" x14ac:dyDescent="0.15">
      <c r="A3276" s="116"/>
      <c r="B3276" s="31" t="s">
        <v>357</v>
      </c>
      <c r="C3276" s="32">
        <v>746</v>
      </c>
      <c r="D3276" s="81">
        <v>68.096514745308312</v>
      </c>
      <c r="E3276" s="81">
        <v>55.76407506702413</v>
      </c>
      <c r="F3276" s="81">
        <v>46.246648793565683</v>
      </c>
      <c r="G3276" s="81">
        <v>33.646112600536192</v>
      </c>
      <c r="H3276" s="81">
        <v>12.466487935656836</v>
      </c>
      <c r="I3276" s="81">
        <v>63.136729222520103</v>
      </c>
      <c r="J3276" s="81">
        <v>24.932975871313673</v>
      </c>
      <c r="K3276" s="81">
        <v>33.646112600536192</v>
      </c>
      <c r="L3276" s="81">
        <v>47.989276139410187</v>
      </c>
      <c r="M3276" s="81">
        <v>25.067024128686327</v>
      </c>
      <c r="N3276" s="81">
        <v>38.605898123324394</v>
      </c>
      <c r="O3276" s="81">
        <v>11.528150134048257</v>
      </c>
      <c r="P3276" s="81">
        <v>7.5067024128686324</v>
      </c>
      <c r="Q3276" s="81">
        <v>24.530831099195709</v>
      </c>
      <c r="R3276" s="81">
        <v>14.343163538873997</v>
      </c>
      <c r="S3276" s="81">
        <v>13.672922252010725</v>
      </c>
      <c r="T3276" s="81">
        <v>5.0938337801608577</v>
      </c>
      <c r="U3276" s="81">
        <v>31.367292225201069</v>
      </c>
      <c r="V3276" s="81">
        <v>3.2171581769436997</v>
      </c>
      <c r="W3276" s="81">
        <v>10.991957104557642</v>
      </c>
      <c r="X3276" s="92">
        <v>0.67024128686327078</v>
      </c>
    </row>
    <row r="3277" spans="1:24" ht="14.25" customHeight="1" x14ac:dyDescent="0.15">
      <c r="A3277" s="116"/>
      <c r="B3277" s="31" t="s">
        <v>264</v>
      </c>
      <c r="C3277" s="32">
        <v>131</v>
      </c>
      <c r="D3277" s="81">
        <v>74.045801526717554</v>
      </c>
      <c r="E3277" s="81">
        <v>59.541984732824424</v>
      </c>
      <c r="F3277" s="81">
        <v>51.908396946564885</v>
      </c>
      <c r="G3277" s="81">
        <v>32.824427480916029</v>
      </c>
      <c r="H3277" s="81">
        <v>16.030534351145036</v>
      </c>
      <c r="I3277" s="81">
        <v>64.122137404580144</v>
      </c>
      <c r="J3277" s="81">
        <v>29.770992366412212</v>
      </c>
      <c r="K3277" s="81">
        <v>34.351145038167942</v>
      </c>
      <c r="L3277" s="81">
        <v>52.671755725190842</v>
      </c>
      <c r="M3277" s="81">
        <v>25.190839694656486</v>
      </c>
      <c r="N3277" s="81">
        <v>34.351145038167942</v>
      </c>
      <c r="O3277" s="81">
        <v>14.503816793893129</v>
      </c>
      <c r="P3277" s="81">
        <v>9.1603053435114496</v>
      </c>
      <c r="Q3277" s="81">
        <v>27.480916030534353</v>
      </c>
      <c r="R3277" s="81">
        <v>16.793893129770993</v>
      </c>
      <c r="S3277" s="81">
        <v>22.137404580152673</v>
      </c>
      <c r="T3277" s="81">
        <v>3.8167938931297711</v>
      </c>
      <c r="U3277" s="81">
        <v>25.954198473282442</v>
      </c>
      <c r="V3277" s="81">
        <v>1.5267175572519083</v>
      </c>
      <c r="W3277" s="81">
        <v>9.1603053435114496</v>
      </c>
      <c r="X3277" s="92">
        <v>1.5267175572519083</v>
      </c>
    </row>
    <row r="3278" spans="1:24" ht="14.25" customHeight="1" x14ac:dyDescent="0.15">
      <c r="A3278" s="134"/>
      <c r="B3278" s="16" t="s">
        <v>39</v>
      </c>
      <c r="C3278" s="35">
        <v>132</v>
      </c>
      <c r="D3278" s="83">
        <v>59.090909090909093</v>
      </c>
      <c r="E3278" s="83">
        <v>43.18181818181818</v>
      </c>
      <c r="F3278" s="83">
        <v>37.878787878787875</v>
      </c>
      <c r="G3278" s="83">
        <v>28.787878787878789</v>
      </c>
      <c r="H3278" s="83">
        <v>9.8484848484848477</v>
      </c>
      <c r="I3278" s="83">
        <v>50.757575757575758</v>
      </c>
      <c r="J3278" s="83">
        <v>22.727272727272727</v>
      </c>
      <c r="K3278" s="83">
        <v>25.757575757575758</v>
      </c>
      <c r="L3278" s="83">
        <v>40.909090909090914</v>
      </c>
      <c r="M3278" s="83">
        <v>22.727272727272727</v>
      </c>
      <c r="N3278" s="83">
        <v>22.727272727272727</v>
      </c>
      <c r="O3278" s="83">
        <v>11.363636363636363</v>
      </c>
      <c r="P3278" s="83">
        <v>6.8181818181818175</v>
      </c>
      <c r="Q3278" s="83">
        <v>21.212121212121211</v>
      </c>
      <c r="R3278" s="83">
        <v>8.3333333333333321</v>
      </c>
      <c r="S3278" s="83">
        <v>14.393939393939394</v>
      </c>
      <c r="T3278" s="83">
        <v>3.7878787878787881</v>
      </c>
      <c r="U3278" s="83">
        <v>25</v>
      </c>
      <c r="V3278" s="83">
        <v>3.0303030303030303</v>
      </c>
      <c r="W3278" s="83">
        <v>15.909090909090908</v>
      </c>
      <c r="X3278" s="93">
        <v>1.5151515151515151</v>
      </c>
    </row>
    <row r="3279" spans="1:24" ht="14.25" customHeight="1" x14ac:dyDescent="0.15">
      <c r="A3279" s="108" t="s">
        <v>318</v>
      </c>
      <c r="B3279" s="38" t="s">
        <v>319</v>
      </c>
      <c r="C3279" s="39">
        <v>602</v>
      </c>
      <c r="D3279" s="85">
        <v>67.774086378737536</v>
      </c>
      <c r="E3279" s="85">
        <v>51.82724252491694</v>
      </c>
      <c r="F3279" s="85">
        <v>46.013289036544855</v>
      </c>
      <c r="G3279" s="85">
        <v>29.069767441860467</v>
      </c>
      <c r="H3279" s="85">
        <v>11.794019933554816</v>
      </c>
      <c r="I3279" s="85">
        <v>59.966777408637874</v>
      </c>
      <c r="J3279" s="85">
        <v>24.418604651162788</v>
      </c>
      <c r="K3279" s="85">
        <v>29.73421926910299</v>
      </c>
      <c r="L3279" s="85">
        <v>46.677740863787378</v>
      </c>
      <c r="M3279" s="85">
        <v>23.920265780730897</v>
      </c>
      <c r="N3279" s="85">
        <v>33.056478405315616</v>
      </c>
      <c r="O3279" s="85">
        <v>10.79734219269103</v>
      </c>
      <c r="P3279" s="85">
        <v>6.8106312292358808</v>
      </c>
      <c r="Q3279" s="85">
        <v>24.418604651162788</v>
      </c>
      <c r="R3279" s="85">
        <v>18.438538205980066</v>
      </c>
      <c r="S3279" s="85">
        <v>14.61794019933555</v>
      </c>
      <c r="T3279" s="85">
        <v>5.1495016611295679</v>
      </c>
      <c r="U3279" s="85">
        <v>33.554817275747503</v>
      </c>
      <c r="V3279" s="85">
        <v>3.1561461794019934</v>
      </c>
      <c r="W3279" s="85">
        <v>13.787375415282391</v>
      </c>
      <c r="X3279" s="94">
        <v>1.3289036544850499</v>
      </c>
    </row>
    <row r="3280" spans="1:24" ht="14.25" customHeight="1" x14ac:dyDescent="0.15">
      <c r="A3280" s="116"/>
      <c r="B3280" s="31" t="s">
        <v>320</v>
      </c>
      <c r="C3280" s="32">
        <v>420</v>
      </c>
      <c r="D3280" s="81">
        <v>72.857142857142847</v>
      </c>
      <c r="E3280" s="81">
        <v>57.619047619047613</v>
      </c>
      <c r="F3280" s="81">
        <v>52.380952380952387</v>
      </c>
      <c r="G3280" s="81">
        <v>36.904761904761905</v>
      </c>
      <c r="H3280" s="81">
        <v>8.8095238095238102</v>
      </c>
      <c r="I3280" s="81">
        <v>61.428571428571431</v>
      </c>
      <c r="J3280" s="81">
        <v>26.666666666666668</v>
      </c>
      <c r="K3280" s="81">
        <v>36.428571428571423</v>
      </c>
      <c r="L3280" s="81">
        <v>49.285714285714292</v>
      </c>
      <c r="M3280" s="81">
        <v>22.61904761904762</v>
      </c>
      <c r="N3280" s="81">
        <v>40.952380952380949</v>
      </c>
      <c r="O3280" s="81">
        <v>9.0476190476190474</v>
      </c>
      <c r="P3280" s="81">
        <v>8.8095238095238102</v>
      </c>
      <c r="Q3280" s="81">
        <v>24.523809523809522</v>
      </c>
      <c r="R3280" s="81">
        <v>20.238095238095237</v>
      </c>
      <c r="S3280" s="81">
        <v>17.38095238095238</v>
      </c>
      <c r="T3280" s="81">
        <v>7.1428571428571423</v>
      </c>
      <c r="U3280" s="81">
        <v>30</v>
      </c>
      <c r="V3280" s="81">
        <v>3.3333333333333335</v>
      </c>
      <c r="W3280" s="81">
        <v>9.5238095238095237</v>
      </c>
      <c r="X3280" s="92">
        <v>0</v>
      </c>
    </row>
    <row r="3281" spans="1:24" ht="14.25" customHeight="1" x14ac:dyDescent="0.15">
      <c r="A3281" s="116"/>
      <c r="B3281" s="31" t="s">
        <v>321</v>
      </c>
      <c r="C3281" s="32">
        <v>455</v>
      </c>
      <c r="D3281" s="81">
        <v>71.428571428571431</v>
      </c>
      <c r="E3281" s="81">
        <v>58.461538461538467</v>
      </c>
      <c r="F3281" s="81">
        <v>46.593406593406591</v>
      </c>
      <c r="G3281" s="81">
        <v>33.626373626373628</v>
      </c>
      <c r="H3281" s="81">
        <v>9.2307692307692317</v>
      </c>
      <c r="I3281" s="81">
        <v>60.439560439560438</v>
      </c>
      <c r="J3281" s="81">
        <v>26.593406593406595</v>
      </c>
      <c r="K3281" s="81">
        <v>35.824175824175825</v>
      </c>
      <c r="L3281" s="81">
        <v>45.494505494505496</v>
      </c>
      <c r="M3281" s="81">
        <v>27.032967032967033</v>
      </c>
      <c r="N3281" s="81">
        <v>34.945054945054942</v>
      </c>
      <c r="O3281" s="81">
        <v>10.76923076923077</v>
      </c>
      <c r="P3281" s="81">
        <v>6.813186813186813</v>
      </c>
      <c r="Q3281" s="81">
        <v>22.41758241758242</v>
      </c>
      <c r="R3281" s="81">
        <v>9.2307692307692317</v>
      </c>
      <c r="S3281" s="81">
        <v>10.76923076923077</v>
      </c>
      <c r="T3281" s="81">
        <v>2.197802197802198</v>
      </c>
      <c r="U3281" s="81">
        <v>30.109890109890109</v>
      </c>
      <c r="V3281" s="81">
        <v>3.7362637362637363</v>
      </c>
      <c r="W3281" s="81">
        <v>9.0109890109890109</v>
      </c>
      <c r="X3281" s="92">
        <v>0.87912087912087911</v>
      </c>
    </row>
    <row r="3282" spans="1:24" ht="14.25" customHeight="1" x14ac:dyDescent="0.15">
      <c r="A3282" s="116"/>
      <c r="B3282" s="31" t="s">
        <v>322</v>
      </c>
      <c r="C3282" s="32">
        <v>520</v>
      </c>
      <c r="D3282" s="81">
        <v>70</v>
      </c>
      <c r="E3282" s="81">
        <v>55.192307692307693</v>
      </c>
      <c r="F3282" s="81">
        <v>47.5</v>
      </c>
      <c r="G3282" s="81">
        <v>33.076923076923073</v>
      </c>
      <c r="H3282" s="81">
        <v>8.6538461538461533</v>
      </c>
      <c r="I3282" s="81">
        <v>65.192307692307693</v>
      </c>
      <c r="J3282" s="81">
        <v>25.961538461538463</v>
      </c>
      <c r="K3282" s="81">
        <v>28.076923076923077</v>
      </c>
      <c r="L3282" s="81">
        <v>48.07692307692308</v>
      </c>
      <c r="M3282" s="81">
        <v>24.807692307692307</v>
      </c>
      <c r="N3282" s="81">
        <v>39.230769230769234</v>
      </c>
      <c r="O3282" s="81">
        <v>14.23076923076923</v>
      </c>
      <c r="P3282" s="81">
        <v>8.4615384615384617</v>
      </c>
      <c r="Q3282" s="81">
        <v>23.653846153846153</v>
      </c>
      <c r="R3282" s="81">
        <v>14.615384615384617</v>
      </c>
      <c r="S3282" s="81">
        <v>15.192307692307692</v>
      </c>
      <c r="T3282" s="81">
        <v>4.0384615384615383</v>
      </c>
      <c r="U3282" s="81">
        <v>32.11538461538462</v>
      </c>
      <c r="V3282" s="81">
        <v>3.2692307692307696</v>
      </c>
      <c r="W3282" s="81">
        <v>11.346153846153847</v>
      </c>
      <c r="X3282" s="92">
        <v>1.9230769230769231</v>
      </c>
    </row>
    <row r="3283" spans="1:24" ht="14.25" customHeight="1" x14ac:dyDescent="0.15">
      <c r="A3283" s="116"/>
      <c r="B3283" s="31" t="s">
        <v>323</v>
      </c>
      <c r="C3283" s="32">
        <v>364</v>
      </c>
      <c r="D3283" s="81">
        <v>68.956043956043956</v>
      </c>
      <c r="E3283" s="81">
        <v>57.142857142857139</v>
      </c>
      <c r="F3283" s="81">
        <v>46.428571428571431</v>
      </c>
      <c r="G3283" s="81">
        <v>35.164835164835168</v>
      </c>
      <c r="H3283" s="81">
        <v>11.263736263736265</v>
      </c>
      <c r="I3283" s="81">
        <v>61.53846153846154</v>
      </c>
      <c r="J3283" s="81">
        <v>28.296703296703296</v>
      </c>
      <c r="K3283" s="81">
        <v>35.164835164835168</v>
      </c>
      <c r="L3283" s="81">
        <v>49.175824175824175</v>
      </c>
      <c r="M3283" s="81">
        <v>24.175824175824175</v>
      </c>
      <c r="N3283" s="81">
        <v>31.043956043956044</v>
      </c>
      <c r="O3283" s="81">
        <v>13.736263736263737</v>
      </c>
      <c r="P3283" s="81">
        <v>6.593406593406594</v>
      </c>
      <c r="Q3283" s="81">
        <v>28.846153846153843</v>
      </c>
      <c r="R3283" s="81">
        <v>12.362637362637363</v>
      </c>
      <c r="S3283" s="81">
        <v>15.109890109890109</v>
      </c>
      <c r="T3283" s="81">
        <v>4.6703296703296706</v>
      </c>
      <c r="U3283" s="81">
        <v>30.494505494505496</v>
      </c>
      <c r="V3283" s="81">
        <v>4.6703296703296706</v>
      </c>
      <c r="W3283" s="81">
        <v>11.538461538461538</v>
      </c>
      <c r="X3283" s="92">
        <v>0.82417582417582425</v>
      </c>
    </row>
    <row r="3284" spans="1:24" ht="14.25" customHeight="1" x14ac:dyDescent="0.15">
      <c r="A3284" s="116"/>
      <c r="B3284" s="31" t="s">
        <v>324</v>
      </c>
      <c r="C3284" s="32">
        <v>185</v>
      </c>
      <c r="D3284" s="81">
        <v>76.21621621621621</v>
      </c>
      <c r="E3284" s="81">
        <v>60.540540540540547</v>
      </c>
      <c r="F3284" s="81">
        <v>54.054054054054056</v>
      </c>
      <c r="G3284" s="81">
        <v>32.972972972972975</v>
      </c>
      <c r="H3284" s="81">
        <v>10.810810810810811</v>
      </c>
      <c r="I3284" s="81">
        <v>75.675675675675677</v>
      </c>
      <c r="J3284" s="81">
        <v>27.567567567567568</v>
      </c>
      <c r="K3284" s="81">
        <v>37.297297297297298</v>
      </c>
      <c r="L3284" s="81">
        <v>57.837837837837839</v>
      </c>
      <c r="M3284" s="81">
        <v>35.675675675675677</v>
      </c>
      <c r="N3284" s="81">
        <v>39.45945945945946</v>
      </c>
      <c r="O3284" s="81">
        <v>16.216216216216218</v>
      </c>
      <c r="P3284" s="81">
        <v>11.351351351351353</v>
      </c>
      <c r="Q3284" s="81">
        <v>26.486486486486488</v>
      </c>
      <c r="R3284" s="81">
        <v>18.918918918918919</v>
      </c>
      <c r="S3284" s="81">
        <v>27.027027027027028</v>
      </c>
      <c r="T3284" s="81">
        <v>3.2432432432432434</v>
      </c>
      <c r="U3284" s="81">
        <v>39.45945945945946</v>
      </c>
      <c r="V3284" s="81">
        <v>2.7027027027027026</v>
      </c>
      <c r="W3284" s="81">
        <v>7.0270270270270272</v>
      </c>
      <c r="X3284" s="92">
        <v>1.0810810810810811</v>
      </c>
    </row>
    <row r="3285" spans="1:24" ht="14.25" customHeight="1" x14ac:dyDescent="0.15">
      <c r="A3285" s="134"/>
      <c r="B3285" s="16" t="s">
        <v>325</v>
      </c>
      <c r="C3285" s="35">
        <v>355</v>
      </c>
      <c r="D3285" s="83">
        <v>73.802816901408448</v>
      </c>
      <c r="E3285" s="83">
        <v>60.281690140845065</v>
      </c>
      <c r="F3285" s="83">
        <v>50.140845070422536</v>
      </c>
      <c r="G3285" s="83">
        <v>38.591549295774648</v>
      </c>
      <c r="H3285" s="83">
        <v>12.112676056338028</v>
      </c>
      <c r="I3285" s="83">
        <v>67.042253521126753</v>
      </c>
      <c r="J3285" s="83">
        <v>28.732394366197184</v>
      </c>
      <c r="K3285" s="83">
        <v>29.014084507042252</v>
      </c>
      <c r="L3285" s="83">
        <v>52.112676056338024</v>
      </c>
      <c r="M3285" s="83">
        <v>25.070422535211268</v>
      </c>
      <c r="N3285" s="83">
        <v>36.338028169014088</v>
      </c>
      <c r="O3285" s="83">
        <v>16.619718309859156</v>
      </c>
      <c r="P3285" s="83">
        <v>7.887323943661972</v>
      </c>
      <c r="Q3285" s="83">
        <v>22.253521126760564</v>
      </c>
      <c r="R3285" s="83">
        <v>20</v>
      </c>
      <c r="S3285" s="83">
        <v>19.718309859154928</v>
      </c>
      <c r="T3285" s="83">
        <v>5.915492957746479</v>
      </c>
      <c r="U3285" s="83">
        <v>32.95774647887324</v>
      </c>
      <c r="V3285" s="83">
        <v>3.943661971830986</v>
      </c>
      <c r="W3285" s="83">
        <v>10.704225352112676</v>
      </c>
      <c r="X3285" s="93">
        <v>0.84507042253521114</v>
      </c>
    </row>
    <row r="3286" spans="1:24" ht="14.25" customHeight="1" x14ac:dyDescent="0.15">
      <c r="A3286" s="108" t="s">
        <v>459</v>
      </c>
      <c r="B3286" s="38" t="s">
        <v>326</v>
      </c>
      <c r="C3286" s="39">
        <v>1597</v>
      </c>
      <c r="D3286" s="85">
        <v>74.452097683155912</v>
      </c>
      <c r="E3286" s="85">
        <v>59.298685034439572</v>
      </c>
      <c r="F3286" s="85">
        <v>50.281778334376959</v>
      </c>
      <c r="G3286" s="85">
        <v>35.253600500939257</v>
      </c>
      <c r="H3286" s="85">
        <v>12.899185973700689</v>
      </c>
      <c r="I3286" s="85">
        <v>69.129618033813401</v>
      </c>
      <c r="J3286" s="85">
        <v>27.989981214777711</v>
      </c>
      <c r="K3286" s="85">
        <v>31.058234189104571</v>
      </c>
      <c r="L3286" s="85">
        <v>53.788353162179078</v>
      </c>
      <c r="M3286" s="85">
        <v>26.549780839073261</v>
      </c>
      <c r="N3286" s="85">
        <v>40.137758296806517</v>
      </c>
      <c r="O3286" s="85">
        <v>19.661865998747651</v>
      </c>
      <c r="P3286" s="85">
        <v>9.7683155917345026</v>
      </c>
      <c r="Q3286" s="85">
        <v>26.925485284909207</v>
      </c>
      <c r="R3286" s="85">
        <v>17.908578584846587</v>
      </c>
      <c r="S3286" s="85">
        <v>21.665623043206011</v>
      </c>
      <c r="T3286" s="85">
        <v>4.6336881653099562</v>
      </c>
      <c r="U3286" s="85">
        <v>36.067626800250466</v>
      </c>
      <c r="V3286" s="85">
        <v>4.0075140889167189</v>
      </c>
      <c r="W3286" s="85">
        <v>8.6412022542266751</v>
      </c>
      <c r="X3286" s="94">
        <v>0.87664370695053218</v>
      </c>
    </row>
    <row r="3287" spans="1:24" ht="14.25" customHeight="1" x14ac:dyDescent="0.15">
      <c r="A3287" s="116"/>
      <c r="B3287" s="31" t="s">
        <v>327</v>
      </c>
      <c r="C3287" s="32">
        <v>770</v>
      </c>
      <c r="D3287" s="81">
        <v>74.285714285714292</v>
      </c>
      <c r="E3287" s="81">
        <v>58.311688311688314</v>
      </c>
      <c r="F3287" s="81">
        <v>55.454545454545453</v>
      </c>
      <c r="G3287" s="81">
        <v>35.714285714285715</v>
      </c>
      <c r="H3287" s="81">
        <v>9.3506493506493502</v>
      </c>
      <c r="I3287" s="81">
        <v>59.61038961038961</v>
      </c>
      <c r="J3287" s="81">
        <v>26.88311688311688</v>
      </c>
      <c r="K3287" s="81">
        <v>34.415584415584419</v>
      </c>
      <c r="L3287" s="81">
        <v>48.961038961038959</v>
      </c>
      <c r="M3287" s="81">
        <v>24.155844155844157</v>
      </c>
      <c r="N3287" s="81">
        <v>39.090909090909093</v>
      </c>
      <c r="O3287" s="81">
        <v>7.0129870129870122</v>
      </c>
      <c r="P3287" s="81">
        <v>7.2727272727272725</v>
      </c>
      <c r="Q3287" s="81">
        <v>23.636363636363637</v>
      </c>
      <c r="R3287" s="81">
        <v>18.7012987012987</v>
      </c>
      <c r="S3287" s="81">
        <v>11.688311688311687</v>
      </c>
      <c r="T3287" s="81">
        <v>6.7532467532467528</v>
      </c>
      <c r="U3287" s="81">
        <v>29.350649350649348</v>
      </c>
      <c r="V3287" s="81">
        <v>3.116883116883117</v>
      </c>
      <c r="W3287" s="81">
        <v>8.4415584415584419</v>
      </c>
      <c r="X3287" s="92">
        <v>1.0389610389610389</v>
      </c>
    </row>
    <row r="3288" spans="1:24" ht="14.25" customHeight="1" x14ac:dyDescent="0.15">
      <c r="A3288" s="116"/>
      <c r="B3288" s="31" t="s">
        <v>328</v>
      </c>
      <c r="C3288" s="32">
        <v>43</v>
      </c>
      <c r="D3288" s="81">
        <v>65.116279069767444</v>
      </c>
      <c r="E3288" s="81">
        <v>53.488372093023251</v>
      </c>
      <c r="F3288" s="81">
        <v>44.186046511627907</v>
      </c>
      <c r="G3288" s="81">
        <v>41.860465116279073</v>
      </c>
      <c r="H3288" s="81">
        <v>9.3023255813953494</v>
      </c>
      <c r="I3288" s="81">
        <v>60.465116279069761</v>
      </c>
      <c r="J3288" s="81">
        <v>30.232558139534881</v>
      </c>
      <c r="K3288" s="81">
        <v>53.488372093023251</v>
      </c>
      <c r="L3288" s="81">
        <v>39.534883720930232</v>
      </c>
      <c r="M3288" s="81">
        <v>37.209302325581397</v>
      </c>
      <c r="N3288" s="81">
        <v>32.558139534883722</v>
      </c>
      <c r="O3288" s="81">
        <v>2.3255813953488373</v>
      </c>
      <c r="P3288" s="81">
        <v>6.9767441860465116</v>
      </c>
      <c r="Q3288" s="81">
        <v>25.581395348837212</v>
      </c>
      <c r="R3288" s="81">
        <v>11.627906976744185</v>
      </c>
      <c r="S3288" s="81">
        <v>13.953488372093023</v>
      </c>
      <c r="T3288" s="81">
        <v>2.3255813953488373</v>
      </c>
      <c r="U3288" s="81">
        <v>25.581395348837212</v>
      </c>
      <c r="V3288" s="81">
        <v>4.6511627906976747</v>
      </c>
      <c r="W3288" s="81">
        <v>13.953488372093023</v>
      </c>
      <c r="X3288" s="92">
        <v>2.3255813953488373</v>
      </c>
    </row>
    <row r="3289" spans="1:24" ht="14.25" customHeight="1" x14ac:dyDescent="0.15">
      <c r="A3289" s="116"/>
      <c r="B3289" s="31" t="s">
        <v>329</v>
      </c>
      <c r="C3289" s="32">
        <v>54</v>
      </c>
      <c r="D3289" s="81">
        <v>62.962962962962962</v>
      </c>
      <c r="E3289" s="81">
        <v>50</v>
      </c>
      <c r="F3289" s="81">
        <v>37.037037037037038</v>
      </c>
      <c r="G3289" s="81">
        <v>27.777777777777779</v>
      </c>
      <c r="H3289" s="81">
        <v>3.7037037037037033</v>
      </c>
      <c r="I3289" s="81">
        <v>53.703703703703709</v>
      </c>
      <c r="J3289" s="81">
        <v>16.666666666666664</v>
      </c>
      <c r="K3289" s="81">
        <v>18.518518518518519</v>
      </c>
      <c r="L3289" s="81">
        <v>27.777777777777779</v>
      </c>
      <c r="M3289" s="81">
        <v>24.074074074074073</v>
      </c>
      <c r="N3289" s="81">
        <v>20.37037037037037</v>
      </c>
      <c r="O3289" s="81">
        <v>0</v>
      </c>
      <c r="P3289" s="81">
        <v>1.8518518518518516</v>
      </c>
      <c r="Q3289" s="81">
        <v>18.518518518518519</v>
      </c>
      <c r="R3289" s="81">
        <v>9.2592592592592595</v>
      </c>
      <c r="S3289" s="81">
        <v>5.5555555555555554</v>
      </c>
      <c r="T3289" s="81">
        <v>1.8518518518518516</v>
      </c>
      <c r="U3289" s="81">
        <v>29.629629629629626</v>
      </c>
      <c r="V3289" s="81">
        <v>0</v>
      </c>
      <c r="W3289" s="81">
        <v>16.666666666666664</v>
      </c>
      <c r="X3289" s="92">
        <v>1.8518518518518516</v>
      </c>
    </row>
    <row r="3290" spans="1:24" ht="14.25" customHeight="1" x14ac:dyDescent="0.15">
      <c r="A3290" s="116"/>
      <c r="B3290" s="31" t="s">
        <v>330</v>
      </c>
      <c r="C3290" s="32">
        <v>119</v>
      </c>
      <c r="D3290" s="81">
        <v>57.983193277310932</v>
      </c>
      <c r="E3290" s="81">
        <v>52.100840336134461</v>
      </c>
      <c r="F3290" s="81">
        <v>36.97478991596639</v>
      </c>
      <c r="G3290" s="81">
        <v>20.168067226890756</v>
      </c>
      <c r="H3290" s="81">
        <v>1.680672268907563</v>
      </c>
      <c r="I3290" s="81">
        <v>59.663865546218489</v>
      </c>
      <c r="J3290" s="81">
        <v>23.52941176470588</v>
      </c>
      <c r="K3290" s="81">
        <v>21.84873949579832</v>
      </c>
      <c r="L3290" s="81">
        <v>37.815126050420169</v>
      </c>
      <c r="M3290" s="81">
        <v>30.252100840336134</v>
      </c>
      <c r="N3290" s="81">
        <v>29.411764705882355</v>
      </c>
      <c r="O3290" s="81">
        <v>0.84033613445378152</v>
      </c>
      <c r="P3290" s="81">
        <v>9.2436974789915975</v>
      </c>
      <c r="Q3290" s="81">
        <v>20.168067226890756</v>
      </c>
      <c r="R3290" s="81">
        <v>6.7226890756302522</v>
      </c>
      <c r="S3290" s="81">
        <v>5.8823529411764701</v>
      </c>
      <c r="T3290" s="81">
        <v>1.680672268907563</v>
      </c>
      <c r="U3290" s="81">
        <v>31.932773109243694</v>
      </c>
      <c r="V3290" s="81">
        <v>2.5210084033613445</v>
      </c>
      <c r="W3290" s="81">
        <v>21.008403361344538</v>
      </c>
      <c r="X3290" s="92">
        <v>1.680672268907563</v>
      </c>
    </row>
    <row r="3291" spans="1:24" ht="14.25" customHeight="1" x14ac:dyDescent="0.15">
      <c r="A3291" s="116"/>
      <c r="B3291" s="31" t="s">
        <v>331</v>
      </c>
      <c r="C3291" s="32">
        <v>20</v>
      </c>
      <c r="D3291" s="81">
        <v>45</v>
      </c>
      <c r="E3291" s="81">
        <v>40</v>
      </c>
      <c r="F3291" s="81">
        <v>30</v>
      </c>
      <c r="G3291" s="81">
        <v>35</v>
      </c>
      <c r="H3291" s="81">
        <v>5</v>
      </c>
      <c r="I3291" s="81">
        <v>45</v>
      </c>
      <c r="J3291" s="81">
        <v>35</v>
      </c>
      <c r="K3291" s="81">
        <v>60</v>
      </c>
      <c r="L3291" s="81">
        <v>50</v>
      </c>
      <c r="M3291" s="81">
        <v>15</v>
      </c>
      <c r="N3291" s="81">
        <v>20</v>
      </c>
      <c r="O3291" s="81">
        <v>0</v>
      </c>
      <c r="P3291" s="81">
        <v>0</v>
      </c>
      <c r="Q3291" s="81">
        <v>30</v>
      </c>
      <c r="R3291" s="81">
        <v>5</v>
      </c>
      <c r="S3291" s="81">
        <v>5</v>
      </c>
      <c r="T3291" s="81">
        <v>0</v>
      </c>
      <c r="U3291" s="81">
        <v>30</v>
      </c>
      <c r="V3291" s="81">
        <v>0</v>
      </c>
      <c r="W3291" s="81">
        <v>25</v>
      </c>
      <c r="X3291" s="92">
        <v>5</v>
      </c>
    </row>
    <row r="3292" spans="1:24" ht="14.25" customHeight="1" x14ac:dyDescent="0.15">
      <c r="A3292" s="116"/>
      <c r="B3292" s="31" t="s">
        <v>332</v>
      </c>
      <c r="C3292" s="32">
        <v>305</v>
      </c>
      <c r="D3292" s="81">
        <v>54.42622950819672</v>
      </c>
      <c r="E3292" s="81">
        <v>43.278688524590166</v>
      </c>
      <c r="F3292" s="81">
        <v>29.836065573770494</v>
      </c>
      <c r="G3292" s="81">
        <v>27.868852459016392</v>
      </c>
      <c r="H3292" s="81">
        <v>5.9016393442622954</v>
      </c>
      <c r="I3292" s="81">
        <v>49.180327868852459</v>
      </c>
      <c r="J3292" s="81">
        <v>21.967213114754099</v>
      </c>
      <c r="K3292" s="81">
        <v>38.688524590163937</v>
      </c>
      <c r="L3292" s="81">
        <v>34.754098360655739</v>
      </c>
      <c r="M3292" s="81">
        <v>18.688524590163937</v>
      </c>
      <c r="N3292" s="81">
        <v>16.721311475409838</v>
      </c>
      <c r="O3292" s="81">
        <v>1.3114754098360655</v>
      </c>
      <c r="P3292" s="81">
        <v>1.3114754098360655</v>
      </c>
      <c r="Q3292" s="81">
        <v>16.065573770491802</v>
      </c>
      <c r="R3292" s="81">
        <v>5.2459016393442619</v>
      </c>
      <c r="S3292" s="81">
        <v>4.2622950819672125</v>
      </c>
      <c r="T3292" s="81">
        <v>1.639344262295082</v>
      </c>
      <c r="U3292" s="81">
        <v>20.655737704918035</v>
      </c>
      <c r="V3292" s="81">
        <v>2.9508196721311477</v>
      </c>
      <c r="W3292" s="81">
        <v>21.311475409836063</v>
      </c>
      <c r="X3292" s="92">
        <v>0.32786885245901637</v>
      </c>
    </row>
    <row r="3293" spans="1:24" ht="14.25" customHeight="1" x14ac:dyDescent="0.15">
      <c r="A3293" s="134"/>
      <c r="B3293" s="16" t="s">
        <v>39</v>
      </c>
      <c r="C3293" s="35">
        <v>20</v>
      </c>
      <c r="D3293" s="83">
        <v>35</v>
      </c>
      <c r="E3293" s="83">
        <v>35</v>
      </c>
      <c r="F3293" s="83">
        <v>30</v>
      </c>
      <c r="G3293" s="83">
        <v>20</v>
      </c>
      <c r="H3293" s="83">
        <v>0</v>
      </c>
      <c r="I3293" s="83">
        <v>50</v>
      </c>
      <c r="J3293" s="83">
        <v>20</v>
      </c>
      <c r="K3293" s="83">
        <v>20</v>
      </c>
      <c r="L3293" s="83">
        <v>15</v>
      </c>
      <c r="M3293" s="83">
        <v>20</v>
      </c>
      <c r="N3293" s="83">
        <v>25</v>
      </c>
      <c r="O3293" s="83">
        <v>0</v>
      </c>
      <c r="P3293" s="83">
        <v>0</v>
      </c>
      <c r="Q3293" s="83">
        <v>15</v>
      </c>
      <c r="R3293" s="83">
        <v>15</v>
      </c>
      <c r="S3293" s="83">
        <v>10</v>
      </c>
      <c r="T3293" s="83">
        <v>5</v>
      </c>
      <c r="U3293" s="83">
        <v>30</v>
      </c>
      <c r="V3293" s="83">
        <v>5</v>
      </c>
      <c r="W3293" s="83">
        <v>20</v>
      </c>
      <c r="X3293" s="93">
        <v>0</v>
      </c>
    </row>
    <row r="3294" spans="1:24" ht="14.25" customHeight="1" x14ac:dyDescent="0.15">
      <c r="A3294" s="113" t="s">
        <v>333</v>
      </c>
      <c r="B3294" s="38" t="s">
        <v>334</v>
      </c>
      <c r="C3294" s="39">
        <v>294</v>
      </c>
      <c r="D3294" s="85">
        <v>65.306122448979593</v>
      </c>
      <c r="E3294" s="85">
        <v>47.278911564625851</v>
      </c>
      <c r="F3294" s="85">
        <v>44.557823129251702</v>
      </c>
      <c r="G3294" s="85">
        <v>35.374149659863946</v>
      </c>
      <c r="H3294" s="85">
        <v>14.285714285714285</v>
      </c>
      <c r="I3294" s="85">
        <v>58.843537414965986</v>
      </c>
      <c r="J3294" s="85">
        <v>21.768707482993197</v>
      </c>
      <c r="K3294" s="85">
        <v>36.734693877551024</v>
      </c>
      <c r="L3294" s="85">
        <v>50</v>
      </c>
      <c r="M3294" s="85">
        <v>25.510204081632654</v>
      </c>
      <c r="N3294" s="85">
        <v>30.612244897959183</v>
      </c>
      <c r="O3294" s="85">
        <v>11.224489795918368</v>
      </c>
      <c r="P3294" s="85">
        <v>6.8027210884353746</v>
      </c>
      <c r="Q3294" s="85">
        <v>28.2312925170068</v>
      </c>
      <c r="R3294" s="85">
        <v>14.285714285714285</v>
      </c>
      <c r="S3294" s="85">
        <v>17.006802721088434</v>
      </c>
      <c r="T3294" s="85">
        <v>2.3809523809523809</v>
      </c>
      <c r="U3294" s="85">
        <v>30.952380952380953</v>
      </c>
      <c r="V3294" s="85">
        <v>3.0612244897959182</v>
      </c>
      <c r="W3294" s="85">
        <v>13.26530612244898</v>
      </c>
      <c r="X3294" s="94">
        <v>1.3605442176870748</v>
      </c>
    </row>
    <row r="3295" spans="1:24" ht="14.25" customHeight="1" x14ac:dyDescent="0.15">
      <c r="A3295" s="107"/>
      <c r="B3295" s="31" t="s">
        <v>335</v>
      </c>
      <c r="C3295" s="32">
        <v>660</v>
      </c>
      <c r="D3295" s="81">
        <v>67.72727272727272</v>
      </c>
      <c r="E3295" s="81">
        <v>51.212121212121211</v>
      </c>
      <c r="F3295" s="81">
        <v>42.878787878787875</v>
      </c>
      <c r="G3295" s="81">
        <v>30.757575757575754</v>
      </c>
      <c r="H3295" s="81">
        <v>11.212121212121213</v>
      </c>
      <c r="I3295" s="81">
        <v>55.303030303030297</v>
      </c>
      <c r="J3295" s="81">
        <v>25.303030303030305</v>
      </c>
      <c r="K3295" s="81">
        <v>37.727272727272727</v>
      </c>
      <c r="L3295" s="81">
        <v>44.393939393939398</v>
      </c>
      <c r="M3295" s="81">
        <v>22.272727272727273</v>
      </c>
      <c r="N3295" s="81">
        <v>30.454545454545457</v>
      </c>
      <c r="O3295" s="81">
        <v>10.151515151515152</v>
      </c>
      <c r="P3295" s="81">
        <v>5.6060606060606064</v>
      </c>
      <c r="Q3295" s="81">
        <v>22.575757575757578</v>
      </c>
      <c r="R3295" s="81">
        <v>9.6969696969696972</v>
      </c>
      <c r="S3295" s="81">
        <v>11.060606060606061</v>
      </c>
      <c r="T3295" s="81">
        <v>1.6666666666666667</v>
      </c>
      <c r="U3295" s="81">
        <v>27.27272727272727</v>
      </c>
      <c r="V3295" s="81">
        <v>2.7272727272727271</v>
      </c>
      <c r="W3295" s="81">
        <v>13.636363636363635</v>
      </c>
      <c r="X3295" s="92">
        <v>1.0606060606060608</v>
      </c>
    </row>
    <row r="3296" spans="1:24" ht="14.25" customHeight="1" x14ac:dyDescent="0.15">
      <c r="A3296" s="107"/>
      <c r="B3296" s="31" t="s">
        <v>336</v>
      </c>
      <c r="C3296" s="32">
        <v>111</v>
      </c>
      <c r="D3296" s="81">
        <v>60.360360360360367</v>
      </c>
      <c r="E3296" s="81">
        <v>52.252252252252248</v>
      </c>
      <c r="F3296" s="81">
        <v>42.342342342342342</v>
      </c>
      <c r="G3296" s="81">
        <v>27.927927927927925</v>
      </c>
      <c r="H3296" s="81">
        <v>10.810810810810811</v>
      </c>
      <c r="I3296" s="81">
        <v>58.558558558558559</v>
      </c>
      <c r="J3296" s="81">
        <v>25.225225225225223</v>
      </c>
      <c r="K3296" s="81">
        <v>33.333333333333329</v>
      </c>
      <c r="L3296" s="81">
        <v>43.243243243243242</v>
      </c>
      <c r="M3296" s="81">
        <v>19.81981981981982</v>
      </c>
      <c r="N3296" s="81">
        <v>29.72972972972973</v>
      </c>
      <c r="O3296" s="81">
        <v>9.0090090090090094</v>
      </c>
      <c r="P3296" s="81">
        <v>0</v>
      </c>
      <c r="Q3296" s="81">
        <v>24.324324324324326</v>
      </c>
      <c r="R3296" s="81">
        <v>7.2072072072072073</v>
      </c>
      <c r="S3296" s="81">
        <v>11.711711711711711</v>
      </c>
      <c r="T3296" s="81">
        <v>0.90090090090090091</v>
      </c>
      <c r="U3296" s="81">
        <v>18.918918918918919</v>
      </c>
      <c r="V3296" s="81">
        <v>3.6036036036036037</v>
      </c>
      <c r="W3296" s="81">
        <v>19.81981981981982</v>
      </c>
      <c r="X3296" s="92">
        <v>1.8018018018018018</v>
      </c>
    </row>
    <row r="3297" spans="1:24" ht="14.25" customHeight="1" x14ac:dyDescent="0.15">
      <c r="A3297" s="107"/>
      <c r="B3297" s="31" t="s">
        <v>337</v>
      </c>
      <c r="C3297" s="32">
        <v>216</v>
      </c>
      <c r="D3297" s="81">
        <v>64.81481481481481</v>
      </c>
      <c r="E3297" s="81">
        <v>54.166666666666664</v>
      </c>
      <c r="F3297" s="81">
        <v>44.907407407407405</v>
      </c>
      <c r="G3297" s="81">
        <v>29.629629629629626</v>
      </c>
      <c r="H3297" s="81">
        <v>13.425925925925927</v>
      </c>
      <c r="I3297" s="81">
        <v>52.777777777777779</v>
      </c>
      <c r="J3297" s="81">
        <v>22.685185185185187</v>
      </c>
      <c r="K3297" s="81">
        <v>41.666666666666671</v>
      </c>
      <c r="L3297" s="81">
        <v>43.981481481481481</v>
      </c>
      <c r="M3297" s="81">
        <v>19.444444444444446</v>
      </c>
      <c r="N3297" s="81">
        <v>33.796296296296298</v>
      </c>
      <c r="O3297" s="81">
        <v>11.111111111111111</v>
      </c>
      <c r="P3297" s="81">
        <v>6.0185185185185182</v>
      </c>
      <c r="Q3297" s="81">
        <v>18.055555555555554</v>
      </c>
      <c r="R3297" s="81">
        <v>11.111111111111111</v>
      </c>
      <c r="S3297" s="81">
        <v>10.648148148148149</v>
      </c>
      <c r="T3297" s="81">
        <v>1.8518518518518516</v>
      </c>
      <c r="U3297" s="81">
        <v>27.314814814814813</v>
      </c>
      <c r="V3297" s="81">
        <v>2.7777777777777777</v>
      </c>
      <c r="W3297" s="81">
        <v>13.425925925925927</v>
      </c>
      <c r="X3297" s="92">
        <v>0</v>
      </c>
    </row>
    <row r="3298" spans="1:24" ht="14.25" customHeight="1" x14ac:dyDescent="0.15">
      <c r="A3298" s="107"/>
      <c r="B3298" s="31" t="s">
        <v>338</v>
      </c>
      <c r="C3298" s="32">
        <v>368</v>
      </c>
      <c r="D3298" s="81">
        <v>67.66304347826086</v>
      </c>
      <c r="E3298" s="81">
        <v>58.695652173913047</v>
      </c>
      <c r="F3298" s="81">
        <v>45.108695652173914</v>
      </c>
      <c r="G3298" s="81">
        <v>34.239130434782609</v>
      </c>
      <c r="H3298" s="81">
        <v>14.130434782608695</v>
      </c>
      <c r="I3298" s="81">
        <v>55.434782608695656</v>
      </c>
      <c r="J3298" s="81">
        <v>26.902173913043477</v>
      </c>
      <c r="K3298" s="81">
        <v>44.836956521739133</v>
      </c>
      <c r="L3298" s="81">
        <v>44.021739130434781</v>
      </c>
      <c r="M3298" s="81">
        <v>16.304347826086957</v>
      </c>
      <c r="N3298" s="81">
        <v>31.793478260869566</v>
      </c>
      <c r="O3298" s="81">
        <v>12.228260869565217</v>
      </c>
      <c r="P3298" s="81">
        <v>4.3478260869565215</v>
      </c>
      <c r="Q3298" s="81">
        <v>19.293478260869566</v>
      </c>
      <c r="R3298" s="81">
        <v>12.228260869565217</v>
      </c>
      <c r="S3298" s="81">
        <v>10.054347826086957</v>
      </c>
      <c r="T3298" s="81">
        <v>3.804347826086957</v>
      </c>
      <c r="U3298" s="81">
        <v>25.815217391304344</v>
      </c>
      <c r="V3298" s="81">
        <v>3.5326086956521738</v>
      </c>
      <c r="W3298" s="81">
        <v>11.141304347826086</v>
      </c>
      <c r="X3298" s="92">
        <v>0</v>
      </c>
    </row>
    <row r="3299" spans="1:24" ht="14.25" customHeight="1" x14ac:dyDescent="0.15">
      <c r="A3299" s="107"/>
      <c r="B3299" s="31" t="s">
        <v>39</v>
      </c>
      <c r="C3299" s="32">
        <v>40</v>
      </c>
      <c r="D3299" s="81">
        <v>72.5</v>
      </c>
      <c r="E3299" s="81">
        <v>60</v>
      </c>
      <c r="F3299" s="81">
        <v>45</v>
      </c>
      <c r="G3299" s="81">
        <v>32.5</v>
      </c>
      <c r="H3299" s="81">
        <v>10</v>
      </c>
      <c r="I3299" s="81">
        <v>72.5</v>
      </c>
      <c r="J3299" s="81">
        <v>20</v>
      </c>
      <c r="K3299" s="81">
        <v>32.5</v>
      </c>
      <c r="L3299" s="81">
        <v>57.499999999999993</v>
      </c>
      <c r="M3299" s="81">
        <v>27.500000000000004</v>
      </c>
      <c r="N3299" s="81">
        <v>42.5</v>
      </c>
      <c r="O3299" s="81">
        <v>10</v>
      </c>
      <c r="P3299" s="81">
        <v>7.5</v>
      </c>
      <c r="Q3299" s="81">
        <v>22.5</v>
      </c>
      <c r="R3299" s="81">
        <v>12.5</v>
      </c>
      <c r="S3299" s="81">
        <v>10</v>
      </c>
      <c r="T3299" s="81">
        <v>10</v>
      </c>
      <c r="U3299" s="81">
        <v>27.500000000000004</v>
      </c>
      <c r="V3299" s="81">
        <v>0</v>
      </c>
      <c r="W3299" s="81">
        <v>10</v>
      </c>
      <c r="X3299" s="92">
        <v>0</v>
      </c>
    </row>
    <row r="3300" spans="1:24" ht="14.25" customHeight="1" thickBot="1" x14ac:dyDescent="0.2">
      <c r="A3300" s="110"/>
      <c r="B3300" s="45" t="s">
        <v>339</v>
      </c>
      <c r="C3300" s="46">
        <v>1052</v>
      </c>
      <c r="D3300" s="87">
        <v>76.99619771863118</v>
      </c>
      <c r="E3300" s="87">
        <v>61.311787072243348</v>
      </c>
      <c r="F3300" s="87">
        <v>54.467680608365022</v>
      </c>
      <c r="G3300" s="87">
        <v>36.311787072243348</v>
      </c>
      <c r="H3300" s="87">
        <v>7.8897338403041823</v>
      </c>
      <c r="I3300" s="87">
        <v>72.623574144486696</v>
      </c>
      <c r="J3300" s="87">
        <v>29.752851711026619</v>
      </c>
      <c r="K3300" s="87">
        <v>25.665399239543724</v>
      </c>
      <c r="L3300" s="87">
        <v>54.847908745247153</v>
      </c>
      <c r="M3300" s="87">
        <v>30.228136882129274</v>
      </c>
      <c r="N3300" s="87">
        <v>44.771863117870723</v>
      </c>
      <c r="O3300" s="87">
        <v>16.254752851711025</v>
      </c>
      <c r="P3300" s="87">
        <v>11.692015209125476</v>
      </c>
      <c r="Q3300" s="87">
        <v>26.901140684410645</v>
      </c>
      <c r="R3300" s="87">
        <v>23.479087452471482</v>
      </c>
      <c r="S3300" s="87">
        <v>20.817490494296578</v>
      </c>
      <c r="T3300" s="87">
        <v>7.3193916349809891</v>
      </c>
      <c r="U3300" s="87">
        <v>39.163498098859314</v>
      </c>
      <c r="V3300" s="87">
        <v>4.5627376425855513</v>
      </c>
      <c r="W3300" s="87">
        <v>7.5095057034220538</v>
      </c>
      <c r="X3300" s="95">
        <v>0.76045627376425851</v>
      </c>
    </row>
    <row r="3302" spans="1:24" ht="14.25" customHeight="1" thickBot="1" x14ac:dyDescent="0.2">
      <c r="A3302" s="16"/>
    </row>
    <row r="3303" spans="1:24" ht="28.5" customHeight="1" x14ac:dyDescent="0.15">
      <c r="A3303" s="49"/>
      <c r="B3303" s="50"/>
      <c r="C3303" s="51"/>
      <c r="D3303" s="100" t="s">
        <v>554</v>
      </c>
      <c r="E3303" s="101"/>
      <c r="F3303" s="101"/>
      <c r="G3303" s="101"/>
      <c r="H3303" s="101"/>
      <c r="I3303" s="101"/>
      <c r="J3303" s="101"/>
      <c r="K3303" s="101"/>
      <c r="L3303" s="101"/>
      <c r="M3303" s="101"/>
      <c r="N3303" s="101"/>
      <c r="O3303" s="101"/>
      <c r="P3303" s="102"/>
    </row>
    <row r="3304" spans="1:24" s="22" customFormat="1" ht="60" x14ac:dyDescent="0.15">
      <c r="A3304" s="21"/>
      <c r="C3304" s="23" t="s">
        <v>461</v>
      </c>
      <c r="D3304" s="24" t="s">
        <v>400</v>
      </c>
      <c r="E3304" s="24" t="s">
        <v>555</v>
      </c>
      <c r="F3304" s="24" t="s">
        <v>179</v>
      </c>
      <c r="G3304" s="24" t="s">
        <v>216</v>
      </c>
      <c r="H3304" s="24" t="s">
        <v>181</v>
      </c>
      <c r="I3304" s="24" t="s">
        <v>182</v>
      </c>
      <c r="J3304" s="24" t="s">
        <v>398</v>
      </c>
      <c r="K3304" s="24" t="s">
        <v>183</v>
      </c>
      <c r="L3304" s="24" t="s">
        <v>397</v>
      </c>
      <c r="M3304" s="24" t="s">
        <v>396</v>
      </c>
      <c r="N3304" s="24" t="s">
        <v>134</v>
      </c>
      <c r="O3304" s="24" t="s">
        <v>395</v>
      </c>
      <c r="P3304" s="25" t="s">
        <v>556</v>
      </c>
    </row>
    <row r="3305" spans="1:24" ht="14.25" customHeight="1" x14ac:dyDescent="0.15">
      <c r="A3305" s="52"/>
      <c r="B3305" s="27" t="s">
        <v>19</v>
      </c>
      <c r="C3305" s="28">
        <v>2982</v>
      </c>
      <c r="D3305" s="73">
        <v>73.239436619718319</v>
      </c>
      <c r="E3305" s="73">
        <v>46.478873239436616</v>
      </c>
      <c r="F3305" s="73">
        <v>23.038229376257547</v>
      </c>
      <c r="G3305" s="73">
        <v>26.995305164319248</v>
      </c>
      <c r="H3305" s="73">
        <v>12.072434607645874</v>
      </c>
      <c r="I3305" s="73">
        <v>21.428571428571427</v>
      </c>
      <c r="J3305" s="73">
        <v>13.078470824949697</v>
      </c>
      <c r="K3305" s="73">
        <v>13.58148893360161</v>
      </c>
      <c r="L3305" s="73">
        <v>3.9570757880617036</v>
      </c>
      <c r="M3305" s="73">
        <v>26.693494299128101</v>
      </c>
      <c r="N3305" s="73">
        <v>1.4755197853789404</v>
      </c>
      <c r="O3305" s="73">
        <v>1.2743125419181758</v>
      </c>
      <c r="P3305" s="91">
        <v>1.7437961099932933</v>
      </c>
    </row>
    <row r="3306" spans="1:24" ht="14.25" customHeight="1" x14ac:dyDescent="0.15">
      <c r="A3306" s="106" t="s">
        <v>221</v>
      </c>
      <c r="B3306" s="31" t="s">
        <v>7</v>
      </c>
      <c r="C3306" s="32">
        <v>1231</v>
      </c>
      <c r="D3306" s="81">
        <v>74.167343623070664</v>
      </c>
      <c r="E3306" s="81">
        <v>48.009748172217712</v>
      </c>
      <c r="F3306" s="81">
        <v>24.126726238830219</v>
      </c>
      <c r="G3306" s="81">
        <v>27.132412672623886</v>
      </c>
      <c r="H3306" s="81">
        <v>12.510154346060116</v>
      </c>
      <c r="I3306" s="81">
        <v>22.502030869212021</v>
      </c>
      <c r="J3306" s="81">
        <v>13.48497156783103</v>
      </c>
      <c r="K3306" s="81">
        <v>11.941510966693745</v>
      </c>
      <c r="L3306" s="81">
        <v>3.8180341186027618</v>
      </c>
      <c r="M3306" s="81">
        <v>26.482534524776604</v>
      </c>
      <c r="N3306" s="81">
        <v>1.7059301380991063</v>
      </c>
      <c r="O3306" s="81">
        <v>1.380991064175467</v>
      </c>
      <c r="P3306" s="92">
        <v>1.2185215272136474</v>
      </c>
    </row>
    <row r="3307" spans="1:24" ht="14.25" customHeight="1" x14ac:dyDescent="0.15">
      <c r="A3307" s="134"/>
      <c r="B3307" s="16" t="s">
        <v>222</v>
      </c>
      <c r="C3307" s="35">
        <v>1660</v>
      </c>
      <c r="D3307" s="83">
        <v>73.192771084337352</v>
      </c>
      <c r="E3307" s="83">
        <v>45.361445783132531</v>
      </c>
      <c r="F3307" s="83">
        <v>22.228915662650603</v>
      </c>
      <c r="G3307" s="83">
        <v>27.349397590361445</v>
      </c>
      <c r="H3307" s="83">
        <v>12.108433734939759</v>
      </c>
      <c r="I3307" s="83">
        <v>21.204819277108435</v>
      </c>
      <c r="J3307" s="83">
        <v>12.951807228915662</v>
      </c>
      <c r="K3307" s="83">
        <v>14.578313253012048</v>
      </c>
      <c r="L3307" s="83">
        <v>4.2168674698795181</v>
      </c>
      <c r="M3307" s="83">
        <v>27.168674698795179</v>
      </c>
      <c r="N3307" s="83">
        <v>1.2650602409638554</v>
      </c>
      <c r="O3307" s="83">
        <v>1.2048192771084338</v>
      </c>
      <c r="P3307" s="93">
        <v>1.6867469879518073</v>
      </c>
    </row>
    <row r="3308" spans="1:24" ht="14.25" customHeight="1" x14ac:dyDescent="0.15">
      <c r="A3308" s="108" t="s">
        <v>452</v>
      </c>
      <c r="B3308" s="38" t="s">
        <v>453</v>
      </c>
      <c r="C3308" s="39">
        <v>218</v>
      </c>
      <c r="D3308" s="85">
        <v>65.137614678899084</v>
      </c>
      <c r="E3308" s="85">
        <v>29.816513761467888</v>
      </c>
      <c r="F3308" s="85">
        <v>69.724770642201833</v>
      </c>
      <c r="G3308" s="85">
        <v>17.431192660550458</v>
      </c>
      <c r="H3308" s="85">
        <v>7.3394495412844041</v>
      </c>
      <c r="I3308" s="85">
        <v>23.853211009174313</v>
      </c>
      <c r="J3308" s="85">
        <v>14.678899082568808</v>
      </c>
      <c r="K3308" s="85">
        <v>11.926605504587156</v>
      </c>
      <c r="L3308" s="85">
        <v>3.2110091743119269</v>
      </c>
      <c r="M3308" s="85">
        <v>11.926605504587156</v>
      </c>
      <c r="N3308" s="85">
        <v>0.91743119266055051</v>
      </c>
      <c r="O3308" s="85">
        <v>0.91743119266055051</v>
      </c>
      <c r="P3308" s="94">
        <v>0.45871559633027525</v>
      </c>
    </row>
    <row r="3309" spans="1:24" ht="14.25" customHeight="1" x14ac:dyDescent="0.15">
      <c r="A3309" s="116"/>
      <c r="B3309" s="31" t="s">
        <v>238</v>
      </c>
      <c r="C3309" s="32">
        <v>287</v>
      </c>
      <c r="D3309" s="81">
        <v>62.020905923344948</v>
      </c>
      <c r="E3309" s="81">
        <v>31.707317073170731</v>
      </c>
      <c r="F3309" s="81">
        <v>53.658536585365859</v>
      </c>
      <c r="G3309" s="81">
        <v>32.752613240418114</v>
      </c>
      <c r="H3309" s="81">
        <v>6.2717770034843205</v>
      </c>
      <c r="I3309" s="81">
        <v>21.254355400696863</v>
      </c>
      <c r="J3309" s="81">
        <v>9.4076655052264808</v>
      </c>
      <c r="K3309" s="81">
        <v>11.498257839721255</v>
      </c>
      <c r="L3309" s="81">
        <v>6.6202090592334493</v>
      </c>
      <c r="M3309" s="81">
        <v>23.344947735191639</v>
      </c>
      <c r="N3309" s="81">
        <v>2.7874564459930316</v>
      </c>
      <c r="O3309" s="81">
        <v>2.0905923344947737</v>
      </c>
      <c r="P3309" s="92">
        <v>0</v>
      </c>
    </row>
    <row r="3310" spans="1:24" ht="14.25" customHeight="1" x14ac:dyDescent="0.15">
      <c r="A3310" s="116"/>
      <c r="B3310" s="31" t="s">
        <v>239</v>
      </c>
      <c r="C3310" s="32">
        <v>358</v>
      </c>
      <c r="D3310" s="81">
        <v>62.290502793296085</v>
      </c>
      <c r="E3310" s="81">
        <v>37.150837988826815</v>
      </c>
      <c r="F3310" s="81">
        <v>35.754189944134076</v>
      </c>
      <c r="G3310" s="81">
        <v>34.07821229050279</v>
      </c>
      <c r="H3310" s="81">
        <v>13.128491620111731</v>
      </c>
      <c r="I3310" s="81">
        <v>25.139664804469277</v>
      </c>
      <c r="J3310" s="81">
        <v>12.849162011173185</v>
      </c>
      <c r="K3310" s="81">
        <v>12.290502793296088</v>
      </c>
      <c r="L3310" s="81">
        <v>6.1452513966480442</v>
      </c>
      <c r="M3310" s="81">
        <v>25.69832402234637</v>
      </c>
      <c r="N3310" s="81">
        <v>2.7932960893854748</v>
      </c>
      <c r="O3310" s="81">
        <v>1.3966480446927374</v>
      </c>
      <c r="P3310" s="92">
        <v>1.3966480446927374</v>
      </c>
    </row>
    <row r="3311" spans="1:24" ht="14.25" customHeight="1" x14ac:dyDescent="0.15">
      <c r="A3311" s="116"/>
      <c r="B3311" s="31" t="s">
        <v>240</v>
      </c>
      <c r="C3311" s="32">
        <v>550</v>
      </c>
      <c r="D3311" s="81">
        <v>70.545454545454547</v>
      </c>
      <c r="E3311" s="81">
        <v>51.272727272727266</v>
      </c>
      <c r="F3311" s="81">
        <v>24.727272727272727</v>
      </c>
      <c r="G3311" s="81">
        <v>31.818181818181817</v>
      </c>
      <c r="H3311" s="81">
        <v>15.272727272727273</v>
      </c>
      <c r="I3311" s="81">
        <v>23.636363636363637</v>
      </c>
      <c r="J3311" s="81">
        <v>12.727272727272727</v>
      </c>
      <c r="K3311" s="81">
        <v>14.363636363636365</v>
      </c>
      <c r="L3311" s="81">
        <v>4.1818181818181817</v>
      </c>
      <c r="M3311" s="81">
        <v>26.181818181818183</v>
      </c>
      <c r="N3311" s="81">
        <v>1.2727272727272727</v>
      </c>
      <c r="O3311" s="81">
        <v>1.0909090909090911</v>
      </c>
      <c r="P3311" s="92">
        <v>0.54545454545454553</v>
      </c>
    </row>
    <row r="3312" spans="1:24" ht="14.25" customHeight="1" x14ac:dyDescent="0.15">
      <c r="A3312" s="116"/>
      <c r="B3312" s="31" t="s">
        <v>241</v>
      </c>
      <c r="C3312" s="32">
        <v>493</v>
      </c>
      <c r="D3312" s="81">
        <v>76.470588235294116</v>
      </c>
      <c r="E3312" s="81">
        <v>53.346855983772826</v>
      </c>
      <c r="F3312" s="81">
        <v>13.793103448275861</v>
      </c>
      <c r="G3312" s="81">
        <v>30.020283975659229</v>
      </c>
      <c r="H3312" s="81">
        <v>14.198782961460447</v>
      </c>
      <c r="I3312" s="81">
        <v>27.99188640973631</v>
      </c>
      <c r="J3312" s="81">
        <v>13.184584178498987</v>
      </c>
      <c r="K3312" s="81">
        <v>13.387423935091277</v>
      </c>
      <c r="L3312" s="81">
        <v>3.8539553752535496</v>
      </c>
      <c r="M3312" s="81">
        <v>25.963488843813387</v>
      </c>
      <c r="N3312" s="81">
        <v>1.6227180527383367</v>
      </c>
      <c r="O3312" s="81">
        <v>0.81135902636916835</v>
      </c>
      <c r="P3312" s="92">
        <v>0.6085192697768762</v>
      </c>
    </row>
    <row r="3313" spans="1:16" ht="14.25" customHeight="1" x14ac:dyDescent="0.15">
      <c r="A3313" s="134"/>
      <c r="B3313" s="16" t="s">
        <v>242</v>
      </c>
      <c r="C3313" s="35">
        <v>1021</v>
      </c>
      <c r="D3313" s="83">
        <v>82.468168462291871</v>
      </c>
      <c r="E3313" s="83">
        <v>51.909892262487759</v>
      </c>
      <c r="F3313" s="83">
        <v>3.7218413320274242</v>
      </c>
      <c r="G3313" s="83">
        <v>21.155729676787463</v>
      </c>
      <c r="H3313" s="83">
        <v>11.851126346718903</v>
      </c>
      <c r="I3313" s="83">
        <v>16.062683643486778</v>
      </c>
      <c r="J3313" s="83">
        <v>14.103819784524976</v>
      </c>
      <c r="K3313" s="83">
        <v>14.593535749265426</v>
      </c>
      <c r="L3313" s="83">
        <v>2.6444662095984328</v>
      </c>
      <c r="M3313" s="83">
        <v>32.223310479921643</v>
      </c>
      <c r="N3313" s="83">
        <v>0.88148873653281101</v>
      </c>
      <c r="O3313" s="83">
        <v>1.4691478942213516</v>
      </c>
      <c r="P3313" s="93">
        <v>3.1341821743388834</v>
      </c>
    </row>
    <row r="3314" spans="1:16" ht="14.25" customHeight="1" x14ac:dyDescent="0.15">
      <c r="A3314" s="108" t="s">
        <v>454</v>
      </c>
      <c r="B3314" s="38" t="s">
        <v>455</v>
      </c>
      <c r="C3314" s="39">
        <v>102</v>
      </c>
      <c r="D3314" s="85">
        <v>60.784313725490193</v>
      </c>
      <c r="E3314" s="85">
        <v>33.333333333333329</v>
      </c>
      <c r="F3314" s="85">
        <v>68.627450980392155</v>
      </c>
      <c r="G3314" s="85">
        <v>18.627450980392158</v>
      </c>
      <c r="H3314" s="85">
        <v>9.8039215686274517</v>
      </c>
      <c r="I3314" s="85">
        <v>24.509803921568626</v>
      </c>
      <c r="J3314" s="85">
        <v>18.627450980392158</v>
      </c>
      <c r="K3314" s="85">
        <v>12.745098039215685</v>
      </c>
      <c r="L3314" s="85">
        <v>2.9411764705882351</v>
      </c>
      <c r="M3314" s="85">
        <v>10.784313725490197</v>
      </c>
      <c r="N3314" s="85">
        <v>1.9607843137254901</v>
      </c>
      <c r="O3314" s="85">
        <v>1.9607843137254901</v>
      </c>
      <c r="P3314" s="94">
        <v>0.98039215686274506</v>
      </c>
    </row>
    <row r="3315" spans="1:16" ht="14.25" customHeight="1" x14ac:dyDescent="0.15">
      <c r="A3315" s="116"/>
      <c r="B3315" s="31" t="s">
        <v>244</v>
      </c>
      <c r="C3315" s="32">
        <v>112</v>
      </c>
      <c r="D3315" s="81">
        <v>59.821428571428569</v>
      </c>
      <c r="E3315" s="81">
        <v>32.142857142857146</v>
      </c>
      <c r="F3315" s="81">
        <v>58.035714285714292</v>
      </c>
      <c r="G3315" s="81">
        <v>34.821428571428569</v>
      </c>
      <c r="H3315" s="81">
        <v>8.0357142857142865</v>
      </c>
      <c r="I3315" s="81">
        <v>24.107142857142858</v>
      </c>
      <c r="J3315" s="81">
        <v>9.8214285714285712</v>
      </c>
      <c r="K3315" s="81">
        <v>12.5</v>
      </c>
      <c r="L3315" s="81">
        <v>6.25</v>
      </c>
      <c r="M3315" s="81">
        <v>18.75</v>
      </c>
      <c r="N3315" s="81">
        <v>4.4642857142857144</v>
      </c>
      <c r="O3315" s="81">
        <v>2.6785714285714284</v>
      </c>
      <c r="P3315" s="92">
        <v>0</v>
      </c>
    </row>
    <row r="3316" spans="1:16" ht="14.25" customHeight="1" x14ac:dyDescent="0.15">
      <c r="A3316" s="116"/>
      <c r="B3316" s="31" t="s">
        <v>245</v>
      </c>
      <c r="C3316" s="32">
        <v>149</v>
      </c>
      <c r="D3316" s="81">
        <v>61.744966442953022</v>
      </c>
      <c r="E3316" s="81">
        <v>38.255033557046978</v>
      </c>
      <c r="F3316" s="81">
        <v>39.597315436241608</v>
      </c>
      <c r="G3316" s="81">
        <v>32.885906040268459</v>
      </c>
      <c r="H3316" s="81">
        <v>13.422818791946309</v>
      </c>
      <c r="I3316" s="81">
        <v>21.476510067114095</v>
      </c>
      <c r="J3316" s="81">
        <v>11.409395973154362</v>
      </c>
      <c r="K3316" s="81">
        <v>12.080536912751679</v>
      </c>
      <c r="L3316" s="81">
        <v>6.7114093959731544</v>
      </c>
      <c r="M3316" s="81">
        <v>26.174496644295303</v>
      </c>
      <c r="N3316" s="81">
        <v>3.3557046979865772</v>
      </c>
      <c r="O3316" s="81">
        <v>1.3422818791946309</v>
      </c>
      <c r="P3316" s="92">
        <v>0.67114093959731547</v>
      </c>
    </row>
    <row r="3317" spans="1:16" ht="14.25" customHeight="1" x14ac:dyDescent="0.15">
      <c r="A3317" s="116"/>
      <c r="B3317" s="31" t="s">
        <v>246</v>
      </c>
      <c r="C3317" s="32">
        <v>225</v>
      </c>
      <c r="D3317" s="81">
        <v>75.1111111111111</v>
      </c>
      <c r="E3317" s="81">
        <v>51.555555555555557</v>
      </c>
      <c r="F3317" s="81">
        <v>25.777777777777779</v>
      </c>
      <c r="G3317" s="81">
        <v>29.777777777777775</v>
      </c>
      <c r="H3317" s="81">
        <v>12</v>
      </c>
      <c r="I3317" s="81">
        <v>23.555555555555554</v>
      </c>
      <c r="J3317" s="81">
        <v>10.222222222222223</v>
      </c>
      <c r="K3317" s="81">
        <v>11.555555555555555</v>
      </c>
      <c r="L3317" s="81">
        <v>3.5555555555555554</v>
      </c>
      <c r="M3317" s="81">
        <v>25.777777777777779</v>
      </c>
      <c r="N3317" s="81">
        <v>0.88888888888888884</v>
      </c>
      <c r="O3317" s="81">
        <v>1.3333333333333335</v>
      </c>
      <c r="P3317" s="92">
        <v>0.88888888888888884</v>
      </c>
    </row>
    <row r="3318" spans="1:16" ht="14.25" customHeight="1" x14ac:dyDescent="0.15">
      <c r="A3318" s="116"/>
      <c r="B3318" s="31" t="s">
        <v>247</v>
      </c>
      <c r="C3318" s="32">
        <v>205</v>
      </c>
      <c r="D3318" s="81">
        <v>75.121951219512198</v>
      </c>
      <c r="E3318" s="81">
        <v>53.658536585365859</v>
      </c>
      <c r="F3318" s="81">
        <v>12.195121951219512</v>
      </c>
      <c r="G3318" s="81">
        <v>31.219512195121951</v>
      </c>
      <c r="H3318" s="81">
        <v>14.146341463414632</v>
      </c>
      <c r="I3318" s="81">
        <v>28.292682926829265</v>
      </c>
      <c r="J3318" s="81">
        <v>16.097560975609756</v>
      </c>
      <c r="K3318" s="81">
        <v>10.731707317073171</v>
      </c>
      <c r="L3318" s="81">
        <v>3.9024390243902438</v>
      </c>
      <c r="M3318" s="81">
        <v>23.902439024390244</v>
      </c>
      <c r="N3318" s="81">
        <v>0.48780487804878048</v>
      </c>
      <c r="O3318" s="81">
        <v>1.9512195121951219</v>
      </c>
      <c r="P3318" s="92">
        <v>0.48780487804878048</v>
      </c>
    </row>
    <row r="3319" spans="1:16" ht="14.25" customHeight="1" x14ac:dyDescent="0.15">
      <c r="A3319" s="116"/>
      <c r="B3319" s="31" t="s">
        <v>248</v>
      </c>
      <c r="C3319" s="32">
        <v>435</v>
      </c>
      <c r="D3319" s="81">
        <v>84.137931034482762</v>
      </c>
      <c r="E3319" s="81">
        <v>54.482758620689651</v>
      </c>
      <c r="F3319" s="81">
        <v>4.5977011494252871</v>
      </c>
      <c r="G3319" s="81">
        <v>21.839080459770116</v>
      </c>
      <c r="H3319" s="81">
        <v>13.333333333333334</v>
      </c>
      <c r="I3319" s="81">
        <v>18.620689655172416</v>
      </c>
      <c r="J3319" s="81">
        <v>14.482758620689657</v>
      </c>
      <c r="K3319" s="81">
        <v>12.413793103448276</v>
      </c>
      <c r="L3319" s="81">
        <v>2.5287356321839081</v>
      </c>
      <c r="M3319" s="81">
        <v>33.793103448275865</v>
      </c>
      <c r="N3319" s="81">
        <v>1.3793103448275863</v>
      </c>
      <c r="O3319" s="81">
        <v>0.68965517241379315</v>
      </c>
      <c r="P3319" s="92">
        <v>2.2988505747126435</v>
      </c>
    </row>
    <row r="3320" spans="1:16" ht="14.25" customHeight="1" x14ac:dyDescent="0.15">
      <c r="A3320" s="116"/>
      <c r="B3320" s="31" t="s">
        <v>456</v>
      </c>
      <c r="C3320" s="32">
        <v>115</v>
      </c>
      <c r="D3320" s="81">
        <v>68.695652173913047</v>
      </c>
      <c r="E3320" s="81">
        <v>26.086956521739129</v>
      </c>
      <c r="F3320" s="81">
        <v>70.434782608695656</v>
      </c>
      <c r="G3320" s="81">
        <v>16.521739130434781</v>
      </c>
      <c r="H3320" s="81">
        <v>5.2173913043478262</v>
      </c>
      <c r="I3320" s="81">
        <v>22.608695652173914</v>
      </c>
      <c r="J3320" s="81">
        <v>10.434782608695652</v>
      </c>
      <c r="K3320" s="81">
        <v>11.304347826086957</v>
      </c>
      <c r="L3320" s="81">
        <v>3.4782608695652173</v>
      </c>
      <c r="M3320" s="81">
        <v>13.043478260869565</v>
      </c>
      <c r="N3320" s="81">
        <v>0</v>
      </c>
      <c r="O3320" s="81">
        <v>0</v>
      </c>
      <c r="P3320" s="92">
        <v>0</v>
      </c>
    </row>
    <row r="3321" spans="1:16" ht="14.25" customHeight="1" x14ac:dyDescent="0.15">
      <c r="A3321" s="116"/>
      <c r="B3321" s="31" t="s">
        <v>250</v>
      </c>
      <c r="C3321" s="32">
        <v>170</v>
      </c>
      <c r="D3321" s="81">
        <v>63.529411764705877</v>
      </c>
      <c r="E3321" s="81">
        <v>30.588235294117649</v>
      </c>
      <c r="F3321" s="81">
        <v>50</v>
      </c>
      <c r="G3321" s="81">
        <v>31.764705882352938</v>
      </c>
      <c r="H3321" s="81">
        <v>5.2941176470588234</v>
      </c>
      <c r="I3321" s="81">
        <v>19.411764705882355</v>
      </c>
      <c r="J3321" s="81">
        <v>9.4117647058823533</v>
      </c>
      <c r="K3321" s="81">
        <v>11.176470588235295</v>
      </c>
      <c r="L3321" s="81">
        <v>6.4705882352941186</v>
      </c>
      <c r="M3321" s="81">
        <v>25.882352941176475</v>
      </c>
      <c r="N3321" s="81">
        <v>1.1764705882352942</v>
      </c>
      <c r="O3321" s="81">
        <v>1.7647058823529411</v>
      </c>
      <c r="P3321" s="92">
        <v>0</v>
      </c>
    </row>
    <row r="3322" spans="1:16" ht="14.25" customHeight="1" x14ac:dyDescent="0.15">
      <c r="A3322" s="116"/>
      <c r="B3322" s="31" t="s">
        <v>251</v>
      </c>
      <c r="C3322" s="32">
        <v>203</v>
      </c>
      <c r="D3322" s="81">
        <v>63.546798029556648</v>
      </c>
      <c r="E3322" s="81">
        <v>35.960591133004925</v>
      </c>
      <c r="F3322" s="81">
        <v>33.004926108374384</v>
      </c>
      <c r="G3322" s="81">
        <v>34.975369458128078</v>
      </c>
      <c r="H3322" s="81">
        <v>13.300492610837439</v>
      </c>
      <c r="I3322" s="81">
        <v>28.078817733990146</v>
      </c>
      <c r="J3322" s="81">
        <v>14.285714285714285</v>
      </c>
      <c r="K3322" s="81">
        <v>12.807881773399016</v>
      </c>
      <c r="L3322" s="81">
        <v>5.9113300492610836</v>
      </c>
      <c r="M3322" s="81">
        <v>25.615763546798032</v>
      </c>
      <c r="N3322" s="81">
        <v>2.4630541871921183</v>
      </c>
      <c r="O3322" s="81">
        <v>1.4778325123152709</v>
      </c>
      <c r="P3322" s="92">
        <v>1.9704433497536946</v>
      </c>
    </row>
    <row r="3323" spans="1:16" ht="14.25" customHeight="1" x14ac:dyDescent="0.15">
      <c r="A3323" s="116"/>
      <c r="B3323" s="31" t="s">
        <v>252</v>
      </c>
      <c r="C3323" s="32">
        <v>315</v>
      </c>
      <c r="D3323" s="81">
        <v>67.301587301587304</v>
      </c>
      <c r="E3323" s="81">
        <v>51.111111111111107</v>
      </c>
      <c r="F3323" s="81">
        <v>23.809523809523807</v>
      </c>
      <c r="G3323" s="81">
        <v>33.333333333333329</v>
      </c>
      <c r="H3323" s="81">
        <v>17.460317460317459</v>
      </c>
      <c r="I3323" s="81">
        <v>23.174603174603174</v>
      </c>
      <c r="J3323" s="81">
        <v>14.285714285714285</v>
      </c>
      <c r="K3323" s="81">
        <v>15.873015873015872</v>
      </c>
      <c r="L3323" s="81">
        <v>4.7619047619047619</v>
      </c>
      <c r="M3323" s="81">
        <v>26.031746031746035</v>
      </c>
      <c r="N3323" s="81">
        <v>1.5873015873015872</v>
      </c>
      <c r="O3323" s="81">
        <v>0.95238095238095244</v>
      </c>
      <c r="P3323" s="92">
        <v>0.31746031746031744</v>
      </c>
    </row>
    <row r="3324" spans="1:16" ht="14.25" customHeight="1" x14ac:dyDescent="0.15">
      <c r="A3324" s="116"/>
      <c r="B3324" s="31" t="s">
        <v>253</v>
      </c>
      <c r="C3324" s="32">
        <v>282</v>
      </c>
      <c r="D3324" s="81">
        <v>78.01418439716312</v>
      </c>
      <c r="E3324" s="81">
        <v>53.546099290780148</v>
      </c>
      <c r="F3324" s="81">
        <v>14.893617021276595</v>
      </c>
      <c r="G3324" s="81">
        <v>29.787234042553191</v>
      </c>
      <c r="H3324" s="81">
        <v>14.539007092198581</v>
      </c>
      <c r="I3324" s="81">
        <v>28.01418439716312</v>
      </c>
      <c r="J3324" s="81">
        <v>10.99290780141844</v>
      </c>
      <c r="K3324" s="81">
        <v>15.24822695035461</v>
      </c>
      <c r="L3324" s="81">
        <v>3.9007092198581561</v>
      </c>
      <c r="M3324" s="81">
        <v>27.659574468085108</v>
      </c>
      <c r="N3324" s="81">
        <v>2.1276595744680851</v>
      </c>
      <c r="O3324" s="81">
        <v>0</v>
      </c>
      <c r="P3324" s="92">
        <v>0.70921985815602839</v>
      </c>
    </row>
    <row r="3325" spans="1:16" ht="14.25" customHeight="1" x14ac:dyDescent="0.15">
      <c r="A3325" s="134"/>
      <c r="B3325" s="16" t="s">
        <v>254</v>
      </c>
      <c r="C3325" s="35">
        <v>568</v>
      </c>
      <c r="D3325" s="83">
        <v>81.514084507042256</v>
      </c>
      <c r="E3325" s="83">
        <v>50</v>
      </c>
      <c r="F3325" s="83">
        <v>2.992957746478873</v>
      </c>
      <c r="G3325" s="83">
        <v>20.950704225352112</v>
      </c>
      <c r="H3325" s="83">
        <v>11.091549295774648</v>
      </c>
      <c r="I3325" s="83">
        <v>14.43661971830986</v>
      </c>
      <c r="J3325" s="83">
        <v>14.084507042253522</v>
      </c>
      <c r="K3325" s="83">
        <v>16.02112676056338</v>
      </c>
      <c r="L3325" s="83">
        <v>2.8169014084507045</v>
      </c>
      <c r="M3325" s="83">
        <v>31.338028169014088</v>
      </c>
      <c r="N3325" s="83">
        <v>0.528169014084507</v>
      </c>
      <c r="O3325" s="83">
        <v>1.936619718309859</v>
      </c>
      <c r="P3325" s="93">
        <v>3.697183098591549</v>
      </c>
    </row>
    <row r="3326" spans="1:16" ht="14.25" customHeight="1" x14ac:dyDescent="0.15">
      <c r="A3326" s="108" t="s">
        <v>457</v>
      </c>
      <c r="B3326" s="38" t="s">
        <v>255</v>
      </c>
      <c r="C3326" s="39">
        <v>362</v>
      </c>
      <c r="D3326" s="85">
        <v>62.983425414364632</v>
      </c>
      <c r="E3326" s="85">
        <v>33.97790055248619</v>
      </c>
      <c r="F3326" s="85">
        <v>48.066298342541437</v>
      </c>
      <c r="G3326" s="85">
        <v>29.55801104972376</v>
      </c>
      <c r="H3326" s="85">
        <v>9.6685082872928181</v>
      </c>
      <c r="I3326" s="85">
        <v>25.414364640883981</v>
      </c>
      <c r="J3326" s="85">
        <v>11.602209944751381</v>
      </c>
      <c r="K3326" s="85">
        <v>13.259668508287293</v>
      </c>
      <c r="L3326" s="85">
        <v>6.3535911602209953</v>
      </c>
      <c r="M3326" s="85">
        <v>22.099447513812155</v>
      </c>
      <c r="N3326" s="85">
        <v>3.5911602209944751</v>
      </c>
      <c r="O3326" s="85">
        <v>0.55248618784530379</v>
      </c>
      <c r="P3326" s="94">
        <v>0.27624309392265189</v>
      </c>
    </row>
    <row r="3327" spans="1:16" ht="14.25" customHeight="1" x14ac:dyDescent="0.15">
      <c r="A3327" s="116"/>
      <c r="B3327" s="31" t="s">
        <v>256</v>
      </c>
      <c r="C3327" s="32">
        <v>220</v>
      </c>
      <c r="D3327" s="81">
        <v>67.72727272727272</v>
      </c>
      <c r="E3327" s="81">
        <v>34.090909090909086</v>
      </c>
      <c r="F3327" s="81">
        <v>30.909090909090907</v>
      </c>
      <c r="G3327" s="81">
        <v>30.909090909090907</v>
      </c>
      <c r="H3327" s="81">
        <v>10</v>
      </c>
      <c r="I3327" s="81">
        <v>22.272727272727273</v>
      </c>
      <c r="J3327" s="81">
        <v>14.545454545454545</v>
      </c>
      <c r="K3327" s="81">
        <v>17.727272727272727</v>
      </c>
      <c r="L3327" s="81">
        <v>5.4545454545454541</v>
      </c>
      <c r="M3327" s="81">
        <v>33.636363636363633</v>
      </c>
      <c r="N3327" s="81">
        <v>2.7272727272727271</v>
      </c>
      <c r="O3327" s="81">
        <v>1.8181818181818181</v>
      </c>
      <c r="P3327" s="92">
        <v>0.90909090909090906</v>
      </c>
    </row>
    <row r="3328" spans="1:16" ht="14.25" customHeight="1" x14ac:dyDescent="0.15">
      <c r="A3328" s="116"/>
      <c r="B3328" s="31" t="s">
        <v>257</v>
      </c>
      <c r="C3328" s="32">
        <v>240</v>
      </c>
      <c r="D3328" s="81">
        <v>69.583333333333329</v>
      </c>
      <c r="E3328" s="81">
        <v>37.5</v>
      </c>
      <c r="F3328" s="81">
        <v>29.583333333333332</v>
      </c>
      <c r="G3328" s="81">
        <v>30.833333333333336</v>
      </c>
      <c r="H3328" s="81">
        <v>10.833333333333334</v>
      </c>
      <c r="I3328" s="81">
        <v>25</v>
      </c>
      <c r="J3328" s="81">
        <v>13.750000000000002</v>
      </c>
      <c r="K3328" s="81">
        <v>16.666666666666664</v>
      </c>
      <c r="L3328" s="81">
        <v>4.1666666666666661</v>
      </c>
      <c r="M3328" s="81">
        <v>27.500000000000004</v>
      </c>
      <c r="N3328" s="81">
        <v>1.25</v>
      </c>
      <c r="O3328" s="81">
        <v>1.25</v>
      </c>
      <c r="P3328" s="92">
        <v>1.25</v>
      </c>
    </row>
    <row r="3329" spans="1:16" ht="14.25" customHeight="1" x14ac:dyDescent="0.15">
      <c r="A3329" s="116"/>
      <c r="B3329" s="31" t="s">
        <v>258</v>
      </c>
      <c r="C3329" s="32">
        <v>236</v>
      </c>
      <c r="D3329" s="81">
        <v>72.033898305084747</v>
      </c>
      <c r="E3329" s="81">
        <v>49.576271186440678</v>
      </c>
      <c r="F3329" s="81">
        <v>28.389830508474578</v>
      </c>
      <c r="G3329" s="81">
        <v>29.66101694915254</v>
      </c>
      <c r="H3329" s="81">
        <v>14.83050847457627</v>
      </c>
      <c r="I3329" s="81">
        <v>25</v>
      </c>
      <c r="J3329" s="81">
        <v>15.677966101694915</v>
      </c>
      <c r="K3329" s="81">
        <v>13.135593220338984</v>
      </c>
      <c r="L3329" s="81">
        <v>4.6610169491525424</v>
      </c>
      <c r="M3329" s="81">
        <v>22.457627118644069</v>
      </c>
      <c r="N3329" s="81">
        <v>1.2711864406779663</v>
      </c>
      <c r="O3329" s="81">
        <v>2.1186440677966099</v>
      </c>
      <c r="P3329" s="92">
        <v>1.2711864406779663</v>
      </c>
    </row>
    <row r="3330" spans="1:16" ht="14.25" customHeight="1" x14ac:dyDescent="0.15">
      <c r="A3330" s="116"/>
      <c r="B3330" s="31" t="s">
        <v>259</v>
      </c>
      <c r="C3330" s="32">
        <v>530</v>
      </c>
      <c r="D3330" s="81">
        <v>72.830188679245282</v>
      </c>
      <c r="E3330" s="81">
        <v>47.735849056603776</v>
      </c>
      <c r="F3330" s="81">
        <v>26.60377358490566</v>
      </c>
      <c r="G3330" s="81">
        <v>29.622641509433961</v>
      </c>
      <c r="H3330" s="81">
        <v>13.962264150943396</v>
      </c>
      <c r="I3330" s="81">
        <v>23.39622641509434</v>
      </c>
      <c r="J3330" s="81">
        <v>13.962264150943396</v>
      </c>
      <c r="K3330" s="81">
        <v>13.39622641509434</v>
      </c>
      <c r="L3330" s="81">
        <v>3.7735849056603774</v>
      </c>
      <c r="M3330" s="81">
        <v>22.830188679245282</v>
      </c>
      <c r="N3330" s="81">
        <v>0.94339622641509435</v>
      </c>
      <c r="O3330" s="81">
        <v>1.3207547169811322</v>
      </c>
      <c r="P3330" s="92">
        <v>0.75471698113207553</v>
      </c>
    </row>
    <row r="3331" spans="1:16" ht="14.25" customHeight="1" x14ac:dyDescent="0.15">
      <c r="A3331" s="116"/>
      <c r="B3331" s="31" t="s">
        <v>260</v>
      </c>
      <c r="C3331" s="32">
        <v>455</v>
      </c>
      <c r="D3331" s="81">
        <v>76.483516483516482</v>
      </c>
      <c r="E3331" s="81">
        <v>52.967032967032971</v>
      </c>
      <c r="F3331" s="81">
        <v>15.164835164835164</v>
      </c>
      <c r="G3331" s="81">
        <v>26.153846153846157</v>
      </c>
      <c r="H3331" s="81">
        <v>15.604395604395604</v>
      </c>
      <c r="I3331" s="81">
        <v>23.956043956043956</v>
      </c>
      <c r="J3331" s="81">
        <v>13.406593406593407</v>
      </c>
      <c r="K3331" s="81">
        <v>13.406593406593407</v>
      </c>
      <c r="L3331" s="81">
        <v>3.0769230769230771</v>
      </c>
      <c r="M3331" s="81">
        <v>26.153846153846157</v>
      </c>
      <c r="N3331" s="81">
        <v>1.3186813186813187</v>
      </c>
      <c r="O3331" s="81">
        <v>0.65934065934065933</v>
      </c>
      <c r="P3331" s="92">
        <v>0.87912087912087911</v>
      </c>
    </row>
    <row r="3332" spans="1:16" ht="14.25" customHeight="1" x14ac:dyDescent="0.15">
      <c r="A3332" s="134"/>
      <c r="B3332" s="16" t="s">
        <v>261</v>
      </c>
      <c r="C3332" s="35">
        <v>866</v>
      </c>
      <c r="D3332" s="83">
        <v>78.868360277136262</v>
      </c>
      <c r="E3332" s="83">
        <v>52.771362586605086</v>
      </c>
      <c r="F3332" s="83">
        <v>10.277136258660507</v>
      </c>
      <c r="G3332" s="83">
        <v>22.748267898383371</v>
      </c>
      <c r="H3332" s="83">
        <v>10.739030023094688</v>
      </c>
      <c r="I3332" s="83">
        <v>15.704387990762125</v>
      </c>
      <c r="J3332" s="83">
        <v>12.240184757505773</v>
      </c>
      <c r="K3332" s="83">
        <v>12.240184757505773</v>
      </c>
      <c r="L3332" s="83">
        <v>3.1177829099307162</v>
      </c>
      <c r="M3332" s="83">
        <v>31.062355658198616</v>
      </c>
      <c r="N3332" s="83">
        <v>0.80831408775981528</v>
      </c>
      <c r="O3332" s="83">
        <v>1.5011547344110854</v>
      </c>
      <c r="P3332" s="93">
        <v>3.0023094688221708</v>
      </c>
    </row>
    <row r="3333" spans="1:16" ht="14.25" customHeight="1" x14ac:dyDescent="0.15">
      <c r="A3333" s="108" t="s">
        <v>458</v>
      </c>
      <c r="B3333" s="38" t="s">
        <v>262</v>
      </c>
      <c r="C3333" s="39">
        <v>378</v>
      </c>
      <c r="D3333" s="85">
        <v>69.047619047619051</v>
      </c>
      <c r="E3333" s="85">
        <v>41.005291005291006</v>
      </c>
      <c r="F3333" s="85">
        <v>17.460317460317459</v>
      </c>
      <c r="G3333" s="85">
        <v>23.280423280423278</v>
      </c>
      <c r="H3333" s="85">
        <v>9.5238095238095237</v>
      </c>
      <c r="I3333" s="85">
        <v>19.31216931216931</v>
      </c>
      <c r="J3333" s="85">
        <v>11.111111111111111</v>
      </c>
      <c r="K3333" s="85">
        <v>13.227513227513226</v>
      </c>
      <c r="L3333" s="85">
        <v>3.9682539682539679</v>
      </c>
      <c r="M3333" s="85">
        <v>26.455026455026452</v>
      </c>
      <c r="N3333" s="85">
        <v>1.0582010582010581</v>
      </c>
      <c r="O3333" s="85">
        <v>3.4391534391534391</v>
      </c>
      <c r="P3333" s="94">
        <v>2.6455026455026456</v>
      </c>
    </row>
    <row r="3334" spans="1:16" ht="14.25" customHeight="1" x14ac:dyDescent="0.15">
      <c r="A3334" s="116"/>
      <c r="B3334" s="31" t="s">
        <v>263</v>
      </c>
      <c r="C3334" s="32">
        <v>954</v>
      </c>
      <c r="D3334" s="81">
        <v>78.40670859538784</v>
      </c>
      <c r="E3334" s="81">
        <v>50.733752620545069</v>
      </c>
      <c r="F3334" s="81">
        <v>14.884696016771489</v>
      </c>
      <c r="G3334" s="81">
        <v>27.148846960167717</v>
      </c>
      <c r="H3334" s="81">
        <v>13.626834381551362</v>
      </c>
      <c r="I3334" s="81">
        <v>23.060796645702304</v>
      </c>
      <c r="J3334" s="81">
        <v>14.989517819706499</v>
      </c>
      <c r="K3334" s="81">
        <v>14.046121593291405</v>
      </c>
      <c r="L3334" s="81">
        <v>3.1446540880503147</v>
      </c>
      <c r="M3334" s="81">
        <v>31.446540880503143</v>
      </c>
      <c r="N3334" s="81">
        <v>1.7819706498951779</v>
      </c>
      <c r="O3334" s="81">
        <v>1.1530398322851152</v>
      </c>
      <c r="P3334" s="92">
        <v>1.1530398322851152</v>
      </c>
    </row>
    <row r="3335" spans="1:16" ht="14.25" customHeight="1" x14ac:dyDescent="0.15">
      <c r="A3335" s="116"/>
      <c r="B3335" s="31" t="s">
        <v>358</v>
      </c>
      <c r="C3335" s="32">
        <v>546</v>
      </c>
      <c r="D3335" s="81">
        <v>67.216117216117226</v>
      </c>
      <c r="E3335" s="81">
        <v>38.64468864468865</v>
      </c>
      <c r="F3335" s="81">
        <v>37.545787545787547</v>
      </c>
      <c r="G3335" s="81">
        <v>36.813186813186817</v>
      </c>
      <c r="H3335" s="81">
        <v>12.637362637362637</v>
      </c>
      <c r="I3335" s="81">
        <v>20.695970695970693</v>
      </c>
      <c r="J3335" s="81">
        <v>12.637362637362637</v>
      </c>
      <c r="K3335" s="81">
        <v>13.91941391941392</v>
      </c>
      <c r="L3335" s="81">
        <v>5.6776556776556779</v>
      </c>
      <c r="M3335" s="81">
        <v>27.106227106227106</v>
      </c>
      <c r="N3335" s="81">
        <v>1.6483516483516485</v>
      </c>
      <c r="O3335" s="81">
        <v>0.36630036630036628</v>
      </c>
      <c r="P3335" s="92">
        <v>0.91575091575091583</v>
      </c>
    </row>
    <row r="3336" spans="1:16" ht="14.25" customHeight="1" x14ac:dyDescent="0.15">
      <c r="A3336" s="116"/>
      <c r="B3336" s="31" t="s">
        <v>357</v>
      </c>
      <c r="C3336" s="32">
        <v>746</v>
      </c>
      <c r="D3336" s="81">
        <v>74.262734584450413</v>
      </c>
      <c r="E3336" s="81">
        <v>49.061662198391417</v>
      </c>
      <c r="F3336" s="81">
        <v>27.479892761394105</v>
      </c>
      <c r="G3336" s="81">
        <v>26.273458445040216</v>
      </c>
      <c r="H3336" s="81">
        <v>12.868632707774799</v>
      </c>
      <c r="I3336" s="81">
        <v>22.25201072386059</v>
      </c>
      <c r="J3336" s="81">
        <v>12.064343163538874</v>
      </c>
      <c r="K3336" s="81">
        <v>13.672922252010725</v>
      </c>
      <c r="L3336" s="81">
        <v>4.9597855227882039</v>
      </c>
      <c r="M3336" s="81">
        <v>23.994638069705093</v>
      </c>
      <c r="N3336" s="81">
        <v>1.0723860589812333</v>
      </c>
      <c r="O3336" s="81">
        <v>0.80428954423592491</v>
      </c>
      <c r="P3336" s="92">
        <v>1.2064343163538873</v>
      </c>
    </row>
    <row r="3337" spans="1:16" ht="14.25" customHeight="1" x14ac:dyDescent="0.15">
      <c r="A3337" s="116"/>
      <c r="B3337" s="31" t="s">
        <v>264</v>
      </c>
      <c r="C3337" s="32">
        <v>131</v>
      </c>
      <c r="D3337" s="81">
        <v>75.572519083969468</v>
      </c>
      <c r="E3337" s="81">
        <v>51.145038167938928</v>
      </c>
      <c r="F3337" s="81">
        <v>19.083969465648856</v>
      </c>
      <c r="G3337" s="81">
        <v>16.030534351145036</v>
      </c>
      <c r="H3337" s="81">
        <v>6.8702290076335881</v>
      </c>
      <c r="I3337" s="81">
        <v>19.847328244274809</v>
      </c>
      <c r="J3337" s="81">
        <v>13.740458015267176</v>
      </c>
      <c r="K3337" s="81">
        <v>9.9236641221374047</v>
      </c>
      <c r="L3337" s="81">
        <v>1.5267175572519083</v>
      </c>
      <c r="M3337" s="81">
        <v>17.557251908396946</v>
      </c>
      <c r="N3337" s="81">
        <v>1.5267175572519083</v>
      </c>
      <c r="O3337" s="81">
        <v>0.76335877862595414</v>
      </c>
      <c r="P3337" s="92">
        <v>3.0534351145038165</v>
      </c>
    </row>
    <row r="3338" spans="1:16" ht="14.25" customHeight="1" x14ac:dyDescent="0.15">
      <c r="A3338" s="134"/>
      <c r="B3338" s="16" t="s">
        <v>39</v>
      </c>
      <c r="C3338" s="35">
        <v>132</v>
      </c>
      <c r="D3338" s="83">
        <v>70.454545454545453</v>
      </c>
      <c r="E3338" s="83">
        <v>43.939393939393938</v>
      </c>
      <c r="F3338" s="83">
        <v>24.242424242424242</v>
      </c>
      <c r="G3338" s="83">
        <v>18.939393939393938</v>
      </c>
      <c r="H3338" s="83">
        <v>7.5757575757575761</v>
      </c>
      <c r="I3338" s="83">
        <v>25</v>
      </c>
      <c r="J3338" s="83">
        <v>12.121212121212121</v>
      </c>
      <c r="K3338" s="83">
        <v>9.8484848484848477</v>
      </c>
      <c r="L3338" s="83">
        <v>0</v>
      </c>
      <c r="M3338" s="83">
        <v>18.181818181818183</v>
      </c>
      <c r="N3338" s="83">
        <v>2.2727272727272729</v>
      </c>
      <c r="O3338" s="83">
        <v>3.0303030303030303</v>
      </c>
      <c r="P3338" s="93">
        <v>1.5151515151515151</v>
      </c>
    </row>
    <row r="3339" spans="1:16" ht="14.25" customHeight="1" x14ac:dyDescent="0.15">
      <c r="A3339" s="108" t="s">
        <v>318</v>
      </c>
      <c r="B3339" s="38" t="s">
        <v>319</v>
      </c>
      <c r="C3339" s="39">
        <v>602</v>
      </c>
      <c r="D3339" s="85">
        <v>74.418604651162795</v>
      </c>
      <c r="E3339" s="85">
        <v>47.674418604651166</v>
      </c>
      <c r="F3339" s="85">
        <v>21.262458471760798</v>
      </c>
      <c r="G3339" s="85">
        <v>24.58471760797342</v>
      </c>
      <c r="H3339" s="85">
        <v>10.132890365448505</v>
      </c>
      <c r="I3339" s="85">
        <v>17.940199335548172</v>
      </c>
      <c r="J3339" s="85">
        <v>10.465116279069768</v>
      </c>
      <c r="K3339" s="85">
        <v>13.2890365448505</v>
      </c>
      <c r="L3339" s="85">
        <v>3.8205980066445182</v>
      </c>
      <c r="M3339" s="85">
        <v>25.581395348837212</v>
      </c>
      <c r="N3339" s="85">
        <v>1.4950166112956811</v>
      </c>
      <c r="O3339" s="85">
        <v>1.9933554817275747</v>
      </c>
      <c r="P3339" s="94">
        <v>2.1594684385382057</v>
      </c>
    </row>
    <row r="3340" spans="1:16" ht="14.25" customHeight="1" x14ac:dyDescent="0.15">
      <c r="A3340" s="116"/>
      <c r="B3340" s="31" t="s">
        <v>320</v>
      </c>
      <c r="C3340" s="32">
        <v>420</v>
      </c>
      <c r="D3340" s="81">
        <v>72.61904761904762</v>
      </c>
      <c r="E3340" s="81">
        <v>43.571428571428569</v>
      </c>
      <c r="F3340" s="81">
        <v>27.142857142857142</v>
      </c>
      <c r="G3340" s="81">
        <v>29.523809523809526</v>
      </c>
      <c r="H3340" s="81">
        <v>13.80952380952381</v>
      </c>
      <c r="I3340" s="81">
        <v>24.523809523809522</v>
      </c>
      <c r="J3340" s="81">
        <v>15.952380952380951</v>
      </c>
      <c r="K3340" s="81">
        <v>18.571428571428573</v>
      </c>
      <c r="L3340" s="81">
        <v>7.3809523809523814</v>
      </c>
      <c r="M3340" s="81">
        <v>27.380952380952383</v>
      </c>
      <c r="N3340" s="81">
        <v>1.1904761904761905</v>
      </c>
      <c r="O3340" s="81">
        <v>1.4285714285714286</v>
      </c>
      <c r="P3340" s="92">
        <v>0.23809523809523811</v>
      </c>
    </row>
    <row r="3341" spans="1:16" ht="14.25" customHeight="1" x14ac:dyDescent="0.15">
      <c r="A3341" s="116"/>
      <c r="B3341" s="31" t="s">
        <v>321</v>
      </c>
      <c r="C3341" s="32">
        <v>455</v>
      </c>
      <c r="D3341" s="81">
        <v>72.307692307692307</v>
      </c>
      <c r="E3341" s="81">
        <v>46.153846153846153</v>
      </c>
      <c r="F3341" s="81">
        <v>26.593406593406595</v>
      </c>
      <c r="G3341" s="81">
        <v>27.472527472527474</v>
      </c>
      <c r="H3341" s="81">
        <v>12.087912087912088</v>
      </c>
      <c r="I3341" s="81">
        <v>22.857142857142858</v>
      </c>
      <c r="J3341" s="81">
        <v>10.989010989010989</v>
      </c>
      <c r="K3341" s="81">
        <v>12.527472527472527</v>
      </c>
      <c r="L3341" s="81">
        <v>4.395604395604396</v>
      </c>
      <c r="M3341" s="81">
        <v>24.835164835164836</v>
      </c>
      <c r="N3341" s="81">
        <v>1.3186813186813187</v>
      </c>
      <c r="O3341" s="81">
        <v>0.87912087912087911</v>
      </c>
      <c r="P3341" s="92">
        <v>1.3186813186813187</v>
      </c>
    </row>
    <row r="3342" spans="1:16" ht="14.25" customHeight="1" x14ac:dyDescent="0.15">
      <c r="A3342" s="116"/>
      <c r="B3342" s="31" t="s">
        <v>322</v>
      </c>
      <c r="C3342" s="32">
        <v>520</v>
      </c>
      <c r="D3342" s="81">
        <v>75.384615384615387</v>
      </c>
      <c r="E3342" s="81">
        <v>48.46153846153846</v>
      </c>
      <c r="F3342" s="81">
        <v>19.423076923076923</v>
      </c>
      <c r="G3342" s="81">
        <v>27.500000000000004</v>
      </c>
      <c r="H3342" s="81">
        <v>9.4230769230769234</v>
      </c>
      <c r="I3342" s="81">
        <v>19.615384615384617</v>
      </c>
      <c r="J3342" s="81">
        <v>12.692307692307692</v>
      </c>
      <c r="K3342" s="81">
        <v>12.5</v>
      </c>
      <c r="L3342" s="81">
        <v>3.8461538461538463</v>
      </c>
      <c r="M3342" s="81">
        <v>27.307692307692307</v>
      </c>
      <c r="N3342" s="81">
        <v>1.153846153846154</v>
      </c>
      <c r="O3342" s="81">
        <v>1.7307692307692308</v>
      </c>
      <c r="P3342" s="92">
        <v>2.5</v>
      </c>
    </row>
    <row r="3343" spans="1:16" ht="14.25" customHeight="1" x14ac:dyDescent="0.15">
      <c r="A3343" s="116"/>
      <c r="B3343" s="31" t="s">
        <v>323</v>
      </c>
      <c r="C3343" s="32">
        <v>364</v>
      </c>
      <c r="D3343" s="81">
        <v>68.956043956043956</v>
      </c>
      <c r="E3343" s="81">
        <v>45.054945054945058</v>
      </c>
      <c r="F3343" s="81">
        <v>26.923076923076923</v>
      </c>
      <c r="G3343" s="81">
        <v>31.868131868131865</v>
      </c>
      <c r="H3343" s="81">
        <v>13.461538461538462</v>
      </c>
      <c r="I3343" s="81">
        <v>24.725274725274726</v>
      </c>
      <c r="J3343" s="81">
        <v>14.010989010989011</v>
      </c>
      <c r="K3343" s="81">
        <v>15.109890109890109</v>
      </c>
      <c r="L3343" s="81">
        <v>2.7472527472527473</v>
      </c>
      <c r="M3343" s="81">
        <v>26.098901098901102</v>
      </c>
      <c r="N3343" s="81">
        <v>0.82417582417582425</v>
      </c>
      <c r="O3343" s="81">
        <v>0.82417582417582425</v>
      </c>
      <c r="P3343" s="92">
        <v>1.098901098901099</v>
      </c>
    </row>
    <row r="3344" spans="1:16" ht="14.25" customHeight="1" x14ac:dyDescent="0.15">
      <c r="A3344" s="116"/>
      <c r="B3344" s="31" t="s">
        <v>324</v>
      </c>
      <c r="C3344" s="32">
        <v>185</v>
      </c>
      <c r="D3344" s="81">
        <v>75.675675675675677</v>
      </c>
      <c r="E3344" s="81">
        <v>47.567567567567572</v>
      </c>
      <c r="F3344" s="81">
        <v>22.162162162162165</v>
      </c>
      <c r="G3344" s="81">
        <v>27.027027027027028</v>
      </c>
      <c r="H3344" s="81">
        <v>17.297297297297298</v>
      </c>
      <c r="I3344" s="81">
        <v>19.45945945945946</v>
      </c>
      <c r="J3344" s="81">
        <v>16.756756756756758</v>
      </c>
      <c r="K3344" s="81">
        <v>10.27027027027027</v>
      </c>
      <c r="L3344" s="81">
        <v>2.1621621621621623</v>
      </c>
      <c r="M3344" s="81">
        <v>36.756756756756758</v>
      </c>
      <c r="N3344" s="81">
        <v>1.6216216216216217</v>
      </c>
      <c r="O3344" s="81">
        <v>0</v>
      </c>
      <c r="P3344" s="92">
        <v>2.1621621621621623</v>
      </c>
    </row>
    <row r="3345" spans="1:16" ht="14.25" customHeight="1" x14ac:dyDescent="0.15">
      <c r="A3345" s="134"/>
      <c r="B3345" s="16" t="s">
        <v>325</v>
      </c>
      <c r="C3345" s="35">
        <v>355</v>
      </c>
      <c r="D3345" s="83">
        <v>75.211267605633807</v>
      </c>
      <c r="E3345" s="83">
        <v>45.633802816901408</v>
      </c>
      <c r="F3345" s="83">
        <v>19.154929577464788</v>
      </c>
      <c r="G3345" s="83">
        <v>24.225352112676056</v>
      </c>
      <c r="H3345" s="83">
        <v>14.084507042253522</v>
      </c>
      <c r="I3345" s="83">
        <v>23.380281690140844</v>
      </c>
      <c r="J3345" s="83">
        <v>15.492957746478872</v>
      </c>
      <c r="K3345" s="83">
        <v>10.704225352112676</v>
      </c>
      <c r="L3345" s="83">
        <v>2.2535211267605635</v>
      </c>
      <c r="M3345" s="83">
        <v>27.042253521126757</v>
      </c>
      <c r="N3345" s="83">
        <v>2.8169014084507045</v>
      </c>
      <c r="O3345" s="83">
        <v>0.84507042253521114</v>
      </c>
      <c r="P3345" s="93">
        <v>1.1267605633802817</v>
      </c>
    </row>
    <row r="3346" spans="1:16" ht="14.25" customHeight="1" x14ac:dyDescent="0.15">
      <c r="A3346" s="108" t="s">
        <v>459</v>
      </c>
      <c r="B3346" s="38" t="s">
        <v>326</v>
      </c>
      <c r="C3346" s="39">
        <v>1597</v>
      </c>
      <c r="D3346" s="85">
        <v>75.579211020663735</v>
      </c>
      <c r="E3346" s="85">
        <v>50.093926111458984</v>
      </c>
      <c r="F3346" s="85">
        <v>19.035691922354413</v>
      </c>
      <c r="G3346" s="85">
        <v>27.050720100187853</v>
      </c>
      <c r="H3346" s="85">
        <v>13.400125234815279</v>
      </c>
      <c r="I3346" s="85">
        <v>21.665623043206011</v>
      </c>
      <c r="J3346" s="85">
        <v>12.961803381340012</v>
      </c>
      <c r="K3346" s="85">
        <v>12.210394489668127</v>
      </c>
      <c r="L3346" s="85">
        <v>3.5065748278021287</v>
      </c>
      <c r="M3346" s="85">
        <v>28.115216030056356</v>
      </c>
      <c r="N3346" s="85">
        <v>1.5654351909830932</v>
      </c>
      <c r="O3346" s="85">
        <v>1.0644959298685035</v>
      </c>
      <c r="P3346" s="94">
        <v>1.5028177833437695</v>
      </c>
    </row>
    <row r="3347" spans="1:16" ht="14.25" customHeight="1" x14ac:dyDescent="0.15">
      <c r="A3347" s="116"/>
      <c r="B3347" s="31" t="s">
        <v>327</v>
      </c>
      <c r="C3347" s="32">
        <v>770</v>
      </c>
      <c r="D3347" s="81">
        <v>74.15584415584415</v>
      </c>
      <c r="E3347" s="81">
        <v>45.324675324675326</v>
      </c>
      <c r="F3347" s="81">
        <v>25.194805194805191</v>
      </c>
      <c r="G3347" s="81">
        <v>29.350649350649348</v>
      </c>
      <c r="H3347" s="81">
        <v>11.818181818181818</v>
      </c>
      <c r="I3347" s="81">
        <v>23.376623376623375</v>
      </c>
      <c r="J3347" s="81">
        <v>13.636363636363635</v>
      </c>
      <c r="K3347" s="81">
        <v>14.805194805194805</v>
      </c>
      <c r="L3347" s="81">
        <v>4.1558441558441555</v>
      </c>
      <c r="M3347" s="81">
        <v>25.714285714285712</v>
      </c>
      <c r="N3347" s="81">
        <v>1.4285714285714286</v>
      </c>
      <c r="O3347" s="81">
        <v>1.0389610389610389</v>
      </c>
      <c r="P3347" s="92">
        <v>1.2987012987012987</v>
      </c>
    </row>
    <row r="3348" spans="1:16" ht="14.25" customHeight="1" x14ac:dyDescent="0.15">
      <c r="A3348" s="116"/>
      <c r="B3348" s="31" t="s">
        <v>328</v>
      </c>
      <c r="C3348" s="32">
        <v>43</v>
      </c>
      <c r="D3348" s="81">
        <v>62.790697674418603</v>
      </c>
      <c r="E3348" s="81">
        <v>39.534883720930232</v>
      </c>
      <c r="F3348" s="81">
        <v>27.906976744186046</v>
      </c>
      <c r="G3348" s="81">
        <v>27.906976744186046</v>
      </c>
      <c r="H3348" s="81">
        <v>9.3023255813953494</v>
      </c>
      <c r="I3348" s="81">
        <v>30.232558139534881</v>
      </c>
      <c r="J3348" s="81">
        <v>16.279069767441861</v>
      </c>
      <c r="K3348" s="81">
        <v>11.627906976744185</v>
      </c>
      <c r="L3348" s="81">
        <v>4.6511627906976747</v>
      </c>
      <c r="M3348" s="81">
        <v>11.627906976744185</v>
      </c>
      <c r="N3348" s="81">
        <v>4.6511627906976747</v>
      </c>
      <c r="O3348" s="81">
        <v>0</v>
      </c>
      <c r="P3348" s="92">
        <v>4.6511627906976747</v>
      </c>
    </row>
    <row r="3349" spans="1:16" ht="14.25" customHeight="1" x14ac:dyDescent="0.15">
      <c r="A3349" s="116"/>
      <c r="B3349" s="31" t="s">
        <v>329</v>
      </c>
      <c r="C3349" s="32">
        <v>54</v>
      </c>
      <c r="D3349" s="81">
        <v>62.962962962962962</v>
      </c>
      <c r="E3349" s="81">
        <v>37.037037037037038</v>
      </c>
      <c r="F3349" s="81">
        <v>18.518518518518519</v>
      </c>
      <c r="G3349" s="81">
        <v>7.4074074074074066</v>
      </c>
      <c r="H3349" s="81">
        <v>9.2592592592592595</v>
      </c>
      <c r="I3349" s="81">
        <v>11.111111111111111</v>
      </c>
      <c r="J3349" s="81">
        <v>16.666666666666664</v>
      </c>
      <c r="K3349" s="81">
        <v>12.962962962962962</v>
      </c>
      <c r="L3349" s="81">
        <v>1.8518518518518516</v>
      </c>
      <c r="M3349" s="81">
        <v>24.074074074074073</v>
      </c>
      <c r="N3349" s="81">
        <v>0</v>
      </c>
      <c r="O3349" s="81">
        <v>5.5555555555555554</v>
      </c>
      <c r="P3349" s="92">
        <v>3.7037037037037033</v>
      </c>
    </row>
    <row r="3350" spans="1:16" ht="14.25" customHeight="1" x14ac:dyDescent="0.15">
      <c r="A3350" s="116"/>
      <c r="B3350" s="31" t="s">
        <v>330</v>
      </c>
      <c r="C3350" s="32">
        <v>119</v>
      </c>
      <c r="D3350" s="81">
        <v>71.428571428571431</v>
      </c>
      <c r="E3350" s="81">
        <v>47.058823529411761</v>
      </c>
      <c r="F3350" s="81">
        <v>15.126050420168067</v>
      </c>
      <c r="G3350" s="81">
        <v>20.168067226890756</v>
      </c>
      <c r="H3350" s="81">
        <v>5.0420168067226889</v>
      </c>
      <c r="I3350" s="81">
        <v>18.487394957983195</v>
      </c>
      <c r="J3350" s="81">
        <v>14.285714285714285</v>
      </c>
      <c r="K3350" s="81">
        <v>14.285714285714285</v>
      </c>
      <c r="L3350" s="81">
        <v>5.0420168067226889</v>
      </c>
      <c r="M3350" s="81">
        <v>30.252100840336134</v>
      </c>
      <c r="N3350" s="81">
        <v>0.84033613445378152</v>
      </c>
      <c r="O3350" s="81">
        <v>3.3613445378151261</v>
      </c>
      <c r="P3350" s="92">
        <v>3.3613445378151261</v>
      </c>
    </row>
    <row r="3351" spans="1:16" ht="14.25" customHeight="1" x14ac:dyDescent="0.15">
      <c r="A3351" s="116"/>
      <c r="B3351" s="31" t="s">
        <v>331</v>
      </c>
      <c r="C3351" s="32">
        <v>20</v>
      </c>
      <c r="D3351" s="81">
        <v>50</v>
      </c>
      <c r="E3351" s="81">
        <v>25</v>
      </c>
      <c r="F3351" s="81">
        <v>60</v>
      </c>
      <c r="G3351" s="81">
        <v>25</v>
      </c>
      <c r="H3351" s="81">
        <v>0</v>
      </c>
      <c r="I3351" s="81">
        <v>25</v>
      </c>
      <c r="J3351" s="81">
        <v>10</v>
      </c>
      <c r="K3351" s="81">
        <v>25</v>
      </c>
      <c r="L3351" s="81">
        <v>10</v>
      </c>
      <c r="M3351" s="81">
        <v>15</v>
      </c>
      <c r="N3351" s="81">
        <v>0</v>
      </c>
      <c r="O3351" s="81">
        <v>0</v>
      </c>
      <c r="P3351" s="92">
        <v>5</v>
      </c>
    </row>
    <row r="3352" spans="1:16" ht="14.25" customHeight="1" x14ac:dyDescent="0.15">
      <c r="A3352" s="116"/>
      <c r="B3352" s="31" t="s">
        <v>332</v>
      </c>
      <c r="C3352" s="32">
        <v>305</v>
      </c>
      <c r="D3352" s="81">
        <v>67.540983606557376</v>
      </c>
      <c r="E3352" s="81">
        <v>34.42622950819672</v>
      </c>
      <c r="F3352" s="81">
        <v>40.983606557377051</v>
      </c>
      <c r="G3352" s="81">
        <v>30.16393442622951</v>
      </c>
      <c r="H3352" s="81">
        <v>11.803278688524591</v>
      </c>
      <c r="I3352" s="81">
        <v>19.672131147540984</v>
      </c>
      <c r="J3352" s="81">
        <v>11.803278688524591</v>
      </c>
      <c r="K3352" s="81">
        <v>16.393442622950818</v>
      </c>
      <c r="L3352" s="81">
        <v>5.9016393442622954</v>
      </c>
      <c r="M3352" s="81">
        <v>25.245901639344265</v>
      </c>
      <c r="N3352" s="81">
        <v>0.98360655737704927</v>
      </c>
      <c r="O3352" s="81">
        <v>1.3114754098360655</v>
      </c>
      <c r="P3352" s="92">
        <v>0</v>
      </c>
    </row>
    <row r="3353" spans="1:16" ht="14.25" customHeight="1" x14ac:dyDescent="0.15">
      <c r="A3353" s="134"/>
      <c r="B3353" s="16" t="s">
        <v>39</v>
      </c>
      <c r="C3353" s="35">
        <v>20</v>
      </c>
      <c r="D3353" s="83">
        <v>65</v>
      </c>
      <c r="E3353" s="83">
        <v>45</v>
      </c>
      <c r="F3353" s="83">
        <v>20</v>
      </c>
      <c r="G3353" s="83">
        <v>15</v>
      </c>
      <c r="H3353" s="83">
        <v>5</v>
      </c>
      <c r="I3353" s="83">
        <v>20</v>
      </c>
      <c r="J3353" s="83">
        <v>15</v>
      </c>
      <c r="K3353" s="83">
        <v>15</v>
      </c>
      <c r="L3353" s="83">
        <v>5</v>
      </c>
      <c r="M3353" s="83">
        <v>20</v>
      </c>
      <c r="N3353" s="83">
        <v>10</v>
      </c>
      <c r="O3353" s="83">
        <v>5</v>
      </c>
      <c r="P3353" s="93">
        <v>0</v>
      </c>
    </row>
    <row r="3354" spans="1:16" ht="14.25" customHeight="1" x14ac:dyDescent="0.15">
      <c r="A3354" s="113" t="s">
        <v>333</v>
      </c>
      <c r="B3354" s="38" t="s">
        <v>334</v>
      </c>
      <c r="C3354" s="39">
        <v>294</v>
      </c>
      <c r="D3354" s="85">
        <v>63.265306122448983</v>
      </c>
      <c r="E3354" s="85">
        <v>43.197278911564624</v>
      </c>
      <c r="F3354" s="85">
        <v>26.190476190476193</v>
      </c>
      <c r="G3354" s="85">
        <v>33.673469387755098</v>
      </c>
      <c r="H3354" s="85">
        <v>17.006802721088434</v>
      </c>
      <c r="I3354" s="85">
        <v>22.789115646258505</v>
      </c>
      <c r="J3354" s="85">
        <v>13.26530612244898</v>
      </c>
      <c r="K3354" s="85">
        <v>12.925170068027212</v>
      </c>
      <c r="L3354" s="85">
        <v>6.8027210884353746</v>
      </c>
      <c r="M3354" s="85">
        <v>31.292517006802722</v>
      </c>
      <c r="N3354" s="85">
        <v>0</v>
      </c>
      <c r="O3354" s="85">
        <v>0.3401360544217687</v>
      </c>
      <c r="P3354" s="94">
        <v>1.3605442176870748</v>
      </c>
    </row>
    <row r="3355" spans="1:16" ht="14.25" customHeight="1" x14ac:dyDescent="0.15">
      <c r="A3355" s="107"/>
      <c r="B3355" s="31" t="s">
        <v>335</v>
      </c>
      <c r="C3355" s="32">
        <v>660</v>
      </c>
      <c r="D3355" s="81">
        <v>68.939393939393938</v>
      </c>
      <c r="E3355" s="81">
        <v>43.484848484848484</v>
      </c>
      <c r="F3355" s="81">
        <v>32.878787878787882</v>
      </c>
      <c r="G3355" s="81">
        <v>28.787878787878789</v>
      </c>
      <c r="H3355" s="81">
        <v>13.787878787878787</v>
      </c>
      <c r="I3355" s="81">
        <v>25.606060606060606</v>
      </c>
      <c r="J3355" s="81">
        <v>11.363636363636363</v>
      </c>
      <c r="K3355" s="81">
        <v>11.363636363636363</v>
      </c>
      <c r="L3355" s="81">
        <v>3.6363636363636362</v>
      </c>
      <c r="M3355" s="81">
        <v>24.242424242424242</v>
      </c>
      <c r="N3355" s="81">
        <v>1.9696969696969695</v>
      </c>
      <c r="O3355" s="81">
        <v>0.90909090909090906</v>
      </c>
      <c r="P3355" s="92">
        <v>1.0606060606060608</v>
      </c>
    </row>
    <row r="3356" spans="1:16" ht="14.25" customHeight="1" x14ac:dyDescent="0.15">
      <c r="A3356" s="107"/>
      <c r="B3356" s="31" t="s">
        <v>336</v>
      </c>
      <c r="C3356" s="32">
        <v>111</v>
      </c>
      <c r="D3356" s="81">
        <v>65.765765765765778</v>
      </c>
      <c r="E3356" s="81">
        <v>42.342342342342342</v>
      </c>
      <c r="F3356" s="81">
        <v>26.126126126126124</v>
      </c>
      <c r="G3356" s="81">
        <v>22.522522522522522</v>
      </c>
      <c r="H3356" s="81">
        <v>6.3063063063063058</v>
      </c>
      <c r="I3356" s="81">
        <v>21.621621621621621</v>
      </c>
      <c r="J3356" s="81">
        <v>16.216216216216218</v>
      </c>
      <c r="K3356" s="81">
        <v>17.117117117117118</v>
      </c>
      <c r="L3356" s="81">
        <v>5.4054054054054053</v>
      </c>
      <c r="M3356" s="81">
        <v>24.324324324324326</v>
      </c>
      <c r="N3356" s="81">
        <v>1.8018018018018018</v>
      </c>
      <c r="O3356" s="81">
        <v>3.6036036036036037</v>
      </c>
      <c r="P3356" s="92">
        <v>0.90090090090090091</v>
      </c>
    </row>
    <row r="3357" spans="1:16" ht="14.25" customHeight="1" x14ac:dyDescent="0.15">
      <c r="A3357" s="107"/>
      <c r="B3357" s="31" t="s">
        <v>337</v>
      </c>
      <c r="C3357" s="32">
        <v>216</v>
      </c>
      <c r="D3357" s="81">
        <v>67.592592592592595</v>
      </c>
      <c r="E3357" s="81">
        <v>47.222222222222221</v>
      </c>
      <c r="F3357" s="81">
        <v>37.962962962962962</v>
      </c>
      <c r="G3357" s="81">
        <v>27.314814814814813</v>
      </c>
      <c r="H3357" s="81">
        <v>13.425925925925927</v>
      </c>
      <c r="I3357" s="81">
        <v>24.537037037037038</v>
      </c>
      <c r="J3357" s="81">
        <v>15.277777777777779</v>
      </c>
      <c r="K3357" s="81">
        <v>15.74074074074074</v>
      </c>
      <c r="L3357" s="81">
        <v>6.481481481481481</v>
      </c>
      <c r="M3357" s="81">
        <v>18.981481481481481</v>
      </c>
      <c r="N3357" s="81">
        <v>0.92592592592592582</v>
      </c>
      <c r="O3357" s="81">
        <v>0.46296296296296291</v>
      </c>
      <c r="P3357" s="92">
        <v>0</v>
      </c>
    </row>
    <row r="3358" spans="1:16" ht="14.25" customHeight="1" x14ac:dyDescent="0.15">
      <c r="A3358" s="107"/>
      <c r="B3358" s="31" t="s">
        <v>338</v>
      </c>
      <c r="C3358" s="32">
        <v>368</v>
      </c>
      <c r="D3358" s="81">
        <v>70.652173913043484</v>
      </c>
      <c r="E3358" s="81">
        <v>41.847826086956523</v>
      </c>
      <c r="F3358" s="81">
        <v>40.489130434782609</v>
      </c>
      <c r="G3358" s="81">
        <v>27.717391304347828</v>
      </c>
      <c r="H3358" s="81">
        <v>8.4239130434782616</v>
      </c>
      <c r="I3358" s="81">
        <v>24.456521739130434</v>
      </c>
      <c r="J3358" s="81">
        <v>11.956521739130435</v>
      </c>
      <c r="K3358" s="81">
        <v>14.130434782608695</v>
      </c>
      <c r="L3358" s="81">
        <v>3.804347826086957</v>
      </c>
      <c r="M3358" s="81">
        <v>21.467391304347828</v>
      </c>
      <c r="N3358" s="81">
        <v>2.9891304347826089</v>
      </c>
      <c r="O3358" s="81">
        <v>1.3586956521739131</v>
      </c>
      <c r="P3358" s="92">
        <v>0.27173913043478259</v>
      </c>
    </row>
    <row r="3359" spans="1:16" ht="14.25" customHeight="1" x14ac:dyDescent="0.15">
      <c r="A3359" s="107"/>
      <c r="B3359" s="31" t="s">
        <v>39</v>
      </c>
      <c r="C3359" s="32">
        <v>40</v>
      </c>
      <c r="D3359" s="81">
        <v>70</v>
      </c>
      <c r="E3359" s="81">
        <v>42.5</v>
      </c>
      <c r="F3359" s="81">
        <v>20</v>
      </c>
      <c r="G3359" s="81">
        <v>22.5</v>
      </c>
      <c r="H3359" s="81">
        <v>10</v>
      </c>
      <c r="I3359" s="81">
        <v>17.5</v>
      </c>
      <c r="J3359" s="81">
        <v>20</v>
      </c>
      <c r="K3359" s="81">
        <v>12.5</v>
      </c>
      <c r="L3359" s="81">
        <v>0</v>
      </c>
      <c r="M3359" s="81">
        <v>20</v>
      </c>
      <c r="N3359" s="81">
        <v>2.5</v>
      </c>
      <c r="O3359" s="81">
        <v>2.5</v>
      </c>
      <c r="P3359" s="92">
        <v>5</v>
      </c>
    </row>
    <row r="3360" spans="1:16" ht="14.25" customHeight="1" thickBot="1" x14ac:dyDescent="0.2">
      <c r="A3360" s="110"/>
      <c r="B3360" s="45" t="s">
        <v>339</v>
      </c>
      <c r="C3360" s="46">
        <v>1052</v>
      </c>
      <c r="D3360" s="87">
        <v>81.55893536121674</v>
      </c>
      <c r="E3360" s="87">
        <v>50.665399239543731</v>
      </c>
      <c r="F3360" s="87">
        <v>10.266159695817491</v>
      </c>
      <c r="G3360" s="87">
        <v>26.806083650190114</v>
      </c>
      <c r="H3360" s="87">
        <v>12.262357414448669</v>
      </c>
      <c r="I3360" s="87">
        <v>19.106463878326995</v>
      </c>
      <c r="J3360" s="87">
        <v>13.117870722433461</v>
      </c>
      <c r="K3360" s="87">
        <v>13.878326996197718</v>
      </c>
      <c r="L3360" s="87">
        <v>3.2319391634980987</v>
      </c>
      <c r="M3360" s="87">
        <v>30.038022813688215</v>
      </c>
      <c r="N3360" s="87">
        <v>1.2357414448669202</v>
      </c>
      <c r="O3360" s="87">
        <v>1.1406844106463878</v>
      </c>
      <c r="P3360" s="95">
        <v>1.520912547528517</v>
      </c>
    </row>
    <row r="3362" spans="1:6" ht="14.25" customHeight="1" thickBot="1" x14ac:dyDescent="0.2">
      <c r="A3362" s="16"/>
    </row>
    <row r="3363" spans="1:6" ht="54" customHeight="1" x14ac:dyDescent="0.15">
      <c r="A3363" s="49"/>
      <c r="B3363" s="50"/>
      <c r="C3363" s="51"/>
      <c r="D3363" s="123" t="s">
        <v>557</v>
      </c>
      <c r="E3363" s="124"/>
      <c r="F3363" s="125"/>
    </row>
    <row r="3364" spans="1:6" s="22" customFormat="1" ht="78.75" customHeight="1" x14ac:dyDescent="0.15">
      <c r="A3364" s="21"/>
      <c r="C3364" s="23" t="s">
        <v>461</v>
      </c>
      <c r="D3364" s="24" t="s">
        <v>601</v>
      </c>
      <c r="E3364" s="24" t="s">
        <v>602</v>
      </c>
      <c r="F3364" s="98" t="s">
        <v>603</v>
      </c>
    </row>
    <row r="3365" spans="1:6" ht="14.25" customHeight="1" x14ac:dyDescent="0.15">
      <c r="A3365" s="52"/>
      <c r="B3365" s="27" t="s">
        <v>19</v>
      </c>
      <c r="C3365" s="28">
        <v>2982</v>
      </c>
      <c r="D3365" s="73">
        <v>44.164989939637827</v>
      </c>
      <c r="E3365" s="73">
        <v>9.5908786049631107</v>
      </c>
      <c r="F3365" s="91">
        <v>46.244131455399064</v>
      </c>
    </row>
    <row r="3366" spans="1:6" ht="14.25" customHeight="1" x14ac:dyDescent="0.15">
      <c r="A3366" s="106" t="s">
        <v>221</v>
      </c>
      <c r="B3366" s="31" t="s">
        <v>7</v>
      </c>
      <c r="C3366" s="32">
        <v>1231</v>
      </c>
      <c r="D3366" s="81">
        <v>40.942323314378555</v>
      </c>
      <c r="E3366" s="81">
        <v>10.966693744922827</v>
      </c>
      <c r="F3366" s="92">
        <v>48.090982940698616</v>
      </c>
    </row>
    <row r="3367" spans="1:6" ht="14.25" customHeight="1" x14ac:dyDescent="0.15">
      <c r="A3367" s="134"/>
      <c r="B3367" s="16" t="s">
        <v>222</v>
      </c>
      <c r="C3367" s="35">
        <v>1660</v>
      </c>
      <c r="D3367" s="83">
        <v>46.927710843373497</v>
      </c>
      <c r="E3367" s="83">
        <v>8.6144578313253</v>
      </c>
      <c r="F3367" s="93">
        <v>44.457831325301207</v>
      </c>
    </row>
    <row r="3368" spans="1:6" ht="14.25" customHeight="1" x14ac:dyDescent="0.15">
      <c r="A3368" s="108" t="s">
        <v>452</v>
      </c>
      <c r="B3368" s="38" t="s">
        <v>453</v>
      </c>
      <c r="C3368" s="39">
        <v>218</v>
      </c>
      <c r="D3368" s="85">
        <v>15.137614678899084</v>
      </c>
      <c r="E3368" s="85">
        <v>14.678899082568808</v>
      </c>
      <c r="F3368" s="94">
        <v>70.183486238532112</v>
      </c>
    </row>
    <row r="3369" spans="1:6" ht="14.25" customHeight="1" x14ac:dyDescent="0.15">
      <c r="A3369" s="116"/>
      <c r="B3369" s="31" t="s">
        <v>238</v>
      </c>
      <c r="C3369" s="32">
        <v>287</v>
      </c>
      <c r="D3369" s="81">
        <v>28.222996515679444</v>
      </c>
      <c r="E3369" s="81">
        <v>9.7560975609756095</v>
      </c>
      <c r="F3369" s="92">
        <v>62.020905923344948</v>
      </c>
    </row>
    <row r="3370" spans="1:6" ht="14.25" customHeight="1" x14ac:dyDescent="0.15">
      <c r="A3370" s="116"/>
      <c r="B3370" s="31" t="s">
        <v>239</v>
      </c>
      <c r="C3370" s="32">
        <v>358</v>
      </c>
      <c r="D3370" s="81">
        <v>39.106145251396647</v>
      </c>
      <c r="E3370" s="81">
        <v>10.05586592178771</v>
      </c>
      <c r="F3370" s="92">
        <v>50.837988826815639</v>
      </c>
    </row>
    <row r="3371" spans="1:6" ht="14.25" customHeight="1" x14ac:dyDescent="0.15">
      <c r="A3371" s="116"/>
      <c r="B3371" s="31" t="s">
        <v>240</v>
      </c>
      <c r="C3371" s="32">
        <v>550</v>
      </c>
      <c r="D3371" s="81">
        <v>47.63636363636364</v>
      </c>
      <c r="E3371" s="81">
        <v>9.0909090909090917</v>
      </c>
      <c r="F3371" s="92">
        <v>43.272727272727273</v>
      </c>
    </row>
    <row r="3372" spans="1:6" ht="14.25" customHeight="1" x14ac:dyDescent="0.15">
      <c r="A3372" s="116"/>
      <c r="B3372" s="31" t="s">
        <v>241</v>
      </c>
      <c r="C3372" s="32">
        <v>493</v>
      </c>
      <c r="D3372" s="81">
        <v>49.290060851926974</v>
      </c>
      <c r="E3372" s="81">
        <v>9.1277890466531435</v>
      </c>
      <c r="F3372" s="92">
        <v>41.582150101419877</v>
      </c>
    </row>
    <row r="3373" spans="1:6" ht="14.25" customHeight="1" x14ac:dyDescent="0.15">
      <c r="A3373" s="134"/>
      <c r="B3373" s="16" t="s">
        <v>242</v>
      </c>
      <c r="C3373" s="35">
        <v>1021</v>
      </c>
      <c r="D3373" s="83">
        <v>52.30166503428012</v>
      </c>
      <c r="E3373" s="83">
        <v>8.9128305582762</v>
      </c>
      <c r="F3373" s="93">
        <v>38.785504407443682</v>
      </c>
    </row>
    <row r="3374" spans="1:6" ht="14.25" customHeight="1" x14ac:dyDescent="0.15">
      <c r="A3374" s="108" t="s">
        <v>454</v>
      </c>
      <c r="B3374" s="38" t="s">
        <v>455</v>
      </c>
      <c r="C3374" s="39">
        <v>102</v>
      </c>
      <c r="D3374" s="85">
        <v>12.745098039215685</v>
      </c>
      <c r="E3374" s="85">
        <v>14.705882352941178</v>
      </c>
      <c r="F3374" s="94">
        <v>72.549019607843135</v>
      </c>
    </row>
    <row r="3375" spans="1:6" ht="14.25" customHeight="1" x14ac:dyDescent="0.15">
      <c r="A3375" s="116"/>
      <c r="B3375" s="31" t="s">
        <v>244</v>
      </c>
      <c r="C3375" s="32">
        <v>112</v>
      </c>
      <c r="D3375" s="81">
        <v>25</v>
      </c>
      <c r="E3375" s="81">
        <v>12.5</v>
      </c>
      <c r="F3375" s="92">
        <v>62.5</v>
      </c>
    </row>
    <row r="3376" spans="1:6" ht="14.25" customHeight="1" x14ac:dyDescent="0.15">
      <c r="A3376" s="116"/>
      <c r="B3376" s="31" t="s">
        <v>245</v>
      </c>
      <c r="C3376" s="32">
        <v>149</v>
      </c>
      <c r="D3376" s="81">
        <v>32.214765100671137</v>
      </c>
      <c r="E3376" s="81">
        <v>15.436241610738255</v>
      </c>
      <c r="F3376" s="92">
        <v>52.348993288590606</v>
      </c>
    </row>
    <row r="3377" spans="1:6" ht="14.25" customHeight="1" x14ac:dyDescent="0.15">
      <c r="A3377" s="116"/>
      <c r="B3377" s="31" t="s">
        <v>246</v>
      </c>
      <c r="C3377" s="32">
        <v>225</v>
      </c>
      <c r="D3377" s="81">
        <v>40.888888888888893</v>
      </c>
      <c r="E3377" s="81">
        <v>10.222222222222223</v>
      </c>
      <c r="F3377" s="92">
        <v>48.888888888888886</v>
      </c>
    </row>
    <row r="3378" spans="1:6" ht="14.25" customHeight="1" x14ac:dyDescent="0.15">
      <c r="A3378" s="116"/>
      <c r="B3378" s="31" t="s">
        <v>247</v>
      </c>
      <c r="C3378" s="32">
        <v>205</v>
      </c>
      <c r="D3378" s="81">
        <v>47.804878048780488</v>
      </c>
      <c r="E3378" s="81">
        <v>7.8048780487804876</v>
      </c>
      <c r="F3378" s="92">
        <v>44.390243902439025</v>
      </c>
    </row>
    <row r="3379" spans="1:6" ht="14.25" customHeight="1" x14ac:dyDescent="0.15">
      <c r="A3379" s="116"/>
      <c r="B3379" s="31" t="s">
        <v>248</v>
      </c>
      <c r="C3379" s="32">
        <v>435</v>
      </c>
      <c r="D3379" s="81">
        <v>51.494252873563219</v>
      </c>
      <c r="E3379" s="81">
        <v>10.114942528735632</v>
      </c>
      <c r="F3379" s="92">
        <v>38.390804597701148</v>
      </c>
    </row>
    <row r="3380" spans="1:6" ht="14.25" customHeight="1" x14ac:dyDescent="0.15">
      <c r="A3380" s="116"/>
      <c r="B3380" s="31" t="s">
        <v>456</v>
      </c>
      <c r="C3380" s="32">
        <v>115</v>
      </c>
      <c r="D3380" s="81">
        <v>17.391304347826086</v>
      </c>
      <c r="E3380" s="81">
        <v>14.782608695652174</v>
      </c>
      <c r="F3380" s="92">
        <v>67.826086956521735</v>
      </c>
    </row>
    <row r="3381" spans="1:6" ht="14.25" customHeight="1" x14ac:dyDescent="0.15">
      <c r="A3381" s="116"/>
      <c r="B3381" s="31" t="s">
        <v>250</v>
      </c>
      <c r="C3381" s="32">
        <v>170</v>
      </c>
      <c r="D3381" s="81">
        <v>30.588235294117649</v>
      </c>
      <c r="E3381" s="81">
        <v>8.235294117647058</v>
      </c>
      <c r="F3381" s="92">
        <v>61.176470588235297</v>
      </c>
    </row>
    <row r="3382" spans="1:6" ht="14.25" customHeight="1" x14ac:dyDescent="0.15">
      <c r="A3382" s="116"/>
      <c r="B3382" s="31" t="s">
        <v>251</v>
      </c>
      <c r="C3382" s="32">
        <v>203</v>
      </c>
      <c r="D3382" s="81">
        <v>44.334975369458128</v>
      </c>
      <c r="E3382" s="81">
        <v>5.9113300492610836</v>
      </c>
      <c r="F3382" s="92">
        <v>49.75369458128079</v>
      </c>
    </row>
    <row r="3383" spans="1:6" ht="14.25" customHeight="1" x14ac:dyDescent="0.15">
      <c r="A3383" s="116"/>
      <c r="B3383" s="31" t="s">
        <v>252</v>
      </c>
      <c r="C3383" s="32">
        <v>315</v>
      </c>
      <c r="D3383" s="81">
        <v>52.380952380952387</v>
      </c>
      <c r="E3383" s="81">
        <v>7.9365079365079358</v>
      </c>
      <c r="F3383" s="92">
        <v>39.682539682539684</v>
      </c>
    </row>
    <row r="3384" spans="1:6" ht="14.25" customHeight="1" x14ac:dyDescent="0.15">
      <c r="A3384" s="116"/>
      <c r="B3384" s="31" t="s">
        <v>253</v>
      </c>
      <c r="C3384" s="32">
        <v>282</v>
      </c>
      <c r="D3384" s="81">
        <v>51.063829787234042</v>
      </c>
      <c r="E3384" s="81">
        <v>10.283687943262411</v>
      </c>
      <c r="F3384" s="92">
        <v>38.652482269503544</v>
      </c>
    </row>
    <row r="3385" spans="1:6" ht="14.25" customHeight="1" x14ac:dyDescent="0.15">
      <c r="A3385" s="134"/>
      <c r="B3385" s="16" t="s">
        <v>254</v>
      </c>
      <c r="C3385" s="35">
        <v>568</v>
      </c>
      <c r="D3385" s="83">
        <v>53.16901408450704</v>
      </c>
      <c r="E3385" s="83">
        <v>8.0985915492957758</v>
      </c>
      <c r="F3385" s="93">
        <v>38.732394366197184</v>
      </c>
    </row>
    <row r="3386" spans="1:6" ht="14.25" customHeight="1" x14ac:dyDescent="0.15">
      <c r="A3386" s="108" t="s">
        <v>457</v>
      </c>
      <c r="B3386" s="38" t="s">
        <v>255</v>
      </c>
      <c r="C3386" s="39">
        <v>362</v>
      </c>
      <c r="D3386" s="85">
        <v>24.30939226519337</v>
      </c>
      <c r="E3386" s="85">
        <v>12.707182320441991</v>
      </c>
      <c r="F3386" s="94">
        <v>62.983425414364632</v>
      </c>
    </row>
    <row r="3387" spans="1:6" ht="14.25" customHeight="1" x14ac:dyDescent="0.15">
      <c r="A3387" s="116"/>
      <c r="B3387" s="31" t="s">
        <v>256</v>
      </c>
      <c r="C3387" s="32">
        <v>220</v>
      </c>
      <c r="D3387" s="81">
        <v>39.090909090909093</v>
      </c>
      <c r="E3387" s="81">
        <v>11.363636363636363</v>
      </c>
      <c r="F3387" s="92">
        <v>49.545454545454547</v>
      </c>
    </row>
    <row r="3388" spans="1:6" ht="14.25" customHeight="1" x14ac:dyDescent="0.15">
      <c r="A3388" s="116"/>
      <c r="B3388" s="31" t="s">
        <v>257</v>
      </c>
      <c r="C3388" s="32">
        <v>240</v>
      </c>
      <c r="D3388" s="81">
        <v>39.166666666666664</v>
      </c>
      <c r="E3388" s="81">
        <v>11.25</v>
      </c>
      <c r="F3388" s="92">
        <v>49.583333333333336</v>
      </c>
    </row>
    <row r="3389" spans="1:6" ht="14.25" customHeight="1" x14ac:dyDescent="0.15">
      <c r="A3389" s="116"/>
      <c r="B3389" s="31" t="s">
        <v>258</v>
      </c>
      <c r="C3389" s="32">
        <v>236</v>
      </c>
      <c r="D3389" s="81">
        <v>41.949152542372879</v>
      </c>
      <c r="E3389" s="81">
        <v>11.016949152542372</v>
      </c>
      <c r="F3389" s="92">
        <v>47.033898305084747</v>
      </c>
    </row>
    <row r="3390" spans="1:6" ht="14.25" customHeight="1" x14ac:dyDescent="0.15">
      <c r="A3390" s="116"/>
      <c r="B3390" s="31" t="s">
        <v>259</v>
      </c>
      <c r="C3390" s="32">
        <v>530</v>
      </c>
      <c r="D3390" s="81">
        <v>44.339622641509436</v>
      </c>
      <c r="E3390" s="81">
        <v>9.6226415094339632</v>
      </c>
      <c r="F3390" s="92">
        <v>46.037735849056602</v>
      </c>
    </row>
    <row r="3391" spans="1:6" ht="14.25" customHeight="1" x14ac:dyDescent="0.15">
      <c r="A3391" s="116"/>
      <c r="B3391" s="31" t="s">
        <v>260</v>
      </c>
      <c r="C3391" s="32">
        <v>455</v>
      </c>
      <c r="D3391" s="81">
        <v>51.208791208791204</v>
      </c>
      <c r="E3391" s="81">
        <v>7.6923076923076925</v>
      </c>
      <c r="F3391" s="92">
        <v>41.098901098901095</v>
      </c>
    </row>
    <row r="3392" spans="1:6" ht="14.25" customHeight="1" x14ac:dyDescent="0.15">
      <c r="A3392" s="134"/>
      <c r="B3392" s="16" t="s">
        <v>261</v>
      </c>
      <c r="C3392" s="35">
        <v>866</v>
      </c>
      <c r="D3392" s="83">
        <v>51.732101616628178</v>
      </c>
      <c r="E3392" s="83">
        <v>7.9676674364896076</v>
      </c>
      <c r="F3392" s="93">
        <v>40.300230946882216</v>
      </c>
    </row>
    <row r="3393" spans="1:6" ht="14.25" customHeight="1" x14ac:dyDescent="0.15">
      <c r="A3393" s="108" t="s">
        <v>458</v>
      </c>
      <c r="B3393" s="38" t="s">
        <v>262</v>
      </c>
      <c r="C3393" s="39">
        <v>378</v>
      </c>
      <c r="D3393" s="85">
        <v>29.629629629629626</v>
      </c>
      <c r="E3393" s="85">
        <v>13.227513227513226</v>
      </c>
      <c r="F3393" s="94">
        <v>57.142857142857139</v>
      </c>
    </row>
    <row r="3394" spans="1:6" ht="14.25" customHeight="1" x14ac:dyDescent="0.15">
      <c r="A3394" s="116"/>
      <c r="B3394" s="31" t="s">
        <v>263</v>
      </c>
      <c r="C3394" s="32">
        <v>954</v>
      </c>
      <c r="D3394" s="81">
        <v>51.36268343815513</v>
      </c>
      <c r="E3394" s="81">
        <v>8.2809224318658288</v>
      </c>
      <c r="F3394" s="92">
        <v>40.356394129979037</v>
      </c>
    </row>
    <row r="3395" spans="1:6" ht="14.25" customHeight="1" x14ac:dyDescent="0.15">
      <c r="A3395" s="116"/>
      <c r="B3395" s="31" t="s">
        <v>358</v>
      </c>
      <c r="C3395" s="32">
        <v>546</v>
      </c>
      <c r="D3395" s="81">
        <v>46.153846153846153</v>
      </c>
      <c r="E3395" s="81">
        <v>8.6080586080586077</v>
      </c>
      <c r="F3395" s="92">
        <v>45.238095238095241</v>
      </c>
    </row>
    <row r="3396" spans="1:6" ht="14.25" customHeight="1" x14ac:dyDescent="0.15">
      <c r="A3396" s="116"/>
      <c r="B3396" s="31" t="s">
        <v>357</v>
      </c>
      <c r="C3396" s="32">
        <v>746</v>
      </c>
      <c r="D3396" s="81">
        <v>42.627345844504021</v>
      </c>
      <c r="E3396" s="81">
        <v>10.32171581769437</v>
      </c>
      <c r="F3396" s="92">
        <v>47.050938337801604</v>
      </c>
    </row>
    <row r="3397" spans="1:6" ht="14.25" customHeight="1" x14ac:dyDescent="0.15">
      <c r="A3397" s="116"/>
      <c r="B3397" s="31" t="s">
        <v>264</v>
      </c>
      <c r="C3397" s="32">
        <v>131</v>
      </c>
      <c r="D3397" s="81">
        <v>46.564885496183209</v>
      </c>
      <c r="E3397" s="81">
        <v>6.8702290076335881</v>
      </c>
      <c r="F3397" s="92">
        <v>46.564885496183209</v>
      </c>
    </row>
    <row r="3398" spans="1:6" ht="14.25" customHeight="1" x14ac:dyDescent="0.15">
      <c r="A3398" s="134"/>
      <c r="B3398" s="16" t="s">
        <v>39</v>
      </c>
      <c r="C3398" s="35">
        <v>132</v>
      </c>
      <c r="D3398" s="83">
        <v>34.848484848484851</v>
      </c>
      <c r="E3398" s="83">
        <v>12.121212121212121</v>
      </c>
      <c r="F3398" s="93">
        <v>53.030303030303031</v>
      </c>
    </row>
    <row r="3399" spans="1:6" ht="14.25" customHeight="1" x14ac:dyDescent="0.15">
      <c r="A3399" s="108" t="s">
        <v>318</v>
      </c>
      <c r="B3399" s="38" t="s">
        <v>319</v>
      </c>
      <c r="C3399" s="39">
        <v>602</v>
      </c>
      <c r="D3399" s="85">
        <v>46.511627906976742</v>
      </c>
      <c r="E3399" s="85">
        <v>9.4684385382059801</v>
      </c>
      <c r="F3399" s="94">
        <v>44.019933554817278</v>
      </c>
    </row>
    <row r="3400" spans="1:6" ht="14.25" customHeight="1" x14ac:dyDescent="0.15">
      <c r="A3400" s="116"/>
      <c r="B3400" s="31" t="s">
        <v>320</v>
      </c>
      <c r="C3400" s="32">
        <v>420</v>
      </c>
      <c r="D3400" s="81">
        <v>44.047619047619044</v>
      </c>
      <c r="E3400" s="81">
        <v>9.2857142857142865</v>
      </c>
      <c r="F3400" s="92">
        <v>46.666666666666664</v>
      </c>
    </row>
    <row r="3401" spans="1:6" ht="14.25" customHeight="1" x14ac:dyDescent="0.15">
      <c r="A3401" s="116"/>
      <c r="B3401" s="31" t="s">
        <v>321</v>
      </c>
      <c r="C3401" s="32">
        <v>455</v>
      </c>
      <c r="D3401" s="81">
        <v>35.164835164835168</v>
      </c>
      <c r="E3401" s="81">
        <v>11.648351648351648</v>
      </c>
      <c r="F3401" s="92">
        <v>53.18681318681319</v>
      </c>
    </row>
    <row r="3402" spans="1:6" ht="14.25" customHeight="1" x14ac:dyDescent="0.15">
      <c r="A3402" s="116"/>
      <c r="B3402" s="31" t="s">
        <v>322</v>
      </c>
      <c r="C3402" s="32">
        <v>520</v>
      </c>
      <c r="D3402" s="81">
        <v>45.384615384615387</v>
      </c>
      <c r="E3402" s="81">
        <v>10</v>
      </c>
      <c r="F3402" s="92">
        <v>44.61538461538462</v>
      </c>
    </row>
    <row r="3403" spans="1:6" ht="14.25" customHeight="1" x14ac:dyDescent="0.15">
      <c r="A3403" s="116"/>
      <c r="B3403" s="31" t="s">
        <v>323</v>
      </c>
      <c r="C3403" s="32">
        <v>364</v>
      </c>
      <c r="D3403" s="81">
        <v>42.307692307692307</v>
      </c>
      <c r="E3403" s="81">
        <v>7.4175824175824179</v>
      </c>
      <c r="F3403" s="92">
        <v>50.27472527472527</v>
      </c>
    </row>
    <row r="3404" spans="1:6" ht="14.25" customHeight="1" x14ac:dyDescent="0.15">
      <c r="A3404" s="116"/>
      <c r="B3404" s="31" t="s">
        <v>324</v>
      </c>
      <c r="C3404" s="32">
        <v>185</v>
      </c>
      <c r="D3404" s="81">
        <v>50.810810810810814</v>
      </c>
      <c r="E3404" s="81">
        <v>10.810810810810811</v>
      </c>
      <c r="F3404" s="92">
        <v>38.378378378378379</v>
      </c>
    </row>
    <row r="3405" spans="1:6" ht="14.25" customHeight="1" x14ac:dyDescent="0.15">
      <c r="A3405" s="134"/>
      <c r="B3405" s="16" t="s">
        <v>325</v>
      </c>
      <c r="C3405" s="35">
        <v>355</v>
      </c>
      <c r="D3405" s="83">
        <v>49.577464788732392</v>
      </c>
      <c r="E3405" s="83">
        <v>9.577464788732394</v>
      </c>
      <c r="F3405" s="93">
        <v>40.845070422535215</v>
      </c>
    </row>
    <row r="3406" spans="1:6" ht="14.25" customHeight="1" x14ac:dyDescent="0.15">
      <c r="A3406" s="108" t="s">
        <v>459</v>
      </c>
      <c r="B3406" s="38" t="s">
        <v>326</v>
      </c>
      <c r="C3406" s="39">
        <v>1597</v>
      </c>
      <c r="D3406" s="85">
        <v>55.165936130244205</v>
      </c>
      <c r="E3406" s="85">
        <v>8.0150281778334378</v>
      </c>
      <c r="F3406" s="94">
        <v>36.819035691922352</v>
      </c>
    </row>
    <row r="3407" spans="1:6" ht="14.25" customHeight="1" x14ac:dyDescent="0.15">
      <c r="A3407" s="116"/>
      <c r="B3407" s="31" t="s">
        <v>327</v>
      </c>
      <c r="C3407" s="32">
        <v>770</v>
      </c>
      <c r="D3407" s="81">
        <v>39.870129870129873</v>
      </c>
      <c r="E3407" s="81">
        <v>10.38961038961039</v>
      </c>
      <c r="F3407" s="92">
        <v>49.740259740259738</v>
      </c>
    </row>
    <row r="3408" spans="1:6" ht="14.25" customHeight="1" x14ac:dyDescent="0.15">
      <c r="A3408" s="116"/>
      <c r="B3408" s="31" t="s">
        <v>328</v>
      </c>
      <c r="C3408" s="32">
        <v>43</v>
      </c>
      <c r="D3408" s="81">
        <v>39.534883720930232</v>
      </c>
      <c r="E3408" s="81">
        <v>4.6511627906976747</v>
      </c>
      <c r="F3408" s="92">
        <v>55.813953488372093</v>
      </c>
    </row>
    <row r="3409" spans="1:6" ht="14.25" customHeight="1" x14ac:dyDescent="0.15">
      <c r="A3409" s="116"/>
      <c r="B3409" s="31" t="s">
        <v>329</v>
      </c>
      <c r="C3409" s="32">
        <v>54</v>
      </c>
      <c r="D3409" s="81">
        <v>44.444444444444443</v>
      </c>
      <c r="E3409" s="81">
        <v>20.37037037037037</v>
      </c>
      <c r="F3409" s="92">
        <v>35.185185185185183</v>
      </c>
    </row>
    <row r="3410" spans="1:6" ht="14.25" customHeight="1" x14ac:dyDescent="0.15">
      <c r="A3410" s="116"/>
      <c r="B3410" s="31" t="s">
        <v>330</v>
      </c>
      <c r="C3410" s="32">
        <v>119</v>
      </c>
      <c r="D3410" s="81">
        <v>21.84873949579832</v>
      </c>
      <c r="E3410" s="81">
        <v>18.487394957983195</v>
      </c>
      <c r="F3410" s="92">
        <v>59.663865546218489</v>
      </c>
    </row>
    <row r="3411" spans="1:6" ht="14.25" customHeight="1" x14ac:dyDescent="0.15">
      <c r="A3411" s="116"/>
      <c r="B3411" s="31" t="s">
        <v>331</v>
      </c>
      <c r="C3411" s="32">
        <v>20</v>
      </c>
      <c r="D3411" s="81">
        <v>20</v>
      </c>
      <c r="E3411" s="81">
        <v>10</v>
      </c>
      <c r="F3411" s="92">
        <v>70</v>
      </c>
    </row>
    <row r="3412" spans="1:6" ht="14.25" customHeight="1" x14ac:dyDescent="0.15">
      <c r="A3412" s="116"/>
      <c r="B3412" s="31" t="s">
        <v>332</v>
      </c>
      <c r="C3412" s="32">
        <v>305</v>
      </c>
      <c r="D3412" s="81">
        <v>11.803278688524591</v>
      </c>
      <c r="E3412" s="81">
        <v>11.147540983606557</v>
      </c>
      <c r="F3412" s="92">
        <v>77.049180327868854</v>
      </c>
    </row>
    <row r="3413" spans="1:6" ht="14.25" customHeight="1" x14ac:dyDescent="0.15">
      <c r="A3413" s="134"/>
      <c r="B3413" s="16" t="s">
        <v>39</v>
      </c>
      <c r="C3413" s="35">
        <v>20</v>
      </c>
      <c r="D3413" s="83">
        <v>20</v>
      </c>
      <c r="E3413" s="83">
        <v>15</v>
      </c>
      <c r="F3413" s="93">
        <v>65</v>
      </c>
    </row>
    <row r="3414" spans="1:6" ht="14.25" customHeight="1" x14ac:dyDescent="0.15">
      <c r="A3414" s="113" t="s">
        <v>333</v>
      </c>
      <c r="B3414" s="38" t="s">
        <v>334</v>
      </c>
      <c r="C3414" s="39">
        <v>294</v>
      </c>
      <c r="D3414" s="85">
        <v>45.57823129251701</v>
      </c>
      <c r="E3414" s="85">
        <v>8.1632653061224492</v>
      </c>
      <c r="F3414" s="94">
        <v>46.258503401360542</v>
      </c>
    </row>
    <row r="3415" spans="1:6" ht="14.25" customHeight="1" x14ac:dyDescent="0.15">
      <c r="A3415" s="107"/>
      <c r="B3415" s="31" t="s">
        <v>335</v>
      </c>
      <c r="C3415" s="32">
        <v>660</v>
      </c>
      <c r="D3415" s="81">
        <v>38.636363636363633</v>
      </c>
      <c r="E3415" s="81">
        <v>12.424242424242424</v>
      </c>
      <c r="F3415" s="92">
        <v>48.939393939393938</v>
      </c>
    </row>
    <row r="3416" spans="1:6" ht="14.25" customHeight="1" x14ac:dyDescent="0.15">
      <c r="A3416" s="107"/>
      <c r="B3416" s="31" t="s">
        <v>336</v>
      </c>
      <c r="C3416" s="32">
        <v>111</v>
      </c>
      <c r="D3416" s="81">
        <v>36.036036036036037</v>
      </c>
      <c r="E3416" s="81">
        <v>12.612612612612612</v>
      </c>
      <c r="F3416" s="92">
        <v>51.351351351351347</v>
      </c>
    </row>
    <row r="3417" spans="1:6" ht="14.25" customHeight="1" x14ac:dyDescent="0.15">
      <c r="A3417" s="107"/>
      <c r="B3417" s="31" t="s">
        <v>337</v>
      </c>
      <c r="C3417" s="32">
        <v>216</v>
      </c>
      <c r="D3417" s="81">
        <v>37.962962962962962</v>
      </c>
      <c r="E3417" s="81">
        <v>12.037037037037036</v>
      </c>
      <c r="F3417" s="92">
        <v>50</v>
      </c>
    </row>
    <row r="3418" spans="1:6" ht="14.25" customHeight="1" x14ac:dyDescent="0.15">
      <c r="A3418" s="107"/>
      <c r="B3418" s="31" t="s">
        <v>338</v>
      </c>
      <c r="C3418" s="32">
        <v>368</v>
      </c>
      <c r="D3418" s="81">
        <v>40.217391304347828</v>
      </c>
      <c r="E3418" s="81">
        <v>8.1521739130434785</v>
      </c>
      <c r="F3418" s="92">
        <v>51.630434782608688</v>
      </c>
    </row>
    <row r="3419" spans="1:6" ht="14.25" customHeight="1" x14ac:dyDescent="0.15">
      <c r="A3419" s="107"/>
      <c r="B3419" s="31" t="s">
        <v>39</v>
      </c>
      <c r="C3419" s="32">
        <v>40</v>
      </c>
      <c r="D3419" s="81">
        <v>52.5</v>
      </c>
      <c r="E3419" s="81">
        <v>7.5</v>
      </c>
      <c r="F3419" s="92">
        <v>40</v>
      </c>
    </row>
    <row r="3420" spans="1:6" ht="14.25" customHeight="1" thickBot="1" x14ac:dyDescent="0.2">
      <c r="A3420" s="110"/>
      <c r="B3420" s="45" t="s">
        <v>339</v>
      </c>
      <c r="C3420" s="46">
        <v>1052</v>
      </c>
      <c r="D3420" s="87">
        <v>50.760456273764255</v>
      </c>
      <c r="E3420" s="87">
        <v>8.0798479087452471</v>
      </c>
      <c r="F3420" s="95">
        <v>41.159695817490494</v>
      </c>
    </row>
    <row r="3422" spans="1:6" ht="14.25" customHeight="1" thickBot="1" x14ac:dyDescent="0.2">
      <c r="A3422" s="16"/>
    </row>
    <row r="3423" spans="1:6" ht="68.25" customHeight="1" x14ac:dyDescent="0.15">
      <c r="A3423" s="49"/>
      <c r="B3423" s="50"/>
      <c r="C3423" s="51"/>
      <c r="D3423" s="123" t="s">
        <v>558</v>
      </c>
      <c r="E3423" s="124"/>
      <c r="F3423" s="125"/>
    </row>
    <row r="3424" spans="1:6" s="22" customFormat="1" ht="78.75" customHeight="1" x14ac:dyDescent="0.15">
      <c r="A3424" s="21"/>
      <c r="C3424" s="23" t="s">
        <v>461</v>
      </c>
      <c r="D3424" s="24" t="s">
        <v>601</v>
      </c>
      <c r="E3424" s="24" t="s">
        <v>602</v>
      </c>
      <c r="F3424" s="98" t="s">
        <v>603</v>
      </c>
    </row>
    <row r="3425" spans="1:6" ht="14.25" customHeight="1" x14ac:dyDescent="0.15">
      <c r="A3425" s="52"/>
      <c r="B3425" s="27" t="s">
        <v>19</v>
      </c>
      <c r="C3425" s="28">
        <v>2982</v>
      </c>
      <c r="D3425" s="73">
        <v>5.4325955734406444</v>
      </c>
      <c r="E3425" s="73">
        <v>16.834339369550637</v>
      </c>
      <c r="F3425" s="91">
        <v>77.733065057008716</v>
      </c>
    </row>
    <row r="3426" spans="1:6" ht="14.25" customHeight="1" x14ac:dyDescent="0.15">
      <c r="A3426" s="106" t="s">
        <v>221</v>
      </c>
      <c r="B3426" s="31" t="s">
        <v>7</v>
      </c>
      <c r="C3426" s="32">
        <v>1231</v>
      </c>
      <c r="D3426" s="81">
        <v>4.2242079610073109</v>
      </c>
      <c r="E3426" s="81">
        <v>16.653127538586514</v>
      </c>
      <c r="F3426" s="92">
        <v>79.122664500406174</v>
      </c>
    </row>
    <row r="3427" spans="1:6" ht="14.25" customHeight="1" x14ac:dyDescent="0.15">
      <c r="A3427" s="134"/>
      <c r="B3427" s="16" t="s">
        <v>222</v>
      </c>
      <c r="C3427" s="35">
        <v>1660</v>
      </c>
      <c r="D3427" s="83">
        <v>6.3855421686746991</v>
      </c>
      <c r="E3427" s="83">
        <v>17.2289156626506</v>
      </c>
      <c r="F3427" s="93">
        <v>76.385542168674704</v>
      </c>
    </row>
    <row r="3428" spans="1:6" ht="14.25" customHeight="1" x14ac:dyDescent="0.15">
      <c r="A3428" s="108" t="s">
        <v>452</v>
      </c>
      <c r="B3428" s="38" t="s">
        <v>453</v>
      </c>
      <c r="C3428" s="39">
        <v>218</v>
      </c>
      <c r="D3428" s="85">
        <v>2.7522935779816518</v>
      </c>
      <c r="E3428" s="85">
        <v>15.137614678899084</v>
      </c>
      <c r="F3428" s="94">
        <v>82.110091743119256</v>
      </c>
    </row>
    <row r="3429" spans="1:6" ht="14.25" customHeight="1" x14ac:dyDescent="0.15">
      <c r="A3429" s="116"/>
      <c r="B3429" s="31" t="s">
        <v>238</v>
      </c>
      <c r="C3429" s="32">
        <v>287</v>
      </c>
      <c r="D3429" s="81">
        <v>2.0905923344947737</v>
      </c>
      <c r="E3429" s="81">
        <v>11.498257839721255</v>
      </c>
      <c r="F3429" s="92">
        <v>86.41114982578398</v>
      </c>
    </row>
    <row r="3430" spans="1:6" ht="14.25" customHeight="1" x14ac:dyDescent="0.15">
      <c r="A3430" s="116"/>
      <c r="B3430" s="31" t="s">
        <v>239</v>
      </c>
      <c r="C3430" s="32">
        <v>358</v>
      </c>
      <c r="D3430" s="81">
        <v>1.6759776536312849</v>
      </c>
      <c r="E3430" s="81">
        <v>15.363128491620111</v>
      </c>
      <c r="F3430" s="92">
        <v>82.960893854748605</v>
      </c>
    </row>
    <row r="3431" spans="1:6" ht="14.25" customHeight="1" x14ac:dyDescent="0.15">
      <c r="A3431" s="116"/>
      <c r="B3431" s="31" t="s">
        <v>240</v>
      </c>
      <c r="C3431" s="32">
        <v>550</v>
      </c>
      <c r="D3431" s="81">
        <v>4.1818181818181817</v>
      </c>
      <c r="E3431" s="81">
        <v>14.909090909090908</v>
      </c>
      <c r="F3431" s="92">
        <v>80.909090909090907</v>
      </c>
    </row>
    <row r="3432" spans="1:6" ht="14.25" customHeight="1" x14ac:dyDescent="0.15">
      <c r="A3432" s="116"/>
      <c r="B3432" s="31" t="s">
        <v>241</v>
      </c>
      <c r="C3432" s="32">
        <v>493</v>
      </c>
      <c r="D3432" s="81">
        <v>4.8681541582150096</v>
      </c>
      <c r="E3432" s="81">
        <v>21.095334685598377</v>
      </c>
      <c r="F3432" s="92">
        <v>74.036511156186606</v>
      </c>
    </row>
    <row r="3433" spans="1:6" ht="14.25" customHeight="1" x14ac:dyDescent="0.15">
      <c r="A3433" s="134"/>
      <c r="B3433" s="16" t="s">
        <v>242</v>
      </c>
      <c r="C3433" s="35">
        <v>1021</v>
      </c>
      <c r="D3433" s="83">
        <v>9.2066601371204708</v>
      </c>
      <c r="E3433" s="83">
        <v>18.413320274240942</v>
      </c>
      <c r="F3433" s="93">
        <v>72.380019588638589</v>
      </c>
    </row>
    <row r="3434" spans="1:6" ht="14.25" customHeight="1" x14ac:dyDescent="0.15">
      <c r="A3434" s="108" t="s">
        <v>454</v>
      </c>
      <c r="B3434" s="38" t="s">
        <v>455</v>
      </c>
      <c r="C3434" s="39">
        <v>102</v>
      </c>
      <c r="D3434" s="85">
        <v>1.9607843137254901</v>
      </c>
      <c r="E3434" s="85">
        <v>13.725490196078432</v>
      </c>
      <c r="F3434" s="94">
        <v>84.313725490196077</v>
      </c>
    </row>
    <row r="3435" spans="1:6" ht="14.25" customHeight="1" x14ac:dyDescent="0.15">
      <c r="A3435" s="116"/>
      <c r="B3435" s="31" t="s">
        <v>244</v>
      </c>
      <c r="C3435" s="32">
        <v>112</v>
      </c>
      <c r="D3435" s="81">
        <v>2.6785714285714284</v>
      </c>
      <c r="E3435" s="81">
        <v>14.285714285714285</v>
      </c>
      <c r="F3435" s="92">
        <v>83.035714285714292</v>
      </c>
    </row>
    <row r="3436" spans="1:6" ht="14.25" customHeight="1" x14ac:dyDescent="0.15">
      <c r="A3436" s="116"/>
      <c r="B3436" s="31" t="s">
        <v>245</v>
      </c>
      <c r="C3436" s="32">
        <v>149</v>
      </c>
      <c r="D3436" s="81">
        <v>2.0134228187919461</v>
      </c>
      <c r="E3436" s="81">
        <v>14.76510067114094</v>
      </c>
      <c r="F3436" s="92">
        <v>83.22147651006712</v>
      </c>
    </row>
    <row r="3437" spans="1:6" ht="14.25" customHeight="1" x14ac:dyDescent="0.15">
      <c r="A3437" s="116"/>
      <c r="B3437" s="31" t="s">
        <v>246</v>
      </c>
      <c r="C3437" s="32">
        <v>225</v>
      </c>
      <c r="D3437" s="81">
        <v>2.666666666666667</v>
      </c>
      <c r="E3437" s="81">
        <v>11.555555555555555</v>
      </c>
      <c r="F3437" s="92">
        <v>85.777777777777771</v>
      </c>
    </row>
    <row r="3438" spans="1:6" ht="14.25" customHeight="1" x14ac:dyDescent="0.15">
      <c r="A3438" s="116"/>
      <c r="B3438" s="31" t="s">
        <v>247</v>
      </c>
      <c r="C3438" s="32">
        <v>205</v>
      </c>
      <c r="D3438" s="81">
        <v>2.9268292682926833</v>
      </c>
      <c r="E3438" s="81">
        <v>19.512195121951219</v>
      </c>
      <c r="F3438" s="92">
        <v>77.560975609756099</v>
      </c>
    </row>
    <row r="3439" spans="1:6" ht="14.25" customHeight="1" x14ac:dyDescent="0.15">
      <c r="A3439" s="116"/>
      <c r="B3439" s="31" t="s">
        <v>248</v>
      </c>
      <c r="C3439" s="32">
        <v>435</v>
      </c>
      <c r="D3439" s="81">
        <v>7.3563218390804597</v>
      </c>
      <c r="E3439" s="81">
        <v>20</v>
      </c>
      <c r="F3439" s="92">
        <v>72.643678160919549</v>
      </c>
    </row>
    <row r="3440" spans="1:6" ht="14.25" customHeight="1" x14ac:dyDescent="0.15">
      <c r="A3440" s="116"/>
      <c r="B3440" s="31" t="s">
        <v>456</v>
      </c>
      <c r="C3440" s="32">
        <v>115</v>
      </c>
      <c r="D3440" s="81">
        <v>3.4782608695652173</v>
      </c>
      <c r="E3440" s="81">
        <v>16.521739130434781</v>
      </c>
      <c r="F3440" s="92">
        <v>80</v>
      </c>
    </row>
    <row r="3441" spans="1:6" ht="14.25" customHeight="1" x14ac:dyDescent="0.15">
      <c r="A3441" s="116"/>
      <c r="B3441" s="31" t="s">
        <v>250</v>
      </c>
      <c r="C3441" s="32">
        <v>170</v>
      </c>
      <c r="D3441" s="81">
        <v>1.7647058823529411</v>
      </c>
      <c r="E3441" s="81">
        <v>10</v>
      </c>
      <c r="F3441" s="92">
        <v>88.235294117647058</v>
      </c>
    </row>
    <row r="3442" spans="1:6" ht="14.25" customHeight="1" x14ac:dyDescent="0.15">
      <c r="A3442" s="116"/>
      <c r="B3442" s="31" t="s">
        <v>251</v>
      </c>
      <c r="C3442" s="32">
        <v>203</v>
      </c>
      <c r="D3442" s="81">
        <v>1.4778325123152709</v>
      </c>
      <c r="E3442" s="81">
        <v>15.763546798029557</v>
      </c>
      <c r="F3442" s="92">
        <v>82.758620689655174</v>
      </c>
    </row>
    <row r="3443" spans="1:6" ht="14.25" customHeight="1" x14ac:dyDescent="0.15">
      <c r="A3443" s="116"/>
      <c r="B3443" s="31" t="s">
        <v>252</v>
      </c>
      <c r="C3443" s="32">
        <v>315</v>
      </c>
      <c r="D3443" s="81">
        <v>5.3968253968253972</v>
      </c>
      <c r="E3443" s="81">
        <v>17.777777777777779</v>
      </c>
      <c r="F3443" s="92">
        <v>76.825396825396837</v>
      </c>
    </row>
    <row r="3444" spans="1:6" ht="14.25" customHeight="1" x14ac:dyDescent="0.15">
      <c r="A3444" s="116"/>
      <c r="B3444" s="31" t="s">
        <v>253</v>
      </c>
      <c r="C3444" s="32">
        <v>282</v>
      </c>
      <c r="D3444" s="81">
        <v>6.3829787234042552</v>
      </c>
      <c r="E3444" s="81">
        <v>22.340425531914892</v>
      </c>
      <c r="F3444" s="92">
        <v>71.276595744680847</v>
      </c>
    </row>
    <row r="3445" spans="1:6" ht="14.25" customHeight="1" x14ac:dyDescent="0.15">
      <c r="A3445" s="134"/>
      <c r="B3445" s="16" t="s">
        <v>254</v>
      </c>
      <c r="C3445" s="35">
        <v>568</v>
      </c>
      <c r="D3445" s="83">
        <v>10.73943661971831</v>
      </c>
      <c r="E3445" s="83">
        <v>17.429577464788732</v>
      </c>
      <c r="F3445" s="93">
        <v>71.83098591549296</v>
      </c>
    </row>
    <row r="3446" spans="1:6" ht="14.25" customHeight="1" x14ac:dyDescent="0.15">
      <c r="A3446" s="108" t="s">
        <v>457</v>
      </c>
      <c r="B3446" s="38" t="s">
        <v>255</v>
      </c>
      <c r="C3446" s="39">
        <v>362</v>
      </c>
      <c r="D3446" s="85">
        <v>3.0386740331491713</v>
      </c>
      <c r="E3446" s="85">
        <v>16.298342541436465</v>
      </c>
      <c r="F3446" s="94">
        <v>80.662983425414367</v>
      </c>
    </row>
    <row r="3447" spans="1:6" ht="14.25" customHeight="1" x14ac:dyDescent="0.15">
      <c r="A3447" s="116"/>
      <c r="B3447" s="31" t="s">
        <v>256</v>
      </c>
      <c r="C3447" s="32">
        <v>220</v>
      </c>
      <c r="D3447" s="81">
        <v>1.8181818181818181</v>
      </c>
      <c r="E3447" s="81">
        <v>17.272727272727273</v>
      </c>
      <c r="F3447" s="92">
        <v>80.909090909090907</v>
      </c>
    </row>
    <row r="3448" spans="1:6" ht="14.25" customHeight="1" x14ac:dyDescent="0.15">
      <c r="A3448" s="116"/>
      <c r="B3448" s="31" t="s">
        <v>257</v>
      </c>
      <c r="C3448" s="32">
        <v>240</v>
      </c>
      <c r="D3448" s="81">
        <v>2.9166666666666665</v>
      </c>
      <c r="E3448" s="81">
        <v>17.916666666666668</v>
      </c>
      <c r="F3448" s="92">
        <v>79.166666666666657</v>
      </c>
    </row>
    <row r="3449" spans="1:6" ht="14.25" customHeight="1" x14ac:dyDescent="0.15">
      <c r="A3449" s="116"/>
      <c r="B3449" s="31" t="s">
        <v>258</v>
      </c>
      <c r="C3449" s="32">
        <v>236</v>
      </c>
      <c r="D3449" s="81">
        <v>2.1186440677966099</v>
      </c>
      <c r="E3449" s="81">
        <v>21.1864406779661</v>
      </c>
      <c r="F3449" s="92">
        <v>76.694915254237287</v>
      </c>
    </row>
    <row r="3450" spans="1:6" ht="14.25" customHeight="1" x14ac:dyDescent="0.15">
      <c r="A3450" s="116"/>
      <c r="B3450" s="31" t="s">
        <v>259</v>
      </c>
      <c r="C3450" s="32">
        <v>530</v>
      </c>
      <c r="D3450" s="81">
        <v>5.2830188679245289</v>
      </c>
      <c r="E3450" s="81">
        <v>13.773584905660377</v>
      </c>
      <c r="F3450" s="92">
        <v>80.943396226415103</v>
      </c>
    </row>
    <row r="3451" spans="1:6" ht="14.25" customHeight="1" x14ac:dyDescent="0.15">
      <c r="A3451" s="116"/>
      <c r="B3451" s="31" t="s">
        <v>260</v>
      </c>
      <c r="C3451" s="32">
        <v>455</v>
      </c>
      <c r="D3451" s="81">
        <v>6.593406593406594</v>
      </c>
      <c r="E3451" s="81">
        <v>18.901098901098901</v>
      </c>
      <c r="F3451" s="92">
        <v>74.505494505494511</v>
      </c>
    </row>
    <row r="3452" spans="1:6" ht="14.25" customHeight="1" x14ac:dyDescent="0.15">
      <c r="A3452" s="134"/>
      <c r="B3452" s="16" t="s">
        <v>261</v>
      </c>
      <c r="C3452" s="35">
        <v>866</v>
      </c>
      <c r="D3452" s="83">
        <v>8.3140877598152425</v>
      </c>
      <c r="E3452" s="83">
        <v>16.51270207852194</v>
      </c>
      <c r="F3452" s="93">
        <v>75.173210161662823</v>
      </c>
    </row>
    <row r="3453" spans="1:6" ht="14.25" customHeight="1" x14ac:dyDescent="0.15">
      <c r="A3453" s="108" t="s">
        <v>458</v>
      </c>
      <c r="B3453" s="38" t="s">
        <v>262</v>
      </c>
      <c r="C3453" s="39">
        <v>378</v>
      </c>
      <c r="D3453" s="85">
        <v>7.6719576719576716</v>
      </c>
      <c r="E3453" s="85">
        <v>15.873015873015872</v>
      </c>
      <c r="F3453" s="94">
        <v>76.455026455026456</v>
      </c>
    </row>
    <row r="3454" spans="1:6" ht="14.25" customHeight="1" x14ac:dyDescent="0.15">
      <c r="A3454" s="116"/>
      <c r="B3454" s="31" t="s">
        <v>263</v>
      </c>
      <c r="C3454" s="32">
        <v>954</v>
      </c>
      <c r="D3454" s="81">
        <v>6.3941299790356396</v>
      </c>
      <c r="E3454" s="81">
        <v>17.610062893081761</v>
      </c>
      <c r="F3454" s="92">
        <v>75.9958071278826</v>
      </c>
    </row>
    <row r="3455" spans="1:6" ht="14.25" customHeight="1" x14ac:dyDescent="0.15">
      <c r="A3455" s="116"/>
      <c r="B3455" s="31" t="s">
        <v>358</v>
      </c>
      <c r="C3455" s="32">
        <v>546</v>
      </c>
      <c r="D3455" s="81">
        <v>2.3809523809523809</v>
      </c>
      <c r="E3455" s="81">
        <v>12.820512820512819</v>
      </c>
      <c r="F3455" s="92">
        <v>84.798534798534803</v>
      </c>
    </row>
    <row r="3456" spans="1:6" ht="14.25" customHeight="1" x14ac:dyDescent="0.15">
      <c r="A3456" s="116"/>
      <c r="B3456" s="31" t="s">
        <v>357</v>
      </c>
      <c r="C3456" s="32">
        <v>746</v>
      </c>
      <c r="D3456" s="81">
        <v>5.2278820375335124</v>
      </c>
      <c r="E3456" s="81">
        <v>16.756032171581769</v>
      </c>
      <c r="F3456" s="92">
        <v>78.016085790884716</v>
      </c>
    </row>
    <row r="3457" spans="1:6" ht="14.25" customHeight="1" x14ac:dyDescent="0.15">
      <c r="A3457" s="116"/>
      <c r="B3457" s="31" t="s">
        <v>264</v>
      </c>
      <c r="C3457" s="32">
        <v>131</v>
      </c>
      <c r="D3457" s="81">
        <v>4.5801526717557248</v>
      </c>
      <c r="E3457" s="81">
        <v>19.847328244274809</v>
      </c>
      <c r="F3457" s="92">
        <v>75.572519083969468</v>
      </c>
    </row>
    <row r="3458" spans="1:6" ht="14.25" customHeight="1" x14ac:dyDescent="0.15">
      <c r="A3458" s="134"/>
      <c r="B3458" s="16" t="s">
        <v>39</v>
      </c>
      <c r="C3458" s="35">
        <v>132</v>
      </c>
      <c r="D3458" s="83">
        <v>4.5454545454545459</v>
      </c>
      <c r="E3458" s="83">
        <v>21.969696969696969</v>
      </c>
      <c r="F3458" s="93">
        <v>73.484848484848484</v>
      </c>
    </row>
    <row r="3459" spans="1:6" ht="14.25" customHeight="1" x14ac:dyDescent="0.15">
      <c r="A3459" s="108" t="s">
        <v>318</v>
      </c>
      <c r="B3459" s="38" t="s">
        <v>319</v>
      </c>
      <c r="C3459" s="39">
        <v>602</v>
      </c>
      <c r="D3459" s="85">
        <v>4.8172757475083063</v>
      </c>
      <c r="E3459" s="85">
        <v>18.604651162790699</v>
      </c>
      <c r="F3459" s="94">
        <v>76.578073089700993</v>
      </c>
    </row>
    <row r="3460" spans="1:6" ht="14.25" customHeight="1" x14ac:dyDescent="0.15">
      <c r="A3460" s="116"/>
      <c r="B3460" s="31" t="s">
        <v>320</v>
      </c>
      <c r="C3460" s="32">
        <v>420</v>
      </c>
      <c r="D3460" s="81">
        <v>6.4285714285714279</v>
      </c>
      <c r="E3460" s="81">
        <v>14.523809523809526</v>
      </c>
      <c r="F3460" s="92">
        <v>79.047619047619051</v>
      </c>
    </row>
    <row r="3461" spans="1:6" ht="14.25" customHeight="1" x14ac:dyDescent="0.15">
      <c r="A3461" s="116"/>
      <c r="B3461" s="31" t="s">
        <v>321</v>
      </c>
      <c r="C3461" s="32">
        <v>455</v>
      </c>
      <c r="D3461" s="81">
        <v>3.296703296703297</v>
      </c>
      <c r="E3461" s="81">
        <v>16.043956043956044</v>
      </c>
      <c r="F3461" s="92">
        <v>80.659340659340657</v>
      </c>
    </row>
    <row r="3462" spans="1:6" ht="14.25" customHeight="1" x14ac:dyDescent="0.15">
      <c r="A3462" s="116"/>
      <c r="B3462" s="31" t="s">
        <v>322</v>
      </c>
      <c r="C3462" s="32">
        <v>520</v>
      </c>
      <c r="D3462" s="81">
        <v>4.6153846153846159</v>
      </c>
      <c r="E3462" s="81">
        <v>17.5</v>
      </c>
      <c r="F3462" s="92">
        <v>77.884615384615387</v>
      </c>
    </row>
    <row r="3463" spans="1:6" ht="14.25" customHeight="1" x14ac:dyDescent="0.15">
      <c r="A3463" s="116"/>
      <c r="B3463" s="31" t="s">
        <v>323</v>
      </c>
      <c r="C3463" s="32">
        <v>364</v>
      </c>
      <c r="D3463" s="81">
        <v>4.6703296703296706</v>
      </c>
      <c r="E3463" s="81">
        <v>16.483516483516482</v>
      </c>
      <c r="F3463" s="92">
        <v>78.84615384615384</v>
      </c>
    </row>
    <row r="3464" spans="1:6" ht="14.25" customHeight="1" x14ac:dyDescent="0.15">
      <c r="A3464" s="116"/>
      <c r="B3464" s="31" t="s">
        <v>324</v>
      </c>
      <c r="C3464" s="32">
        <v>185</v>
      </c>
      <c r="D3464" s="81">
        <v>9.7297297297297298</v>
      </c>
      <c r="E3464" s="81">
        <v>17.837837837837839</v>
      </c>
      <c r="F3464" s="92">
        <v>72.432432432432435</v>
      </c>
    </row>
    <row r="3465" spans="1:6" ht="14.25" customHeight="1" x14ac:dyDescent="0.15">
      <c r="A3465" s="134"/>
      <c r="B3465" s="16" t="s">
        <v>325</v>
      </c>
      <c r="C3465" s="35">
        <v>355</v>
      </c>
      <c r="D3465" s="83">
        <v>7.887323943661972</v>
      </c>
      <c r="E3465" s="83">
        <v>17.464788732394364</v>
      </c>
      <c r="F3465" s="93">
        <v>74.647887323943664</v>
      </c>
    </row>
    <row r="3466" spans="1:6" ht="14.25" customHeight="1" x14ac:dyDescent="0.15">
      <c r="A3466" s="108" t="s">
        <v>459</v>
      </c>
      <c r="B3466" s="38" t="s">
        <v>326</v>
      </c>
      <c r="C3466" s="39">
        <v>1597</v>
      </c>
      <c r="D3466" s="85">
        <v>6.6374452097683152</v>
      </c>
      <c r="E3466" s="85">
        <v>17.031934877896056</v>
      </c>
      <c r="F3466" s="94">
        <v>76.330619912335635</v>
      </c>
    </row>
    <row r="3467" spans="1:6" ht="14.25" customHeight="1" x14ac:dyDescent="0.15">
      <c r="A3467" s="116"/>
      <c r="B3467" s="31" t="s">
        <v>327</v>
      </c>
      <c r="C3467" s="32">
        <v>770</v>
      </c>
      <c r="D3467" s="81">
        <v>4.4155844155844157</v>
      </c>
      <c r="E3467" s="81">
        <v>16.623376623376622</v>
      </c>
      <c r="F3467" s="92">
        <v>78.961038961038966</v>
      </c>
    </row>
    <row r="3468" spans="1:6" ht="14.25" customHeight="1" x14ac:dyDescent="0.15">
      <c r="A3468" s="116"/>
      <c r="B3468" s="31" t="s">
        <v>328</v>
      </c>
      <c r="C3468" s="32">
        <v>43</v>
      </c>
      <c r="D3468" s="81">
        <v>2.3255813953488373</v>
      </c>
      <c r="E3468" s="81">
        <v>11.627906976744185</v>
      </c>
      <c r="F3468" s="92">
        <v>86.04651162790698</v>
      </c>
    </row>
    <row r="3469" spans="1:6" ht="14.25" customHeight="1" x14ac:dyDescent="0.15">
      <c r="A3469" s="116"/>
      <c r="B3469" s="31" t="s">
        <v>329</v>
      </c>
      <c r="C3469" s="32">
        <v>54</v>
      </c>
      <c r="D3469" s="81">
        <v>5.5555555555555554</v>
      </c>
      <c r="E3469" s="81">
        <v>31.481481481481481</v>
      </c>
      <c r="F3469" s="92">
        <v>62.962962962962962</v>
      </c>
    </row>
    <row r="3470" spans="1:6" ht="14.25" customHeight="1" x14ac:dyDescent="0.15">
      <c r="A3470" s="116"/>
      <c r="B3470" s="31" t="s">
        <v>330</v>
      </c>
      <c r="C3470" s="32">
        <v>119</v>
      </c>
      <c r="D3470" s="81">
        <v>2.5210084033613445</v>
      </c>
      <c r="E3470" s="81">
        <v>21.84873949579832</v>
      </c>
      <c r="F3470" s="92">
        <v>75.630252100840337</v>
      </c>
    </row>
    <row r="3471" spans="1:6" ht="14.25" customHeight="1" x14ac:dyDescent="0.15">
      <c r="A3471" s="116"/>
      <c r="B3471" s="31" t="s">
        <v>331</v>
      </c>
      <c r="C3471" s="32">
        <v>20</v>
      </c>
      <c r="D3471" s="81">
        <v>5</v>
      </c>
      <c r="E3471" s="81">
        <v>10</v>
      </c>
      <c r="F3471" s="92">
        <v>85</v>
      </c>
    </row>
    <row r="3472" spans="1:6" ht="14.25" customHeight="1" x14ac:dyDescent="0.15">
      <c r="A3472" s="116"/>
      <c r="B3472" s="31" t="s">
        <v>332</v>
      </c>
      <c r="C3472" s="32">
        <v>305</v>
      </c>
      <c r="D3472" s="81">
        <v>2.9508196721311477</v>
      </c>
      <c r="E3472" s="81">
        <v>13.442622950819672</v>
      </c>
      <c r="F3472" s="92">
        <v>83.606557377049185</v>
      </c>
    </row>
    <row r="3473" spans="1:6" ht="14.25" customHeight="1" x14ac:dyDescent="0.15">
      <c r="A3473" s="134"/>
      <c r="B3473" s="16" t="s">
        <v>39</v>
      </c>
      <c r="C3473" s="35">
        <v>20</v>
      </c>
      <c r="D3473" s="83">
        <v>10</v>
      </c>
      <c r="E3473" s="83">
        <v>25</v>
      </c>
      <c r="F3473" s="93">
        <v>65</v>
      </c>
    </row>
    <row r="3474" spans="1:6" ht="14.25" customHeight="1" x14ac:dyDescent="0.15">
      <c r="A3474" s="113" t="s">
        <v>333</v>
      </c>
      <c r="B3474" s="38" t="s">
        <v>334</v>
      </c>
      <c r="C3474" s="39">
        <v>294</v>
      </c>
      <c r="D3474" s="85">
        <v>10.204081632653061</v>
      </c>
      <c r="E3474" s="85">
        <v>15.646258503401361</v>
      </c>
      <c r="F3474" s="94">
        <v>74.149659863945587</v>
      </c>
    </row>
    <row r="3475" spans="1:6" ht="14.25" customHeight="1" x14ac:dyDescent="0.15">
      <c r="A3475" s="107"/>
      <c r="B3475" s="31" t="s">
        <v>335</v>
      </c>
      <c r="C3475" s="32">
        <v>660</v>
      </c>
      <c r="D3475" s="81">
        <v>3.0303030303030303</v>
      </c>
      <c r="E3475" s="81">
        <v>17.878787878787879</v>
      </c>
      <c r="F3475" s="92">
        <v>79.090909090909093</v>
      </c>
    </row>
    <row r="3476" spans="1:6" ht="14.25" customHeight="1" x14ac:dyDescent="0.15">
      <c r="A3476" s="107"/>
      <c r="B3476" s="31" t="s">
        <v>336</v>
      </c>
      <c r="C3476" s="32">
        <v>111</v>
      </c>
      <c r="D3476" s="81">
        <v>3.6036036036036037</v>
      </c>
      <c r="E3476" s="81">
        <v>18.018018018018019</v>
      </c>
      <c r="F3476" s="92">
        <v>78.378378378378372</v>
      </c>
    </row>
    <row r="3477" spans="1:6" ht="14.25" customHeight="1" x14ac:dyDescent="0.15">
      <c r="A3477" s="107"/>
      <c r="B3477" s="31" t="s">
        <v>337</v>
      </c>
      <c r="C3477" s="32">
        <v>216</v>
      </c>
      <c r="D3477" s="81">
        <v>4.1666666666666661</v>
      </c>
      <c r="E3477" s="81">
        <v>18.981481481481481</v>
      </c>
      <c r="F3477" s="92">
        <v>76.851851851851848</v>
      </c>
    </row>
    <row r="3478" spans="1:6" ht="14.25" customHeight="1" x14ac:dyDescent="0.15">
      <c r="A3478" s="107"/>
      <c r="B3478" s="31" t="s">
        <v>338</v>
      </c>
      <c r="C3478" s="32">
        <v>368</v>
      </c>
      <c r="D3478" s="81">
        <v>1.6304347826086956</v>
      </c>
      <c r="E3478" s="81">
        <v>12.5</v>
      </c>
      <c r="F3478" s="92">
        <v>85.869565217391312</v>
      </c>
    </row>
    <row r="3479" spans="1:6" ht="14.25" customHeight="1" x14ac:dyDescent="0.15">
      <c r="A3479" s="107"/>
      <c r="B3479" s="31" t="s">
        <v>39</v>
      </c>
      <c r="C3479" s="32">
        <v>40</v>
      </c>
      <c r="D3479" s="81">
        <v>7.5</v>
      </c>
      <c r="E3479" s="81">
        <v>27.500000000000004</v>
      </c>
      <c r="F3479" s="92">
        <v>65</v>
      </c>
    </row>
    <row r="3480" spans="1:6" ht="14.25" customHeight="1" thickBot="1" x14ac:dyDescent="0.2">
      <c r="A3480" s="110"/>
      <c r="B3480" s="45" t="s">
        <v>339</v>
      </c>
      <c r="C3480" s="46">
        <v>1052</v>
      </c>
      <c r="D3480" s="87">
        <v>6.4638783269961975</v>
      </c>
      <c r="E3480" s="87">
        <v>17.20532319391635</v>
      </c>
      <c r="F3480" s="95">
        <v>76.330798479087449</v>
      </c>
    </row>
    <row r="3482" spans="1:6" ht="14.25" customHeight="1" thickBot="1" x14ac:dyDescent="0.2">
      <c r="A3482" s="16"/>
    </row>
    <row r="3483" spans="1:6" ht="71.25" customHeight="1" x14ac:dyDescent="0.15">
      <c r="A3483" s="49"/>
      <c r="B3483" s="50"/>
      <c r="C3483" s="51"/>
      <c r="D3483" s="123" t="s">
        <v>559</v>
      </c>
      <c r="E3483" s="124"/>
      <c r="F3483" s="125"/>
    </row>
    <row r="3484" spans="1:6" s="22" customFormat="1" ht="78.75" customHeight="1" x14ac:dyDescent="0.15">
      <c r="A3484" s="21"/>
      <c r="C3484" s="23" t="s">
        <v>461</v>
      </c>
      <c r="D3484" s="24" t="s">
        <v>601</v>
      </c>
      <c r="E3484" s="24" t="s">
        <v>602</v>
      </c>
      <c r="F3484" s="98" t="s">
        <v>603</v>
      </c>
    </row>
    <row r="3485" spans="1:6" ht="14.25" customHeight="1" x14ac:dyDescent="0.15">
      <c r="A3485" s="52"/>
      <c r="B3485" s="27" t="s">
        <v>19</v>
      </c>
      <c r="C3485" s="28">
        <v>2982</v>
      </c>
      <c r="D3485" s="73">
        <v>1.3413816230717639</v>
      </c>
      <c r="E3485" s="73">
        <v>14.88933601609658</v>
      </c>
      <c r="F3485" s="91">
        <v>83.769282360831653</v>
      </c>
    </row>
    <row r="3486" spans="1:6" ht="14.25" customHeight="1" x14ac:dyDescent="0.15">
      <c r="A3486" s="106" t="s">
        <v>221</v>
      </c>
      <c r="B3486" s="31" t="s">
        <v>7</v>
      </c>
      <c r="C3486" s="32">
        <v>1231</v>
      </c>
      <c r="D3486" s="81">
        <v>0.81234768480909825</v>
      </c>
      <c r="E3486" s="81">
        <v>12.510154346060116</v>
      </c>
      <c r="F3486" s="92">
        <v>86.677497969130783</v>
      </c>
    </row>
    <row r="3487" spans="1:6" ht="14.25" customHeight="1" x14ac:dyDescent="0.15">
      <c r="A3487" s="134"/>
      <c r="B3487" s="16" t="s">
        <v>222</v>
      </c>
      <c r="C3487" s="35">
        <v>1660</v>
      </c>
      <c r="D3487" s="83">
        <v>1.7469879518072291</v>
      </c>
      <c r="E3487" s="83">
        <v>16.867469879518072</v>
      </c>
      <c r="F3487" s="93">
        <v>81.385542168674689</v>
      </c>
    </row>
    <row r="3488" spans="1:6" ht="14.25" customHeight="1" x14ac:dyDescent="0.15">
      <c r="A3488" s="108" t="s">
        <v>452</v>
      </c>
      <c r="B3488" s="38" t="s">
        <v>453</v>
      </c>
      <c r="C3488" s="39">
        <v>218</v>
      </c>
      <c r="D3488" s="85">
        <v>1.3761467889908259</v>
      </c>
      <c r="E3488" s="85">
        <v>17.431192660550458</v>
      </c>
      <c r="F3488" s="94">
        <v>81.192660550458712</v>
      </c>
    </row>
    <row r="3489" spans="1:6" ht="14.25" customHeight="1" x14ac:dyDescent="0.15">
      <c r="A3489" s="116"/>
      <c r="B3489" s="31" t="s">
        <v>238</v>
      </c>
      <c r="C3489" s="32">
        <v>287</v>
      </c>
      <c r="D3489" s="81">
        <v>2.4390243902439024</v>
      </c>
      <c r="E3489" s="81">
        <v>16.027874564459928</v>
      </c>
      <c r="F3489" s="92">
        <v>81.533101045296164</v>
      </c>
    </row>
    <row r="3490" spans="1:6" ht="14.25" customHeight="1" x14ac:dyDescent="0.15">
      <c r="A3490" s="116"/>
      <c r="B3490" s="31" t="s">
        <v>239</v>
      </c>
      <c r="C3490" s="32">
        <v>358</v>
      </c>
      <c r="D3490" s="81">
        <v>0.83798882681564246</v>
      </c>
      <c r="E3490" s="81">
        <v>15.921787709497206</v>
      </c>
      <c r="F3490" s="92">
        <v>83.240223463687144</v>
      </c>
    </row>
    <row r="3491" spans="1:6" ht="14.25" customHeight="1" x14ac:dyDescent="0.15">
      <c r="A3491" s="116"/>
      <c r="B3491" s="31" t="s">
        <v>240</v>
      </c>
      <c r="C3491" s="32">
        <v>550</v>
      </c>
      <c r="D3491" s="81">
        <v>0.72727272727272729</v>
      </c>
      <c r="E3491" s="81">
        <v>14.727272727272728</v>
      </c>
      <c r="F3491" s="92">
        <v>84.545454545454547</v>
      </c>
    </row>
    <row r="3492" spans="1:6" ht="14.25" customHeight="1" x14ac:dyDescent="0.15">
      <c r="A3492" s="116"/>
      <c r="B3492" s="31" t="s">
        <v>241</v>
      </c>
      <c r="C3492" s="32">
        <v>493</v>
      </c>
      <c r="D3492" s="81">
        <v>1.6227180527383367</v>
      </c>
      <c r="E3492" s="81">
        <v>17.647058823529413</v>
      </c>
      <c r="F3492" s="92">
        <v>80.730223123732245</v>
      </c>
    </row>
    <row r="3493" spans="1:6" ht="14.25" customHeight="1" x14ac:dyDescent="0.15">
      <c r="A3493" s="134"/>
      <c r="B3493" s="16" t="s">
        <v>242</v>
      </c>
      <c r="C3493" s="35">
        <v>1021</v>
      </c>
      <c r="D3493" s="83">
        <v>1.2732615083251715</v>
      </c>
      <c r="E3493" s="83">
        <v>12.536728697355533</v>
      </c>
      <c r="F3493" s="93">
        <v>86.190009794319295</v>
      </c>
    </row>
    <row r="3494" spans="1:6" ht="14.25" customHeight="1" x14ac:dyDescent="0.15">
      <c r="A3494" s="108" t="s">
        <v>454</v>
      </c>
      <c r="B3494" s="38" t="s">
        <v>455</v>
      </c>
      <c r="C3494" s="39">
        <v>102</v>
      </c>
      <c r="D3494" s="85">
        <v>0.98039215686274506</v>
      </c>
      <c r="E3494" s="85">
        <v>14.705882352941178</v>
      </c>
      <c r="F3494" s="94">
        <v>84.313725490196077</v>
      </c>
    </row>
    <row r="3495" spans="1:6" ht="14.25" customHeight="1" x14ac:dyDescent="0.15">
      <c r="A3495" s="116"/>
      <c r="B3495" s="31" t="s">
        <v>244</v>
      </c>
      <c r="C3495" s="32">
        <v>112</v>
      </c>
      <c r="D3495" s="81">
        <v>2.6785714285714284</v>
      </c>
      <c r="E3495" s="81">
        <v>16.071428571428573</v>
      </c>
      <c r="F3495" s="92">
        <v>81.25</v>
      </c>
    </row>
    <row r="3496" spans="1:6" ht="14.25" customHeight="1" x14ac:dyDescent="0.15">
      <c r="A3496" s="116"/>
      <c r="B3496" s="31" t="s">
        <v>245</v>
      </c>
      <c r="C3496" s="32">
        <v>149</v>
      </c>
      <c r="D3496" s="81">
        <v>0</v>
      </c>
      <c r="E3496" s="81">
        <v>14.76510067114094</v>
      </c>
      <c r="F3496" s="92">
        <v>85.234899328859058</v>
      </c>
    </row>
    <row r="3497" spans="1:6" ht="14.25" customHeight="1" x14ac:dyDescent="0.15">
      <c r="A3497" s="116"/>
      <c r="B3497" s="31" t="s">
        <v>246</v>
      </c>
      <c r="C3497" s="32">
        <v>225</v>
      </c>
      <c r="D3497" s="81">
        <v>0.44444444444444442</v>
      </c>
      <c r="E3497" s="81">
        <v>8.8888888888888893</v>
      </c>
      <c r="F3497" s="92">
        <v>90.666666666666657</v>
      </c>
    </row>
    <row r="3498" spans="1:6" ht="14.25" customHeight="1" x14ac:dyDescent="0.15">
      <c r="A3498" s="116"/>
      <c r="B3498" s="31" t="s">
        <v>247</v>
      </c>
      <c r="C3498" s="32">
        <v>205</v>
      </c>
      <c r="D3498" s="81">
        <v>0</v>
      </c>
      <c r="E3498" s="81">
        <v>14.146341463414632</v>
      </c>
      <c r="F3498" s="92">
        <v>85.853658536585371</v>
      </c>
    </row>
    <row r="3499" spans="1:6" ht="14.25" customHeight="1" x14ac:dyDescent="0.15">
      <c r="A3499" s="116"/>
      <c r="B3499" s="31" t="s">
        <v>248</v>
      </c>
      <c r="C3499" s="32">
        <v>435</v>
      </c>
      <c r="D3499" s="81">
        <v>1.1494252873563218</v>
      </c>
      <c r="E3499" s="81">
        <v>11.494252873563218</v>
      </c>
      <c r="F3499" s="92">
        <v>87.356321839080465</v>
      </c>
    </row>
    <row r="3500" spans="1:6" ht="14.25" customHeight="1" x14ac:dyDescent="0.15">
      <c r="A3500" s="116"/>
      <c r="B3500" s="31" t="s">
        <v>456</v>
      </c>
      <c r="C3500" s="32">
        <v>115</v>
      </c>
      <c r="D3500" s="81">
        <v>1.7391304347826086</v>
      </c>
      <c r="E3500" s="81">
        <v>20</v>
      </c>
      <c r="F3500" s="92">
        <v>78.260869565217391</v>
      </c>
    </row>
    <row r="3501" spans="1:6" ht="14.25" customHeight="1" x14ac:dyDescent="0.15">
      <c r="A3501" s="116"/>
      <c r="B3501" s="31" t="s">
        <v>250</v>
      </c>
      <c r="C3501" s="32">
        <v>170</v>
      </c>
      <c r="D3501" s="81">
        <v>2.3529411764705883</v>
      </c>
      <c r="E3501" s="81">
        <v>16.470588235294116</v>
      </c>
      <c r="F3501" s="92">
        <v>81.17647058823529</v>
      </c>
    </row>
    <row r="3502" spans="1:6" ht="14.25" customHeight="1" x14ac:dyDescent="0.15">
      <c r="A3502" s="116"/>
      <c r="B3502" s="31" t="s">
        <v>251</v>
      </c>
      <c r="C3502" s="32">
        <v>203</v>
      </c>
      <c r="D3502" s="81">
        <v>1.4778325123152709</v>
      </c>
      <c r="E3502" s="81">
        <v>16.748768472906402</v>
      </c>
      <c r="F3502" s="92">
        <v>81.77339901477832</v>
      </c>
    </row>
    <row r="3503" spans="1:6" ht="14.25" customHeight="1" x14ac:dyDescent="0.15">
      <c r="A3503" s="116"/>
      <c r="B3503" s="31" t="s">
        <v>252</v>
      </c>
      <c r="C3503" s="32">
        <v>315</v>
      </c>
      <c r="D3503" s="81">
        <v>0.95238095238095244</v>
      </c>
      <c r="E3503" s="81">
        <v>19.365079365079367</v>
      </c>
      <c r="F3503" s="92">
        <v>79.682539682539684</v>
      </c>
    </row>
    <row r="3504" spans="1:6" ht="14.25" customHeight="1" x14ac:dyDescent="0.15">
      <c r="A3504" s="116"/>
      <c r="B3504" s="31" t="s">
        <v>253</v>
      </c>
      <c r="C3504" s="32">
        <v>282</v>
      </c>
      <c r="D3504" s="81">
        <v>2.8368794326241136</v>
      </c>
      <c r="E3504" s="81">
        <v>20.212765957446805</v>
      </c>
      <c r="F3504" s="92">
        <v>76.950354609929079</v>
      </c>
    </row>
    <row r="3505" spans="1:6" ht="14.25" customHeight="1" x14ac:dyDescent="0.15">
      <c r="A3505" s="134"/>
      <c r="B3505" s="16" t="s">
        <v>254</v>
      </c>
      <c r="C3505" s="35">
        <v>568</v>
      </c>
      <c r="D3505" s="83">
        <v>1.4084507042253522</v>
      </c>
      <c r="E3505" s="83">
        <v>13.204225352112676</v>
      </c>
      <c r="F3505" s="93">
        <v>85.387323943661968</v>
      </c>
    </row>
    <row r="3506" spans="1:6" ht="14.25" customHeight="1" x14ac:dyDescent="0.15">
      <c r="A3506" s="108" t="s">
        <v>457</v>
      </c>
      <c r="B3506" s="38" t="s">
        <v>255</v>
      </c>
      <c r="C3506" s="39">
        <v>362</v>
      </c>
      <c r="D3506" s="85">
        <v>2.2099447513812152</v>
      </c>
      <c r="E3506" s="85">
        <v>16.298342541436465</v>
      </c>
      <c r="F3506" s="94">
        <v>81.491712707182316</v>
      </c>
    </row>
    <row r="3507" spans="1:6" ht="14.25" customHeight="1" x14ac:dyDescent="0.15">
      <c r="A3507" s="116"/>
      <c r="B3507" s="31" t="s">
        <v>256</v>
      </c>
      <c r="C3507" s="32">
        <v>220</v>
      </c>
      <c r="D3507" s="81">
        <v>0.90909090909090906</v>
      </c>
      <c r="E3507" s="81">
        <v>18.181818181818183</v>
      </c>
      <c r="F3507" s="92">
        <v>80.909090909090907</v>
      </c>
    </row>
    <row r="3508" spans="1:6" ht="14.25" customHeight="1" x14ac:dyDescent="0.15">
      <c r="A3508" s="116"/>
      <c r="B3508" s="31" t="s">
        <v>257</v>
      </c>
      <c r="C3508" s="32">
        <v>240</v>
      </c>
      <c r="D3508" s="81">
        <v>1.6666666666666667</v>
      </c>
      <c r="E3508" s="81">
        <v>17.5</v>
      </c>
      <c r="F3508" s="92">
        <v>80.833333333333329</v>
      </c>
    </row>
    <row r="3509" spans="1:6" ht="14.25" customHeight="1" x14ac:dyDescent="0.15">
      <c r="A3509" s="116"/>
      <c r="B3509" s="31" t="s">
        <v>258</v>
      </c>
      <c r="C3509" s="32">
        <v>236</v>
      </c>
      <c r="D3509" s="81">
        <v>0.42372881355932202</v>
      </c>
      <c r="E3509" s="81">
        <v>19.067796610169491</v>
      </c>
      <c r="F3509" s="92">
        <v>80.508474576271183</v>
      </c>
    </row>
    <row r="3510" spans="1:6" ht="14.25" customHeight="1" x14ac:dyDescent="0.15">
      <c r="A3510" s="116"/>
      <c r="B3510" s="31" t="s">
        <v>259</v>
      </c>
      <c r="C3510" s="32">
        <v>530</v>
      </c>
      <c r="D3510" s="81">
        <v>0.94339622641509435</v>
      </c>
      <c r="E3510" s="81">
        <v>13.584905660377359</v>
      </c>
      <c r="F3510" s="92">
        <v>85.471698113207552</v>
      </c>
    </row>
    <row r="3511" spans="1:6" ht="14.25" customHeight="1" x14ac:dyDescent="0.15">
      <c r="A3511" s="116"/>
      <c r="B3511" s="31" t="s">
        <v>260</v>
      </c>
      <c r="C3511" s="32">
        <v>455</v>
      </c>
      <c r="D3511" s="81">
        <v>1.3186813186813187</v>
      </c>
      <c r="E3511" s="81">
        <v>18.241758241758241</v>
      </c>
      <c r="F3511" s="92">
        <v>80.439560439560438</v>
      </c>
    </row>
    <row r="3512" spans="1:6" ht="14.25" customHeight="1" x14ac:dyDescent="0.15">
      <c r="A3512" s="134"/>
      <c r="B3512" s="16" t="s">
        <v>261</v>
      </c>
      <c r="C3512" s="35">
        <v>866</v>
      </c>
      <c r="D3512" s="83">
        <v>1.3856812933025404</v>
      </c>
      <c r="E3512" s="83">
        <v>11.085450346420323</v>
      </c>
      <c r="F3512" s="93">
        <v>87.52886836027713</v>
      </c>
    </row>
    <row r="3513" spans="1:6" ht="14.25" customHeight="1" x14ac:dyDescent="0.15">
      <c r="A3513" s="108" t="s">
        <v>458</v>
      </c>
      <c r="B3513" s="38" t="s">
        <v>262</v>
      </c>
      <c r="C3513" s="39">
        <v>378</v>
      </c>
      <c r="D3513" s="85">
        <v>0.79365079365079361</v>
      </c>
      <c r="E3513" s="85">
        <v>12.169312169312169</v>
      </c>
      <c r="F3513" s="94">
        <v>87.037037037037038</v>
      </c>
    </row>
    <row r="3514" spans="1:6" ht="14.25" customHeight="1" x14ac:dyDescent="0.15">
      <c r="A3514" s="116"/>
      <c r="B3514" s="31" t="s">
        <v>263</v>
      </c>
      <c r="C3514" s="32">
        <v>954</v>
      </c>
      <c r="D3514" s="81">
        <v>1.257861635220126</v>
      </c>
      <c r="E3514" s="81">
        <v>13.731656184486374</v>
      </c>
      <c r="F3514" s="92">
        <v>85.010482180293508</v>
      </c>
    </row>
    <row r="3515" spans="1:6" ht="14.25" customHeight="1" x14ac:dyDescent="0.15">
      <c r="A3515" s="116"/>
      <c r="B3515" s="31" t="s">
        <v>358</v>
      </c>
      <c r="C3515" s="32">
        <v>546</v>
      </c>
      <c r="D3515" s="81">
        <v>2.0146520146520146</v>
      </c>
      <c r="E3515" s="81">
        <v>17.032967032967033</v>
      </c>
      <c r="F3515" s="92">
        <v>80.952380952380949</v>
      </c>
    </row>
    <row r="3516" spans="1:6" ht="14.25" customHeight="1" x14ac:dyDescent="0.15">
      <c r="A3516" s="116"/>
      <c r="B3516" s="31" t="s">
        <v>357</v>
      </c>
      <c r="C3516" s="32">
        <v>746</v>
      </c>
      <c r="D3516" s="81">
        <v>0.80428954423592491</v>
      </c>
      <c r="E3516" s="81">
        <v>14.611260053619301</v>
      </c>
      <c r="F3516" s="92">
        <v>84.584450402144768</v>
      </c>
    </row>
    <row r="3517" spans="1:6" ht="14.25" customHeight="1" x14ac:dyDescent="0.15">
      <c r="A3517" s="116"/>
      <c r="B3517" s="31" t="s">
        <v>264</v>
      </c>
      <c r="C3517" s="32">
        <v>131</v>
      </c>
      <c r="D3517" s="81">
        <v>1.5267175572519083</v>
      </c>
      <c r="E3517" s="81">
        <v>18.320610687022899</v>
      </c>
      <c r="F3517" s="92">
        <v>80.152671755725194</v>
      </c>
    </row>
    <row r="3518" spans="1:6" ht="14.25" customHeight="1" x14ac:dyDescent="0.15">
      <c r="A3518" s="134"/>
      <c r="B3518" s="16" t="s">
        <v>39</v>
      </c>
      <c r="C3518" s="35">
        <v>132</v>
      </c>
      <c r="D3518" s="83">
        <v>2.2727272727272729</v>
      </c>
      <c r="E3518" s="83">
        <v>17.424242424242426</v>
      </c>
      <c r="F3518" s="93">
        <v>80.303030303030297</v>
      </c>
    </row>
    <row r="3519" spans="1:6" ht="14.25" customHeight="1" x14ac:dyDescent="0.15">
      <c r="A3519" s="108" t="s">
        <v>318</v>
      </c>
      <c r="B3519" s="38" t="s">
        <v>319</v>
      </c>
      <c r="C3519" s="39">
        <v>602</v>
      </c>
      <c r="D3519" s="85">
        <v>1.1627906976744187</v>
      </c>
      <c r="E3519" s="85">
        <v>15.946843853820598</v>
      </c>
      <c r="F3519" s="94">
        <v>82.890365448504994</v>
      </c>
    </row>
    <row r="3520" spans="1:6" ht="14.25" customHeight="1" x14ac:dyDescent="0.15">
      <c r="A3520" s="116"/>
      <c r="B3520" s="31" t="s">
        <v>320</v>
      </c>
      <c r="C3520" s="32">
        <v>420</v>
      </c>
      <c r="D3520" s="81">
        <v>0.7142857142857143</v>
      </c>
      <c r="E3520" s="81">
        <v>13.571428571428571</v>
      </c>
      <c r="F3520" s="92">
        <v>85.714285714285708</v>
      </c>
    </row>
    <row r="3521" spans="1:6" ht="14.25" customHeight="1" x14ac:dyDescent="0.15">
      <c r="A3521" s="116"/>
      <c r="B3521" s="31" t="s">
        <v>321</v>
      </c>
      <c r="C3521" s="32">
        <v>455</v>
      </c>
      <c r="D3521" s="81">
        <v>1.3186813186813187</v>
      </c>
      <c r="E3521" s="81">
        <v>13.846153846153847</v>
      </c>
      <c r="F3521" s="92">
        <v>84.835164835164832</v>
      </c>
    </row>
    <row r="3522" spans="1:6" ht="14.25" customHeight="1" x14ac:dyDescent="0.15">
      <c r="A3522" s="116"/>
      <c r="B3522" s="31" t="s">
        <v>322</v>
      </c>
      <c r="C3522" s="32">
        <v>520</v>
      </c>
      <c r="D3522" s="81">
        <v>1.9230769230769231</v>
      </c>
      <c r="E3522" s="81">
        <v>16.346153846153847</v>
      </c>
      <c r="F3522" s="92">
        <v>81.730769230769226</v>
      </c>
    </row>
    <row r="3523" spans="1:6" ht="14.25" customHeight="1" x14ac:dyDescent="0.15">
      <c r="A3523" s="116"/>
      <c r="B3523" s="31" t="s">
        <v>323</v>
      </c>
      <c r="C3523" s="32">
        <v>364</v>
      </c>
      <c r="D3523" s="81">
        <v>1.3736263736263736</v>
      </c>
      <c r="E3523" s="81">
        <v>15.659340659340659</v>
      </c>
      <c r="F3523" s="92">
        <v>82.967032967032978</v>
      </c>
    </row>
    <row r="3524" spans="1:6" ht="14.25" customHeight="1" x14ac:dyDescent="0.15">
      <c r="A3524" s="116"/>
      <c r="B3524" s="31" t="s">
        <v>324</v>
      </c>
      <c r="C3524" s="32">
        <v>185</v>
      </c>
      <c r="D3524" s="81">
        <v>1.6216216216216217</v>
      </c>
      <c r="E3524" s="81">
        <v>14.594594594594595</v>
      </c>
      <c r="F3524" s="92">
        <v>83.78378378378379</v>
      </c>
    </row>
    <row r="3525" spans="1:6" ht="14.25" customHeight="1" x14ac:dyDescent="0.15">
      <c r="A3525" s="134"/>
      <c r="B3525" s="16" t="s">
        <v>325</v>
      </c>
      <c r="C3525" s="35">
        <v>355</v>
      </c>
      <c r="D3525" s="83">
        <v>1.1267605633802817</v>
      </c>
      <c r="E3525" s="83">
        <v>15.211267605633802</v>
      </c>
      <c r="F3525" s="93">
        <v>83.661971830985919</v>
      </c>
    </row>
    <row r="3526" spans="1:6" ht="14.25" customHeight="1" x14ac:dyDescent="0.15">
      <c r="A3526" s="108" t="s">
        <v>459</v>
      </c>
      <c r="B3526" s="38" t="s">
        <v>326</v>
      </c>
      <c r="C3526" s="39">
        <v>1597</v>
      </c>
      <c r="D3526" s="85">
        <v>1.3149655604257984</v>
      </c>
      <c r="E3526" s="85">
        <v>14.840325610519725</v>
      </c>
      <c r="F3526" s="94">
        <v>83.844708829054483</v>
      </c>
    </row>
    <row r="3527" spans="1:6" ht="14.25" customHeight="1" x14ac:dyDescent="0.15">
      <c r="A3527" s="116"/>
      <c r="B3527" s="31" t="s">
        <v>327</v>
      </c>
      <c r="C3527" s="32">
        <v>770</v>
      </c>
      <c r="D3527" s="81">
        <v>1.0389610389610389</v>
      </c>
      <c r="E3527" s="81">
        <v>14.935064935064934</v>
      </c>
      <c r="F3527" s="92">
        <v>84.025974025974023</v>
      </c>
    </row>
    <row r="3528" spans="1:6" ht="14.25" customHeight="1" x14ac:dyDescent="0.15">
      <c r="A3528" s="116"/>
      <c r="B3528" s="31" t="s">
        <v>328</v>
      </c>
      <c r="C3528" s="32">
        <v>43</v>
      </c>
      <c r="D3528" s="81">
        <v>2.3255813953488373</v>
      </c>
      <c r="E3528" s="81">
        <v>16.279069767441861</v>
      </c>
      <c r="F3528" s="92">
        <v>81.395348837209298</v>
      </c>
    </row>
    <row r="3529" spans="1:6" ht="14.25" customHeight="1" x14ac:dyDescent="0.15">
      <c r="A3529" s="116"/>
      <c r="B3529" s="31" t="s">
        <v>329</v>
      </c>
      <c r="C3529" s="32">
        <v>54</v>
      </c>
      <c r="D3529" s="81">
        <v>1.8518518518518516</v>
      </c>
      <c r="E3529" s="81">
        <v>24.074074074074073</v>
      </c>
      <c r="F3529" s="92">
        <v>74.074074074074076</v>
      </c>
    </row>
    <row r="3530" spans="1:6" ht="14.25" customHeight="1" x14ac:dyDescent="0.15">
      <c r="A3530" s="116"/>
      <c r="B3530" s="31" t="s">
        <v>330</v>
      </c>
      <c r="C3530" s="32">
        <v>119</v>
      </c>
      <c r="D3530" s="81">
        <v>0.84033613445378152</v>
      </c>
      <c r="E3530" s="81">
        <v>15.966386554621847</v>
      </c>
      <c r="F3530" s="92">
        <v>83.193277310924373</v>
      </c>
    </row>
    <row r="3531" spans="1:6" ht="14.25" customHeight="1" x14ac:dyDescent="0.15">
      <c r="A3531" s="116"/>
      <c r="B3531" s="31" t="s">
        <v>331</v>
      </c>
      <c r="C3531" s="32">
        <v>20</v>
      </c>
      <c r="D3531" s="81">
        <v>5</v>
      </c>
      <c r="E3531" s="81">
        <v>10</v>
      </c>
      <c r="F3531" s="92">
        <v>85</v>
      </c>
    </row>
    <row r="3532" spans="1:6" ht="14.25" customHeight="1" x14ac:dyDescent="0.15">
      <c r="A3532" s="116"/>
      <c r="B3532" s="31" t="s">
        <v>332</v>
      </c>
      <c r="C3532" s="32">
        <v>305</v>
      </c>
      <c r="D3532" s="81">
        <v>1.3114754098360655</v>
      </c>
      <c r="E3532" s="81">
        <v>14.098360655737704</v>
      </c>
      <c r="F3532" s="92">
        <v>84.590163934426229</v>
      </c>
    </row>
    <row r="3533" spans="1:6" ht="14.25" customHeight="1" x14ac:dyDescent="0.15">
      <c r="A3533" s="134"/>
      <c r="B3533" s="16" t="s">
        <v>39</v>
      </c>
      <c r="C3533" s="35">
        <v>20</v>
      </c>
      <c r="D3533" s="83">
        <v>5</v>
      </c>
      <c r="E3533" s="83">
        <v>20</v>
      </c>
      <c r="F3533" s="93">
        <v>75</v>
      </c>
    </row>
    <row r="3534" spans="1:6" ht="14.25" customHeight="1" x14ac:dyDescent="0.15">
      <c r="A3534" s="113" t="s">
        <v>333</v>
      </c>
      <c r="B3534" s="38" t="s">
        <v>334</v>
      </c>
      <c r="C3534" s="39">
        <v>294</v>
      </c>
      <c r="D3534" s="85">
        <v>2.7210884353741496</v>
      </c>
      <c r="E3534" s="85">
        <v>18.367346938775512</v>
      </c>
      <c r="F3534" s="94">
        <v>78.911564625850332</v>
      </c>
    </row>
    <row r="3535" spans="1:6" ht="14.25" customHeight="1" x14ac:dyDescent="0.15">
      <c r="A3535" s="107"/>
      <c r="B3535" s="31" t="s">
        <v>335</v>
      </c>
      <c r="C3535" s="32">
        <v>660</v>
      </c>
      <c r="D3535" s="81">
        <v>1.0606060606060608</v>
      </c>
      <c r="E3535" s="81">
        <v>18.939393939393938</v>
      </c>
      <c r="F3535" s="92">
        <v>80</v>
      </c>
    </row>
    <row r="3536" spans="1:6" ht="14.25" customHeight="1" x14ac:dyDescent="0.15">
      <c r="A3536" s="107"/>
      <c r="B3536" s="31" t="s">
        <v>336</v>
      </c>
      <c r="C3536" s="32">
        <v>111</v>
      </c>
      <c r="D3536" s="81">
        <v>0.90090090090090091</v>
      </c>
      <c r="E3536" s="81">
        <v>18.918918918918919</v>
      </c>
      <c r="F3536" s="92">
        <v>80.180180180180187</v>
      </c>
    </row>
    <row r="3537" spans="1:6" ht="14.25" customHeight="1" x14ac:dyDescent="0.15">
      <c r="A3537" s="107"/>
      <c r="B3537" s="31" t="s">
        <v>337</v>
      </c>
      <c r="C3537" s="32">
        <v>216</v>
      </c>
      <c r="D3537" s="81">
        <v>0.92592592592592582</v>
      </c>
      <c r="E3537" s="81">
        <v>16.203703703703702</v>
      </c>
      <c r="F3537" s="92">
        <v>82.870370370370367</v>
      </c>
    </row>
    <row r="3538" spans="1:6" ht="14.25" customHeight="1" x14ac:dyDescent="0.15">
      <c r="A3538" s="107"/>
      <c r="B3538" s="31" t="s">
        <v>338</v>
      </c>
      <c r="C3538" s="32">
        <v>368</v>
      </c>
      <c r="D3538" s="81">
        <v>0.54347826086956519</v>
      </c>
      <c r="E3538" s="81">
        <v>11.141304347826086</v>
      </c>
      <c r="F3538" s="92">
        <v>88.315217391304344</v>
      </c>
    </row>
    <row r="3539" spans="1:6" ht="14.25" customHeight="1" x14ac:dyDescent="0.15">
      <c r="A3539" s="107"/>
      <c r="B3539" s="31" t="s">
        <v>39</v>
      </c>
      <c r="C3539" s="32">
        <v>40</v>
      </c>
      <c r="D3539" s="81">
        <v>0</v>
      </c>
      <c r="E3539" s="81">
        <v>27.500000000000004</v>
      </c>
      <c r="F3539" s="92">
        <v>72.5</v>
      </c>
    </row>
    <row r="3540" spans="1:6" ht="14.25" customHeight="1" thickBot="1" x14ac:dyDescent="0.2">
      <c r="A3540" s="110"/>
      <c r="B3540" s="45" t="s">
        <v>339</v>
      </c>
      <c r="C3540" s="46">
        <v>1052</v>
      </c>
      <c r="D3540" s="87">
        <v>1.520912547528517</v>
      </c>
      <c r="E3540" s="87">
        <v>12.642585551330798</v>
      </c>
      <c r="F3540" s="95">
        <v>85.836501901140679</v>
      </c>
    </row>
    <row r="3542" spans="1:6" ht="14.25" customHeight="1" thickBot="1" x14ac:dyDescent="0.2">
      <c r="A3542" s="16"/>
    </row>
    <row r="3543" spans="1:6" ht="68.25" customHeight="1" x14ac:dyDescent="0.15">
      <c r="A3543" s="49"/>
      <c r="B3543" s="50"/>
      <c r="C3543" s="51"/>
      <c r="D3543" s="123" t="s">
        <v>560</v>
      </c>
      <c r="E3543" s="124"/>
      <c r="F3543" s="125"/>
    </row>
    <row r="3544" spans="1:6" s="22" customFormat="1" ht="78.75" customHeight="1" x14ac:dyDescent="0.15">
      <c r="A3544" s="21"/>
      <c r="C3544" s="23" t="s">
        <v>461</v>
      </c>
      <c r="D3544" s="24" t="s">
        <v>601</v>
      </c>
      <c r="E3544" s="24" t="s">
        <v>602</v>
      </c>
      <c r="F3544" s="98" t="s">
        <v>603</v>
      </c>
    </row>
    <row r="3545" spans="1:6" ht="14.25" customHeight="1" x14ac:dyDescent="0.15">
      <c r="A3545" s="52"/>
      <c r="B3545" s="27" t="s">
        <v>19</v>
      </c>
      <c r="C3545" s="28">
        <v>2982</v>
      </c>
      <c r="D3545" s="73">
        <v>7.042253521126761</v>
      </c>
      <c r="E3545" s="73">
        <v>11.837692823608316</v>
      </c>
      <c r="F3545" s="91">
        <v>81.120053655264925</v>
      </c>
    </row>
    <row r="3546" spans="1:6" ht="14.25" customHeight="1" x14ac:dyDescent="0.15">
      <c r="A3546" s="106" t="s">
        <v>221</v>
      </c>
      <c r="B3546" s="31" t="s">
        <v>7</v>
      </c>
      <c r="C3546" s="32">
        <v>1231</v>
      </c>
      <c r="D3546" s="81">
        <v>3.9805036555645814</v>
      </c>
      <c r="E3546" s="81">
        <v>11.535337124289196</v>
      </c>
      <c r="F3546" s="92">
        <v>84.484159220146225</v>
      </c>
    </row>
    <row r="3547" spans="1:6" ht="14.25" customHeight="1" x14ac:dyDescent="0.15">
      <c r="A3547" s="134"/>
      <c r="B3547" s="16" t="s">
        <v>222</v>
      </c>
      <c r="C3547" s="35">
        <v>1660</v>
      </c>
      <c r="D3547" s="83">
        <v>9.4578313253012052</v>
      </c>
      <c r="E3547" s="83">
        <v>12.168674698795181</v>
      </c>
      <c r="F3547" s="93">
        <v>78.373493975903614</v>
      </c>
    </row>
    <row r="3548" spans="1:6" ht="14.25" customHeight="1" x14ac:dyDescent="0.15">
      <c r="A3548" s="108" t="s">
        <v>452</v>
      </c>
      <c r="B3548" s="38" t="s">
        <v>453</v>
      </c>
      <c r="C3548" s="39">
        <v>218</v>
      </c>
      <c r="D3548" s="85">
        <v>1.3761467889908259</v>
      </c>
      <c r="E3548" s="85">
        <v>18.348623853211009</v>
      </c>
      <c r="F3548" s="94">
        <v>80.275229357798167</v>
      </c>
    </row>
    <row r="3549" spans="1:6" ht="14.25" customHeight="1" x14ac:dyDescent="0.15">
      <c r="A3549" s="116"/>
      <c r="B3549" s="31" t="s">
        <v>238</v>
      </c>
      <c r="C3549" s="32">
        <v>287</v>
      </c>
      <c r="D3549" s="81">
        <v>10.452961672473867</v>
      </c>
      <c r="E3549" s="81">
        <v>14.634146341463413</v>
      </c>
      <c r="F3549" s="92">
        <v>74.912891986062718</v>
      </c>
    </row>
    <row r="3550" spans="1:6" ht="14.25" customHeight="1" x14ac:dyDescent="0.15">
      <c r="A3550" s="116"/>
      <c r="B3550" s="31" t="s">
        <v>239</v>
      </c>
      <c r="C3550" s="32">
        <v>358</v>
      </c>
      <c r="D3550" s="81">
        <v>22.067039106145252</v>
      </c>
      <c r="E3550" s="81">
        <v>10.335195530726256</v>
      </c>
      <c r="F3550" s="92">
        <v>67.597765363128488</v>
      </c>
    </row>
    <row r="3551" spans="1:6" ht="14.25" customHeight="1" x14ac:dyDescent="0.15">
      <c r="A3551" s="116"/>
      <c r="B3551" s="31" t="s">
        <v>240</v>
      </c>
      <c r="C3551" s="32">
        <v>550</v>
      </c>
      <c r="D3551" s="81">
        <v>10.545454545454545</v>
      </c>
      <c r="E3551" s="81">
        <v>8</v>
      </c>
      <c r="F3551" s="92">
        <v>81.454545454545453</v>
      </c>
    </row>
    <row r="3552" spans="1:6" ht="14.25" customHeight="1" x14ac:dyDescent="0.15">
      <c r="A3552" s="116"/>
      <c r="B3552" s="31" t="s">
        <v>241</v>
      </c>
      <c r="C3552" s="32">
        <v>493</v>
      </c>
      <c r="D3552" s="81">
        <v>2.2312373225152129</v>
      </c>
      <c r="E3552" s="81">
        <v>13.184584178498987</v>
      </c>
      <c r="F3552" s="92">
        <v>84.584178498985793</v>
      </c>
    </row>
    <row r="3553" spans="1:6" ht="14.25" customHeight="1" x14ac:dyDescent="0.15">
      <c r="A3553" s="134"/>
      <c r="B3553" s="16" t="s">
        <v>242</v>
      </c>
      <c r="C3553" s="35">
        <v>1021</v>
      </c>
      <c r="D3553" s="83">
        <v>2.4485798237022527</v>
      </c>
      <c r="E3553" s="83">
        <v>11.753183153770813</v>
      </c>
      <c r="F3553" s="93">
        <v>85.798237022526934</v>
      </c>
    </row>
    <row r="3554" spans="1:6" ht="14.25" customHeight="1" x14ac:dyDescent="0.15">
      <c r="A3554" s="108" t="s">
        <v>454</v>
      </c>
      <c r="B3554" s="38" t="s">
        <v>455</v>
      </c>
      <c r="C3554" s="39">
        <v>102</v>
      </c>
      <c r="D3554" s="85">
        <v>0.98039215686274506</v>
      </c>
      <c r="E3554" s="85">
        <v>17.647058823529413</v>
      </c>
      <c r="F3554" s="94">
        <v>81.372549019607845</v>
      </c>
    </row>
    <row r="3555" spans="1:6" ht="14.25" customHeight="1" x14ac:dyDescent="0.15">
      <c r="A3555" s="116"/>
      <c r="B3555" s="31" t="s">
        <v>244</v>
      </c>
      <c r="C3555" s="32">
        <v>112</v>
      </c>
      <c r="D3555" s="81">
        <v>8.9285714285714288</v>
      </c>
      <c r="E3555" s="81">
        <v>14.285714285714285</v>
      </c>
      <c r="F3555" s="92">
        <v>76.785714285714292</v>
      </c>
    </row>
    <row r="3556" spans="1:6" ht="14.25" customHeight="1" x14ac:dyDescent="0.15">
      <c r="A3556" s="116"/>
      <c r="B3556" s="31" t="s">
        <v>245</v>
      </c>
      <c r="C3556" s="32">
        <v>149</v>
      </c>
      <c r="D3556" s="81">
        <v>10.738255033557047</v>
      </c>
      <c r="E3556" s="81">
        <v>11.409395973154362</v>
      </c>
      <c r="F3556" s="92">
        <v>77.852348993288587</v>
      </c>
    </row>
    <row r="3557" spans="1:6" ht="14.25" customHeight="1" x14ac:dyDescent="0.15">
      <c r="A3557" s="116"/>
      <c r="B3557" s="31" t="s">
        <v>246</v>
      </c>
      <c r="C3557" s="32">
        <v>225</v>
      </c>
      <c r="D3557" s="81">
        <v>3.5555555555555554</v>
      </c>
      <c r="E3557" s="81">
        <v>8</v>
      </c>
      <c r="F3557" s="92">
        <v>88.444444444444443</v>
      </c>
    </row>
    <row r="3558" spans="1:6" ht="14.25" customHeight="1" x14ac:dyDescent="0.15">
      <c r="A3558" s="116"/>
      <c r="B3558" s="31" t="s">
        <v>247</v>
      </c>
      <c r="C3558" s="32">
        <v>205</v>
      </c>
      <c r="D3558" s="81">
        <v>2.4390243902439024</v>
      </c>
      <c r="E3558" s="81">
        <v>12.195121951219512</v>
      </c>
      <c r="F3558" s="92">
        <v>85.365853658536579</v>
      </c>
    </row>
    <row r="3559" spans="1:6" ht="14.25" customHeight="1" x14ac:dyDescent="0.15">
      <c r="A3559" s="116"/>
      <c r="B3559" s="31" t="s">
        <v>248</v>
      </c>
      <c r="C3559" s="32">
        <v>435</v>
      </c>
      <c r="D3559" s="81">
        <v>2.0689655172413794</v>
      </c>
      <c r="E3559" s="81">
        <v>11.03448275862069</v>
      </c>
      <c r="F3559" s="92">
        <v>86.896551724137922</v>
      </c>
    </row>
    <row r="3560" spans="1:6" ht="14.25" customHeight="1" x14ac:dyDescent="0.15">
      <c r="A3560" s="116"/>
      <c r="B3560" s="31" t="s">
        <v>456</v>
      </c>
      <c r="C3560" s="32">
        <v>115</v>
      </c>
      <c r="D3560" s="81">
        <v>1.7391304347826086</v>
      </c>
      <c r="E3560" s="81">
        <v>19.130434782608695</v>
      </c>
      <c r="F3560" s="92">
        <v>79.130434782608688</v>
      </c>
    </row>
    <row r="3561" spans="1:6" ht="14.25" customHeight="1" x14ac:dyDescent="0.15">
      <c r="A3561" s="116"/>
      <c r="B3561" s="31" t="s">
        <v>250</v>
      </c>
      <c r="C3561" s="32">
        <v>170</v>
      </c>
      <c r="D3561" s="81">
        <v>11.76470588235294</v>
      </c>
      <c r="E3561" s="81">
        <v>15.294117647058824</v>
      </c>
      <c r="F3561" s="92">
        <v>72.941176470588232</v>
      </c>
    </row>
    <row r="3562" spans="1:6" ht="14.25" customHeight="1" x14ac:dyDescent="0.15">
      <c r="A3562" s="116"/>
      <c r="B3562" s="31" t="s">
        <v>251</v>
      </c>
      <c r="C3562" s="32">
        <v>203</v>
      </c>
      <c r="D3562" s="81">
        <v>30.049261083743843</v>
      </c>
      <c r="E3562" s="81">
        <v>9.3596059113300498</v>
      </c>
      <c r="F3562" s="92">
        <v>60.591133004926114</v>
      </c>
    </row>
    <row r="3563" spans="1:6" ht="14.25" customHeight="1" x14ac:dyDescent="0.15">
      <c r="A3563" s="116"/>
      <c r="B3563" s="31" t="s">
        <v>252</v>
      </c>
      <c r="C3563" s="32">
        <v>315</v>
      </c>
      <c r="D3563" s="81">
        <v>15.555555555555555</v>
      </c>
      <c r="E3563" s="81">
        <v>8.2539682539682531</v>
      </c>
      <c r="F3563" s="92">
        <v>76.19047619047619</v>
      </c>
    </row>
    <row r="3564" spans="1:6" ht="14.25" customHeight="1" x14ac:dyDescent="0.15">
      <c r="A3564" s="116"/>
      <c r="B3564" s="31" t="s">
        <v>253</v>
      </c>
      <c r="C3564" s="32">
        <v>282</v>
      </c>
      <c r="D3564" s="81">
        <v>2.1276595744680851</v>
      </c>
      <c r="E3564" s="81">
        <v>14.184397163120568</v>
      </c>
      <c r="F3564" s="92">
        <v>83.687943262411352</v>
      </c>
    </row>
    <row r="3565" spans="1:6" ht="14.25" customHeight="1" x14ac:dyDescent="0.15">
      <c r="A3565" s="134"/>
      <c r="B3565" s="16" t="s">
        <v>254</v>
      </c>
      <c r="C3565" s="35">
        <v>568</v>
      </c>
      <c r="D3565" s="83">
        <v>2.8169014084507045</v>
      </c>
      <c r="E3565" s="83">
        <v>11.971830985915492</v>
      </c>
      <c r="F3565" s="93">
        <v>85.211267605633793</v>
      </c>
    </row>
    <row r="3566" spans="1:6" ht="14.25" customHeight="1" x14ac:dyDescent="0.15">
      <c r="A3566" s="108" t="s">
        <v>457</v>
      </c>
      <c r="B3566" s="38" t="s">
        <v>255</v>
      </c>
      <c r="C3566" s="39">
        <v>362</v>
      </c>
      <c r="D3566" s="85">
        <v>5.2486187845303869</v>
      </c>
      <c r="E3566" s="85">
        <v>15.193370165745856</v>
      </c>
      <c r="F3566" s="94">
        <v>79.55801104972376</v>
      </c>
    </row>
    <row r="3567" spans="1:6" ht="14.25" customHeight="1" x14ac:dyDescent="0.15">
      <c r="A3567" s="116"/>
      <c r="B3567" s="31" t="s">
        <v>256</v>
      </c>
      <c r="C3567" s="32">
        <v>220</v>
      </c>
      <c r="D3567" s="81">
        <v>15</v>
      </c>
      <c r="E3567" s="81">
        <v>14.545454545454545</v>
      </c>
      <c r="F3567" s="92">
        <v>70.454545454545453</v>
      </c>
    </row>
    <row r="3568" spans="1:6" ht="14.25" customHeight="1" x14ac:dyDescent="0.15">
      <c r="A3568" s="116"/>
      <c r="B3568" s="31" t="s">
        <v>257</v>
      </c>
      <c r="C3568" s="32">
        <v>240</v>
      </c>
      <c r="D3568" s="81">
        <v>18.75</v>
      </c>
      <c r="E3568" s="81">
        <v>12.083333333333334</v>
      </c>
      <c r="F3568" s="92">
        <v>69.166666666666671</v>
      </c>
    </row>
    <row r="3569" spans="1:6" ht="14.25" customHeight="1" x14ac:dyDescent="0.15">
      <c r="A3569" s="116"/>
      <c r="B3569" s="31" t="s">
        <v>258</v>
      </c>
      <c r="C3569" s="32">
        <v>236</v>
      </c>
      <c r="D3569" s="81">
        <v>8.4745762711864394</v>
      </c>
      <c r="E3569" s="81">
        <v>13.559322033898304</v>
      </c>
      <c r="F3569" s="92">
        <v>77.966101694915253</v>
      </c>
    </row>
    <row r="3570" spans="1:6" ht="14.25" customHeight="1" x14ac:dyDescent="0.15">
      <c r="A3570" s="116"/>
      <c r="B3570" s="31" t="s">
        <v>259</v>
      </c>
      <c r="C3570" s="32">
        <v>530</v>
      </c>
      <c r="D3570" s="81">
        <v>5.6603773584905666</v>
      </c>
      <c r="E3570" s="81">
        <v>9.433962264150944</v>
      </c>
      <c r="F3570" s="92">
        <v>84.905660377358487</v>
      </c>
    </row>
    <row r="3571" spans="1:6" ht="14.25" customHeight="1" x14ac:dyDescent="0.15">
      <c r="A3571" s="116"/>
      <c r="B3571" s="31" t="s">
        <v>260</v>
      </c>
      <c r="C3571" s="32">
        <v>455</v>
      </c>
      <c r="D3571" s="81">
        <v>6.1538461538461542</v>
      </c>
      <c r="E3571" s="81">
        <v>13.406593406593407</v>
      </c>
      <c r="F3571" s="92">
        <v>80.439560439560438</v>
      </c>
    </row>
    <row r="3572" spans="1:6" ht="14.25" customHeight="1" x14ac:dyDescent="0.15">
      <c r="A3572" s="134"/>
      <c r="B3572" s="16" t="s">
        <v>261</v>
      </c>
      <c r="C3572" s="35">
        <v>866</v>
      </c>
      <c r="D3572" s="83">
        <v>3.4642032332563506</v>
      </c>
      <c r="E3572" s="83">
        <v>10.277136258660507</v>
      </c>
      <c r="F3572" s="93">
        <v>86.258660508083139</v>
      </c>
    </row>
    <row r="3573" spans="1:6" ht="14.25" customHeight="1" x14ac:dyDescent="0.15">
      <c r="A3573" s="108" t="s">
        <v>458</v>
      </c>
      <c r="B3573" s="38" t="s">
        <v>262</v>
      </c>
      <c r="C3573" s="39">
        <v>378</v>
      </c>
      <c r="D3573" s="85">
        <v>0.52910052910052907</v>
      </c>
      <c r="E3573" s="85">
        <v>10.317460317460316</v>
      </c>
      <c r="F3573" s="94">
        <v>89.153439153439152</v>
      </c>
    </row>
    <row r="3574" spans="1:6" ht="14.25" customHeight="1" x14ac:dyDescent="0.15">
      <c r="A3574" s="116"/>
      <c r="B3574" s="31" t="s">
        <v>263</v>
      </c>
      <c r="C3574" s="32">
        <v>954</v>
      </c>
      <c r="D3574" s="81">
        <v>2.6205450733752618</v>
      </c>
      <c r="E3574" s="81">
        <v>12.054507337526205</v>
      </c>
      <c r="F3574" s="92">
        <v>85.324947589098528</v>
      </c>
    </row>
    <row r="3575" spans="1:6" ht="14.25" customHeight="1" x14ac:dyDescent="0.15">
      <c r="A3575" s="116"/>
      <c r="B3575" s="31" t="s">
        <v>358</v>
      </c>
      <c r="C3575" s="32">
        <v>546</v>
      </c>
      <c r="D3575" s="81">
        <v>25.641025641025639</v>
      </c>
      <c r="E3575" s="81">
        <v>11.538461538461538</v>
      </c>
      <c r="F3575" s="92">
        <v>62.820512820512818</v>
      </c>
    </row>
    <row r="3576" spans="1:6" ht="14.25" customHeight="1" x14ac:dyDescent="0.15">
      <c r="A3576" s="116"/>
      <c r="B3576" s="31" t="s">
        <v>357</v>
      </c>
      <c r="C3576" s="32">
        <v>746</v>
      </c>
      <c r="D3576" s="81">
        <v>3.7533512064343162</v>
      </c>
      <c r="E3576" s="81">
        <v>11.260053619302949</v>
      </c>
      <c r="F3576" s="92">
        <v>84.986595174262732</v>
      </c>
    </row>
    <row r="3577" spans="1:6" ht="14.25" customHeight="1" x14ac:dyDescent="0.15">
      <c r="A3577" s="116"/>
      <c r="B3577" s="31" t="s">
        <v>264</v>
      </c>
      <c r="C3577" s="32">
        <v>131</v>
      </c>
      <c r="D3577" s="81">
        <v>5.343511450381679</v>
      </c>
      <c r="E3577" s="81">
        <v>16.793893129770993</v>
      </c>
      <c r="F3577" s="92">
        <v>77.862595419847324</v>
      </c>
    </row>
    <row r="3578" spans="1:6" ht="14.25" customHeight="1" x14ac:dyDescent="0.15">
      <c r="A3578" s="134"/>
      <c r="B3578" s="16" t="s">
        <v>39</v>
      </c>
      <c r="C3578" s="35">
        <v>132</v>
      </c>
      <c r="D3578" s="83">
        <v>3.7878787878787881</v>
      </c>
      <c r="E3578" s="83">
        <v>15.151515151515152</v>
      </c>
      <c r="F3578" s="93">
        <v>81.060606060606062</v>
      </c>
    </row>
    <row r="3579" spans="1:6" ht="14.25" customHeight="1" x14ac:dyDescent="0.15">
      <c r="A3579" s="108" t="s">
        <v>318</v>
      </c>
      <c r="B3579" s="38" t="s">
        <v>319</v>
      </c>
      <c r="C3579" s="39">
        <v>602</v>
      </c>
      <c r="D3579" s="85">
        <v>5.8139534883720927</v>
      </c>
      <c r="E3579" s="85">
        <v>13.787375415282391</v>
      </c>
      <c r="F3579" s="94">
        <v>80.398671096345524</v>
      </c>
    </row>
    <row r="3580" spans="1:6" ht="14.25" customHeight="1" x14ac:dyDescent="0.15">
      <c r="A3580" s="116"/>
      <c r="B3580" s="31" t="s">
        <v>320</v>
      </c>
      <c r="C3580" s="32">
        <v>420</v>
      </c>
      <c r="D3580" s="81">
        <v>6.666666666666667</v>
      </c>
      <c r="E3580" s="81">
        <v>10.714285714285714</v>
      </c>
      <c r="F3580" s="92">
        <v>82.61904761904762</v>
      </c>
    </row>
    <row r="3581" spans="1:6" ht="14.25" customHeight="1" x14ac:dyDescent="0.15">
      <c r="A3581" s="116"/>
      <c r="B3581" s="31" t="s">
        <v>321</v>
      </c>
      <c r="C3581" s="32">
        <v>455</v>
      </c>
      <c r="D3581" s="81">
        <v>8.791208791208792</v>
      </c>
      <c r="E3581" s="81">
        <v>10.989010989010989</v>
      </c>
      <c r="F3581" s="92">
        <v>80.219780219780219</v>
      </c>
    </row>
    <row r="3582" spans="1:6" ht="14.25" customHeight="1" x14ac:dyDescent="0.15">
      <c r="A3582" s="116"/>
      <c r="B3582" s="31" t="s">
        <v>322</v>
      </c>
      <c r="C3582" s="32">
        <v>520</v>
      </c>
      <c r="D3582" s="81">
        <v>6.3461538461538458</v>
      </c>
      <c r="E3582" s="81">
        <v>12.115384615384615</v>
      </c>
      <c r="F3582" s="92">
        <v>81.538461538461533</v>
      </c>
    </row>
    <row r="3583" spans="1:6" ht="14.25" customHeight="1" x14ac:dyDescent="0.15">
      <c r="A3583" s="116"/>
      <c r="B3583" s="31" t="s">
        <v>323</v>
      </c>
      <c r="C3583" s="32">
        <v>364</v>
      </c>
      <c r="D3583" s="81">
        <v>9.3406593406593412</v>
      </c>
      <c r="E3583" s="81">
        <v>10.989010989010989</v>
      </c>
      <c r="F3583" s="92">
        <v>79.670329670329664</v>
      </c>
    </row>
    <row r="3584" spans="1:6" ht="14.25" customHeight="1" x14ac:dyDescent="0.15">
      <c r="A3584" s="116"/>
      <c r="B3584" s="31" t="s">
        <v>324</v>
      </c>
      <c r="C3584" s="32">
        <v>185</v>
      </c>
      <c r="D3584" s="81">
        <v>5.9459459459459465</v>
      </c>
      <c r="E3584" s="81">
        <v>11.351351351351353</v>
      </c>
      <c r="F3584" s="92">
        <v>82.702702702702709</v>
      </c>
    </row>
    <row r="3585" spans="1:6" ht="14.25" customHeight="1" x14ac:dyDescent="0.15">
      <c r="A3585" s="134"/>
      <c r="B3585" s="16" t="s">
        <v>325</v>
      </c>
      <c r="C3585" s="35">
        <v>355</v>
      </c>
      <c r="D3585" s="83">
        <v>7.042253521126761</v>
      </c>
      <c r="E3585" s="83">
        <v>13.239436619718308</v>
      </c>
      <c r="F3585" s="93">
        <v>79.718309859154928</v>
      </c>
    </row>
    <row r="3586" spans="1:6" ht="14.25" customHeight="1" x14ac:dyDescent="0.15">
      <c r="A3586" s="108" t="s">
        <v>459</v>
      </c>
      <c r="B3586" s="38" t="s">
        <v>326</v>
      </c>
      <c r="C3586" s="39">
        <v>1597</v>
      </c>
      <c r="D3586" s="85">
        <v>8.7038196618659978</v>
      </c>
      <c r="E3586" s="85">
        <v>11.333750782717596</v>
      </c>
      <c r="F3586" s="94">
        <v>79.962429555416406</v>
      </c>
    </row>
    <row r="3587" spans="1:6" ht="14.25" customHeight="1" x14ac:dyDescent="0.15">
      <c r="A3587" s="116"/>
      <c r="B3587" s="31" t="s">
        <v>327</v>
      </c>
      <c r="C3587" s="32">
        <v>770</v>
      </c>
      <c r="D3587" s="81">
        <v>6.1038961038961039</v>
      </c>
      <c r="E3587" s="81">
        <v>11.818181818181818</v>
      </c>
      <c r="F3587" s="92">
        <v>82.077922077922082</v>
      </c>
    </row>
    <row r="3588" spans="1:6" ht="14.25" customHeight="1" x14ac:dyDescent="0.15">
      <c r="A3588" s="116"/>
      <c r="B3588" s="31" t="s">
        <v>328</v>
      </c>
      <c r="C3588" s="32">
        <v>43</v>
      </c>
      <c r="D3588" s="81">
        <v>4.6511627906976747</v>
      </c>
      <c r="E3588" s="81">
        <v>16.279069767441861</v>
      </c>
      <c r="F3588" s="92">
        <v>79.069767441860463</v>
      </c>
    </row>
    <row r="3589" spans="1:6" ht="14.25" customHeight="1" x14ac:dyDescent="0.15">
      <c r="A3589" s="116"/>
      <c r="B3589" s="31" t="s">
        <v>329</v>
      </c>
      <c r="C3589" s="32">
        <v>54</v>
      </c>
      <c r="D3589" s="81">
        <v>1.8518518518518516</v>
      </c>
      <c r="E3589" s="81">
        <v>22.222222222222221</v>
      </c>
      <c r="F3589" s="92">
        <v>75.925925925925924</v>
      </c>
    </row>
    <row r="3590" spans="1:6" ht="14.25" customHeight="1" x14ac:dyDescent="0.15">
      <c r="A3590" s="116"/>
      <c r="B3590" s="31" t="s">
        <v>330</v>
      </c>
      <c r="C3590" s="32">
        <v>119</v>
      </c>
      <c r="D3590" s="81">
        <v>1.680672268907563</v>
      </c>
      <c r="E3590" s="81">
        <v>13.445378151260504</v>
      </c>
      <c r="F3590" s="92">
        <v>84.87394957983193</v>
      </c>
    </row>
    <row r="3591" spans="1:6" ht="14.25" customHeight="1" x14ac:dyDescent="0.15">
      <c r="A3591" s="116"/>
      <c r="B3591" s="31" t="s">
        <v>331</v>
      </c>
      <c r="C3591" s="32">
        <v>20</v>
      </c>
      <c r="D3591" s="81">
        <v>5</v>
      </c>
      <c r="E3591" s="81">
        <v>10</v>
      </c>
      <c r="F3591" s="92">
        <v>85</v>
      </c>
    </row>
    <row r="3592" spans="1:6" ht="14.25" customHeight="1" x14ac:dyDescent="0.15">
      <c r="A3592" s="116"/>
      <c r="B3592" s="31" t="s">
        <v>332</v>
      </c>
      <c r="C3592" s="32">
        <v>305</v>
      </c>
      <c r="D3592" s="81">
        <v>5.5737704918032787</v>
      </c>
      <c r="E3592" s="81">
        <v>12.131147540983607</v>
      </c>
      <c r="F3592" s="92">
        <v>82.295081967213108</v>
      </c>
    </row>
    <row r="3593" spans="1:6" ht="14.25" customHeight="1" x14ac:dyDescent="0.15">
      <c r="A3593" s="134"/>
      <c r="B3593" s="16" t="s">
        <v>39</v>
      </c>
      <c r="C3593" s="35">
        <v>20</v>
      </c>
      <c r="D3593" s="83">
        <v>5</v>
      </c>
      <c r="E3593" s="83">
        <v>20</v>
      </c>
      <c r="F3593" s="93">
        <v>75</v>
      </c>
    </row>
    <row r="3594" spans="1:6" ht="14.25" customHeight="1" x14ac:dyDescent="0.15">
      <c r="A3594" s="113" t="s">
        <v>333</v>
      </c>
      <c r="B3594" s="38" t="s">
        <v>334</v>
      </c>
      <c r="C3594" s="39">
        <v>294</v>
      </c>
      <c r="D3594" s="85">
        <v>13.26530612244898</v>
      </c>
      <c r="E3594" s="85">
        <v>13.945578231292515</v>
      </c>
      <c r="F3594" s="94">
        <v>72.789115646258509</v>
      </c>
    </row>
    <row r="3595" spans="1:6" ht="14.25" customHeight="1" x14ac:dyDescent="0.15">
      <c r="A3595" s="107"/>
      <c r="B3595" s="31" t="s">
        <v>335</v>
      </c>
      <c r="C3595" s="32">
        <v>660</v>
      </c>
      <c r="D3595" s="81">
        <v>8.6363636363636367</v>
      </c>
      <c r="E3595" s="81">
        <v>14.545454545454545</v>
      </c>
      <c r="F3595" s="92">
        <v>76.818181818181813</v>
      </c>
    </row>
    <row r="3596" spans="1:6" ht="14.25" customHeight="1" x14ac:dyDescent="0.15">
      <c r="A3596" s="107"/>
      <c r="B3596" s="31" t="s">
        <v>336</v>
      </c>
      <c r="C3596" s="32">
        <v>111</v>
      </c>
      <c r="D3596" s="81">
        <v>8.1081081081081088</v>
      </c>
      <c r="E3596" s="81">
        <v>9.9099099099099099</v>
      </c>
      <c r="F3596" s="92">
        <v>81.981981981981974</v>
      </c>
    </row>
    <row r="3597" spans="1:6" ht="14.25" customHeight="1" x14ac:dyDescent="0.15">
      <c r="A3597" s="107"/>
      <c r="B3597" s="31" t="s">
        <v>337</v>
      </c>
      <c r="C3597" s="32">
        <v>216</v>
      </c>
      <c r="D3597" s="81">
        <v>6.481481481481481</v>
      </c>
      <c r="E3597" s="81">
        <v>13.425925925925927</v>
      </c>
      <c r="F3597" s="92">
        <v>80.092592592592595</v>
      </c>
    </row>
    <row r="3598" spans="1:6" ht="14.25" customHeight="1" x14ac:dyDescent="0.15">
      <c r="A3598" s="107"/>
      <c r="B3598" s="31" t="s">
        <v>338</v>
      </c>
      <c r="C3598" s="32">
        <v>368</v>
      </c>
      <c r="D3598" s="81">
        <v>6.5217391304347823</v>
      </c>
      <c r="E3598" s="81">
        <v>9.2391304347826075</v>
      </c>
      <c r="F3598" s="92">
        <v>84.239130434782609</v>
      </c>
    </row>
    <row r="3599" spans="1:6" ht="14.25" customHeight="1" x14ac:dyDescent="0.15">
      <c r="A3599" s="107"/>
      <c r="B3599" s="31" t="s">
        <v>39</v>
      </c>
      <c r="C3599" s="32">
        <v>40</v>
      </c>
      <c r="D3599" s="81">
        <v>5</v>
      </c>
      <c r="E3599" s="81">
        <v>25</v>
      </c>
      <c r="F3599" s="92">
        <v>70</v>
      </c>
    </row>
    <row r="3600" spans="1:6" ht="14.25" customHeight="1" thickBot="1" x14ac:dyDescent="0.2">
      <c r="A3600" s="110"/>
      <c r="B3600" s="45" t="s">
        <v>339</v>
      </c>
      <c r="C3600" s="46">
        <v>1052</v>
      </c>
      <c r="D3600" s="87">
        <v>5.8935361216730033</v>
      </c>
      <c r="E3600" s="87">
        <v>10.266159695817491</v>
      </c>
      <c r="F3600" s="95">
        <v>83.840304182509513</v>
      </c>
    </row>
    <row r="3602" spans="1:6" ht="14.25" customHeight="1" thickBot="1" x14ac:dyDescent="0.2">
      <c r="A3602" s="16"/>
    </row>
    <row r="3603" spans="1:6" ht="66" customHeight="1" x14ac:dyDescent="0.15">
      <c r="A3603" s="49"/>
      <c r="B3603" s="50"/>
      <c r="C3603" s="51"/>
      <c r="D3603" s="123" t="s">
        <v>561</v>
      </c>
      <c r="E3603" s="124"/>
      <c r="F3603" s="125"/>
    </row>
    <row r="3604" spans="1:6" s="22" customFormat="1" ht="78.75" customHeight="1" x14ac:dyDescent="0.15">
      <c r="A3604" s="21"/>
      <c r="C3604" s="23" t="s">
        <v>461</v>
      </c>
      <c r="D3604" s="24" t="s">
        <v>601</v>
      </c>
      <c r="E3604" s="24" t="s">
        <v>602</v>
      </c>
      <c r="F3604" s="98" t="s">
        <v>603</v>
      </c>
    </row>
    <row r="3605" spans="1:6" ht="14.25" customHeight="1" x14ac:dyDescent="0.15">
      <c r="A3605" s="52"/>
      <c r="B3605" s="27" t="s">
        <v>19</v>
      </c>
      <c r="C3605" s="28">
        <v>2982</v>
      </c>
      <c r="D3605" s="73">
        <v>6.6063044936284374</v>
      </c>
      <c r="E3605" s="73">
        <v>13.480885311871226</v>
      </c>
      <c r="F3605" s="91">
        <v>79.912810194500338</v>
      </c>
    </row>
    <row r="3606" spans="1:6" ht="14.25" customHeight="1" x14ac:dyDescent="0.15">
      <c r="A3606" s="106" t="s">
        <v>221</v>
      </c>
      <c r="B3606" s="31" t="s">
        <v>7</v>
      </c>
      <c r="C3606" s="32">
        <v>1231</v>
      </c>
      <c r="D3606" s="81">
        <v>4.2242079610073109</v>
      </c>
      <c r="E3606" s="81">
        <v>12.672623883021933</v>
      </c>
      <c r="F3606" s="92">
        <v>83.103168155970749</v>
      </c>
    </row>
    <row r="3607" spans="1:6" ht="14.25" customHeight="1" x14ac:dyDescent="0.15">
      <c r="A3607" s="134"/>
      <c r="B3607" s="16" t="s">
        <v>222</v>
      </c>
      <c r="C3607" s="35">
        <v>1660</v>
      </c>
      <c r="D3607" s="83">
        <v>8.4337349397590362</v>
      </c>
      <c r="E3607" s="83">
        <v>14.397590361445783</v>
      </c>
      <c r="F3607" s="93">
        <v>77.168674698795186</v>
      </c>
    </row>
    <row r="3608" spans="1:6" ht="14.25" customHeight="1" x14ac:dyDescent="0.15">
      <c r="A3608" s="108" t="s">
        <v>452</v>
      </c>
      <c r="B3608" s="38" t="s">
        <v>453</v>
      </c>
      <c r="C3608" s="39">
        <v>218</v>
      </c>
      <c r="D3608" s="85">
        <v>1.3761467889908259</v>
      </c>
      <c r="E3608" s="85">
        <v>16.513761467889911</v>
      </c>
      <c r="F3608" s="94">
        <v>82.110091743119256</v>
      </c>
    </row>
    <row r="3609" spans="1:6" ht="14.25" customHeight="1" x14ac:dyDescent="0.15">
      <c r="A3609" s="116"/>
      <c r="B3609" s="31" t="s">
        <v>238</v>
      </c>
      <c r="C3609" s="32">
        <v>287</v>
      </c>
      <c r="D3609" s="81">
        <v>6.968641114982578</v>
      </c>
      <c r="E3609" s="81">
        <v>16.376306620209057</v>
      </c>
      <c r="F3609" s="92">
        <v>76.655052264808361</v>
      </c>
    </row>
    <row r="3610" spans="1:6" ht="14.25" customHeight="1" x14ac:dyDescent="0.15">
      <c r="A3610" s="116"/>
      <c r="B3610" s="31" t="s">
        <v>239</v>
      </c>
      <c r="C3610" s="32">
        <v>358</v>
      </c>
      <c r="D3610" s="81">
        <v>7.5418994413407825</v>
      </c>
      <c r="E3610" s="81">
        <v>12.290502793296088</v>
      </c>
      <c r="F3610" s="92">
        <v>80.167597765363126</v>
      </c>
    </row>
    <row r="3611" spans="1:6" ht="14.25" customHeight="1" x14ac:dyDescent="0.15">
      <c r="A3611" s="116"/>
      <c r="B3611" s="31" t="s">
        <v>240</v>
      </c>
      <c r="C3611" s="32">
        <v>550</v>
      </c>
      <c r="D3611" s="81">
        <v>3.2727272727272729</v>
      </c>
      <c r="E3611" s="81">
        <v>9.6363636363636367</v>
      </c>
      <c r="F3611" s="92">
        <v>87.090909090909079</v>
      </c>
    </row>
    <row r="3612" spans="1:6" ht="14.25" customHeight="1" x14ac:dyDescent="0.15">
      <c r="A3612" s="116"/>
      <c r="B3612" s="31" t="s">
        <v>241</v>
      </c>
      <c r="C3612" s="32">
        <v>493</v>
      </c>
      <c r="D3612" s="81">
        <v>1.4198782961460445</v>
      </c>
      <c r="E3612" s="81">
        <v>14.401622718052739</v>
      </c>
      <c r="F3612" s="92">
        <v>84.178498985801227</v>
      </c>
    </row>
    <row r="3613" spans="1:6" ht="14.25" customHeight="1" x14ac:dyDescent="0.15">
      <c r="A3613" s="134"/>
      <c r="B3613" s="16" t="s">
        <v>242</v>
      </c>
      <c r="C3613" s="35">
        <v>1021</v>
      </c>
      <c r="D3613" s="83">
        <v>11.263467189030363</v>
      </c>
      <c r="E3613" s="83">
        <v>14.397649363369247</v>
      </c>
      <c r="F3613" s="93">
        <v>74.338883447600395</v>
      </c>
    </row>
    <row r="3614" spans="1:6" ht="14.25" customHeight="1" x14ac:dyDescent="0.15">
      <c r="A3614" s="108" t="s">
        <v>454</v>
      </c>
      <c r="B3614" s="38" t="s">
        <v>455</v>
      </c>
      <c r="C3614" s="39">
        <v>102</v>
      </c>
      <c r="D3614" s="85">
        <v>0.98039215686274506</v>
      </c>
      <c r="E3614" s="85">
        <v>13.725490196078432</v>
      </c>
      <c r="F3614" s="94">
        <v>85.294117647058826</v>
      </c>
    </row>
    <row r="3615" spans="1:6" ht="14.25" customHeight="1" x14ac:dyDescent="0.15">
      <c r="A3615" s="116"/>
      <c r="B3615" s="31" t="s">
        <v>244</v>
      </c>
      <c r="C3615" s="32">
        <v>112</v>
      </c>
      <c r="D3615" s="81">
        <v>3.5714285714285712</v>
      </c>
      <c r="E3615" s="81">
        <v>16.964285714285715</v>
      </c>
      <c r="F3615" s="92">
        <v>79.464285714285708</v>
      </c>
    </row>
    <row r="3616" spans="1:6" ht="14.25" customHeight="1" x14ac:dyDescent="0.15">
      <c r="A3616" s="116"/>
      <c r="B3616" s="31" t="s">
        <v>245</v>
      </c>
      <c r="C3616" s="32">
        <v>149</v>
      </c>
      <c r="D3616" s="81">
        <v>3.3557046979865772</v>
      </c>
      <c r="E3616" s="81">
        <v>12.751677852348994</v>
      </c>
      <c r="F3616" s="92">
        <v>83.892617449664428</v>
      </c>
    </row>
    <row r="3617" spans="1:6" ht="14.25" customHeight="1" x14ac:dyDescent="0.15">
      <c r="A3617" s="116"/>
      <c r="B3617" s="31" t="s">
        <v>246</v>
      </c>
      <c r="C3617" s="32">
        <v>225</v>
      </c>
      <c r="D3617" s="81">
        <v>0.88888888888888884</v>
      </c>
      <c r="E3617" s="81">
        <v>8</v>
      </c>
      <c r="F3617" s="92">
        <v>91.111111111111114</v>
      </c>
    </row>
    <row r="3618" spans="1:6" ht="14.25" customHeight="1" x14ac:dyDescent="0.15">
      <c r="A3618" s="116"/>
      <c r="B3618" s="31" t="s">
        <v>247</v>
      </c>
      <c r="C3618" s="32">
        <v>205</v>
      </c>
      <c r="D3618" s="81">
        <v>0.97560975609756095</v>
      </c>
      <c r="E3618" s="81">
        <v>11.707317073170733</v>
      </c>
      <c r="F3618" s="92">
        <v>87.317073170731703</v>
      </c>
    </row>
    <row r="3619" spans="1:6" ht="14.25" customHeight="1" x14ac:dyDescent="0.15">
      <c r="A3619" s="116"/>
      <c r="B3619" s="31" t="s">
        <v>248</v>
      </c>
      <c r="C3619" s="32">
        <v>435</v>
      </c>
      <c r="D3619" s="81">
        <v>8.5057471264367823</v>
      </c>
      <c r="E3619" s="81">
        <v>14.25287356321839</v>
      </c>
      <c r="F3619" s="92">
        <v>77.241379310344826</v>
      </c>
    </row>
    <row r="3620" spans="1:6" ht="14.25" customHeight="1" x14ac:dyDescent="0.15">
      <c r="A3620" s="116"/>
      <c r="B3620" s="31" t="s">
        <v>456</v>
      </c>
      <c r="C3620" s="32">
        <v>115</v>
      </c>
      <c r="D3620" s="81">
        <v>1.7391304347826086</v>
      </c>
      <c r="E3620" s="81">
        <v>18.260869565217391</v>
      </c>
      <c r="F3620" s="92">
        <v>80</v>
      </c>
    </row>
    <row r="3621" spans="1:6" ht="14.25" customHeight="1" x14ac:dyDescent="0.15">
      <c r="A3621" s="116"/>
      <c r="B3621" s="31" t="s">
        <v>250</v>
      </c>
      <c r="C3621" s="32">
        <v>170</v>
      </c>
      <c r="D3621" s="81">
        <v>9.4117647058823533</v>
      </c>
      <c r="E3621" s="81">
        <v>16.470588235294116</v>
      </c>
      <c r="F3621" s="92">
        <v>74.117647058823536</v>
      </c>
    </row>
    <row r="3622" spans="1:6" ht="14.25" customHeight="1" x14ac:dyDescent="0.15">
      <c r="A3622" s="116"/>
      <c r="B3622" s="31" t="s">
        <v>251</v>
      </c>
      <c r="C3622" s="32">
        <v>203</v>
      </c>
      <c r="D3622" s="81">
        <v>10.83743842364532</v>
      </c>
      <c r="E3622" s="81">
        <v>11.822660098522167</v>
      </c>
      <c r="F3622" s="92">
        <v>77.339901477832512</v>
      </c>
    </row>
    <row r="3623" spans="1:6" ht="14.25" customHeight="1" x14ac:dyDescent="0.15">
      <c r="A3623" s="116"/>
      <c r="B3623" s="31" t="s">
        <v>252</v>
      </c>
      <c r="C3623" s="32">
        <v>315</v>
      </c>
      <c r="D3623" s="81">
        <v>4.7619047619047619</v>
      </c>
      <c r="E3623" s="81">
        <v>11.111111111111111</v>
      </c>
      <c r="F3623" s="92">
        <v>84.126984126984127</v>
      </c>
    </row>
    <row r="3624" spans="1:6" ht="14.25" customHeight="1" x14ac:dyDescent="0.15">
      <c r="A3624" s="116"/>
      <c r="B3624" s="31" t="s">
        <v>253</v>
      </c>
      <c r="C3624" s="32">
        <v>282</v>
      </c>
      <c r="D3624" s="81">
        <v>1.773049645390071</v>
      </c>
      <c r="E3624" s="81">
        <v>16.666666666666664</v>
      </c>
      <c r="F3624" s="92">
        <v>81.560283687943254</v>
      </c>
    </row>
    <row r="3625" spans="1:6" ht="14.25" customHeight="1" x14ac:dyDescent="0.15">
      <c r="A3625" s="134"/>
      <c r="B3625" s="16" t="s">
        <v>254</v>
      </c>
      <c r="C3625" s="35">
        <v>568</v>
      </c>
      <c r="D3625" s="83">
        <v>13.556338028169016</v>
      </c>
      <c r="E3625" s="83">
        <v>14.612676056338028</v>
      </c>
      <c r="F3625" s="93">
        <v>71.83098591549296</v>
      </c>
    </row>
    <row r="3626" spans="1:6" ht="14.25" customHeight="1" x14ac:dyDescent="0.15">
      <c r="A3626" s="108" t="s">
        <v>457</v>
      </c>
      <c r="B3626" s="38" t="s">
        <v>255</v>
      </c>
      <c r="C3626" s="39">
        <v>362</v>
      </c>
      <c r="D3626" s="85">
        <v>4.1436464088397784</v>
      </c>
      <c r="E3626" s="85">
        <v>16.298342541436465</v>
      </c>
      <c r="F3626" s="94">
        <v>79.55801104972376</v>
      </c>
    </row>
    <row r="3627" spans="1:6" ht="14.25" customHeight="1" x14ac:dyDescent="0.15">
      <c r="A3627" s="116"/>
      <c r="B3627" s="31" t="s">
        <v>256</v>
      </c>
      <c r="C3627" s="32">
        <v>220</v>
      </c>
      <c r="D3627" s="81">
        <v>5</v>
      </c>
      <c r="E3627" s="81">
        <v>19.090909090909093</v>
      </c>
      <c r="F3627" s="92">
        <v>75.909090909090907</v>
      </c>
    </row>
    <row r="3628" spans="1:6" ht="14.25" customHeight="1" x14ac:dyDescent="0.15">
      <c r="A3628" s="116"/>
      <c r="B3628" s="31" t="s">
        <v>257</v>
      </c>
      <c r="C3628" s="32">
        <v>240</v>
      </c>
      <c r="D3628" s="81">
        <v>9.1666666666666661</v>
      </c>
      <c r="E3628" s="81">
        <v>12.5</v>
      </c>
      <c r="F3628" s="92">
        <v>78.333333333333329</v>
      </c>
    </row>
    <row r="3629" spans="1:6" ht="14.25" customHeight="1" x14ac:dyDescent="0.15">
      <c r="A3629" s="116"/>
      <c r="B3629" s="31" t="s">
        <v>258</v>
      </c>
      <c r="C3629" s="32">
        <v>236</v>
      </c>
      <c r="D3629" s="81">
        <v>5.9322033898305087</v>
      </c>
      <c r="E3629" s="81">
        <v>13.135593220338984</v>
      </c>
      <c r="F3629" s="92">
        <v>80.932203389830505</v>
      </c>
    </row>
    <row r="3630" spans="1:6" ht="14.25" customHeight="1" x14ac:dyDescent="0.15">
      <c r="A3630" s="116"/>
      <c r="B3630" s="31" t="s">
        <v>259</v>
      </c>
      <c r="C3630" s="32">
        <v>530</v>
      </c>
      <c r="D3630" s="81">
        <v>3.5849056603773586</v>
      </c>
      <c r="E3630" s="81">
        <v>9.0566037735849054</v>
      </c>
      <c r="F3630" s="92">
        <v>87.358490566037744</v>
      </c>
    </row>
    <row r="3631" spans="1:6" ht="14.25" customHeight="1" x14ac:dyDescent="0.15">
      <c r="A3631" s="116"/>
      <c r="B3631" s="31" t="s">
        <v>260</v>
      </c>
      <c r="C3631" s="32">
        <v>455</v>
      </c>
      <c r="D3631" s="81">
        <v>4.8351648351648358</v>
      </c>
      <c r="E3631" s="81">
        <v>17.142857142857142</v>
      </c>
      <c r="F3631" s="92">
        <v>78.021978021978029</v>
      </c>
    </row>
    <row r="3632" spans="1:6" ht="14.25" customHeight="1" x14ac:dyDescent="0.15">
      <c r="A3632" s="134"/>
      <c r="B3632" s="16" t="s">
        <v>261</v>
      </c>
      <c r="C3632" s="35">
        <v>866</v>
      </c>
      <c r="D3632" s="83">
        <v>9.9307159353348737</v>
      </c>
      <c r="E3632" s="83">
        <v>12.702078521939955</v>
      </c>
      <c r="F3632" s="93">
        <v>77.367205542725173</v>
      </c>
    </row>
    <row r="3633" spans="1:6" ht="14.25" customHeight="1" x14ac:dyDescent="0.15">
      <c r="A3633" s="108" t="s">
        <v>458</v>
      </c>
      <c r="B3633" s="38" t="s">
        <v>262</v>
      </c>
      <c r="C3633" s="39">
        <v>378</v>
      </c>
      <c r="D3633" s="85">
        <v>8.9947089947089935</v>
      </c>
      <c r="E3633" s="85">
        <v>12.962962962962962</v>
      </c>
      <c r="F3633" s="94">
        <v>78.042328042328052</v>
      </c>
    </row>
    <row r="3634" spans="1:6" ht="14.25" customHeight="1" x14ac:dyDescent="0.15">
      <c r="A3634" s="116"/>
      <c r="B3634" s="31" t="s">
        <v>263</v>
      </c>
      <c r="C3634" s="32">
        <v>954</v>
      </c>
      <c r="D3634" s="81">
        <v>6.184486373165619</v>
      </c>
      <c r="E3634" s="81">
        <v>13.836477987421384</v>
      </c>
      <c r="F3634" s="92">
        <v>79.979035639412999</v>
      </c>
    </row>
    <row r="3635" spans="1:6" ht="14.25" customHeight="1" x14ac:dyDescent="0.15">
      <c r="A3635" s="116"/>
      <c r="B3635" s="31" t="s">
        <v>358</v>
      </c>
      <c r="C3635" s="32">
        <v>546</v>
      </c>
      <c r="D3635" s="81">
        <v>10.073260073260073</v>
      </c>
      <c r="E3635" s="81">
        <v>13.36996336996337</v>
      </c>
      <c r="F3635" s="92">
        <v>76.556776556776555</v>
      </c>
    </row>
    <row r="3636" spans="1:6" ht="14.25" customHeight="1" x14ac:dyDescent="0.15">
      <c r="A3636" s="116"/>
      <c r="B3636" s="31" t="s">
        <v>357</v>
      </c>
      <c r="C3636" s="32">
        <v>746</v>
      </c>
      <c r="D3636" s="81">
        <v>3.4852546916890081</v>
      </c>
      <c r="E3636" s="81">
        <v>11.930294906166219</v>
      </c>
      <c r="F3636" s="92">
        <v>84.584450402144768</v>
      </c>
    </row>
    <row r="3637" spans="1:6" ht="14.25" customHeight="1" x14ac:dyDescent="0.15">
      <c r="A3637" s="116"/>
      <c r="B3637" s="31" t="s">
        <v>264</v>
      </c>
      <c r="C3637" s="32">
        <v>131</v>
      </c>
      <c r="D3637" s="81">
        <v>6.8702290076335881</v>
      </c>
      <c r="E3637" s="81">
        <v>16.030534351145036</v>
      </c>
      <c r="F3637" s="92">
        <v>77.099236641221367</v>
      </c>
    </row>
    <row r="3638" spans="1:6" ht="14.25" customHeight="1" x14ac:dyDescent="0.15">
      <c r="A3638" s="134"/>
      <c r="B3638" s="16" t="s">
        <v>39</v>
      </c>
      <c r="C3638" s="35">
        <v>132</v>
      </c>
      <c r="D3638" s="83">
        <v>3.0303030303030303</v>
      </c>
      <c r="E3638" s="83">
        <v>16.666666666666664</v>
      </c>
      <c r="F3638" s="93">
        <v>80.303030303030297</v>
      </c>
    </row>
    <row r="3639" spans="1:6" ht="14.25" customHeight="1" x14ac:dyDescent="0.15">
      <c r="A3639" s="108" t="s">
        <v>318</v>
      </c>
      <c r="B3639" s="38" t="s">
        <v>319</v>
      </c>
      <c r="C3639" s="39">
        <v>602</v>
      </c>
      <c r="D3639" s="85">
        <v>5.1495016611295679</v>
      </c>
      <c r="E3639" s="85">
        <v>15.282392026578073</v>
      </c>
      <c r="F3639" s="94">
        <v>79.568106312292358</v>
      </c>
    </row>
    <row r="3640" spans="1:6" ht="14.25" customHeight="1" x14ac:dyDescent="0.15">
      <c r="A3640" s="116"/>
      <c r="B3640" s="31" t="s">
        <v>320</v>
      </c>
      <c r="C3640" s="32">
        <v>420</v>
      </c>
      <c r="D3640" s="81">
        <v>7.3809523809523814</v>
      </c>
      <c r="E3640" s="81">
        <v>12.380952380952381</v>
      </c>
      <c r="F3640" s="92">
        <v>80.238095238095241</v>
      </c>
    </row>
    <row r="3641" spans="1:6" ht="14.25" customHeight="1" x14ac:dyDescent="0.15">
      <c r="A3641" s="116"/>
      <c r="B3641" s="31" t="s">
        <v>321</v>
      </c>
      <c r="C3641" s="32">
        <v>455</v>
      </c>
      <c r="D3641" s="81">
        <v>6.593406593406594</v>
      </c>
      <c r="E3641" s="81">
        <v>12.747252747252746</v>
      </c>
      <c r="F3641" s="92">
        <v>80.659340659340657</v>
      </c>
    </row>
    <row r="3642" spans="1:6" ht="14.25" customHeight="1" x14ac:dyDescent="0.15">
      <c r="A3642" s="116"/>
      <c r="B3642" s="31" t="s">
        <v>322</v>
      </c>
      <c r="C3642" s="32">
        <v>520</v>
      </c>
      <c r="D3642" s="81">
        <v>4.2307692307692308</v>
      </c>
      <c r="E3642" s="81">
        <v>14.038461538461538</v>
      </c>
      <c r="F3642" s="92">
        <v>81.730769230769226</v>
      </c>
    </row>
    <row r="3643" spans="1:6" ht="14.25" customHeight="1" x14ac:dyDescent="0.15">
      <c r="A3643" s="116"/>
      <c r="B3643" s="31" t="s">
        <v>323</v>
      </c>
      <c r="C3643" s="32">
        <v>364</v>
      </c>
      <c r="D3643" s="81">
        <v>5.2197802197802199</v>
      </c>
      <c r="E3643" s="81">
        <v>12.362637362637363</v>
      </c>
      <c r="F3643" s="92">
        <v>82.417582417582409</v>
      </c>
    </row>
    <row r="3644" spans="1:6" ht="14.25" customHeight="1" x14ac:dyDescent="0.15">
      <c r="A3644" s="116"/>
      <c r="B3644" s="31" t="s">
        <v>324</v>
      </c>
      <c r="C3644" s="32">
        <v>185</v>
      </c>
      <c r="D3644" s="81">
        <v>16.756756756756758</v>
      </c>
      <c r="E3644" s="81">
        <v>13.513513513513514</v>
      </c>
      <c r="F3644" s="92">
        <v>69.729729729729726</v>
      </c>
    </row>
    <row r="3645" spans="1:6" ht="14.25" customHeight="1" x14ac:dyDescent="0.15">
      <c r="A3645" s="134"/>
      <c r="B3645" s="16" t="s">
        <v>325</v>
      </c>
      <c r="C3645" s="35">
        <v>355</v>
      </c>
      <c r="D3645" s="83">
        <v>7.042253521126761</v>
      </c>
      <c r="E3645" s="83">
        <v>14.647887323943662</v>
      </c>
      <c r="F3645" s="93">
        <v>78.309859154929569</v>
      </c>
    </row>
    <row r="3646" spans="1:6" ht="14.25" customHeight="1" x14ac:dyDescent="0.15">
      <c r="A3646" s="108" t="s">
        <v>459</v>
      </c>
      <c r="B3646" s="38" t="s">
        <v>326</v>
      </c>
      <c r="C3646" s="39">
        <v>1597</v>
      </c>
      <c r="D3646" s="85">
        <v>8.5785848465873524</v>
      </c>
      <c r="E3646" s="85">
        <v>12.648716343143393</v>
      </c>
      <c r="F3646" s="94">
        <v>78.772698810269262</v>
      </c>
    </row>
    <row r="3647" spans="1:6" ht="14.25" customHeight="1" x14ac:dyDescent="0.15">
      <c r="A3647" s="116"/>
      <c r="B3647" s="31" t="s">
        <v>327</v>
      </c>
      <c r="C3647" s="32">
        <v>770</v>
      </c>
      <c r="D3647" s="81">
        <v>4.8051948051948052</v>
      </c>
      <c r="E3647" s="81">
        <v>14.675324675324674</v>
      </c>
      <c r="F3647" s="92">
        <v>80.519480519480524</v>
      </c>
    </row>
    <row r="3648" spans="1:6" ht="14.25" customHeight="1" x14ac:dyDescent="0.15">
      <c r="A3648" s="116"/>
      <c r="B3648" s="31" t="s">
        <v>328</v>
      </c>
      <c r="C3648" s="32">
        <v>43</v>
      </c>
      <c r="D3648" s="81">
        <v>9.3023255813953494</v>
      </c>
      <c r="E3648" s="81">
        <v>11.627906976744185</v>
      </c>
      <c r="F3648" s="92">
        <v>79.069767441860463</v>
      </c>
    </row>
    <row r="3649" spans="1:6" ht="14.25" customHeight="1" x14ac:dyDescent="0.15">
      <c r="A3649" s="116"/>
      <c r="B3649" s="31" t="s">
        <v>329</v>
      </c>
      <c r="C3649" s="32">
        <v>54</v>
      </c>
      <c r="D3649" s="81">
        <v>7.4074074074074066</v>
      </c>
      <c r="E3649" s="81">
        <v>24.074074074074073</v>
      </c>
      <c r="F3649" s="92">
        <v>68.518518518518519</v>
      </c>
    </row>
    <row r="3650" spans="1:6" ht="14.25" customHeight="1" x14ac:dyDescent="0.15">
      <c r="A3650" s="116"/>
      <c r="B3650" s="31" t="s">
        <v>330</v>
      </c>
      <c r="C3650" s="32">
        <v>119</v>
      </c>
      <c r="D3650" s="81">
        <v>3.3613445378151261</v>
      </c>
      <c r="E3650" s="81">
        <v>16.806722689075631</v>
      </c>
      <c r="F3650" s="92">
        <v>79.831932773109244</v>
      </c>
    </row>
    <row r="3651" spans="1:6" ht="14.25" customHeight="1" x14ac:dyDescent="0.15">
      <c r="A3651" s="116"/>
      <c r="B3651" s="31" t="s">
        <v>331</v>
      </c>
      <c r="C3651" s="32">
        <v>20</v>
      </c>
      <c r="D3651" s="81">
        <v>10</v>
      </c>
      <c r="E3651" s="81">
        <v>10</v>
      </c>
      <c r="F3651" s="92">
        <v>80</v>
      </c>
    </row>
    <row r="3652" spans="1:6" ht="14.25" customHeight="1" x14ac:dyDescent="0.15">
      <c r="A3652" s="116"/>
      <c r="B3652" s="31" t="s">
        <v>332</v>
      </c>
      <c r="C3652" s="32">
        <v>305</v>
      </c>
      <c r="D3652" s="81">
        <v>1.9672131147540985</v>
      </c>
      <c r="E3652" s="81">
        <v>13.114754098360656</v>
      </c>
      <c r="F3652" s="92">
        <v>84.918032786885249</v>
      </c>
    </row>
    <row r="3653" spans="1:6" ht="14.25" customHeight="1" x14ac:dyDescent="0.15">
      <c r="A3653" s="134"/>
      <c r="B3653" s="16" t="s">
        <v>39</v>
      </c>
      <c r="C3653" s="35">
        <v>20</v>
      </c>
      <c r="D3653" s="83">
        <v>5</v>
      </c>
      <c r="E3653" s="83">
        <v>20</v>
      </c>
      <c r="F3653" s="93">
        <v>75</v>
      </c>
    </row>
    <row r="3654" spans="1:6" ht="14.25" customHeight="1" x14ac:dyDescent="0.15">
      <c r="A3654" s="113" t="s">
        <v>333</v>
      </c>
      <c r="B3654" s="38" t="s">
        <v>334</v>
      </c>
      <c r="C3654" s="39">
        <v>294</v>
      </c>
      <c r="D3654" s="85">
        <v>6.462585034013606</v>
      </c>
      <c r="E3654" s="85">
        <v>11.904761904761903</v>
      </c>
      <c r="F3654" s="94">
        <v>81.632653061224488</v>
      </c>
    </row>
    <row r="3655" spans="1:6" ht="14.25" customHeight="1" x14ac:dyDescent="0.15">
      <c r="A3655" s="107"/>
      <c r="B3655" s="31" t="s">
        <v>335</v>
      </c>
      <c r="C3655" s="32">
        <v>660</v>
      </c>
      <c r="D3655" s="81">
        <v>4.6969696969696964</v>
      </c>
      <c r="E3655" s="81">
        <v>15</v>
      </c>
      <c r="F3655" s="92">
        <v>80.303030303030297</v>
      </c>
    </row>
    <row r="3656" spans="1:6" ht="14.25" customHeight="1" x14ac:dyDescent="0.15">
      <c r="A3656" s="107"/>
      <c r="B3656" s="31" t="s">
        <v>336</v>
      </c>
      <c r="C3656" s="32">
        <v>111</v>
      </c>
      <c r="D3656" s="81">
        <v>1.8018018018018018</v>
      </c>
      <c r="E3656" s="81">
        <v>15.315315315315313</v>
      </c>
      <c r="F3656" s="92">
        <v>82.882882882882882</v>
      </c>
    </row>
    <row r="3657" spans="1:6" ht="14.25" customHeight="1" x14ac:dyDescent="0.15">
      <c r="A3657" s="107"/>
      <c r="B3657" s="31" t="s">
        <v>337</v>
      </c>
      <c r="C3657" s="32">
        <v>216</v>
      </c>
      <c r="D3657" s="81">
        <v>3.2407407407407405</v>
      </c>
      <c r="E3657" s="81">
        <v>13.888888888888889</v>
      </c>
      <c r="F3657" s="92">
        <v>82.870370370370367</v>
      </c>
    </row>
    <row r="3658" spans="1:6" ht="14.25" customHeight="1" x14ac:dyDescent="0.15">
      <c r="A3658" s="107"/>
      <c r="B3658" s="31" t="s">
        <v>338</v>
      </c>
      <c r="C3658" s="32">
        <v>368</v>
      </c>
      <c r="D3658" s="81">
        <v>6.25</v>
      </c>
      <c r="E3658" s="81">
        <v>10.054347826086957</v>
      </c>
      <c r="F3658" s="92">
        <v>83.695652173913047</v>
      </c>
    </row>
    <row r="3659" spans="1:6" ht="14.25" customHeight="1" x14ac:dyDescent="0.15">
      <c r="A3659" s="107"/>
      <c r="B3659" s="31" t="s">
        <v>39</v>
      </c>
      <c r="C3659" s="32">
        <v>40</v>
      </c>
      <c r="D3659" s="81">
        <v>10</v>
      </c>
      <c r="E3659" s="81">
        <v>27.500000000000004</v>
      </c>
      <c r="F3659" s="92">
        <v>62.5</v>
      </c>
    </row>
    <row r="3660" spans="1:6" ht="14.25" customHeight="1" thickBot="1" x14ac:dyDescent="0.2">
      <c r="A3660" s="110"/>
      <c r="B3660" s="45" t="s">
        <v>339</v>
      </c>
      <c r="C3660" s="46">
        <v>1052</v>
      </c>
      <c r="D3660" s="87">
        <v>8.2699619771863109</v>
      </c>
      <c r="E3660" s="87">
        <v>13.783269961977188</v>
      </c>
      <c r="F3660" s="95">
        <v>77.946768060836504</v>
      </c>
    </row>
    <row r="3662" spans="1:6" ht="14.25" customHeight="1" thickBot="1" x14ac:dyDescent="0.2">
      <c r="A3662" s="16"/>
    </row>
    <row r="3663" spans="1:6" ht="54" customHeight="1" x14ac:dyDescent="0.15">
      <c r="A3663" s="49"/>
      <c r="B3663" s="50"/>
      <c r="C3663" s="51"/>
      <c r="D3663" s="123" t="s">
        <v>562</v>
      </c>
      <c r="E3663" s="124"/>
      <c r="F3663" s="125"/>
    </row>
    <row r="3664" spans="1:6" s="22" customFormat="1" ht="78.75" customHeight="1" x14ac:dyDescent="0.15">
      <c r="A3664" s="21"/>
      <c r="C3664" s="23" t="s">
        <v>461</v>
      </c>
      <c r="D3664" s="24" t="s">
        <v>601</v>
      </c>
      <c r="E3664" s="24" t="s">
        <v>602</v>
      </c>
      <c r="F3664" s="98" t="s">
        <v>603</v>
      </c>
    </row>
    <row r="3665" spans="1:6" ht="14.25" customHeight="1" x14ac:dyDescent="0.15">
      <c r="A3665" s="52"/>
      <c r="B3665" s="27" t="s">
        <v>19</v>
      </c>
      <c r="C3665" s="28">
        <v>2982</v>
      </c>
      <c r="D3665" s="73">
        <v>5.9356136820925549</v>
      </c>
      <c r="E3665" s="73">
        <v>17.672702883970491</v>
      </c>
      <c r="F3665" s="91">
        <v>76.391683433936947</v>
      </c>
    </row>
    <row r="3666" spans="1:6" ht="14.25" customHeight="1" x14ac:dyDescent="0.15">
      <c r="A3666" s="106" t="s">
        <v>221</v>
      </c>
      <c r="B3666" s="31" t="s">
        <v>7</v>
      </c>
      <c r="C3666" s="32">
        <v>1231</v>
      </c>
      <c r="D3666" s="81">
        <v>4.5491470349309502</v>
      </c>
      <c r="E3666" s="81">
        <v>17.790414297319252</v>
      </c>
      <c r="F3666" s="92">
        <v>77.660438667749801</v>
      </c>
    </row>
    <row r="3667" spans="1:6" ht="14.25" customHeight="1" x14ac:dyDescent="0.15">
      <c r="A3667" s="134"/>
      <c r="B3667" s="16" t="s">
        <v>222</v>
      </c>
      <c r="C3667" s="35">
        <v>1660</v>
      </c>
      <c r="D3667" s="83">
        <v>7.0481927710843371</v>
      </c>
      <c r="E3667" s="83">
        <v>17.771084337349397</v>
      </c>
      <c r="F3667" s="93">
        <v>75.180722891566262</v>
      </c>
    </row>
    <row r="3668" spans="1:6" ht="14.25" customHeight="1" x14ac:dyDescent="0.15">
      <c r="A3668" s="108" t="s">
        <v>452</v>
      </c>
      <c r="B3668" s="38" t="s">
        <v>453</v>
      </c>
      <c r="C3668" s="39">
        <v>218</v>
      </c>
      <c r="D3668" s="85">
        <v>2.2935779816513762</v>
      </c>
      <c r="E3668" s="85">
        <v>23.853211009174313</v>
      </c>
      <c r="F3668" s="94">
        <v>73.853211009174316</v>
      </c>
    </row>
    <row r="3669" spans="1:6" ht="14.25" customHeight="1" x14ac:dyDescent="0.15">
      <c r="A3669" s="116"/>
      <c r="B3669" s="31" t="s">
        <v>238</v>
      </c>
      <c r="C3669" s="32">
        <v>287</v>
      </c>
      <c r="D3669" s="81">
        <v>2.4390243902439024</v>
      </c>
      <c r="E3669" s="81">
        <v>19.512195121951219</v>
      </c>
      <c r="F3669" s="92">
        <v>78.048780487804876</v>
      </c>
    </row>
    <row r="3670" spans="1:6" ht="14.25" customHeight="1" x14ac:dyDescent="0.15">
      <c r="A3670" s="116"/>
      <c r="B3670" s="31" t="s">
        <v>239</v>
      </c>
      <c r="C3670" s="32">
        <v>358</v>
      </c>
      <c r="D3670" s="81">
        <v>4.4692737430167595</v>
      </c>
      <c r="E3670" s="81">
        <v>17.877094972067038</v>
      </c>
      <c r="F3670" s="92">
        <v>77.653631284916202</v>
      </c>
    </row>
    <row r="3671" spans="1:6" ht="14.25" customHeight="1" x14ac:dyDescent="0.15">
      <c r="A3671" s="116"/>
      <c r="B3671" s="31" t="s">
        <v>240</v>
      </c>
      <c r="C3671" s="32">
        <v>550</v>
      </c>
      <c r="D3671" s="81">
        <v>2.9090909090909092</v>
      </c>
      <c r="E3671" s="81">
        <v>18</v>
      </c>
      <c r="F3671" s="92">
        <v>79.090909090909093</v>
      </c>
    </row>
    <row r="3672" spans="1:6" ht="14.25" customHeight="1" x14ac:dyDescent="0.15">
      <c r="A3672" s="116"/>
      <c r="B3672" s="31" t="s">
        <v>241</v>
      </c>
      <c r="C3672" s="32">
        <v>493</v>
      </c>
      <c r="D3672" s="81">
        <v>5.4766734279918863</v>
      </c>
      <c r="E3672" s="81">
        <v>21.298174442190671</v>
      </c>
      <c r="F3672" s="92">
        <v>73.225152129817445</v>
      </c>
    </row>
    <row r="3673" spans="1:6" ht="14.25" customHeight="1" x14ac:dyDescent="0.15">
      <c r="A3673" s="134"/>
      <c r="B3673" s="16" t="s">
        <v>242</v>
      </c>
      <c r="C3673" s="35">
        <v>1021</v>
      </c>
      <c r="D3673" s="83">
        <v>9.9902056807051913</v>
      </c>
      <c r="E3673" s="83">
        <v>14.201762977473065</v>
      </c>
      <c r="F3673" s="93">
        <v>75.808031341821746</v>
      </c>
    </row>
    <row r="3674" spans="1:6" ht="14.25" customHeight="1" x14ac:dyDescent="0.15">
      <c r="A3674" s="108" t="s">
        <v>454</v>
      </c>
      <c r="B3674" s="38" t="s">
        <v>455</v>
      </c>
      <c r="C3674" s="39">
        <v>102</v>
      </c>
      <c r="D3674" s="85">
        <v>2.9411764705882351</v>
      </c>
      <c r="E3674" s="85">
        <v>18.627450980392158</v>
      </c>
      <c r="F3674" s="94">
        <v>78.431372549019613</v>
      </c>
    </row>
    <row r="3675" spans="1:6" ht="14.25" customHeight="1" x14ac:dyDescent="0.15">
      <c r="A3675" s="116"/>
      <c r="B3675" s="31" t="s">
        <v>244</v>
      </c>
      <c r="C3675" s="32">
        <v>112</v>
      </c>
      <c r="D3675" s="81">
        <v>1.7857142857142856</v>
      </c>
      <c r="E3675" s="81">
        <v>18.75</v>
      </c>
      <c r="F3675" s="92">
        <v>79.464285714285708</v>
      </c>
    </row>
    <row r="3676" spans="1:6" ht="14.25" customHeight="1" x14ac:dyDescent="0.15">
      <c r="A3676" s="116"/>
      <c r="B3676" s="31" t="s">
        <v>245</v>
      </c>
      <c r="C3676" s="32">
        <v>149</v>
      </c>
      <c r="D3676" s="81">
        <v>3.3557046979865772</v>
      </c>
      <c r="E3676" s="81">
        <v>20.80536912751678</v>
      </c>
      <c r="F3676" s="92">
        <v>75.838926174496649</v>
      </c>
    </row>
    <row r="3677" spans="1:6" ht="14.25" customHeight="1" x14ac:dyDescent="0.15">
      <c r="A3677" s="116"/>
      <c r="B3677" s="31" t="s">
        <v>246</v>
      </c>
      <c r="C3677" s="32">
        <v>225</v>
      </c>
      <c r="D3677" s="81">
        <v>3.1111111111111112</v>
      </c>
      <c r="E3677" s="81">
        <v>15.111111111111111</v>
      </c>
      <c r="F3677" s="92">
        <v>81.777777777777786</v>
      </c>
    </row>
    <row r="3678" spans="1:6" ht="14.25" customHeight="1" x14ac:dyDescent="0.15">
      <c r="A3678" s="116"/>
      <c r="B3678" s="31" t="s">
        <v>247</v>
      </c>
      <c r="C3678" s="32">
        <v>205</v>
      </c>
      <c r="D3678" s="81">
        <v>4.8780487804878048</v>
      </c>
      <c r="E3678" s="81">
        <v>21.951219512195124</v>
      </c>
      <c r="F3678" s="92">
        <v>73.170731707317074</v>
      </c>
    </row>
    <row r="3679" spans="1:6" ht="14.25" customHeight="1" x14ac:dyDescent="0.15">
      <c r="A3679" s="116"/>
      <c r="B3679" s="31" t="s">
        <v>248</v>
      </c>
      <c r="C3679" s="32">
        <v>435</v>
      </c>
      <c r="D3679" s="81">
        <v>6.666666666666667</v>
      </c>
      <c r="E3679" s="81">
        <v>15.862068965517242</v>
      </c>
      <c r="F3679" s="92">
        <v>77.47126436781609</v>
      </c>
    </row>
    <row r="3680" spans="1:6" ht="14.25" customHeight="1" x14ac:dyDescent="0.15">
      <c r="A3680" s="116"/>
      <c r="B3680" s="31" t="s">
        <v>456</v>
      </c>
      <c r="C3680" s="32">
        <v>115</v>
      </c>
      <c r="D3680" s="81">
        <v>1.7391304347826086</v>
      </c>
      <c r="E3680" s="81">
        <v>27.826086956521738</v>
      </c>
      <c r="F3680" s="92">
        <v>70.434782608695656</v>
      </c>
    </row>
    <row r="3681" spans="1:6" ht="14.25" customHeight="1" x14ac:dyDescent="0.15">
      <c r="A3681" s="116"/>
      <c r="B3681" s="31" t="s">
        <v>250</v>
      </c>
      <c r="C3681" s="32">
        <v>170</v>
      </c>
      <c r="D3681" s="81">
        <v>2.9411764705882351</v>
      </c>
      <c r="E3681" s="81">
        <v>20.588235294117645</v>
      </c>
      <c r="F3681" s="92">
        <v>76.470588235294116</v>
      </c>
    </row>
    <row r="3682" spans="1:6" ht="14.25" customHeight="1" x14ac:dyDescent="0.15">
      <c r="A3682" s="116"/>
      <c r="B3682" s="31" t="s">
        <v>251</v>
      </c>
      <c r="C3682" s="32">
        <v>203</v>
      </c>
      <c r="D3682" s="81">
        <v>5.4187192118226601</v>
      </c>
      <c r="E3682" s="81">
        <v>15.270935960591133</v>
      </c>
      <c r="F3682" s="92">
        <v>79.310344827586206</v>
      </c>
    </row>
    <row r="3683" spans="1:6" ht="14.25" customHeight="1" x14ac:dyDescent="0.15">
      <c r="A3683" s="116"/>
      <c r="B3683" s="31" t="s">
        <v>252</v>
      </c>
      <c r="C3683" s="32">
        <v>315</v>
      </c>
      <c r="D3683" s="81">
        <v>2.8571428571428572</v>
      </c>
      <c r="E3683" s="81">
        <v>20</v>
      </c>
      <c r="F3683" s="92">
        <v>77.142857142857153</v>
      </c>
    </row>
    <row r="3684" spans="1:6" ht="14.25" customHeight="1" x14ac:dyDescent="0.15">
      <c r="A3684" s="116"/>
      <c r="B3684" s="31" t="s">
        <v>253</v>
      </c>
      <c r="C3684" s="32">
        <v>282</v>
      </c>
      <c r="D3684" s="81">
        <v>6.0283687943262407</v>
      </c>
      <c r="E3684" s="81">
        <v>21.276595744680851</v>
      </c>
      <c r="F3684" s="92">
        <v>72.695035460992912</v>
      </c>
    </row>
    <row r="3685" spans="1:6" ht="14.25" customHeight="1" x14ac:dyDescent="0.15">
      <c r="A3685" s="134"/>
      <c r="B3685" s="16" t="s">
        <v>254</v>
      </c>
      <c r="C3685" s="35">
        <v>568</v>
      </c>
      <c r="D3685" s="83">
        <v>12.852112676056338</v>
      </c>
      <c r="E3685" s="83">
        <v>12.852112676056338</v>
      </c>
      <c r="F3685" s="93">
        <v>74.295774647887328</v>
      </c>
    </row>
    <row r="3686" spans="1:6" ht="14.25" customHeight="1" x14ac:dyDescent="0.15">
      <c r="A3686" s="108" t="s">
        <v>457</v>
      </c>
      <c r="B3686" s="38" t="s">
        <v>255</v>
      </c>
      <c r="C3686" s="39">
        <v>362</v>
      </c>
      <c r="D3686" s="85">
        <v>4.6961325966850831</v>
      </c>
      <c r="E3686" s="85">
        <v>20.994475138121548</v>
      </c>
      <c r="F3686" s="94">
        <v>74.309392265193381</v>
      </c>
    </row>
    <row r="3687" spans="1:6" ht="14.25" customHeight="1" x14ac:dyDescent="0.15">
      <c r="A3687" s="116"/>
      <c r="B3687" s="31" t="s">
        <v>256</v>
      </c>
      <c r="C3687" s="32">
        <v>220</v>
      </c>
      <c r="D3687" s="81">
        <v>2.2727272727272729</v>
      </c>
      <c r="E3687" s="81">
        <v>22.272727272727273</v>
      </c>
      <c r="F3687" s="92">
        <v>75.454545454545453</v>
      </c>
    </row>
    <row r="3688" spans="1:6" ht="14.25" customHeight="1" x14ac:dyDescent="0.15">
      <c r="A3688" s="116"/>
      <c r="B3688" s="31" t="s">
        <v>257</v>
      </c>
      <c r="C3688" s="32">
        <v>240</v>
      </c>
      <c r="D3688" s="81">
        <v>4.583333333333333</v>
      </c>
      <c r="E3688" s="81">
        <v>18.75</v>
      </c>
      <c r="F3688" s="92">
        <v>76.666666666666671</v>
      </c>
    </row>
    <row r="3689" spans="1:6" ht="14.25" customHeight="1" x14ac:dyDescent="0.15">
      <c r="A3689" s="116"/>
      <c r="B3689" s="31" t="s">
        <v>258</v>
      </c>
      <c r="C3689" s="32">
        <v>236</v>
      </c>
      <c r="D3689" s="81">
        <v>2.9661016949152543</v>
      </c>
      <c r="E3689" s="81">
        <v>22.033898305084744</v>
      </c>
      <c r="F3689" s="92">
        <v>75</v>
      </c>
    </row>
    <row r="3690" spans="1:6" ht="14.25" customHeight="1" x14ac:dyDescent="0.15">
      <c r="A3690" s="116"/>
      <c r="B3690" s="31" t="s">
        <v>259</v>
      </c>
      <c r="C3690" s="32">
        <v>530</v>
      </c>
      <c r="D3690" s="81">
        <v>4.1509433962264151</v>
      </c>
      <c r="E3690" s="81">
        <v>15.09433962264151</v>
      </c>
      <c r="F3690" s="92">
        <v>80.754716981132077</v>
      </c>
    </row>
    <row r="3691" spans="1:6" ht="14.25" customHeight="1" x14ac:dyDescent="0.15">
      <c r="A3691" s="116"/>
      <c r="B3691" s="31" t="s">
        <v>260</v>
      </c>
      <c r="C3691" s="32">
        <v>455</v>
      </c>
      <c r="D3691" s="81">
        <v>5.9340659340659334</v>
      </c>
      <c r="E3691" s="81">
        <v>22.637362637362639</v>
      </c>
      <c r="F3691" s="92">
        <v>71.428571428571431</v>
      </c>
    </row>
    <row r="3692" spans="1:6" ht="14.25" customHeight="1" x14ac:dyDescent="0.15">
      <c r="A3692" s="134"/>
      <c r="B3692" s="16" t="s">
        <v>261</v>
      </c>
      <c r="C3692" s="35">
        <v>866</v>
      </c>
      <c r="D3692" s="83">
        <v>9.4688221709006921</v>
      </c>
      <c r="E3692" s="83">
        <v>13.394919168591224</v>
      </c>
      <c r="F3692" s="93">
        <v>77.136258660508076</v>
      </c>
    </row>
    <row r="3693" spans="1:6" ht="14.25" customHeight="1" x14ac:dyDescent="0.15">
      <c r="A3693" s="108" t="s">
        <v>458</v>
      </c>
      <c r="B3693" s="38" t="s">
        <v>262</v>
      </c>
      <c r="C3693" s="39">
        <v>378</v>
      </c>
      <c r="D3693" s="85">
        <v>6.6137566137566131</v>
      </c>
      <c r="E3693" s="85">
        <v>18.253968253968253</v>
      </c>
      <c r="F3693" s="94">
        <v>75.132275132275126</v>
      </c>
    </row>
    <row r="3694" spans="1:6" ht="14.25" customHeight="1" x14ac:dyDescent="0.15">
      <c r="A3694" s="116"/>
      <c r="B3694" s="31" t="s">
        <v>263</v>
      </c>
      <c r="C3694" s="32">
        <v>954</v>
      </c>
      <c r="D3694" s="81">
        <v>7.7568134171907763</v>
      </c>
      <c r="E3694" s="81">
        <v>17.40041928721174</v>
      </c>
      <c r="F3694" s="92">
        <v>74.842767295597483</v>
      </c>
    </row>
    <row r="3695" spans="1:6" ht="14.25" customHeight="1" x14ac:dyDescent="0.15">
      <c r="A3695" s="116"/>
      <c r="B3695" s="31" t="s">
        <v>358</v>
      </c>
      <c r="C3695" s="32">
        <v>546</v>
      </c>
      <c r="D3695" s="81">
        <v>3.6630036630036633</v>
      </c>
      <c r="E3695" s="81">
        <v>17.582417582417584</v>
      </c>
      <c r="F3695" s="92">
        <v>78.754578754578759</v>
      </c>
    </row>
    <row r="3696" spans="1:6" ht="14.25" customHeight="1" x14ac:dyDescent="0.15">
      <c r="A3696" s="116"/>
      <c r="B3696" s="31" t="s">
        <v>357</v>
      </c>
      <c r="C3696" s="32">
        <v>746</v>
      </c>
      <c r="D3696" s="81">
        <v>4.0214477211796247</v>
      </c>
      <c r="E3696" s="81">
        <v>17.024128686327078</v>
      </c>
      <c r="F3696" s="92">
        <v>78.954423592493299</v>
      </c>
    </row>
    <row r="3697" spans="1:6" ht="14.25" customHeight="1" x14ac:dyDescent="0.15">
      <c r="A3697" s="116"/>
      <c r="B3697" s="31" t="s">
        <v>264</v>
      </c>
      <c r="C3697" s="32">
        <v>131</v>
      </c>
      <c r="D3697" s="81">
        <v>7.6335877862595423</v>
      </c>
      <c r="E3697" s="81">
        <v>16.030534351145036</v>
      </c>
      <c r="F3697" s="92">
        <v>76.335877862595424</v>
      </c>
    </row>
    <row r="3698" spans="1:6" ht="14.25" customHeight="1" x14ac:dyDescent="0.15">
      <c r="A3698" s="134"/>
      <c r="B3698" s="16" t="s">
        <v>39</v>
      </c>
      <c r="C3698" s="35">
        <v>132</v>
      </c>
      <c r="D3698" s="83">
        <v>6.8181818181818175</v>
      </c>
      <c r="E3698" s="83">
        <v>20.454545454545457</v>
      </c>
      <c r="F3698" s="93">
        <v>72.727272727272734</v>
      </c>
    </row>
    <row r="3699" spans="1:6" ht="14.25" customHeight="1" x14ac:dyDescent="0.15">
      <c r="A3699" s="108" t="s">
        <v>318</v>
      </c>
      <c r="B3699" s="38" t="s">
        <v>319</v>
      </c>
      <c r="C3699" s="39">
        <v>602</v>
      </c>
      <c r="D3699" s="85">
        <v>3.6544850498338874</v>
      </c>
      <c r="E3699" s="85">
        <v>19.767441860465116</v>
      </c>
      <c r="F3699" s="94">
        <v>76.578073089700993</v>
      </c>
    </row>
    <row r="3700" spans="1:6" ht="14.25" customHeight="1" x14ac:dyDescent="0.15">
      <c r="A3700" s="116"/>
      <c r="B3700" s="31" t="s">
        <v>320</v>
      </c>
      <c r="C3700" s="32">
        <v>420</v>
      </c>
      <c r="D3700" s="81">
        <v>5</v>
      </c>
      <c r="E3700" s="81">
        <v>20</v>
      </c>
      <c r="F3700" s="92">
        <v>75</v>
      </c>
    </row>
    <row r="3701" spans="1:6" ht="14.25" customHeight="1" x14ac:dyDescent="0.15">
      <c r="A3701" s="116"/>
      <c r="B3701" s="31" t="s">
        <v>321</v>
      </c>
      <c r="C3701" s="32">
        <v>455</v>
      </c>
      <c r="D3701" s="81">
        <v>5.7142857142857144</v>
      </c>
      <c r="E3701" s="81">
        <v>18.241758241758241</v>
      </c>
      <c r="F3701" s="92">
        <v>76.043956043956044</v>
      </c>
    </row>
    <row r="3702" spans="1:6" ht="14.25" customHeight="1" x14ac:dyDescent="0.15">
      <c r="A3702" s="116"/>
      <c r="B3702" s="31" t="s">
        <v>322</v>
      </c>
      <c r="C3702" s="32">
        <v>520</v>
      </c>
      <c r="D3702" s="81">
        <v>7.8846153846153841</v>
      </c>
      <c r="E3702" s="81">
        <v>17.115384615384617</v>
      </c>
      <c r="F3702" s="92">
        <v>75</v>
      </c>
    </row>
    <row r="3703" spans="1:6" ht="14.25" customHeight="1" x14ac:dyDescent="0.15">
      <c r="A3703" s="116"/>
      <c r="B3703" s="31" t="s">
        <v>323</v>
      </c>
      <c r="C3703" s="32">
        <v>364</v>
      </c>
      <c r="D3703" s="81">
        <v>5.4945054945054945</v>
      </c>
      <c r="E3703" s="81">
        <v>15.659340659340659</v>
      </c>
      <c r="F3703" s="92">
        <v>78.84615384615384</v>
      </c>
    </row>
    <row r="3704" spans="1:6" ht="14.25" customHeight="1" x14ac:dyDescent="0.15">
      <c r="A3704" s="116"/>
      <c r="B3704" s="31" t="s">
        <v>324</v>
      </c>
      <c r="C3704" s="32">
        <v>185</v>
      </c>
      <c r="D3704" s="81">
        <v>8.6486486486486491</v>
      </c>
      <c r="E3704" s="81">
        <v>16.216216216216218</v>
      </c>
      <c r="F3704" s="92">
        <v>75.13513513513513</v>
      </c>
    </row>
    <row r="3705" spans="1:6" ht="14.25" customHeight="1" x14ac:dyDescent="0.15">
      <c r="A3705" s="134"/>
      <c r="B3705" s="16" t="s">
        <v>325</v>
      </c>
      <c r="C3705" s="35">
        <v>355</v>
      </c>
      <c r="D3705" s="83">
        <v>7.323943661971831</v>
      </c>
      <c r="E3705" s="83">
        <v>16.056338028169016</v>
      </c>
      <c r="F3705" s="93">
        <v>76.619718309859152</v>
      </c>
    </row>
    <row r="3706" spans="1:6" ht="14.25" customHeight="1" x14ac:dyDescent="0.15">
      <c r="A3706" s="108" t="s">
        <v>459</v>
      </c>
      <c r="B3706" s="38" t="s">
        <v>326</v>
      </c>
      <c r="C3706" s="39">
        <v>1597</v>
      </c>
      <c r="D3706" s="85">
        <v>6.9505322479649339</v>
      </c>
      <c r="E3706" s="85">
        <v>16.155291170945524</v>
      </c>
      <c r="F3706" s="94">
        <v>76.894176581089539</v>
      </c>
    </row>
    <row r="3707" spans="1:6" ht="14.25" customHeight="1" x14ac:dyDescent="0.15">
      <c r="A3707" s="116"/>
      <c r="B3707" s="31" t="s">
        <v>327</v>
      </c>
      <c r="C3707" s="32">
        <v>770</v>
      </c>
      <c r="D3707" s="81">
        <v>5.8441558441558437</v>
      </c>
      <c r="E3707" s="81">
        <v>19.480519480519483</v>
      </c>
      <c r="F3707" s="92">
        <v>74.675324675324674</v>
      </c>
    </row>
    <row r="3708" spans="1:6" ht="14.25" customHeight="1" x14ac:dyDescent="0.15">
      <c r="A3708" s="116"/>
      <c r="B3708" s="31" t="s">
        <v>328</v>
      </c>
      <c r="C3708" s="32">
        <v>43</v>
      </c>
      <c r="D3708" s="81">
        <v>6.9767441860465116</v>
      </c>
      <c r="E3708" s="81">
        <v>18.604651162790699</v>
      </c>
      <c r="F3708" s="92">
        <v>74.418604651162795</v>
      </c>
    </row>
    <row r="3709" spans="1:6" ht="14.25" customHeight="1" x14ac:dyDescent="0.15">
      <c r="A3709" s="116"/>
      <c r="B3709" s="31" t="s">
        <v>329</v>
      </c>
      <c r="C3709" s="32">
        <v>54</v>
      </c>
      <c r="D3709" s="81">
        <v>0</v>
      </c>
      <c r="E3709" s="81">
        <v>22.222222222222221</v>
      </c>
      <c r="F3709" s="92">
        <v>77.777777777777786</v>
      </c>
    </row>
    <row r="3710" spans="1:6" ht="14.25" customHeight="1" x14ac:dyDescent="0.15">
      <c r="A3710" s="116"/>
      <c r="B3710" s="31" t="s">
        <v>330</v>
      </c>
      <c r="C3710" s="32">
        <v>119</v>
      </c>
      <c r="D3710" s="81">
        <v>5.0420168067226889</v>
      </c>
      <c r="E3710" s="81">
        <v>20.168067226890756</v>
      </c>
      <c r="F3710" s="92">
        <v>74.789915966386559</v>
      </c>
    </row>
    <row r="3711" spans="1:6" ht="14.25" customHeight="1" x14ac:dyDescent="0.15">
      <c r="A3711" s="116"/>
      <c r="B3711" s="31" t="s">
        <v>331</v>
      </c>
      <c r="C3711" s="32">
        <v>20</v>
      </c>
      <c r="D3711" s="81">
        <v>0</v>
      </c>
      <c r="E3711" s="81">
        <v>15</v>
      </c>
      <c r="F3711" s="92">
        <v>85</v>
      </c>
    </row>
    <row r="3712" spans="1:6" ht="14.25" customHeight="1" x14ac:dyDescent="0.15">
      <c r="A3712" s="116"/>
      <c r="B3712" s="31" t="s">
        <v>332</v>
      </c>
      <c r="C3712" s="32">
        <v>305</v>
      </c>
      <c r="D3712" s="81">
        <v>2.2950819672131146</v>
      </c>
      <c r="E3712" s="81">
        <v>21.311475409836063</v>
      </c>
      <c r="F3712" s="92">
        <v>76.393442622950829</v>
      </c>
    </row>
    <row r="3713" spans="1:6" ht="14.25" customHeight="1" x14ac:dyDescent="0.15">
      <c r="A3713" s="134"/>
      <c r="B3713" s="16" t="s">
        <v>39</v>
      </c>
      <c r="C3713" s="35">
        <v>20</v>
      </c>
      <c r="D3713" s="83">
        <v>5</v>
      </c>
      <c r="E3713" s="83">
        <v>20</v>
      </c>
      <c r="F3713" s="93">
        <v>75</v>
      </c>
    </row>
    <row r="3714" spans="1:6" ht="14.25" customHeight="1" x14ac:dyDescent="0.15">
      <c r="A3714" s="113" t="s">
        <v>333</v>
      </c>
      <c r="B3714" s="38" t="s">
        <v>334</v>
      </c>
      <c r="C3714" s="39">
        <v>294</v>
      </c>
      <c r="D3714" s="85">
        <v>6.1224489795918364</v>
      </c>
      <c r="E3714" s="85">
        <v>17.006802721088434</v>
      </c>
      <c r="F3714" s="94">
        <v>76.870748299319729</v>
      </c>
    </row>
    <row r="3715" spans="1:6" ht="14.25" customHeight="1" x14ac:dyDescent="0.15">
      <c r="A3715" s="107"/>
      <c r="B3715" s="31" t="s">
        <v>335</v>
      </c>
      <c r="C3715" s="32">
        <v>660</v>
      </c>
      <c r="D3715" s="81">
        <v>3.0303030303030303</v>
      </c>
      <c r="E3715" s="81">
        <v>20.606060606060606</v>
      </c>
      <c r="F3715" s="92">
        <v>76.363636363636374</v>
      </c>
    </row>
    <row r="3716" spans="1:6" ht="14.25" customHeight="1" x14ac:dyDescent="0.15">
      <c r="A3716" s="107"/>
      <c r="B3716" s="31" t="s">
        <v>336</v>
      </c>
      <c r="C3716" s="32">
        <v>111</v>
      </c>
      <c r="D3716" s="81">
        <v>3.6036036036036037</v>
      </c>
      <c r="E3716" s="81">
        <v>17.117117117117118</v>
      </c>
      <c r="F3716" s="92">
        <v>79.27927927927928</v>
      </c>
    </row>
    <row r="3717" spans="1:6" ht="14.25" customHeight="1" x14ac:dyDescent="0.15">
      <c r="A3717" s="107"/>
      <c r="B3717" s="31" t="s">
        <v>337</v>
      </c>
      <c r="C3717" s="32">
        <v>216</v>
      </c>
      <c r="D3717" s="81">
        <v>3.2407407407407405</v>
      </c>
      <c r="E3717" s="81">
        <v>22.222222222222221</v>
      </c>
      <c r="F3717" s="92">
        <v>74.537037037037038</v>
      </c>
    </row>
    <row r="3718" spans="1:6" ht="14.25" customHeight="1" x14ac:dyDescent="0.15">
      <c r="A3718" s="107"/>
      <c r="B3718" s="31" t="s">
        <v>338</v>
      </c>
      <c r="C3718" s="32">
        <v>368</v>
      </c>
      <c r="D3718" s="81">
        <v>4.8913043478260869</v>
      </c>
      <c r="E3718" s="81">
        <v>18.206521739130434</v>
      </c>
      <c r="F3718" s="92">
        <v>76.902173913043484</v>
      </c>
    </row>
    <row r="3719" spans="1:6" ht="14.25" customHeight="1" x14ac:dyDescent="0.15">
      <c r="A3719" s="107"/>
      <c r="B3719" s="31" t="s">
        <v>39</v>
      </c>
      <c r="C3719" s="32">
        <v>40</v>
      </c>
      <c r="D3719" s="81">
        <v>7.5</v>
      </c>
      <c r="E3719" s="81">
        <v>25</v>
      </c>
      <c r="F3719" s="92">
        <v>67.5</v>
      </c>
    </row>
    <row r="3720" spans="1:6" ht="14.25" customHeight="1" thickBot="1" x14ac:dyDescent="0.2">
      <c r="A3720" s="110"/>
      <c r="B3720" s="45" t="s">
        <v>339</v>
      </c>
      <c r="C3720" s="46">
        <v>1052</v>
      </c>
      <c r="D3720" s="87">
        <v>7.6996197718631185</v>
      </c>
      <c r="E3720" s="87">
        <v>16.159695817490494</v>
      </c>
      <c r="F3720" s="95">
        <v>76.140684410646386</v>
      </c>
    </row>
    <row r="3722" spans="1:6" ht="14.25" customHeight="1" thickBot="1" x14ac:dyDescent="0.2">
      <c r="A3722" s="16"/>
    </row>
    <row r="3723" spans="1:6" ht="54" customHeight="1" x14ac:dyDescent="0.15">
      <c r="A3723" s="49"/>
      <c r="B3723" s="50"/>
      <c r="C3723" s="51"/>
      <c r="D3723" s="123" t="s">
        <v>563</v>
      </c>
      <c r="E3723" s="124"/>
      <c r="F3723" s="125"/>
    </row>
    <row r="3724" spans="1:6" s="22" customFormat="1" ht="78.75" customHeight="1" x14ac:dyDescent="0.15">
      <c r="A3724" s="21"/>
      <c r="C3724" s="23" t="s">
        <v>461</v>
      </c>
      <c r="D3724" s="24" t="s">
        <v>601</v>
      </c>
      <c r="E3724" s="24" t="s">
        <v>602</v>
      </c>
      <c r="F3724" s="98" t="s">
        <v>603</v>
      </c>
    </row>
    <row r="3725" spans="1:6" ht="14.25" customHeight="1" x14ac:dyDescent="0.15">
      <c r="A3725" s="52"/>
      <c r="B3725" s="27" t="s">
        <v>19</v>
      </c>
      <c r="C3725" s="28">
        <v>2982</v>
      </c>
      <c r="D3725" s="73">
        <v>16.431924882629108</v>
      </c>
      <c r="E3725" s="73">
        <v>14.285714285714285</v>
      </c>
      <c r="F3725" s="91">
        <v>69.282360831656604</v>
      </c>
    </row>
    <row r="3726" spans="1:6" ht="14.25" customHeight="1" x14ac:dyDescent="0.15">
      <c r="A3726" s="106" t="s">
        <v>221</v>
      </c>
      <c r="B3726" s="31" t="s">
        <v>7</v>
      </c>
      <c r="C3726" s="32">
        <v>1231</v>
      </c>
      <c r="D3726" s="81">
        <v>16.084484159220146</v>
      </c>
      <c r="E3726" s="81">
        <v>15.028432168968319</v>
      </c>
      <c r="F3726" s="92">
        <v>68.887083671811538</v>
      </c>
    </row>
    <row r="3727" spans="1:6" ht="14.25" customHeight="1" x14ac:dyDescent="0.15">
      <c r="A3727" s="134"/>
      <c r="B3727" s="16" t="s">
        <v>222</v>
      </c>
      <c r="C3727" s="35">
        <v>1660</v>
      </c>
      <c r="D3727" s="83">
        <v>16.987951807228914</v>
      </c>
      <c r="E3727" s="83">
        <v>13.795180722891567</v>
      </c>
      <c r="F3727" s="93">
        <v>69.216867469879517</v>
      </c>
    </row>
    <row r="3728" spans="1:6" ht="14.25" customHeight="1" x14ac:dyDescent="0.15">
      <c r="A3728" s="108" t="s">
        <v>452</v>
      </c>
      <c r="B3728" s="38" t="s">
        <v>453</v>
      </c>
      <c r="C3728" s="39">
        <v>218</v>
      </c>
      <c r="D3728" s="85">
        <v>21.559633027522938</v>
      </c>
      <c r="E3728" s="85">
        <v>21.100917431192663</v>
      </c>
      <c r="F3728" s="94">
        <v>57.339449541284402</v>
      </c>
    </row>
    <row r="3729" spans="1:6" ht="14.25" customHeight="1" x14ac:dyDescent="0.15">
      <c r="A3729" s="116"/>
      <c r="B3729" s="31" t="s">
        <v>238</v>
      </c>
      <c r="C3729" s="32">
        <v>287</v>
      </c>
      <c r="D3729" s="81">
        <v>22.648083623693381</v>
      </c>
      <c r="E3729" s="81">
        <v>19.860627177700348</v>
      </c>
      <c r="F3729" s="92">
        <v>57.491289198606275</v>
      </c>
    </row>
    <row r="3730" spans="1:6" ht="14.25" customHeight="1" x14ac:dyDescent="0.15">
      <c r="A3730" s="116"/>
      <c r="B3730" s="31" t="s">
        <v>239</v>
      </c>
      <c r="C3730" s="32">
        <v>358</v>
      </c>
      <c r="D3730" s="81">
        <v>24.30167597765363</v>
      </c>
      <c r="E3730" s="81">
        <v>14.804469273743019</v>
      </c>
      <c r="F3730" s="92">
        <v>60.893854748603346</v>
      </c>
    </row>
    <row r="3731" spans="1:6" ht="14.25" customHeight="1" x14ac:dyDescent="0.15">
      <c r="A3731" s="116"/>
      <c r="B3731" s="31" t="s">
        <v>240</v>
      </c>
      <c r="C3731" s="32">
        <v>550</v>
      </c>
      <c r="D3731" s="81">
        <v>11.636363636363637</v>
      </c>
      <c r="E3731" s="81">
        <v>15.090909090909092</v>
      </c>
      <c r="F3731" s="92">
        <v>73.27272727272728</v>
      </c>
    </row>
    <row r="3732" spans="1:6" ht="14.25" customHeight="1" x14ac:dyDescent="0.15">
      <c r="A3732" s="116"/>
      <c r="B3732" s="31" t="s">
        <v>241</v>
      </c>
      <c r="C3732" s="32">
        <v>493</v>
      </c>
      <c r="D3732" s="81">
        <v>12.373225152129818</v>
      </c>
      <c r="E3732" s="81">
        <v>14.198782961460447</v>
      </c>
      <c r="F3732" s="92">
        <v>73.427991886409743</v>
      </c>
    </row>
    <row r="3733" spans="1:6" ht="14.25" customHeight="1" x14ac:dyDescent="0.15">
      <c r="A3733" s="134"/>
      <c r="B3733" s="16" t="s">
        <v>242</v>
      </c>
      <c r="C3733" s="35">
        <v>1021</v>
      </c>
      <c r="D3733" s="83">
        <v>15.768854064642507</v>
      </c>
      <c r="E3733" s="83">
        <v>10.871694417238002</v>
      </c>
      <c r="F3733" s="93">
        <v>73.359451518119485</v>
      </c>
    </row>
    <row r="3734" spans="1:6" ht="14.25" customHeight="1" x14ac:dyDescent="0.15">
      <c r="A3734" s="108" t="s">
        <v>454</v>
      </c>
      <c r="B3734" s="38" t="s">
        <v>455</v>
      </c>
      <c r="C3734" s="39">
        <v>102</v>
      </c>
      <c r="D3734" s="85">
        <v>22.549019607843139</v>
      </c>
      <c r="E3734" s="85">
        <v>18.627450980392158</v>
      </c>
      <c r="F3734" s="94">
        <v>58.82352941176471</v>
      </c>
    </row>
    <row r="3735" spans="1:6" ht="14.25" customHeight="1" x14ac:dyDescent="0.15">
      <c r="A3735" s="116"/>
      <c r="B3735" s="31" t="s">
        <v>244</v>
      </c>
      <c r="C3735" s="32">
        <v>112</v>
      </c>
      <c r="D3735" s="81">
        <v>16.071428571428573</v>
      </c>
      <c r="E3735" s="81">
        <v>18.75</v>
      </c>
      <c r="F3735" s="92">
        <v>65.178571428571431</v>
      </c>
    </row>
    <row r="3736" spans="1:6" ht="14.25" customHeight="1" x14ac:dyDescent="0.15">
      <c r="A3736" s="116"/>
      <c r="B3736" s="31" t="s">
        <v>245</v>
      </c>
      <c r="C3736" s="32">
        <v>149</v>
      </c>
      <c r="D3736" s="81">
        <v>19.463087248322147</v>
      </c>
      <c r="E3736" s="81">
        <v>18.120805369127517</v>
      </c>
      <c r="F3736" s="92">
        <v>62.416107382550337</v>
      </c>
    </row>
    <row r="3737" spans="1:6" ht="14.25" customHeight="1" x14ac:dyDescent="0.15">
      <c r="A3737" s="116"/>
      <c r="B3737" s="31" t="s">
        <v>246</v>
      </c>
      <c r="C3737" s="32">
        <v>225</v>
      </c>
      <c r="D3737" s="81">
        <v>10.222222222222223</v>
      </c>
      <c r="E3737" s="81">
        <v>15.111111111111111</v>
      </c>
      <c r="F3737" s="92">
        <v>74.666666666666671</v>
      </c>
    </row>
    <row r="3738" spans="1:6" ht="14.25" customHeight="1" x14ac:dyDescent="0.15">
      <c r="A3738" s="116"/>
      <c r="B3738" s="31" t="s">
        <v>247</v>
      </c>
      <c r="C3738" s="32">
        <v>205</v>
      </c>
      <c r="D3738" s="81">
        <v>15.609756097560975</v>
      </c>
      <c r="E3738" s="81">
        <v>14.146341463414632</v>
      </c>
      <c r="F3738" s="92">
        <v>70.243902439024382</v>
      </c>
    </row>
    <row r="3739" spans="1:6" ht="14.25" customHeight="1" x14ac:dyDescent="0.15">
      <c r="A3739" s="116"/>
      <c r="B3739" s="31" t="s">
        <v>248</v>
      </c>
      <c r="C3739" s="32">
        <v>435</v>
      </c>
      <c r="D3739" s="81">
        <v>16.7816091954023</v>
      </c>
      <c r="E3739" s="81">
        <v>12.643678160919542</v>
      </c>
      <c r="F3739" s="92">
        <v>70.574712643678168</v>
      </c>
    </row>
    <row r="3740" spans="1:6" ht="14.25" customHeight="1" x14ac:dyDescent="0.15">
      <c r="A3740" s="116"/>
      <c r="B3740" s="31" t="s">
        <v>456</v>
      </c>
      <c r="C3740" s="32">
        <v>115</v>
      </c>
      <c r="D3740" s="81">
        <v>20.869565217391305</v>
      </c>
      <c r="E3740" s="81">
        <v>23.478260869565219</v>
      </c>
      <c r="F3740" s="92">
        <v>55.652173913043477</v>
      </c>
    </row>
    <row r="3741" spans="1:6" ht="14.25" customHeight="1" x14ac:dyDescent="0.15">
      <c r="A3741" s="116"/>
      <c r="B3741" s="31" t="s">
        <v>250</v>
      </c>
      <c r="C3741" s="32">
        <v>170</v>
      </c>
      <c r="D3741" s="81">
        <v>27.647058823529413</v>
      </c>
      <c r="E3741" s="81">
        <v>21.176470588235293</v>
      </c>
      <c r="F3741" s="92">
        <v>51.17647058823529</v>
      </c>
    </row>
    <row r="3742" spans="1:6" ht="14.25" customHeight="1" x14ac:dyDescent="0.15">
      <c r="A3742" s="116"/>
      <c r="B3742" s="31" t="s">
        <v>251</v>
      </c>
      <c r="C3742" s="32">
        <v>203</v>
      </c>
      <c r="D3742" s="81">
        <v>27.093596059113302</v>
      </c>
      <c r="E3742" s="81">
        <v>12.315270935960591</v>
      </c>
      <c r="F3742" s="92">
        <v>60.591133004926114</v>
      </c>
    </row>
    <row r="3743" spans="1:6" ht="14.25" customHeight="1" x14ac:dyDescent="0.15">
      <c r="A3743" s="116"/>
      <c r="B3743" s="31" t="s">
        <v>252</v>
      </c>
      <c r="C3743" s="32">
        <v>315</v>
      </c>
      <c r="D3743" s="81">
        <v>12.063492063492063</v>
      </c>
      <c r="E3743" s="81">
        <v>14.920634920634921</v>
      </c>
      <c r="F3743" s="92">
        <v>73.015873015873012</v>
      </c>
    </row>
    <row r="3744" spans="1:6" ht="14.25" customHeight="1" x14ac:dyDescent="0.15">
      <c r="A3744" s="116"/>
      <c r="B3744" s="31" t="s">
        <v>253</v>
      </c>
      <c r="C3744" s="32">
        <v>282</v>
      </c>
      <c r="D3744" s="81">
        <v>10.283687943262411</v>
      </c>
      <c r="E3744" s="81">
        <v>14.184397163120568</v>
      </c>
      <c r="F3744" s="92">
        <v>75.531914893617028</v>
      </c>
    </row>
    <row r="3745" spans="1:6" ht="14.25" customHeight="1" x14ac:dyDescent="0.15">
      <c r="A3745" s="134"/>
      <c r="B3745" s="16" t="s">
        <v>254</v>
      </c>
      <c r="C3745" s="35">
        <v>568</v>
      </c>
      <c r="D3745" s="83">
        <v>15.316901408450704</v>
      </c>
      <c r="E3745" s="83">
        <v>9.1549295774647899</v>
      </c>
      <c r="F3745" s="93">
        <v>75.528169014084511</v>
      </c>
    </row>
    <row r="3746" spans="1:6" ht="14.25" customHeight="1" x14ac:dyDescent="0.15">
      <c r="A3746" s="108" t="s">
        <v>457</v>
      </c>
      <c r="B3746" s="38" t="s">
        <v>255</v>
      </c>
      <c r="C3746" s="39">
        <v>362</v>
      </c>
      <c r="D3746" s="85">
        <v>13.259668508287293</v>
      </c>
      <c r="E3746" s="85">
        <v>20.441988950276244</v>
      </c>
      <c r="F3746" s="94">
        <v>66.298342541436455</v>
      </c>
    </row>
    <row r="3747" spans="1:6" ht="14.25" customHeight="1" x14ac:dyDescent="0.15">
      <c r="A3747" s="116"/>
      <c r="B3747" s="31" t="s">
        <v>256</v>
      </c>
      <c r="C3747" s="32">
        <v>220</v>
      </c>
      <c r="D3747" s="81">
        <v>21.363636363636363</v>
      </c>
      <c r="E3747" s="81">
        <v>17.727272727272727</v>
      </c>
      <c r="F3747" s="92">
        <v>60.909090909090914</v>
      </c>
    </row>
    <row r="3748" spans="1:6" ht="14.25" customHeight="1" x14ac:dyDescent="0.15">
      <c r="A3748" s="116"/>
      <c r="B3748" s="31" t="s">
        <v>257</v>
      </c>
      <c r="C3748" s="32">
        <v>240</v>
      </c>
      <c r="D3748" s="81">
        <v>25.833333333333336</v>
      </c>
      <c r="E3748" s="81">
        <v>14.583333333333334</v>
      </c>
      <c r="F3748" s="92">
        <v>59.583333333333336</v>
      </c>
    </row>
    <row r="3749" spans="1:6" ht="14.25" customHeight="1" x14ac:dyDescent="0.15">
      <c r="A3749" s="116"/>
      <c r="B3749" s="31" t="s">
        <v>258</v>
      </c>
      <c r="C3749" s="32">
        <v>236</v>
      </c>
      <c r="D3749" s="81">
        <v>14.40677966101695</v>
      </c>
      <c r="E3749" s="81">
        <v>18.220338983050848</v>
      </c>
      <c r="F3749" s="92">
        <v>67.372881355932208</v>
      </c>
    </row>
    <row r="3750" spans="1:6" ht="14.25" customHeight="1" x14ac:dyDescent="0.15">
      <c r="A3750" s="116"/>
      <c r="B3750" s="31" t="s">
        <v>259</v>
      </c>
      <c r="C3750" s="32">
        <v>530</v>
      </c>
      <c r="D3750" s="81">
        <v>14.90566037735849</v>
      </c>
      <c r="E3750" s="81">
        <v>13.20754716981132</v>
      </c>
      <c r="F3750" s="92">
        <v>71.886792452830178</v>
      </c>
    </row>
    <row r="3751" spans="1:6" ht="14.25" customHeight="1" x14ac:dyDescent="0.15">
      <c r="A3751" s="116"/>
      <c r="B3751" s="31" t="s">
        <v>260</v>
      </c>
      <c r="C3751" s="32">
        <v>455</v>
      </c>
      <c r="D3751" s="81">
        <v>16.043956043956044</v>
      </c>
      <c r="E3751" s="81">
        <v>14.725274725274726</v>
      </c>
      <c r="F3751" s="92">
        <v>69.230769230769226</v>
      </c>
    </row>
    <row r="3752" spans="1:6" ht="14.25" customHeight="1" x14ac:dyDescent="0.15">
      <c r="A3752" s="134"/>
      <c r="B3752" s="16" t="s">
        <v>261</v>
      </c>
      <c r="C3752" s="35">
        <v>866</v>
      </c>
      <c r="D3752" s="83">
        <v>16.397228637413395</v>
      </c>
      <c r="E3752" s="83">
        <v>10.392609699769054</v>
      </c>
      <c r="F3752" s="93">
        <v>73.210161662817555</v>
      </c>
    </row>
    <row r="3753" spans="1:6" ht="14.25" customHeight="1" x14ac:dyDescent="0.15">
      <c r="A3753" s="108" t="s">
        <v>458</v>
      </c>
      <c r="B3753" s="38" t="s">
        <v>262</v>
      </c>
      <c r="C3753" s="39">
        <v>378</v>
      </c>
      <c r="D3753" s="85">
        <v>6.6137566137566131</v>
      </c>
      <c r="E3753" s="85">
        <v>14.550264550264549</v>
      </c>
      <c r="F3753" s="94">
        <v>78.835978835978835</v>
      </c>
    </row>
    <row r="3754" spans="1:6" ht="14.25" customHeight="1" x14ac:dyDescent="0.15">
      <c r="A3754" s="116"/>
      <c r="B3754" s="31" t="s">
        <v>263</v>
      </c>
      <c r="C3754" s="32">
        <v>954</v>
      </c>
      <c r="D3754" s="81">
        <v>12.578616352201259</v>
      </c>
      <c r="E3754" s="81">
        <v>13.941299790356393</v>
      </c>
      <c r="F3754" s="92">
        <v>73.480083857442352</v>
      </c>
    </row>
    <row r="3755" spans="1:6" ht="14.25" customHeight="1" x14ac:dyDescent="0.15">
      <c r="A3755" s="116"/>
      <c r="B3755" s="31" t="s">
        <v>358</v>
      </c>
      <c r="C3755" s="32">
        <v>546</v>
      </c>
      <c r="D3755" s="81">
        <v>31.868131868131865</v>
      </c>
      <c r="E3755" s="81">
        <v>15.75091575091575</v>
      </c>
      <c r="F3755" s="92">
        <v>52.380952380952387</v>
      </c>
    </row>
    <row r="3756" spans="1:6" ht="14.25" customHeight="1" x14ac:dyDescent="0.15">
      <c r="A3756" s="116"/>
      <c r="B3756" s="31" t="s">
        <v>357</v>
      </c>
      <c r="C3756" s="32">
        <v>746</v>
      </c>
      <c r="D3756" s="81">
        <v>14.611260053619301</v>
      </c>
      <c r="E3756" s="81">
        <v>13.136729222520108</v>
      </c>
      <c r="F3756" s="92">
        <v>72.252010723860593</v>
      </c>
    </row>
    <row r="3757" spans="1:6" ht="14.25" customHeight="1" x14ac:dyDescent="0.15">
      <c r="A3757" s="116"/>
      <c r="B3757" s="31" t="s">
        <v>264</v>
      </c>
      <c r="C3757" s="32">
        <v>131</v>
      </c>
      <c r="D3757" s="81">
        <v>22.900763358778626</v>
      </c>
      <c r="E3757" s="81">
        <v>16.793893129770993</v>
      </c>
      <c r="F3757" s="92">
        <v>60.305343511450381</v>
      </c>
    </row>
    <row r="3758" spans="1:6" ht="14.25" customHeight="1" x14ac:dyDescent="0.15">
      <c r="A3758" s="134"/>
      <c r="B3758" s="16" t="s">
        <v>39</v>
      </c>
      <c r="C3758" s="35">
        <v>132</v>
      </c>
      <c r="D3758" s="83">
        <v>10.606060606060606</v>
      </c>
      <c r="E3758" s="83">
        <v>17.424242424242426</v>
      </c>
      <c r="F3758" s="93">
        <v>71.969696969696969</v>
      </c>
    </row>
    <row r="3759" spans="1:6" ht="14.25" customHeight="1" x14ac:dyDescent="0.15">
      <c r="A3759" s="108" t="s">
        <v>318</v>
      </c>
      <c r="B3759" s="38" t="s">
        <v>319</v>
      </c>
      <c r="C3759" s="39">
        <v>602</v>
      </c>
      <c r="D3759" s="85">
        <v>11.129568106312291</v>
      </c>
      <c r="E3759" s="85">
        <v>17.109634551495017</v>
      </c>
      <c r="F3759" s="94">
        <v>71.760797342192689</v>
      </c>
    </row>
    <row r="3760" spans="1:6" ht="14.25" customHeight="1" x14ac:dyDescent="0.15">
      <c r="A3760" s="116"/>
      <c r="B3760" s="31" t="s">
        <v>320</v>
      </c>
      <c r="C3760" s="32">
        <v>420</v>
      </c>
      <c r="D3760" s="81">
        <v>18.333333333333332</v>
      </c>
      <c r="E3760" s="81">
        <v>14.285714285714285</v>
      </c>
      <c r="F3760" s="92">
        <v>67.38095238095238</v>
      </c>
    </row>
    <row r="3761" spans="1:6" ht="14.25" customHeight="1" x14ac:dyDescent="0.15">
      <c r="A3761" s="116"/>
      <c r="B3761" s="31" t="s">
        <v>321</v>
      </c>
      <c r="C3761" s="32">
        <v>455</v>
      </c>
      <c r="D3761" s="81">
        <v>19.560439560439562</v>
      </c>
      <c r="E3761" s="81">
        <v>14.065934065934066</v>
      </c>
      <c r="F3761" s="92">
        <v>66.373626373626365</v>
      </c>
    </row>
    <row r="3762" spans="1:6" ht="14.25" customHeight="1" x14ac:dyDescent="0.15">
      <c r="A3762" s="116"/>
      <c r="B3762" s="31" t="s">
        <v>322</v>
      </c>
      <c r="C3762" s="32">
        <v>520</v>
      </c>
      <c r="D3762" s="81">
        <v>16.538461538461537</v>
      </c>
      <c r="E3762" s="81">
        <v>12.692307692307692</v>
      </c>
      <c r="F3762" s="92">
        <v>70.769230769230774</v>
      </c>
    </row>
    <row r="3763" spans="1:6" ht="14.25" customHeight="1" x14ac:dyDescent="0.15">
      <c r="A3763" s="116"/>
      <c r="B3763" s="31" t="s">
        <v>323</v>
      </c>
      <c r="C3763" s="32">
        <v>364</v>
      </c>
      <c r="D3763" s="81">
        <v>16.208791208791208</v>
      </c>
      <c r="E3763" s="81">
        <v>12.637362637362637</v>
      </c>
      <c r="F3763" s="92">
        <v>71.15384615384616</v>
      </c>
    </row>
    <row r="3764" spans="1:6" ht="14.25" customHeight="1" x14ac:dyDescent="0.15">
      <c r="A3764" s="116"/>
      <c r="B3764" s="31" t="s">
        <v>324</v>
      </c>
      <c r="C3764" s="32">
        <v>185</v>
      </c>
      <c r="D3764" s="81">
        <v>25.405405405405407</v>
      </c>
      <c r="E3764" s="81">
        <v>14.594594594594595</v>
      </c>
      <c r="F3764" s="92">
        <v>60</v>
      </c>
    </row>
    <row r="3765" spans="1:6" ht="14.25" customHeight="1" x14ac:dyDescent="0.15">
      <c r="A3765" s="134"/>
      <c r="B3765" s="16" t="s">
        <v>325</v>
      </c>
      <c r="C3765" s="35">
        <v>355</v>
      </c>
      <c r="D3765" s="83">
        <v>15.774647887323944</v>
      </c>
      <c r="E3765" s="83">
        <v>14.929577464788732</v>
      </c>
      <c r="F3765" s="93">
        <v>69.295774647887328</v>
      </c>
    </row>
    <row r="3766" spans="1:6" ht="14.25" customHeight="1" x14ac:dyDescent="0.15">
      <c r="A3766" s="108" t="s">
        <v>459</v>
      </c>
      <c r="B3766" s="38" t="s">
        <v>326</v>
      </c>
      <c r="C3766" s="39">
        <v>1597</v>
      </c>
      <c r="D3766" s="85">
        <v>20.162805259862239</v>
      </c>
      <c r="E3766" s="85">
        <v>12.836568566061365</v>
      </c>
      <c r="F3766" s="94">
        <v>67.000626174076388</v>
      </c>
    </row>
    <row r="3767" spans="1:6" ht="14.25" customHeight="1" x14ac:dyDescent="0.15">
      <c r="A3767" s="116"/>
      <c r="B3767" s="31" t="s">
        <v>327</v>
      </c>
      <c r="C3767" s="32">
        <v>770</v>
      </c>
      <c r="D3767" s="81">
        <v>13.766233766233766</v>
      </c>
      <c r="E3767" s="81">
        <v>14.545454545454545</v>
      </c>
      <c r="F3767" s="92">
        <v>71.688311688311686</v>
      </c>
    </row>
    <row r="3768" spans="1:6" ht="14.25" customHeight="1" x14ac:dyDescent="0.15">
      <c r="A3768" s="116"/>
      <c r="B3768" s="31" t="s">
        <v>328</v>
      </c>
      <c r="C3768" s="32">
        <v>43</v>
      </c>
      <c r="D3768" s="81">
        <v>6.9767441860465116</v>
      </c>
      <c r="E3768" s="81">
        <v>23.255813953488371</v>
      </c>
      <c r="F3768" s="92">
        <v>69.767441860465112</v>
      </c>
    </row>
    <row r="3769" spans="1:6" ht="14.25" customHeight="1" x14ac:dyDescent="0.15">
      <c r="A3769" s="116"/>
      <c r="B3769" s="31" t="s">
        <v>329</v>
      </c>
      <c r="C3769" s="32">
        <v>54</v>
      </c>
      <c r="D3769" s="81">
        <v>9.2592592592592595</v>
      </c>
      <c r="E3769" s="81">
        <v>16.666666666666664</v>
      </c>
      <c r="F3769" s="92">
        <v>74.074074074074076</v>
      </c>
    </row>
    <row r="3770" spans="1:6" ht="14.25" customHeight="1" x14ac:dyDescent="0.15">
      <c r="A3770" s="116"/>
      <c r="B3770" s="31" t="s">
        <v>330</v>
      </c>
      <c r="C3770" s="32">
        <v>119</v>
      </c>
      <c r="D3770" s="81">
        <v>7.5630252100840334</v>
      </c>
      <c r="E3770" s="81">
        <v>13.445378151260504</v>
      </c>
      <c r="F3770" s="92">
        <v>78.991596638655466</v>
      </c>
    </row>
    <row r="3771" spans="1:6" ht="14.25" customHeight="1" x14ac:dyDescent="0.15">
      <c r="A3771" s="116"/>
      <c r="B3771" s="31" t="s">
        <v>331</v>
      </c>
      <c r="C3771" s="32">
        <v>20</v>
      </c>
      <c r="D3771" s="81">
        <v>30</v>
      </c>
      <c r="E3771" s="81">
        <v>20</v>
      </c>
      <c r="F3771" s="92">
        <v>50</v>
      </c>
    </row>
    <row r="3772" spans="1:6" ht="14.25" customHeight="1" x14ac:dyDescent="0.15">
      <c r="A3772" s="116"/>
      <c r="B3772" s="31" t="s">
        <v>332</v>
      </c>
      <c r="C3772" s="32">
        <v>305</v>
      </c>
      <c r="D3772" s="81">
        <v>11.147540983606557</v>
      </c>
      <c r="E3772" s="81">
        <v>20.655737704918035</v>
      </c>
      <c r="F3772" s="92">
        <v>68.1967213114754</v>
      </c>
    </row>
    <row r="3773" spans="1:6" ht="14.25" customHeight="1" x14ac:dyDescent="0.15">
      <c r="A3773" s="134"/>
      <c r="B3773" s="16" t="s">
        <v>39</v>
      </c>
      <c r="C3773" s="35">
        <v>20</v>
      </c>
      <c r="D3773" s="83">
        <v>10</v>
      </c>
      <c r="E3773" s="83">
        <v>20</v>
      </c>
      <c r="F3773" s="93">
        <v>70</v>
      </c>
    </row>
    <row r="3774" spans="1:6" ht="14.25" customHeight="1" x14ac:dyDescent="0.15">
      <c r="A3774" s="113" t="s">
        <v>333</v>
      </c>
      <c r="B3774" s="38" t="s">
        <v>334</v>
      </c>
      <c r="C3774" s="39">
        <v>294</v>
      </c>
      <c r="D3774" s="85">
        <v>21.088435374149661</v>
      </c>
      <c r="E3774" s="85">
        <v>14.285714285714285</v>
      </c>
      <c r="F3774" s="94">
        <v>64.625850340136054</v>
      </c>
    </row>
    <row r="3775" spans="1:6" ht="14.25" customHeight="1" x14ac:dyDescent="0.15">
      <c r="A3775" s="107"/>
      <c r="B3775" s="31" t="s">
        <v>335</v>
      </c>
      <c r="C3775" s="32">
        <v>660</v>
      </c>
      <c r="D3775" s="81">
        <v>18.484848484848484</v>
      </c>
      <c r="E3775" s="81">
        <v>19.242424242424242</v>
      </c>
      <c r="F3775" s="92">
        <v>62.272727272727266</v>
      </c>
    </row>
    <row r="3776" spans="1:6" ht="14.25" customHeight="1" x14ac:dyDescent="0.15">
      <c r="A3776" s="107"/>
      <c r="B3776" s="31" t="s">
        <v>336</v>
      </c>
      <c r="C3776" s="32">
        <v>111</v>
      </c>
      <c r="D3776" s="81">
        <v>15.315315315315313</v>
      </c>
      <c r="E3776" s="81">
        <v>16.216216216216218</v>
      </c>
      <c r="F3776" s="92">
        <v>68.468468468468473</v>
      </c>
    </row>
    <row r="3777" spans="1:6" ht="14.25" customHeight="1" x14ac:dyDescent="0.15">
      <c r="A3777" s="107"/>
      <c r="B3777" s="31" t="s">
        <v>337</v>
      </c>
      <c r="C3777" s="32">
        <v>216</v>
      </c>
      <c r="D3777" s="81">
        <v>15.277777777777779</v>
      </c>
      <c r="E3777" s="81">
        <v>15.74074074074074</v>
      </c>
      <c r="F3777" s="92">
        <v>68.981481481481481</v>
      </c>
    </row>
    <row r="3778" spans="1:6" ht="14.25" customHeight="1" x14ac:dyDescent="0.15">
      <c r="A3778" s="107"/>
      <c r="B3778" s="31" t="s">
        <v>338</v>
      </c>
      <c r="C3778" s="32">
        <v>368</v>
      </c>
      <c r="D3778" s="81">
        <v>19.021739130434785</v>
      </c>
      <c r="E3778" s="81">
        <v>14.402173913043478</v>
      </c>
      <c r="F3778" s="92">
        <v>66.576086956521735</v>
      </c>
    </row>
    <row r="3779" spans="1:6" ht="14.25" customHeight="1" x14ac:dyDescent="0.15">
      <c r="A3779" s="107"/>
      <c r="B3779" s="31" t="s">
        <v>39</v>
      </c>
      <c r="C3779" s="32">
        <v>40</v>
      </c>
      <c r="D3779" s="81">
        <v>27.500000000000004</v>
      </c>
      <c r="E3779" s="81">
        <v>30</v>
      </c>
      <c r="F3779" s="92">
        <v>42.5</v>
      </c>
    </row>
    <row r="3780" spans="1:6" ht="14.25" customHeight="1" thickBot="1" x14ac:dyDescent="0.2">
      <c r="A3780" s="110"/>
      <c r="B3780" s="45" t="s">
        <v>339</v>
      </c>
      <c r="C3780" s="46">
        <v>1052</v>
      </c>
      <c r="D3780" s="87">
        <v>14.258555133079847</v>
      </c>
      <c r="E3780" s="87">
        <v>10.931558935361217</v>
      </c>
      <c r="F3780" s="95">
        <v>74.809885931558938</v>
      </c>
    </row>
    <row r="3782" spans="1:6" ht="14.25" customHeight="1" thickBot="1" x14ac:dyDescent="0.2">
      <c r="A3782" s="16"/>
    </row>
    <row r="3783" spans="1:6" ht="69" customHeight="1" x14ac:dyDescent="0.15">
      <c r="A3783" s="49"/>
      <c r="B3783" s="50"/>
      <c r="C3783" s="51"/>
      <c r="D3783" s="123" t="s">
        <v>564</v>
      </c>
      <c r="E3783" s="124"/>
      <c r="F3783" s="125"/>
    </row>
    <row r="3784" spans="1:6" s="22" customFormat="1" ht="78.75" customHeight="1" x14ac:dyDescent="0.15">
      <c r="A3784" s="21"/>
      <c r="C3784" s="23" t="s">
        <v>461</v>
      </c>
      <c r="D3784" s="24" t="s">
        <v>601</v>
      </c>
      <c r="E3784" s="24" t="s">
        <v>602</v>
      </c>
      <c r="F3784" s="98" t="s">
        <v>603</v>
      </c>
    </row>
    <row r="3785" spans="1:6" ht="14.25" customHeight="1" x14ac:dyDescent="0.15">
      <c r="A3785" s="52"/>
      <c r="B3785" s="27" t="s">
        <v>19</v>
      </c>
      <c r="C3785" s="28">
        <v>2982</v>
      </c>
      <c r="D3785" s="73">
        <v>7.9476861167002006</v>
      </c>
      <c r="E3785" s="73">
        <v>20.590207914151577</v>
      </c>
      <c r="F3785" s="91">
        <v>71.462105969148226</v>
      </c>
    </row>
    <row r="3786" spans="1:6" ht="14.25" customHeight="1" x14ac:dyDescent="0.15">
      <c r="A3786" s="106" t="s">
        <v>221</v>
      </c>
      <c r="B3786" s="31" t="s">
        <v>7</v>
      </c>
      <c r="C3786" s="32">
        <v>1231</v>
      </c>
      <c r="D3786" s="81">
        <v>7.4735987002437039</v>
      </c>
      <c r="E3786" s="81">
        <v>23.395613322502033</v>
      </c>
      <c r="F3786" s="92">
        <v>69.130787977254258</v>
      </c>
    </row>
    <row r="3787" spans="1:6" ht="14.25" customHeight="1" x14ac:dyDescent="0.15">
      <c r="A3787" s="134"/>
      <c r="B3787" s="16" t="s">
        <v>222</v>
      </c>
      <c r="C3787" s="35">
        <v>1660</v>
      </c>
      <c r="D3787" s="83">
        <v>8.4337349397590362</v>
      </c>
      <c r="E3787" s="83">
        <v>18.795180722891565</v>
      </c>
      <c r="F3787" s="93">
        <v>72.771084337349407</v>
      </c>
    </row>
    <row r="3788" spans="1:6" ht="14.25" customHeight="1" x14ac:dyDescent="0.15">
      <c r="A3788" s="108" t="s">
        <v>452</v>
      </c>
      <c r="B3788" s="38" t="s">
        <v>453</v>
      </c>
      <c r="C3788" s="39">
        <v>218</v>
      </c>
      <c r="D3788" s="85">
        <v>3.2110091743119269</v>
      </c>
      <c r="E3788" s="85">
        <v>29.357798165137616</v>
      </c>
      <c r="F3788" s="94">
        <v>67.431192660550451</v>
      </c>
    </row>
    <row r="3789" spans="1:6" ht="14.25" customHeight="1" x14ac:dyDescent="0.15">
      <c r="A3789" s="116"/>
      <c r="B3789" s="31" t="s">
        <v>238</v>
      </c>
      <c r="C3789" s="32">
        <v>287</v>
      </c>
      <c r="D3789" s="81">
        <v>4.8780487804878048</v>
      </c>
      <c r="E3789" s="81">
        <v>24.738675958188153</v>
      </c>
      <c r="F3789" s="92">
        <v>70.383275261324044</v>
      </c>
    </row>
    <row r="3790" spans="1:6" ht="14.25" customHeight="1" x14ac:dyDescent="0.15">
      <c r="A3790" s="116"/>
      <c r="B3790" s="31" t="s">
        <v>239</v>
      </c>
      <c r="C3790" s="32">
        <v>358</v>
      </c>
      <c r="D3790" s="81">
        <v>7.5418994413407825</v>
      </c>
      <c r="E3790" s="81">
        <v>19.832402234636874</v>
      </c>
      <c r="F3790" s="92">
        <v>72.625698324022352</v>
      </c>
    </row>
    <row r="3791" spans="1:6" ht="14.25" customHeight="1" x14ac:dyDescent="0.15">
      <c r="A3791" s="116"/>
      <c r="B3791" s="31" t="s">
        <v>240</v>
      </c>
      <c r="C3791" s="32">
        <v>550</v>
      </c>
      <c r="D3791" s="81">
        <v>4.1818181818181817</v>
      </c>
      <c r="E3791" s="81">
        <v>20.545454545454543</v>
      </c>
      <c r="F3791" s="92">
        <v>75.272727272727266</v>
      </c>
    </row>
    <row r="3792" spans="1:6" ht="14.25" customHeight="1" x14ac:dyDescent="0.15">
      <c r="A3792" s="116"/>
      <c r="B3792" s="31" t="s">
        <v>241</v>
      </c>
      <c r="C3792" s="32">
        <v>493</v>
      </c>
      <c r="D3792" s="81">
        <v>7.0993914807302234</v>
      </c>
      <c r="E3792" s="81">
        <v>22.109533468559839</v>
      </c>
      <c r="F3792" s="92">
        <v>70.791075050709935</v>
      </c>
    </row>
    <row r="3793" spans="1:6" ht="14.25" customHeight="1" x14ac:dyDescent="0.15">
      <c r="A3793" s="134"/>
      <c r="B3793" s="16" t="s">
        <v>242</v>
      </c>
      <c r="C3793" s="35">
        <v>1021</v>
      </c>
      <c r="D3793" s="83">
        <v>12.536728697355533</v>
      </c>
      <c r="E3793" s="83">
        <v>17.629774730656219</v>
      </c>
      <c r="F3793" s="93">
        <v>69.833496571988249</v>
      </c>
    </row>
    <row r="3794" spans="1:6" ht="14.25" customHeight="1" x14ac:dyDescent="0.15">
      <c r="A3794" s="108" t="s">
        <v>454</v>
      </c>
      <c r="B3794" s="38" t="s">
        <v>455</v>
      </c>
      <c r="C3794" s="39">
        <v>102</v>
      </c>
      <c r="D3794" s="85">
        <v>2.9411764705882351</v>
      </c>
      <c r="E3794" s="85">
        <v>29.411764705882355</v>
      </c>
      <c r="F3794" s="94">
        <v>67.64705882352942</v>
      </c>
    </row>
    <row r="3795" spans="1:6" ht="14.25" customHeight="1" x14ac:dyDescent="0.15">
      <c r="A3795" s="116"/>
      <c r="B3795" s="31" t="s">
        <v>244</v>
      </c>
      <c r="C3795" s="32">
        <v>112</v>
      </c>
      <c r="D3795" s="81">
        <v>4.4642857142857144</v>
      </c>
      <c r="E3795" s="81">
        <v>30.357142857142854</v>
      </c>
      <c r="F3795" s="92">
        <v>65.178571428571431</v>
      </c>
    </row>
    <row r="3796" spans="1:6" ht="14.25" customHeight="1" x14ac:dyDescent="0.15">
      <c r="A3796" s="116"/>
      <c r="B3796" s="31" t="s">
        <v>245</v>
      </c>
      <c r="C3796" s="32">
        <v>149</v>
      </c>
      <c r="D3796" s="81">
        <v>8.0536912751677843</v>
      </c>
      <c r="E3796" s="81">
        <v>23.48993288590604</v>
      </c>
      <c r="F3796" s="92">
        <v>68.456375838926178</v>
      </c>
    </row>
    <row r="3797" spans="1:6" ht="14.25" customHeight="1" x14ac:dyDescent="0.15">
      <c r="A3797" s="116"/>
      <c r="B3797" s="31" t="s">
        <v>246</v>
      </c>
      <c r="C3797" s="32">
        <v>225</v>
      </c>
      <c r="D3797" s="81">
        <v>4.8888888888888893</v>
      </c>
      <c r="E3797" s="81">
        <v>22.222222222222221</v>
      </c>
      <c r="F3797" s="92">
        <v>72.888888888888886</v>
      </c>
    </row>
    <row r="3798" spans="1:6" ht="14.25" customHeight="1" x14ac:dyDescent="0.15">
      <c r="A3798" s="116"/>
      <c r="B3798" s="31" t="s">
        <v>247</v>
      </c>
      <c r="C3798" s="32">
        <v>205</v>
      </c>
      <c r="D3798" s="81">
        <v>8.2926829268292686</v>
      </c>
      <c r="E3798" s="81">
        <v>21.951219512195124</v>
      </c>
      <c r="F3798" s="92">
        <v>69.756097560975604</v>
      </c>
    </row>
    <row r="3799" spans="1:6" ht="14.25" customHeight="1" x14ac:dyDescent="0.15">
      <c r="A3799" s="116"/>
      <c r="B3799" s="31" t="s">
        <v>248</v>
      </c>
      <c r="C3799" s="32">
        <v>435</v>
      </c>
      <c r="D3799" s="81">
        <v>9.8850574712643677</v>
      </c>
      <c r="E3799" s="81">
        <v>21.609195402298852</v>
      </c>
      <c r="F3799" s="92">
        <v>68.505747126436773</v>
      </c>
    </row>
    <row r="3800" spans="1:6" ht="14.25" customHeight="1" x14ac:dyDescent="0.15">
      <c r="A3800" s="116"/>
      <c r="B3800" s="31" t="s">
        <v>456</v>
      </c>
      <c r="C3800" s="32">
        <v>115</v>
      </c>
      <c r="D3800" s="81">
        <v>3.4782608695652173</v>
      </c>
      <c r="E3800" s="81">
        <v>28.695652173913043</v>
      </c>
      <c r="F3800" s="92">
        <v>67.826086956521735</v>
      </c>
    </row>
    <row r="3801" spans="1:6" ht="14.25" customHeight="1" x14ac:dyDescent="0.15">
      <c r="A3801" s="116"/>
      <c r="B3801" s="31" t="s">
        <v>250</v>
      </c>
      <c r="C3801" s="32">
        <v>170</v>
      </c>
      <c r="D3801" s="81">
        <v>5.2941176470588234</v>
      </c>
      <c r="E3801" s="81">
        <v>21.764705882352942</v>
      </c>
      <c r="F3801" s="92">
        <v>72.941176470588232</v>
      </c>
    </row>
    <row r="3802" spans="1:6" ht="14.25" customHeight="1" x14ac:dyDescent="0.15">
      <c r="A3802" s="116"/>
      <c r="B3802" s="31" t="s">
        <v>251</v>
      </c>
      <c r="C3802" s="32">
        <v>203</v>
      </c>
      <c r="D3802" s="81">
        <v>7.389162561576355</v>
      </c>
      <c r="E3802" s="81">
        <v>16.748768472906402</v>
      </c>
      <c r="F3802" s="92">
        <v>75.862068965517238</v>
      </c>
    </row>
    <row r="3803" spans="1:6" ht="14.25" customHeight="1" x14ac:dyDescent="0.15">
      <c r="A3803" s="116"/>
      <c r="B3803" s="31" t="s">
        <v>252</v>
      </c>
      <c r="C3803" s="32">
        <v>315</v>
      </c>
      <c r="D3803" s="81">
        <v>3.8095238095238098</v>
      </c>
      <c r="E3803" s="81">
        <v>19.365079365079367</v>
      </c>
      <c r="F3803" s="92">
        <v>76.825396825396837</v>
      </c>
    </row>
    <row r="3804" spans="1:6" ht="14.25" customHeight="1" x14ac:dyDescent="0.15">
      <c r="A3804" s="116"/>
      <c r="B3804" s="31" t="s">
        <v>253</v>
      </c>
      <c r="C3804" s="32">
        <v>282</v>
      </c>
      <c r="D3804" s="81">
        <v>6.3829787234042552</v>
      </c>
      <c r="E3804" s="81">
        <v>22.340425531914892</v>
      </c>
      <c r="F3804" s="92">
        <v>71.276595744680847</v>
      </c>
    </row>
    <row r="3805" spans="1:6" ht="14.25" customHeight="1" x14ac:dyDescent="0.15">
      <c r="A3805" s="134"/>
      <c r="B3805" s="16" t="s">
        <v>254</v>
      </c>
      <c r="C3805" s="35">
        <v>568</v>
      </c>
      <c r="D3805" s="83">
        <v>14.43661971830986</v>
      </c>
      <c r="E3805" s="83">
        <v>14.612676056338028</v>
      </c>
      <c r="F3805" s="93">
        <v>70.950704225352112</v>
      </c>
    </row>
    <row r="3806" spans="1:6" ht="14.25" customHeight="1" x14ac:dyDescent="0.15">
      <c r="A3806" s="108" t="s">
        <v>457</v>
      </c>
      <c r="B3806" s="38" t="s">
        <v>255</v>
      </c>
      <c r="C3806" s="39">
        <v>362</v>
      </c>
      <c r="D3806" s="85">
        <v>4.4198895027624303</v>
      </c>
      <c r="E3806" s="85">
        <v>25.138121546961329</v>
      </c>
      <c r="F3806" s="94">
        <v>70.44198895027624</v>
      </c>
    </row>
    <row r="3807" spans="1:6" ht="14.25" customHeight="1" x14ac:dyDescent="0.15">
      <c r="A3807" s="116"/>
      <c r="B3807" s="31" t="s">
        <v>256</v>
      </c>
      <c r="C3807" s="32">
        <v>220</v>
      </c>
      <c r="D3807" s="81">
        <v>5</v>
      </c>
      <c r="E3807" s="81">
        <v>22.727272727272727</v>
      </c>
      <c r="F3807" s="92">
        <v>72.27272727272728</v>
      </c>
    </row>
    <row r="3808" spans="1:6" ht="14.25" customHeight="1" x14ac:dyDescent="0.15">
      <c r="A3808" s="116"/>
      <c r="B3808" s="31" t="s">
        <v>257</v>
      </c>
      <c r="C3808" s="32">
        <v>240</v>
      </c>
      <c r="D3808" s="81">
        <v>7.083333333333333</v>
      </c>
      <c r="E3808" s="81">
        <v>23.75</v>
      </c>
      <c r="F3808" s="92">
        <v>69.166666666666671</v>
      </c>
    </row>
    <row r="3809" spans="1:6" ht="14.25" customHeight="1" x14ac:dyDescent="0.15">
      <c r="A3809" s="116"/>
      <c r="B3809" s="31" t="s">
        <v>258</v>
      </c>
      <c r="C3809" s="32">
        <v>236</v>
      </c>
      <c r="D3809" s="81">
        <v>6.7796610169491522</v>
      </c>
      <c r="E3809" s="81">
        <v>24.152542372881356</v>
      </c>
      <c r="F3809" s="92">
        <v>69.067796610169495</v>
      </c>
    </row>
    <row r="3810" spans="1:6" ht="14.25" customHeight="1" x14ac:dyDescent="0.15">
      <c r="A3810" s="116"/>
      <c r="B3810" s="31" t="s">
        <v>259</v>
      </c>
      <c r="C3810" s="32">
        <v>530</v>
      </c>
      <c r="D3810" s="81">
        <v>6.2264150943396226</v>
      </c>
      <c r="E3810" s="81">
        <v>19.622641509433965</v>
      </c>
      <c r="F3810" s="92">
        <v>74.15094339622641</v>
      </c>
    </row>
    <row r="3811" spans="1:6" ht="14.25" customHeight="1" x14ac:dyDescent="0.15">
      <c r="A3811" s="116"/>
      <c r="B3811" s="31" t="s">
        <v>260</v>
      </c>
      <c r="C3811" s="32">
        <v>455</v>
      </c>
      <c r="D3811" s="81">
        <v>8.1318681318681314</v>
      </c>
      <c r="E3811" s="81">
        <v>23.736263736263734</v>
      </c>
      <c r="F3811" s="92">
        <v>68.131868131868131</v>
      </c>
    </row>
    <row r="3812" spans="1:6" ht="14.25" customHeight="1" x14ac:dyDescent="0.15">
      <c r="A3812" s="134"/>
      <c r="B3812" s="16" t="s">
        <v>261</v>
      </c>
      <c r="C3812" s="35">
        <v>866</v>
      </c>
      <c r="D3812" s="83">
        <v>11.662817551963048</v>
      </c>
      <c r="E3812" s="83">
        <v>15.935334872979215</v>
      </c>
      <c r="F3812" s="93">
        <v>72.40184757505773</v>
      </c>
    </row>
    <row r="3813" spans="1:6" ht="14.25" customHeight="1" x14ac:dyDescent="0.15">
      <c r="A3813" s="108" t="s">
        <v>458</v>
      </c>
      <c r="B3813" s="38" t="s">
        <v>262</v>
      </c>
      <c r="C3813" s="39">
        <v>378</v>
      </c>
      <c r="D3813" s="85">
        <v>8.9947089947089935</v>
      </c>
      <c r="E3813" s="85">
        <v>21.164021164021165</v>
      </c>
      <c r="F3813" s="94">
        <v>69.841269841269835</v>
      </c>
    </row>
    <row r="3814" spans="1:6" ht="14.25" customHeight="1" x14ac:dyDescent="0.15">
      <c r="A3814" s="116"/>
      <c r="B3814" s="31" t="s">
        <v>263</v>
      </c>
      <c r="C3814" s="32">
        <v>954</v>
      </c>
      <c r="D3814" s="81">
        <v>9.1194968553459113</v>
      </c>
      <c r="E3814" s="81">
        <v>20.125786163522015</v>
      </c>
      <c r="F3814" s="92">
        <v>70.754716981132077</v>
      </c>
    </row>
    <row r="3815" spans="1:6" ht="14.25" customHeight="1" x14ac:dyDescent="0.15">
      <c r="A3815" s="116"/>
      <c r="B3815" s="31" t="s">
        <v>358</v>
      </c>
      <c r="C3815" s="32">
        <v>546</v>
      </c>
      <c r="D3815" s="81">
        <v>7.6923076923076925</v>
      </c>
      <c r="E3815" s="81">
        <v>21.978021978021978</v>
      </c>
      <c r="F3815" s="92">
        <v>70.329670329670336</v>
      </c>
    </row>
    <row r="3816" spans="1:6" ht="14.25" customHeight="1" x14ac:dyDescent="0.15">
      <c r="A3816" s="116"/>
      <c r="B3816" s="31" t="s">
        <v>357</v>
      </c>
      <c r="C3816" s="32">
        <v>746</v>
      </c>
      <c r="D3816" s="81">
        <v>6.3002680965147455</v>
      </c>
      <c r="E3816" s="81">
        <v>20.509383378016086</v>
      </c>
      <c r="F3816" s="92">
        <v>73.190348525469176</v>
      </c>
    </row>
    <row r="3817" spans="1:6" ht="14.25" customHeight="1" x14ac:dyDescent="0.15">
      <c r="A3817" s="116"/>
      <c r="B3817" s="31" t="s">
        <v>264</v>
      </c>
      <c r="C3817" s="32">
        <v>131</v>
      </c>
      <c r="D3817" s="81">
        <v>9.1603053435114496</v>
      </c>
      <c r="E3817" s="81">
        <v>17.557251908396946</v>
      </c>
      <c r="F3817" s="92">
        <v>73.282442748091597</v>
      </c>
    </row>
    <row r="3818" spans="1:6" ht="14.25" customHeight="1" x14ac:dyDescent="0.15">
      <c r="A3818" s="134"/>
      <c r="B3818" s="16" t="s">
        <v>39</v>
      </c>
      <c r="C3818" s="35">
        <v>132</v>
      </c>
      <c r="D3818" s="83">
        <v>4.5454545454545459</v>
      </c>
      <c r="E3818" s="83">
        <v>23.484848484848484</v>
      </c>
      <c r="F3818" s="93">
        <v>71.969696969696969</v>
      </c>
    </row>
    <row r="3819" spans="1:6" ht="14.25" customHeight="1" x14ac:dyDescent="0.15">
      <c r="A3819" s="108" t="s">
        <v>318</v>
      </c>
      <c r="B3819" s="38" t="s">
        <v>319</v>
      </c>
      <c r="C3819" s="39">
        <v>602</v>
      </c>
      <c r="D3819" s="85">
        <v>6.4784053156146175</v>
      </c>
      <c r="E3819" s="85">
        <v>22.259136212624583</v>
      </c>
      <c r="F3819" s="94">
        <v>71.262458471760795</v>
      </c>
    </row>
    <row r="3820" spans="1:6" ht="14.25" customHeight="1" x14ac:dyDescent="0.15">
      <c r="A3820" s="116"/>
      <c r="B3820" s="31" t="s">
        <v>320</v>
      </c>
      <c r="C3820" s="32">
        <v>420</v>
      </c>
      <c r="D3820" s="81">
        <v>9.2857142857142865</v>
      </c>
      <c r="E3820" s="81">
        <v>20.714285714285715</v>
      </c>
      <c r="F3820" s="92">
        <v>70</v>
      </c>
    </row>
    <row r="3821" spans="1:6" ht="14.25" customHeight="1" x14ac:dyDescent="0.15">
      <c r="A3821" s="116"/>
      <c r="B3821" s="31" t="s">
        <v>321</v>
      </c>
      <c r="C3821" s="32">
        <v>455</v>
      </c>
      <c r="D3821" s="81">
        <v>7.0329670329670328</v>
      </c>
      <c r="E3821" s="81">
        <v>21.978021978021978</v>
      </c>
      <c r="F3821" s="92">
        <v>70.989010989010993</v>
      </c>
    </row>
    <row r="3822" spans="1:6" ht="14.25" customHeight="1" x14ac:dyDescent="0.15">
      <c r="A3822" s="116"/>
      <c r="B3822" s="31" t="s">
        <v>322</v>
      </c>
      <c r="C3822" s="32">
        <v>520</v>
      </c>
      <c r="D3822" s="81">
        <v>10</v>
      </c>
      <c r="E3822" s="81">
        <v>19.615384615384617</v>
      </c>
      <c r="F3822" s="92">
        <v>70.384615384615387</v>
      </c>
    </row>
    <row r="3823" spans="1:6" ht="14.25" customHeight="1" x14ac:dyDescent="0.15">
      <c r="A3823" s="116"/>
      <c r="B3823" s="31" t="s">
        <v>323</v>
      </c>
      <c r="C3823" s="32">
        <v>364</v>
      </c>
      <c r="D3823" s="81">
        <v>8.5164835164835164</v>
      </c>
      <c r="E3823" s="81">
        <v>20.604395604395602</v>
      </c>
      <c r="F3823" s="92">
        <v>70.879120879120876</v>
      </c>
    </row>
    <row r="3824" spans="1:6" ht="14.25" customHeight="1" x14ac:dyDescent="0.15">
      <c r="A3824" s="116"/>
      <c r="B3824" s="31" t="s">
        <v>324</v>
      </c>
      <c r="C3824" s="32">
        <v>185</v>
      </c>
      <c r="D3824" s="81">
        <v>9.1891891891891895</v>
      </c>
      <c r="E3824" s="81">
        <v>18.378378378378379</v>
      </c>
      <c r="F3824" s="92">
        <v>72.432432432432435</v>
      </c>
    </row>
    <row r="3825" spans="1:6" ht="14.25" customHeight="1" x14ac:dyDescent="0.15">
      <c r="A3825" s="134"/>
      <c r="B3825" s="16" t="s">
        <v>325</v>
      </c>
      <c r="C3825" s="35">
        <v>355</v>
      </c>
      <c r="D3825" s="83">
        <v>6.7605633802816891</v>
      </c>
      <c r="E3825" s="83">
        <v>20.56338028169014</v>
      </c>
      <c r="F3825" s="93">
        <v>72.676056338028175</v>
      </c>
    </row>
    <row r="3826" spans="1:6" ht="14.25" customHeight="1" x14ac:dyDescent="0.15">
      <c r="A3826" s="108" t="s">
        <v>459</v>
      </c>
      <c r="B3826" s="38" t="s">
        <v>326</v>
      </c>
      <c r="C3826" s="39">
        <v>1597</v>
      </c>
      <c r="D3826" s="85">
        <v>10.457107075767064</v>
      </c>
      <c r="E3826" s="85">
        <v>19.787100814026299</v>
      </c>
      <c r="F3826" s="94">
        <v>69.755792110206642</v>
      </c>
    </row>
    <row r="3827" spans="1:6" ht="14.25" customHeight="1" x14ac:dyDescent="0.15">
      <c r="A3827" s="116"/>
      <c r="B3827" s="31" t="s">
        <v>327</v>
      </c>
      <c r="C3827" s="32">
        <v>770</v>
      </c>
      <c r="D3827" s="81">
        <v>6.4935064935064926</v>
      </c>
      <c r="E3827" s="81">
        <v>22.467532467532468</v>
      </c>
      <c r="F3827" s="92">
        <v>71.038961038961034</v>
      </c>
    </row>
    <row r="3828" spans="1:6" ht="14.25" customHeight="1" x14ac:dyDescent="0.15">
      <c r="A3828" s="116"/>
      <c r="B3828" s="31" t="s">
        <v>328</v>
      </c>
      <c r="C3828" s="32">
        <v>43</v>
      </c>
      <c r="D3828" s="81">
        <v>4.6511627906976747</v>
      </c>
      <c r="E3828" s="81">
        <v>13.953488372093023</v>
      </c>
      <c r="F3828" s="92">
        <v>81.395348837209298</v>
      </c>
    </row>
    <row r="3829" spans="1:6" ht="14.25" customHeight="1" x14ac:dyDescent="0.15">
      <c r="A3829" s="116"/>
      <c r="B3829" s="31" t="s">
        <v>329</v>
      </c>
      <c r="C3829" s="32">
        <v>54</v>
      </c>
      <c r="D3829" s="81">
        <v>5.5555555555555554</v>
      </c>
      <c r="E3829" s="81">
        <v>31.481481481481481</v>
      </c>
      <c r="F3829" s="92">
        <v>62.962962962962962</v>
      </c>
    </row>
    <row r="3830" spans="1:6" ht="14.25" customHeight="1" x14ac:dyDescent="0.15">
      <c r="A3830" s="116"/>
      <c r="B3830" s="31" t="s">
        <v>330</v>
      </c>
      <c r="C3830" s="32">
        <v>119</v>
      </c>
      <c r="D3830" s="81">
        <v>4.2016806722689077</v>
      </c>
      <c r="E3830" s="81">
        <v>21.008403361344538</v>
      </c>
      <c r="F3830" s="92">
        <v>74.789915966386559</v>
      </c>
    </row>
    <row r="3831" spans="1:6" ht="14.25" customHeight="1" x14ac:dyDescent="0.15">
      <c r="A3831" s="116"/>
      <c r="B3831" s="31" t="s">
        <v>331</v>
      </c>
      <c r="C3831" s="32">
        <v>20</v>
      </c>
      <c r="D3831" s="81">
        <v>0</v>
      </c>
      <c r="E3831" s="81">
        <v>30</v>
      </c>
      <c r="F3831" s="92">
        <v>70</v>
      </c>
    </row>
    <row r="3832" spans="1:6" ht="14.25" customHeight="1" x14ac:dyDescent="0.15">
      <c r="A3832" s="116"/>
      <c r="B3832" s="31" t="s">
        <v>332</v>
      </c>
      <c r="C3832" s="32">
        <v>305</v>
      </c>
      <c r="D3832" s="81">
        <v>2.2950819672131146</v>
      </c>
      <c r="E3832" s="81">
        <v>20.655737704918035</v>
      </c>
      <c r="F3832" s="92">
        <v>77.049180327868854</v>
      </c>
    </row>
    <row r="3833" spans="1:6" ht="14.25" customHeight="1" x14ac:dyDescent="0.15">
      <c r="A3833" s="134"/>
      <c r="B3833" s="16" t="s">
        <v>39</v>
      </c>
      <c r="C3833" s="35">
        <v>20</v>
      </c>
      <c r="D3833" s="83">
        <v>5</v>
      </c>
      <c r="E3833" s="83">
        <v>20</v>
      </c>
      <c r="F3833" s="93">
        <v>75</v>
      </c>
    </row>
    <row r="3834" spans="1:6" ht="14.25" customHeight="1" x14ac:dyDescent="0.15">
      <c r="A3834" s="113" t="s">
        <v>333</v>
      </c>
      <c r="B3834" s="38" t="s">
        <v>334</v>
      </c>
      <c r="C3834" s="39">
        <v>294</v>
      </c>
      <c r="D3834" s="85">
        <v>6.8027210884353746</v>
      </c>
      <c r="E3834" s="85">
        <v>20.408163265306122</v>
      </c>
      <c r="F3834" s="94">
        <v>72.789115646258509</v>
      </c>
    </row>
    <row r="3835" spans="1:6" ht="14.25" customHeight="1" x14ac:dyDescent="0.15">
      <c r="A3835" s="107"/>
      <c r="B3835" s="31" t="s">
        <v>335</v>
      </c>
      <c r="C3835" s="32">
        <v>660</v>
      </c>
      <c r="D3835" s="81">
        <v>6.0606060606060606</v>
      </c>
      <c r="E3835" s="81">
        <v>22.878787878787879</v>
      </c>
      <c r="F3835" s="92">
        <v>71.060606060606062</v>
      </c>
    </row>
    <row r="3836" spans="1:6" ht="14.25" customHeight="1" x14ac:dyDescent="0.15">
      <c r="A3836" s="107"/>
      <c r="B3836" s="31" t="s">
        <v>336</v>
      </c>
      <c r="C3836" s="32">
        <v>111</v>
      </c>
      <c r="D3836" s="81">
        <v>2.7027027027027026</v>
      </c>
      <c r="E3836" s="81">
        <v>20.72072072072072</v>
      </c>
      <c r="F3836" s="92">
        <v>76.576576576576571</v>
      </c>
    </row>
    <row r="3837" spans="1:6" ht="14.25" customHeight="1" x14ac:dyDescent="0.15">
      <c r="A3837" s="107"/>
      <c r="B3837" s="31" t="s">
        <v>337</v>
      </c>
      <c r="C3837" s="32">
        <v>216</v>
      </c>
      <c r="D3837" s="81">
        <v>4.1666666666666661</v>
      </c>
      <c r="E3837" s="81">
        <v>26.388888888888889</v>
      </c>
      <c r="F3837" s="92">
        <v>69.444444444444443</v>
      </c>
    </row>
    <row r="3838" spans="1:6" ht="14.25" customHeight="1" x14ac:dyDescent="0.15">
      <c r="A3838" s="107"/>
      <c r="B3838" s="31" t="s">
        <v>338</v>
      </c>
      <c r="C3838" s="32">
        <v>368</v>
      </c>
      <c r="D3838" s="81">
        <v>5.9782608695652177</v>
      </c>
      <c r="E3838" s="81">
        <v>21.467391304347828</v>
      </c>
      <c r="F3838" s="92">
        <v>72.554347826086953</v>
      </c>
    </row>
    <row r="3839" spans="1:6" ht="14.25" customHeight="1" x14ac:dyDescent="0.15">
      <c r="A3839" s="107"/>
      <c r="B3839" s="31" t="s">
        <v>39</v>
      </c>
      <c r="C3839" s="32">
        <v>40</v>
      </c>
      <c r="D3839" s="81">
        <v>17.5</v>
      </c>
      <c r="E3839" s="81">
        <v>30</v>
      </c>
      <c r="F3839" s="92">
        <v>52.5</v>
      </c>
    </row>
    <row r="3840" spans="1:6" ht="14.25" customHeight="1" thickBot="1" x14ac:dyDescent="0.2">
      <c r="A3840" s="110"/>
      <c r="B3840" s="45" t="s">
        <v>339</v>
      </c>
      <c r="C3840" s="46">
        <v>1052</v>
      </c>
      <c r="D3840" s="87">
        <v>9.9809885931558942</v>
      </c>
      <c r="E3840" s="87">
        <v>19.581749049429657</v>
      </c>
      <c r="F3840" s="95">
        <v>70.437262357414454</v>
      </c>
    </row>
    <row r="3842" spans="1:6" ht="14.25" customHeight="1" thickBot="1" x14ac:dyDescent="0.2">
      <c r="A3842" s="16"/>
    </row>
    <row r="3843" spans="1:6" ht="70.5" customHeight="1" x14ac:dyDescent="0.15">
      <c r="A3843" s="49"/>
      <c r="B3843" s="50"/>
      <c r="C3843" s="51"/>
      <c r="D3843" s="123" t="s">
        <v>565</v>
      </c>
      <c r="E3843" s="124"/>
      <c r="F3843" s="125"/>
    </row>
    <row r="3844" spans="1:6" s="22" customFormat="1" ht="78.75" customHeight="1" x14ac:dyDescent="0.15">
      <c r="A3844" s="21"/>
      <c r="C3844" s="23" t="s">
        <v>461</v>
      </c>
      <c r="D3844" s="24" t="s">
        <v>601</v>
      </c>
      <c r="E3844" s="24" t="s">
        <v>602</v>
      </c>
      <c r="F3844" s="98" t="s">
        <v>603</v>
      </c>
    </row>
    <row r="3845" spans="1:6" ht="14.25" customHeight="1" x14ac:dyDescent="0.15">
      <c r="A3845" s="52"/>
      <c r="B3845" s="27" t="s">
        <v>19</v>
      </c>
      <c r="C3845" s="28">
        <v>2982</v>
      </c>
      <c r="D3845" s="73">
        <v>5.9020791415157614</v>
      </c>
      <c r="E3845" s="73">
        <v>14.621059691482227</v>
      </c>
      <c r="F3845" s="91">
        <v>79.476861167002014</v>
      </c>
    </row>
    <row r="3846" spans="1:6" ht="14.25" customHeight="1" x14ac:dyDescent="0.15">
      <c r="A3846" s="106" t="s">
        <v>221</v>
      </c>
      <c r="B3846" s="31" t="s">
        <v>7</v>
      </c>
      <c r="C3846" s="32">
        <v>1231</v>
      </c>
      <c r="D3846" s="81">
        <v>5.4427294882209587</v>
      </c>
      <c r="E3846" s="81">
        <v>15.678310316815598</v>
      </c>
      <c r="F3846" s="92">
        <v>78.87896019496344</v>
      </c>
    </row>
    <row r="3847" spans="1:6" ht="14.25" customHeight="1" x14ac:dyDescent="0.15">
      <c r="A3847" s="134"/>
      <c r="B3847" s="16" t="s">
        <v>222</v>
      </c>
      <c r="C3847" s="35">
        <v>1660</v>
      </c>
      <c r="D3847" s="83">
        <v>6.3855421686746991</v>
      </c>
      <c r="E3847" s="83">
        <v>13.855421686746988</v>
      </c>
      <c r="F3847" s="93">
        <v>79.759036144578317</v>
      </c>
    </row>
    <row r="3848" spans="1:6" ht="14.25" customHeight="1" x14ac:dyDescent="0.15">
      <c r="A3848" s="108" t="s">
        <v>452</v>
      </c>
      <c r="B3848" s="38" t="s">
        <v>453</v>
      </c>
      <c r="C3848" s="39">
        <v>218</v>
      </c>
      <c r="D3848" s="85">
        <v>1.834862385321101</v>
      </c>
      <c r="E3848" s="85">
        <v>16.055045871559635</v>
      </c>
      <c r="F3848" s="94">
        <v>82.110091743119256</v>
      </c>
    </row>
    <row r="3849" spans="1:6" ht="14.25" customHeight="1" x14ac:dyDescent="0.15">
      <c r="A3849" s="116"/>
      <c r="B3849" s="31" t="s">
        <v>238</v>
      </c>
      <c r="C3849" s="32">
        <v>287</v>
      </c>
      <c r="D3849" s="81">
        <v>3.1358885017421603</v>
      </c>
      <c r="E3849" s="81">
        <v>16.376306620209057</v>
      </c>
      <c r="F3849" s="92">
        <v>80.487804878048792</v>
      </c>
    </row>
    <row r="3850" spans="1:6" ht="14.25" customHeight="1" x14ac:dyDescent="0.15">
      <c r="A3850" s="116"/>
      <c r="B3850" s="31" t="s">
        <v>239</v>
      </c>
      <c r="C3850" s="32">
        <v>358</v>
      </c>
      <c r="D3850" s="81">
        <v>4.4692737430167595</v>
      </c>
      <c r="E3850" s="81">
        <v>14.804469273743019</v>
      </c>
      <c r="F3850" s="92">
        <v>80.726256983240219</v>
      </c>
    </row>
    <row r="3851" spans="1:6" ht="14.25" customHeight="1" x14ac:dyDescent="0.15">
      <c r="A3851" s="116"/>
      <c r="B3851" s="31" t="s">
        <v>240</v>
      </c>
      <c r="C3851" s="32">
        <v>550</v>
      </c>
      <c r="D3851" s="81">
        <v>3.8181818181818183</v>
      </c>
      <c r="E3851" s="81">
        <v>13.636363636363635</v>
      </c>
      <c r="F3851" s="92">
        <v>82.545454545454547</v>
      </c>
    </row>
    <row r="3852" spans="1:6" ht="14.25" customHeight="1" x14ac:dyDescent="0.15">
      <c r="A3852" s="116"/>
      <c r="B3852" s="31" t="s">
        <v>241</v>
      </c>
      <c r="C3852" s="32">
        <v>493</v>
      </c>
      <c r="D3852" s="81">
        <v>3.8539553752535496</v>
      </c>
      <c r="E3852" s="81">
        <v>15.821501014198782</v>
      </c>
      <c r="F3852" s="92">
        <v>80.324543610547678</v>
      </c>
    </row>
    <row r="3853" spans="1:6" ht="14.25" customHeight="1" x14ac:dyDescent="0.15">
      <c r="A3853" s="134"/>
      <c r="B3853" s="16" t="s">
        <v>242</v>
      </c>
      <c r="C3853" s="35">
        <v>1021</v>
      </c>
      <c r="D3853" s="83">
        <v>10.28403525954946</v>
      </c>
      <c r="E3853" s="83">
        <v>13.809990205680705</v>
      </c>
      <c r="F3853" s="93">
        <v>75.90597453476984</v>
      </c>
    </row>
    <row r="3854" spans="1:6" ht="14.25" customHeight="1" x14ac:dyDescent="0.15">
      <c r="A3854" s="108" t="s">
        <v>454</v>
      </c>
      <c r="B3854" s="38" t="s">
        <v>455</v>
      </c>
      <c r="C3854" s="39">
        <v>102</v>
      </c>
      <c r="D3854" s="85">
        <v>0.98039215686274506</v>
      </c>
      <c r="E3854" s="85">
        <v>14.705882352941178</v>
      </c>
      <c r="F3854" s="94">
        <v>84.313725490196077</v>
      </c>
    </row>
    <row r="3855" spans="1:6" ht="14.25" customHeight="1" x14ac:dyDescent="0.15">
      <c r="A3855" s="116"/>
      <c r="B3855" s="31" t="s">
        <v>244</v>
      </c>
      <c r="C3855" s="32">
        <v>112</v>
      </c>
      <c r="D3855" s="81">
        <v>3.5714285714285712</v>
      </c>
      <c r="E3855" s="81">
        <v>22.321428571428573</v>
      </c>
      <c r="F3855" s="92">
        <v>74.107142857142861</v>
      </c>
    </row>
    <row r="3856" spans="1:6" ht="14.25" customHeight="1" x14ac:dyDescent="0.15">
      <c r="A3856" s="116"/>
      <c r="B3856" s="31" t="s">
        <v>245</v>
      </c>
      <c r="C3856" s="32">
        <v>149</v>
      </c>
      <c r="D3856" s="81">
        <v>2.0134228187919461</v>
      </c>
      <c r="E3856" s="81">
        <v>15.436241610738255</v>
      </c>
      <c r="F3856" s="92">
        <v>82.550335570469798</v>
      </c>
    </row>
    <row r="3857" spans="1:6" ht="14.25" customHeight="1" x14ac:dyDescent="0.15">
      <c r="A3857" s="116"/>
      <c r="B3857" s="31" t="s">
        <v>246</v>
      </c>
      <c r="C3857" s="32">
        <v>225</v>
      </c>
      <c r="D3857" s="81">
        <v>2.666666666666667</v>
      </c>
      <c r="E3857" s="81">
        <v>13.777777777777779</v>
      </c>
      <c r="F3857" s="92">
        <v>83.555555555555557</v>
      </c>
    </row>
    <row r="3858" spans="1:6" ht="14.25" customHeight="1" x14ac:dyDescent="0.15">
      <c r="A3858" s="116"/>
      <c r="B3858" s="31" t="s">
        <v>247</v>
      </c>
      <c r="C3858" s="32">
        <v>205</v>
      </c>
      <c r="D3858" s="81">
        <v>3.4146341463414638</v>
      </c>
      <c r="E3858" s="81">
        <v>16.585365853658537</v>
      </c>
      <c r="F3858" s="92">
        <v>80</v>
      </c>
    </row>
    <row r="3859" spans="1:6" ht="14.25" customHeight="1" x14ac:dyDescent="0.15">
      <c r="A3859" s="116"/>
      <c r="B3859" s="31" t="s">
        <v>248</v>
      </c>
      <c r="C3859" s="32">
        <v>435</v>
      </c>
      <c r="D3859" s="81">
        <v>10.574712643678161</v>
      </c>
      <c r="E3859" s="81">
        <v>14.942528735632186</v>
      </c>
      <c r="F3859" s="92">
        <v>74.482758620689665</v>
      </c>
    </row>
    <row r="3860" spans="1:6" ht="14.25" customHeight="1" x14ac:dyDescent="0.15">
      <c r="A3860" s="116"/>
      <c r="B3860" s="31" t="s">
        <v>456</v>
      </c>
      <c r="C3860" s="32">
        <v>115</v>
      </c>
      <c r="D3860" s="81">
        <v>2.6086956521739131</v>
      </c>
      <c r="E3860" s="81">
        <v>17.391304347826086</v>
      </c>
      <c r="F3860" s="92">
        <v>80</v>
      </c>
    </row>
    <row r="3861" spans="1:6" ht="14.25" customHeight="1" x14ac:dyDescent="0.15">
      <c r="A3861" s="116"/>
      <c r="B3861" s="31" t="s">
        <v>250</v>
      </c>
      <c r="C3861" s="32">
        <v>170</v>
      </c>
      <c r="D3861" s="81">
        <v>2.9411764705882351</v>
      </c>
      <c r="E3861" s="81">
        <v>12.352941176470589</v>
      </c>
      <c r="F3861" s="92">
        <v>84.705882352941174</v>
      </c>
    </row>
    <row r="3862" spans="1:6" ht="14.25" customHeight="1" x14ac:dyDescent="0.15">
      <c r="A3862" s="116"/>
      <c r="B3862" s="31" t="s">
        <v>251</v>
      </c>
      <c r="C3862" s="32">
        <v>203</v>
      </c>
      <c r="D3862" s="81">
        <v>6.403940886699508</v>
      </c>
      <c r="E3862" s="81">
        <v>13.793103448275861</v>
      </c>
      <c r="F3862" s="92">
        <v>79.802955665024626</v>
      </c>
    </row>
    <row r="3863" spans="1:6" ht="14.25" customHeight="1" x14ac:dyDescent="0.15">
      <c r="A3863" s="116"/>
      <c r="B3863" s="31" t="s">
        <v>252</v>
      </c>
      <c r="C3863" s="32">
        <v>315</v>
      </c>
      <c r="D3863" s="81">
        <v>4.7619047619047619</v>
      </c>
      <c r="E3863" s="81">
        <v>13.65079365079365</v>
      </c>
      <c r="F3863" s="92">
        <v>81.587301587301582</v>
      </c>
    </row>
    <row r="3864" spans="1:6" ht="14.25" customHeight="1" x14ac:dyDescent="0.15">
      <c r="A3864" s="116"/>
      <c r="B3864" s="31" t="s">
        <v>253</v>
      </c>
      <c r="C3864" s="32">
        <v>282</v>
      </c>
      <c r="D3864" s="81">
        <v>4.2553191489361701</v>
      </c>
      <c r="E3864" s="81">
        <v>15.24822695035461</v>
      </c>
      <c r="F3864" s="92">
        <v>80.496453900709213</v>
      </c>
    </row>
    <row r="3865" spans="1:6" ht="14.25" customHeight="1" x14ac:dyDescent="0.15">
      <c r="A3865" s="134"/>
      <c r="B3865" s="16" t="s">
        <v>254</v>
      </c>
      <c r="C3865" s="35">
        <v>568</v>
      </c>
      <c r="D3865" s="83">
        <v>10.211267605633804</v>
      </c>
      <c r="E3865" s="83">
        <v>12.852112676056338</v>
      </c>
      <c r="F3865" s="93">
        <v>76.936619718309856</v>
      </c>
    </row>
    <row r="3866" spans="1:6" ht="14.25" customHeight="1" x14ac:dyDescent="0.15">
      <c r="A3866" s="108" t="s">
        <v>457</v>
      </c>
      <c r="B3866" s="38" t="s">
        <v>255</v>
      </c>
      <c r="C3866" s="39">
        <v>362</v>
      </c>
      <c r="D3866" s="85">
        <v>3.3149171270718232</v>
      </c>
      <c r="E3866" s="85">
        <v>16.298342541436465</v>
      </c>
      <c r="F3866" s="94">
        <v>80.386740331491708</v>
      </c>
    </row>
    <row r="3867" spans="1:6" ht="14.25" customHeight="1" x14ac:dyDescent="0.15">
      <c r="A3867" s="116"/>
      <c r="B3867" s="31" t="s">
        <v>256</v>
      </c>
      <c r="C3867" s="32">
        <v>220</v>
      </c>
      <c r="D3867" s="81">
        <v>5</v>
      </c>
      <c r="E3867" s="81">
        <v>16.818181818181817</v>
      </c>
      <c r="F3867" s="92">
        <v>78.181818181818187</v>
      </c>
    </row>
    <row r="3868" spans="1:6" ht="14.25" customHeight="1" x14ac:dyDescent="0.15">
      <c r="A3868" s="116"/>
      <c r="B3868" s="31" t="s">
        <v>257</v>
      </c>
      <c r="C3868" s="32">
        <v>240</v>
      </c>
      <c r="D3868" s="81">
        <v>3.75</v>
      </c>
      <c r="E3868" s="81">
        <v>15.416666666666668</v>
      </c>
      <c r="F3868" s="92">
        <v>80.833333333333329</v>
      </c>
    </row>
    <row r="3869" spans="1:6" ht="14.25" customHeight="1" x14ac:dyDescent="0.15">
      <c r="A3869" s="116"/>
      <c r="B3869" s="31" t="s">
        <v>258</v>
      </c>
      <c r="C3869" s="32">
        <v>236</v>
      </c>
      <c r="D3869" s="81">
        <v>1.6949152542372881</v>
      </c>
      <c r="E3869" s="81">
        <v>16.525423728813561</v>
      </c>
      <c r="F3869" s="92">
        <v>81.779661016949163</v>
      </c>
    </row>
    <row r="3870" spans="1:6" ht="14.25" customHeight="1" x14ac:dyDescent="0.15">
      <c r="A3870" s="116"/>
      <c r="B3870" s="31" t="s">
        <v>259</v>
      </c>
      <c r="C3870" s="32">
        <v>530</v>
      </c>
      <c r="D3870" s="81">
        <v>5.6603773584905666</v>
      </c>
      <c r="E3870" s="81">
        <v>12.452830188679245</v>
      </c>
      <c r="F3870" s="92">
        <v>81.886792452830193</v>
      </c>
    </row>
    <row r="3871" spans="1:6" ht="14.25" customHeight="1" x14ac:dyDescent="0.15">
      <c r="A3871" s="116"/>
      <c r="B3871" s="31" t="s">
        <v>260</v>
      </c>
      <c r="C3871" s="32">
        <v>455</v>
      </c>
      <c r="D3871" s="81">
        <v>6.593406593406594</v>
      </c>
      <c r="E3871" s="81">
        <v>18.021978021978022</v>
      </c>
      <c r="F3871" s="92">
        <v>75.384615384615387</v>
      </c>
    </row>
    <row r="3872" spans="1:6" ht="14.25" customHeight="1" x14ac:dyDescent="0.15">
      <c r="A3872" s="134"/>
      <c r="B3872" s="16" t="s">
        <v>261</v>
      </c>
      <c r="C3872" s="35">
        <v>866</v>
      </c>
      <c r="D3872" s="83">
        <v>8.7759815242494223</v>
      </c>
      <c r="E3872" s="83">
        <v>12.702078521939955</v>
      </c>
      <c r="F3872" s="93">
        <v>78.52193995381063</v>
      </c>
    </row>
    <row r="3873" spans="1:6" ht="14.25" customHeight="1" x14ac:dyDescent="0.15">
      <c r="A3873" s="108" t="s">
        <v>458</v>
      </c>
      <c r="B3873" s="38" t="s">
        <v>262</v>
      </c>
      <c r="C3873" s="39">
        <v>378</v>
      </c>
      <c r="D3873" s="85">
        <v>3.4391534391534391</v>
      </c>
      <c r="E3873" s="85">
        <v>14.02116402116402</v>
      </c>
      <c r="F3873" s="94">
        <v>82.539682539682531</v>
      </c>
    </row>
    <row r="3874" spans="1:6" ht="14.25" customHeight="1" x14ac:dyDescent="0.15">
      <c r="A3874" s="116"/>
      <c r="B3874" s="31" t="s">
        <v>263</v>
      </c>
      <c r="C3874" s="32">
        <v>954</v>
      </c>
      <c r="D3874" s="81">
        <v>7.0230607966457024</v>
      </c>
      <c r="E3874" s="81">
        <v>15.199161425576522</v>
      </c>
      <c r="F3874" s="92">
        <v>77.777777777777786</v>
      </c>
    </row>
    <row r="3875" spans="1:6" ht="14.25" customHeight="1" x14ac:dyDescent="0.15">
      <c r="A3875" s="116"/>
      <c r="B3875" s="31" t="s">
        <v>358</v>
      </c>
      <c r="C3875" s="32">
        <v>546</v>
      </c>
      <c r="D3875" s="81">
        <v>4.9450549450549453</v>
      </c>
      <c r="E3875" s="81">
        <v>14.652014652014653</v>
      </c>
      <c r="F3875" s="92">
        <v>80.402930402930409</v>
      </c>
    </row>
    <row r="3876" spans="1:6" ht="14.25" customHeight="1" x14ac:dyDescent="0.15">
      <c r="A3876" s="116"/>
      <c r="B3876" s="31" t="s">
        <v>357</v>
      </c>
      <c r="C3876" s="32">
        <v>746</v>
      </c>
      <c r="D3876" s="81">
        <v>5.6300268096514747</v>
      </c>
      <c r="E3876" s="81">
        <v>14.075067024128687</v>
      </c>
      <c r="F3876" s="92">
        <v>80.294906166219832</v>
      </c>
    </row>
    <row r="3877" spans="1:6" ht="14.25" customHeight="1" x14ac:dyDescent="0.15">
      <c r="A3877" s="116"/>
      <c r="B3877" s="31" t="s">
        <v>264</v>
      </c>
      <c r="C3877" s="32">
        <v>131</v>
      </c>
      <c r="D3877" s="81">
        <v>7.6335877862595423</v>
      </c>
      <c r="E3877" s="81">
        <v>14.503816793893129</v>
      </c>
      <c r="F3877" s="92">
        <v>77.862595419847324</v>
      </c>
    </row>
    <row r="3878" spans="1:6" ht="14.25" customHeight="1" x14ac:dyDescent="0.15">
      <c r="A3878" s="134"/>
      <c r="B3878" s="16" t="s">
        <v>39</v>
      </c>
      <c r="C3878" s="35">
        <v>132</v>
      </c>
      <c r="D3878" s="83">
        <v>4.5454545454545459</v>
      </c>
      <c r="E3878" s="83">
        <v>15.151515151515152</v>
      </c>
      <c r="F3878" s="93">
        <v>80.303030303030297</v>
      </c>
    </row>
    <row r="3879" spans="1:6" ht="14.25" customHeight="1" x14ac:dyDescent="0.15">
      <c r="A3879" s="108" t="s">
        <v>318</v>
      </c>
      <c r="B3879" s="38" t="s">
        <v>319</v>
      </c>
      <c r="C3879" s="39">
        <v>602</v>
      </c>
      <c r="D3879" s="85">
        <v>5.6478405315614619</v>
      </c>
      <c r="E3879" s="85">
        <v>16.279069767441861</v>
      </c>
      <c r="F3879" s="94">
        <v>78.073089700996675</v>
      </c>
    </row>
    <row r="3880" spans="1:6" ht="14.25" customHeight="1" x14ac:dyDescent="0.15">
      <c r="A3880" s="116"/>
      <c r="B3880" s="31" t="s">
        <v>320</v>
      </c>
      <c r="C3880" s="32">
        <v>420</v>
      </c>
      <c r="D3880" s="81">
        <v>7.1428571428571423</v>
      </c>
      <c r="E3880" s="81">
        <v>11.904761904761903</v>
      </c>
      <c r="F3880" s="92">
        <v>80.952380952380949</v>
      </c>
    </row>
    <row r="3881" spans="1:6" ht="14.25" customHeight="1" x14ac:dyDescent="0.15">
      <c r="A3881" s="116"/>
      <c r="B3881" s="31" t="s">
        <v>321</v>
      </c>
      <c r="C3881" s="32">
        <v>455</v>
      </c>
      <c r="D3881" s="81">
        <v>3.7362637362637363</v>
      </c>
      <c r="E3881" s="81">
        <v>13.626373626373626</v>
      </c>
      <c r="F3881" s="92">
        <v>82.637362637362628</v>
      </c>
    </row>
    <row r="3882" spans="1:6" ht="14.25" customHeight="1" x14ac:dyDescent="0.15">
      <c r="A3882" s="116"/>
      <c r="B3882" s="31" t="s">
        <v>322</v>
      </c>
      <c r="C3882" s="32">
        <v>520</v>
      </c>
      <c r="D3882" s="81">
        <v>5.384615384615385</v>
      </c>
      <c r="E3882" s="81">
        <v>15.192307692307692</v>
      </c>
      <c r="F3882" s="92">
        <v>79.42307692307692</v>
      </c>
    </row>
    <row r="3883" spans="1:6" ht="14.25" customHeight="1" x14ac:dyDescent="0.15">
      <c r="A3883" s="116"/>
      <c r="B3883" s="31" t="s">
        <v>323</v>
      </c>
      <c r="C3883" s="32">
        <v>364</v>
      </c>
      <c r="D3883" s="81">
        <v>5.4945054945054945</v>
      </c>
      <c r="E3883" s="81">
        <v>15.384615384615385</v>
      </c>
      <c r="F3883" s="92">
        <v>79.120879120879124</v>
      </c>
    </row>
    <row r="3884" spans="1:6" ht="14.25" customHeight="1" x14ac:dyDescent="0.15">
      <c r="A3884" s="116"/>
      <c r="B3884" s="31" t="s">
        <v>324</v>
      </c>
      <c r="C3884" s="32">
        <v>185</v>
      </c>
      <c r="D3884" s="81">
        <v>8.6486486486486491</v>
      </c>
      <c r="E3884" s="81">
        <v>16.216216216216218</v>
      </c>
      <c r="F3884" s="92">
        <v>75.13513513513513</v>
      </c>
    </row>
    <row r="3885" spans="1:6" ht="14.25" customHeight="1" x14ac:dyDescent="0.15">
      <c r="A3885" s="134"/>
      <c r="B3885" s="16" t="s">
        <v>325</v>
      </c>
      <c r="C3885" s="35">
        <v>355</v>
      </c>
      <c r="D3885" s="83">
        <v>7.605633802816901</v>
      </c>
      <c r="E3885" s="83">
        <v>15.774647887323944</v>
      </c>
      <c r="F3885" s="93">
        <v>76.619718309859152</v>
      </c>
    </row>
    <row r="3886" spans="1:6" ht="14.25" customHeight="1" x14ac:dyDescent="0.15">
      <c r="A3886" s="108" t="s">
        <v>459</v>
      </c>
      <c r="B3886" s="38" t="s">
        <v>326</v>
      </c>
      <c r="C3886" s="39">
        <v>1597</v>
      </c>
      <c r="D3886" s="85">
        <v>7.3888541014402005</v>
      </c>
      <c r="E3886" s="85">
        <v>14.527238572323107</v>
      </c>
      <c r="F3886" s="94">
        <v>78.083907326236684</v>
      </c>
    </row>
    <row r="3887" spans="1:6" ht="14.25" customHeight="1" x14ac:dyDescent="0.15">
      <c r="A3887" s="116"/>
      <c r="B3887" s="31" t="s">
        <v>327</v>
      </c>
      <c r="C3887" s="32">
        <v>770</v>
      </c>
      <c r="D3887" s="81">
        <v>5.1948051948051948</v>
      </c>
      <c r="E3887" s="81">
        <v>14.675324675324674</v>
      </c>
      <c r="F3887" s="92">
        <v>80.129870129870127</v>
      </c>
    </row>
    <row r="3888" spans="1:6" ht="14.25" customHeight="1" x14ac:dyDescent="0.15">
      <c r="A3888" s="116"/>
      <c r="B3888" s="31" t="s">
        <v>328</v>
      </c>
      <c r="C3888" s="32">
        <v>43</v>
      </c>
      <c r="D3888" s="81">
        <v>4.6511627906976747</v>
      </c>
      <c r="E3888" s="81">
        <v>13.953488372093023</v>
      </c>
      <c r="F3888" s="92">
        <v>81.395348837209298</v>
      </c>
    </row>
    <row r="3889" spans="1:6" ht="14.25" customHeight="1" x14ac:dyDescent="0.15">
      <c r="A3889" s="116"/>
      <c r="B3889" s="31" t="s">
        <v>329</v>
      </c>
      <c r="C3889" s="32">
        <v>54</v>
      </c>
      <c r="D3889" s="81">
        <v>1.8518518518518516</v>
      </c>
      <c r="E3889" s="81">
        <v>24.074074074074073</v>
      </c>
      <c r="F3889" s="92">
        <v>74.074074074074076</v>
      </c>
    </row>
    <row r="3890" spans="1:6" ht="14.25" customHeight="1" x14ac:dyDescent="0.15">
      <c r="A3890" s="116"/>
      <c r="B3890" s="31" t="s">
        <v>330</v>
      </c>
      <c r="C3890" s="32">
        <v>119</v>
      </c>
      <c r="D3890" s="81">
        <v>1.680672268907563</v>
      </c>
      <c r="E3890" s="81">
        <v>15.966386554621847</v>
      </c>
      <c r="F3890" s="92">
        <v>82.35294117647058</v>
      </c>
    </row>
    <row r="3891" spans="1:6" ht="14.25" customHeight="1" x14ac:dyDescent="0.15">
      <c r="A3891" s="116"/>
      <c r="B3891" s="31" t="s">
        <v>331</v>
      </c>
      <c r="C3891" s="32">
        <v>20</v>
      </c>
      <c r="D3891" s="81">
        <v>10</v>
      </c>
      <c r="E3891" s="81">
        <v>20</v>
      </c>
      <c r="F3891" s="92">
        <v>70</v>
      </c>
    </row>
    <row r="3892" spans="1:6" ht="14.25" customHeight="1" x14ac:dyDescent="0.15">
      <c r="A3892" s="116"/>
      <c r="B3892" s="31" t="s">
        <v>332</v>
      </c>
      <c r="C3892" s="32">
        <v>305</v>
      </c>
      <c r="D3892" s="81">
        <v>2.622950819672131</v>
      </c>
      <c r="E3892" s="81">
        <v>13.77049180327869</v>
      </c>
      <c r="F3892" s="92">
        <v>83.606557377049185</v>
      </c>
    </row>
    <row r="3893" spans="1:6" ht="14.25" customHeight="1" x14ac:dyDescent="0.15">
      <c r="A3893" s="134"/>
      <c r="B3893" s="16" t="s">
        <v>39</v>
      </c>
      <c r="C3893" s="35">
        <v>20</v>
      </c>
      <c r="D3893" s="83">
        <v>5</v>
      </c>
      <c r="E3893" s="83">
        <v>20</v>
      </c>
      <c r="F3893" s="93">
        <v>75</v>
      </c>
    </row>
    <row r="3894" spans="1:6" ht="14.25" customHeight="1" x14ac:dyDescent="0.15">
      <c r="A3894" s="113" t="s">
        <v>333</v>
      </c>
      <c r="B3894" s="38" t="s">
        <v>334</v>
      </c>
      <c r="C3894" s="39">
        <v>294</v>
      </c>
      <c r="D3894" s="85">
        <v>6.1224489795918364</v>
      </c>
      <c r="E3894" s="85">
        <v>15.306122448979592</v>
      </c>
      <c r="F3894" s="94">
        <v>78.571428571428569</v>
      </c>
    </row>
    <row r="3895" spans="1:6" ht="14.25" customHeight="1" x14ac:dyDescent="0.15">
      <c r="A3895" s="107"/>
      <c r="B3895" s="31" t="s">
        <v>335</v>
      </c>
      <c r="C3895" s="32">
        <v>660</v>
      </c>
      <c r="D3895" s="81">
        <v>3.3333333333333335</v>
      </c>
      <c r="E3895" s="81">
        <v>17.121212121212121</v>
      </c>
      <c r="F3895" s="92">
        <v>79.545454545454547</v>
      </c>
    </row>
    <row r="3896" spans="1:6" ht="14.25" customHeight="1" x14ac:dyDescent="0.15">
      <c r="A3896" s="107"/>
      <c r="B3896" s="31" t="s">
        <v>336</v>
      </c>
      <c r="C3896" s="32">
        <v>111</v>
      </c>
      <c r="D3896" s="81">
        <v>3.6036036036036037</v>
      </c>
      <c r="E3896" s="81">
        <v>13.513513513513514</v>
      </c>
      <c r="F3896" s="92">
        <v>82.882882882882882</v>
      </c>
    </row>
    <row r="3897" spans="1:6" ht="14.25" customHeight="1" x14ac:dyDescent="0.15">
      <c r="A3897" s="107"/>
      <c r="B3897" s="31" t="s">
        <v>337</v>
      </c>
      <c r="C3897" s="32">
        <v>216</v>
      </c>
      <c r="D3897" s="81">
        <v>6.9444444444444446</v>
      </c>
      <c r="E3897" s="81">
        <v>16.666666666666664</v>
      </c>
      <c r="F3897" s="92">
        <v>76.388888888888886</v>
      </c>
    </row>
    <row r="3898" spans="1:6" ht="14.25" customHeight="1" x14ac:dyDescent="0.15">
      <c r="A3898" s="107"/>
      <c r="B3898" s="31" t="s">
        <v>338</v>
      </c>
      <c r="C3898" s="32">
        <v>368</v>
      </c>
      <c r="D3898" s="81">
        <v>4.0760869565217392</v>
      </c>
      <c r="E3898" s="81">
        <v>13.315217391304349</v>
      </c>
      <c r="F3898" s="92">
        <v>82.608695652173907</v>
      </c>
    </row>
    <row r="3899" spans="1:6" ht="14.25" customHeight="1" x14ac:dyDescent="0.15">
      <c r="A3899" s="107"/>
      <c r="B3899" s="31" t="s">
        <v>39</v>
      </c>
      <c r="C3899" s="32">
        <v>40</v>
      </c>
      <c r="D3899" s="81">
        <v>5</v>
      </c>
      <c r="E3899" s="81">
        <v>25</v>
      </c>
      <c r="F3899" s="92">
        <v>70</v>
      </c>
    </row>
    <row r="3900" spans="1:6" ht="14.25" customHeight="1" thickBot="1" x14ac:dyDescent="0.2">
      <c r="A3900" s="110"/>
      <c r="B3900" s="45" t="s">
        <v>339</v>
      </c>
      <c r="C3900" s="46">
        <v>1052</v>
      </c>
      <c r="D3900" s="87">
        <v>8.0798479087452471</v>
      </c>
      <c r="E3900" s="87">
        <v>13.783269961977188</v>
      </c>
      <c r="F3900" s="95">
        <v>78.136882129277566</v>
      </c>
    </row>
    <row r="3902" spans="1:6" ht="14.25" customHeight="1" thickBot="1" x14ac:dyDescent="0.2">
      <c r="A3902" s="16"/>
    </row>
    <row r="3903" spans="1:6" ht="68.25" customHeight="1" x14ac:dyDescent="0.15">
      <c r="A3903" s="49"/>
      <c r="B3903" s="50"/>
      <c r="C3903" s="51"/>
      <c r="D3903" s="123" t="s">
        <v>566</v>
      </c>
      <c r="E3903" s="124"/>
      <c r="F3903" s="125"/>
    </row>
    <row r="3904" spans="1:6" s="22" customFormat="1" ht="78.75" customHeight="1" x14ac:dyDescent="0.15">
      <c r="A3904" s="21"/>
      <c r="C3904" s="23" t="s">
        <v>461</v>
      </c>
      <c r="D3904" s="24" t="s">
        <v>601</v>
      </c>
      <c r="E3904" s="24" t="s">
        <v>602</v>
      </c>
      <c r="F3904" s="98" t="s">
        <v>603</v>
      </c>
    </row>
    <row r="3905" spans="1:6" ht="14.25" customHeight="1" x14ac:dyDescent="0.15">
      <c r="A3905" s="52"/>
      <c r="B3905" s="27" t="s">
        <v>19</v>
      </c>
      <c r="C3905" s="28">
        <v>2982</v>
      </c>
      <c r="D3905" s="73">
        <v>15.794768611670021</v>
      </c>
      <c r="E3905" s="73">
        <v>14.82226693494299</v>
      </c>
      <c r="F3905" s="91">
        <v>69.38296445338699</v>
      </c>
    </row>
    <row r="3906" spans="1:6" ht="14.25" customHeight="1" x14ac:dyDescent="0.15">
      <c r="A3906" s="106" t="s">
        <v>221</v>
      </c>
      <c r="B3906" s="31" t="s">
        <v>7</v>
      </c>
      <c r="C3906" s="32">
        <v>1231</v>
      </c>
      <c r="D3906" s="81">
        <v>14.37855402112104</v>
      </c>
      <c r="E3906" s="81">
        <v>15.353371242891958</v>
      </c>
      <c r="F3906" s="92">
        <v>70.268074735987014</v>
      </c>
    </row>
    <row r="3907" spans="1:6" ht="14.25" customHeight="1" x14ac:dyDescent="0.15">
      <c r="A3907" s="134"/>
      <c r="B3907" s="16" t="s">
        <v>222</v>
      </c>
      <c r="C3907" s="35">
        <v>1660</v>
      </c>
      <c r="D3907" s="83">
        <v>17.108433734939759</v>
      </c>
      <c r="E3907" s="83">
        <v>14.337349397590362</v>
      </c>
      <c r="F3907" s="93">
        <v>68.554216867469876</v>
      </c>
    </row>
    <row r="3908" spans="1:6" ht="14.25" customHeight="1" x14ac:dyDescent="0.15">
      <c r="A3908" s="108" t="s">
        <v>452</v>
      </c>
      <c r="B3908" s="38" t="s">
        <v>453</v>
      </c>
      <c r="C3908" s="39">
        <v>218</v>
      </c>
      <c r="D3908" s="85">
        <v>6.4220183486238538</v>
      </c>
      <c r="E3908" s="85">
        <v>16.972477064220186</v>
      </c>
      <c r="F3908" s="94">
        <v>76.605504587155963</v>
      </c>
    </row>
    <row r="3909" spans="1:6" ht="14.25" customHeight="1" x14ac:dyDescent="0.15">
      <c r="A3909" s="116"/>
      <c r="B3909" s="31" t="s">
        <v>238</v>
      </c>
      <c r="C3909" s="32">
        <v>287</v>
      </c>
      <c r="D3909" s="81">
        <v>6.968641114982578</v>
      </c>
      <c r="E3909" s="81">
        <v>19.16376306620209</v>
      </c>
      <c r="F3909" s="92">
        <v>73.867595818815332</v>
      </c>
    </row>
    <row r="3910" spans="1:6" ht="14.25" customHeight="1" x14ac:dyDescent="0.15">
      <c r="A3910" s="116"/>
      <c r="B3910" s="31" t="s">
        <v>239</v>
      </c>
      <c r="C3910" s="32">
        <v>358</v>
      </c>
      <c r="D3910" s="81">
        <v>10.614525139664805</v>
      </c>
      <c r="E3910" s="81">
        <v>15.64245810055866</v>
      </c>
      <c r="F3910" s="92">
        <v>73.743016759776538</v>
      </c>
    </row>
    <row r="3911" spans="1:6" ht="14.25" customHeight="1" x14ac:dyDescent="0.15">
      <c r="A3911" s="116"/>
      <c r="B3911" s="31" t="s">
        <v>240</v>
      </c>
      <c r="C3911" s="32">
        <v>550</v>
      </c>
      <c r="D3911" s="81">
        <v>12.727272727272727</v>
      </c>
      <c r="E3911" s="81">
        <v>16.363636363636363</v>
      </c>
      <c r="F3911" s="92">
        <v>70.909090909090907</v>
      </c>
    </row>
    <row r="3912" spans="1:6" ht="14.25" customHeight="1" x14ac:dyDescent="0.15">
      <c r="A3912" s="116"/>
      <c r="B3912" s="31" t="s">
        <v>241</v>
      </c>
      <c r="C3912" s="32">
        <v>493</v>
      </c>
      <c r="D3912" s="81">
        <v>13.793103448275861</v>
      </c>
      <c r="E3912" s="81">
        <v>16.430020283975661</v>
      </c>
      <c r="F3912" s="92">
        <v>69.776876267748477</v>
      </c>
    </row>
    <row r="3913" spans="1:6" ht="14.25" customHeight="1" x14ac:dyDescent="0.15">
      <c r="A3913" s="134"/>
      <c r="B3913" s="16" t="s">
        <v>242</v>
      </c>
      <c r="C3913" s="35">
        <v>1021</v>
      </c>
      <c r="D3913" s="83">
        <v>24.681684622918706</v>
      </c>
      <c r="E3913" s="83">
        <v>11.361410381978452</v>
      </c>
      <c r="F3913" s="93">
        <v>63.956904995102839</v>
      </c>
    </row>
    <row r="3914" spans="1:6" ht="14.25" customHeight="1" x14ac:dyDescent="0.15">
      <c r="A3914" s="108" t="s">
        <v>454</v>
      </c>
      <c r="B3914" s="38" t="s">
        <v>455</v>
      </c>
      <c r="C3914" s="39">
        <v>102</v>
      </c>
      <c r="D3914" s="85">
        <v>7.8431372549019605</v>
      </c>
      <c r="E3914" s="85">
        <v>14.705882352941178</v>
      </c>
      <c r="F3914" s="94">
        <v>77.450980392156865</v>
      </c>
    </row>
    <row r="3915" spans="1:6" ht="14.25" customHeight="1" x14ac:dyDescent="0.15">
      <c r="A3915" s="116"/>
      <c r="B3915" s="31" t="s">
        <v>244</v>
      </c>
      <c r="C3915" s="32">
        <v>112</v>
      </c>
      <c r="D3915" s="81">
        <v>8.0357142857142865</v>
      </c>
      <c r="E3915" s="81">
        <v>22.321428571428573</v>
      </c>
      <c r="F3915" s="92">
        <v>69.642857142857139</v>
      </c>
    </row>
    <row r="3916" spans="1:6" ht="14.25" customHeight="1" x14ac:dyDescent="0.15">
      <c r="A3916" s="116"/>
      <c r="B3916" s="31" t="s">
        <v>245</v>
      </c>
      <c r="C3916" s="32">
        <v>149</v>
      </c>
      <c r="D3916" s="81">
        <v>8.0536912751677843</v>
      </c>
      <c r="E3916" s="81">
        <v>15.436241610738255</v>
      </c>
      <c r="F3916" s="92">
        <v>76.510067114093957</v>
      </c>
    </row>
    <row r="3917" spans="1:6" ht="14.25" customHeight="1" x14ac:dyDescent="0.15">
      <c r="A3917" s="116"/>
      <c r="B3917" s="31" t="s">
        <v>246</v>
      </c>
      <c r="C3917" s="32">
        <v>225</v>
      </c>
      <c r="D3917" s="81">
        <v>11.555555555555555</v>
      </c>
      <c r="E3917" s="81">
        <v>16</v>
      </c>
      <c r="F3917" s="92">
        <v>72.444444444444443</v>
      </c>
    </row>
    <row r="3918" spans="1:6" ht="14.25" customHeight="1" x14ac:dyDescent="0.15">
      <c r="A3918" s="116"/>
      <c r="B3918" s="31" t="s">
        <v>247</v>
      </c>
      <c r="C3918" s="32">
        <v>205</v>
      </c>
      <c r="D3918" s="81">
        <v>9.2682926829268286</v>
      </c>
      <c r="E3918" s="81">
        <v>18.048780487804876</v>
      </c>
      <c r="F3918" s="92">
        <v>72.682926829268297</v>
      </c>
    </row>
    <row r="3919" spans="1:6" ht="14.25" customHeight="1" x14ac:dyDescent="0.15">
      <c r="A3919" s="116"/>
      <c r="B3919" s="31" t="s">
        <v>248</v>
      </c>
      <c r="C3919" s="32">
        <v>435</v>
      </c>
      <c r="D3919" s="81">
        <v>23.448275862068964</v>
      </c>
      <c r="E3919" s="81">
        <v>12.183908045977011</v>
      </c>
      <c r="F3919" s="92">
        <v>64.367816091954026</v>
      </c>
    </row>
    <row r="3920" spans="1:6" ht="14.25" customHeight="1" x14ac:dyDescent="0.15">
      <c r="A3920" s="116"/>
      <c r="B3920" s="31" t="s">
        <v>456</v>
      </c>
      <c r="C3920" s="32">
        <v>115</v>
      </c>
      <c r="D3920" s="81">
        <v>5.2173913043478262</v>
      </c>
      <c r="E3920" s="81">
        <v>19.130434782608695</v>
      </c>
      <c r="F3920" s="92">
        <v>75.65217391304347</v>
      </c>
    </row>
    <row r="3921" spans="1:6" ht="14.25" customHeight="1" x14ac:dyDescent="0.15">
      <c r="A3921" s="116"/>
      <c r="B3921" s="31" t="s">
        <v>250</v>
      </c>
      <c r="C3921" s="32">
        <v>170</v>
      </c>
      <c r="D3921" s="81">
        <v>6.4705882352941186</v>
      </c>
      <c r="E3921" s="81">
        <v>17.058823529411764</v>
      </c>
      <c r="F3921" s="92">
        <v>76.470588235294116</v>
      </c>
    </row>
    <row r="3922" spans="1:6" ht="14.25" customHeight="1" x14ac:dyDescent="0.15">
      <c r="A3922" s="116"/>
      <c r="B3922" s="31" t="s">
        <v>251</v>
      </c>
      <c r="C3922" s="32">
        <v>203</v>
      </c>
      <c r="D3922" s="81">
        <v>12.315270935960591</v>
      </c>
      <c r="E3922" s="81">
        <v>15.270935960591133</v>
      </c>
      <c r="F3922" s="92">
        <v>72.41379310344827</v>
      </c>
    </row>
    <row r="3923" spans="1:6" ht="14.25" customHeight="1" x14ac:dyDescent="0.15">
      <c r="A3923" s="116"/>
      <c r="B3923" s="31" t="s">
        <v>252</v>
      </c>
      <c r="C3923" s="32">
        <v>315</v>
      </c>
      <c r="D3923" s="81">
        <v>13.968253968253968</v>
      </c>
      <c r="E3923" s="81">
        <v>16.825396825396826</v>
      </c>
      <c r="F3923" s="92">
        <v>69.206349206349202</v>
      </c>
    </row>
    <row r="3924" spans="1:6" ht="14.25" customHeight="1" x14ac:dyDescent="0.15">
      <c r="A3924" s="116"/>
      <c r="B3924" s="31" t="s">
        <v>253</v>
      </c>
      <c r="C3924" s="32">
        <v>282</v>
      </c>
      <c r="D3924" s="81">
        <v>17.021276595744681</v>
      </c>
      <c r="E3924" s="81">
        <v>15.602836879432624</v>
      </c>
      <c r="F3924" s="92">
        <v>67.37588652482269</v>
      </c>
    </row>
    <row r="3925" spans="1:6" ht="14.25" customHeight="1" x14ac:dyDescent="0.15">
      <c r="A3925" s="134"/>
      <c r="B3925" s="16" t="s">
        <v>254</v>
      </c>
      <c r="C3925" s="35">
        <v>568</v>
      </c>
      <c r="D3925" s="83">
        <v>26.056338028169012</v>
      </c>
      <c r="E3925" s="83">
        <v>10.387323943661972</v>
      </c>
      <c r="F3925" s="93">
        <v>63.556338028169016</v>
      </c>
    </row>
    <row r="3926" spans="1:6" ht="14.25" customHeight="1" x14ac:dyDescent="0.15">
      <c r="A3926" s="108" t="s">
        <v>457</v>
      </c>
      <c r="B3926" s="38" t="s">
        <v>255</v>
      </c>
      <c r="C3926" s="39">
        <v>362</v>
      </c>
      <c r="D3926" s="85">
        <v>9.3922651933701662</v>
      </c>
      <c r="E3926" s="85">
        <v>17.955801104972377</v>
      </c>
      <c r="F3926" s="94">
        <v>72.651933701657455</v>
      </c>
    </row>
    <row r="3927" spans="1:6" ht="14.25" customHeight="1" x14ac:dyDescent="0.15">
      <c r="A3927" s="116"/>
      <c r="B3927" s="31" t="s">
        <v>256</v>
      </c>
      <c r="C3927" s="32">
        <v>220</v>
      </c>
      <c r="D3927" s="81">
        <v>11.818181818181818</v>
      </c>
      <c r="E3927" s="81">
        <v>17.272727272727273</v>
      </c>
      <c r="F3927" s="92">
        <v>70.909090909090907</v>
      </c>
    </row>
    <row r="3928" spans="1:6" ht="14.25" customHeight="1" x14ac:dyDescent="0.15">
      <c r="A3928" s="116"/>
      <c r="B3928" s="31" t="s">
        <v>257</v>
      </c>
      <c r="C3928" s="32">
        <v>240</v>
      </c>
      <c r="D3928" s="81">
        <v>12.916666666666668</v>
      </c>
      <c r="E3928" s="81">
        <v>15.416666666666668</v>
      </c>
      <c r="F3928" s="92">
        <v>71.666666666666671</v>
      </c>
    </row>
    <row r="3929" spans="1:6" ht="14.25" customHeight="1" x14ac:dyDescent="0.15">
      <c r="A3929" s="116"/>
      <c r="B3929" s="31" t="s">
        <v>258</v>
      </c>
      <c r="C3929" s="32">
        <v>236</v>
      </c>
      <c r="D3929" s="81">
        <v>10.59322033898305</v>
      </c>
      <c r="E3929" s="81">
        <v>17.796610169491526</v>
      </c>
      <c r="F3929" s="92">
        <v>71.610169491525426</v>
      </c>
    </row>
    <row r="3930" spans="1:6" ht="14.25" customHeight="1" x14ac:dyDescent="0.15">
      <c r="A3930" s="116"/>
      <c r="B3930" s="31" t="s">
        <v>259</v>
      </c>
      <c r="C3930" s="32">
        <v>530</v>
      </c>
      <c r="D3930" s="81">
        <v>11.886792452830189</v>
      </c>
      <c r="E3930" s="81">
        <v>16.415094339622641</v>
      </c>
      <c r="F3930" s="92">
        <v>71.698113207547166</v>
      </c>
    </row>
    <row r="3931" spans="1:6" ht="14.25" customHeight="1" x14ac:dyDescent="0.15">
      <c r="A3931" s="116"/>
      <c r="B3931" s="31" t="s">
        <v>260</v>
      </c>
      <c r="C3931" s="32">
        <v>455</v>
      </c>
      <c r="D3931" s="81">
        <v>15.604395604395604</v>
      </c>
      <c r="E3931" s="81">
        <v>16.483516483516482</v>
      </c>
      <c r="F3931" s="92">
        <v>67.912087912087912</v>
      </c>
    </row>
    <row r="3932" spans="1:6" ht="14.25" customHeight="1" x14ac:dyDescent="0.15">
      <c r="A3932" s="134"/>
      <c r="B3932" s="16" t="s">
        <v>261</v>
      </c>
      <c r="C3932" s="35">
        <v>866</v>
      </c>
      <c r="D3932" s="83">
        <v>24.133949191685915</v>
      </c>
      <c r="E3932" s="83">
        <v>10.277136258660507</v>
      </c>
      <c r="F3932" s="93">
        <v>65.58891454965358</v>
      </c>
    </row>
    <row r="3933" spans="1:6" ht="14.25" customHeight="1" x14ac:dyDescent="0.15">
      <c r="A3933" s="108" t="s">
        <v>458</v>
      </c>
      <c r="B3933" s="38" t="s">
        <v>262</v>
      </c>
      <c r="C3933" s="39">
        <v>378</v>
      </c>
      <c r="D3933" s="85">
        <v>12.169312169312169</v>
      </c>
      <c r="E3933" s="85">
        <v>14.02116402116402</v>
      </c>
      <c r="F3933" s="94">
        <v>73.80952380952381</v>
      </c>
    </row>
    <row r="3934" spans="1:6" ht="14.25" customHeight="1" x14ac:dyDescent="0.15">
      <c r="A3934" s="116"/>
      <c r="B3934" s="31" t="s">
        <v>263</v>
      </c>
      <c r="C3934" s="32">
        <v>954</v>
      </c>
      <c r="D3934" s="81">
        <v>19.49685534591195</v>
      </c>
      <c r="E3934" s="81">
        <v>14.255765199161424</v>
      </c>
      <c r="F3934" s="92">
        <v>66.24737945492663</v>
      </c>
    </row>
    <row r="3935" spans="1:6" ht="14.25" customHeight="1" x14ac:dyDescent="0.15">
      <c r="A3935" s="116"/>
      <c r="B3935" s="31" t="s">
        <v>358</v>
      </c>
      <c r="C3935" s="32">
        <v>546</v>
      </c>
      <c r="D3935" s="81">
        <v>11.538461538461538</v>
      </c>
      <c r="E3935" s="81">
        <v>16.300366300366299</v>
      </c>
      <c r="F3935" s="92">
        <v>72.161172161172161</v>
      </c>
    </row>
    <row r="3936" spans="1:6" ht="14.25" customHeight="1" x14ac:dyDescent="0.15">
      <c r="A3936" s="116"/>
      <c r="B3936" s="31" t="s">
        <v>357</v>
      </c>
      <c r="C3936" s="32">
        <v>746</v>
      </c>
      <c r="D3936" s="81">
        <v>14.745308310991955</v>
      </c>
      <c r="E3936" s="81">
        <v>15.013404825737265</v>
      </c>
      <c r="F3936" s="92">
        <v>70.241286863270773</v>
      </c>
    </row>
    <row r="3937" spans="1:6" ht="14.25" customHeight="1" x14ac:dyDescent="0.15">
      <c r="A3937" s="116"/>
      <c r="B3937" s="31" t="s">
        <v>264</v>
      </c>
      <c r="C3937" s="32">
        <v>131</v>
      </c>
      <c r="D3937" s="81">
        <v>25.190839694656486</v>
      </c>
      <c r="E3937" s="81">
        <v>12.977099236641221</v>
      </c>
      <c r="F3937" s="92">
        <v>61.832061068702295</v>
      </c>
    </row>
    <row r="3938" spans="1:6" ht="14.25" customHeight="1" x14ac:dyDescent="0.15">
      <c r="A3938" s="134"/>
      <c r="B3938" s="16" t="s">
        <v>39</v>
      </c>
      <c r="C3938" s="35">
        <v>132</v>
      </c>
      <c r="D3938" s="83">
        <v>12.878787878787879</v>
      </c>
      <c r="E3938" s="83">
        <v>14.393939393939394</v>
      </c>
      <c r="F3938" s="93">
        <v>72.727272727272734</v>
      </c>
    </row>
    <row r="3939" spans="1:6" ht="14.25" customHeight="1" x14ac:dyDescent="0.15">
      <c r="A3939" s="108" t="s">
        <v>318</v>
      </c>
      <c r="B3939" s="38" t="s">
        <v>319</v>
      </c>
      <c r="C3939" s="39">
        <v>602</v>
      </c>
      <c r="D3939" s="85">
        <v>14.451827242524917</v>
      </c>
      <c r="E3939" s="85">
        <v>15.448504983388705</v>
      </c>
      <c r="F3939" s="94">
        <v>70.099667774086384</v>
      </c>
    </row>
    <row r="3940" spans="1:6" ht="14.25" customHeight="1" x14ac:dyDescent="0.15">
      <c r="A3940" s="116"/>
      <c r="B3940" s="31" t="s">
        <v>320</v>
      </c>
      <c r="C3940" s="32">
        <v>420</v>
      </c>
      <c r="D3940" s="81">
        <v>6.9047619047619051</v>
      </c>
      <c r="E3940" s="81">
        <v>15.714285714285714</v>
      </c>
      <c r="F3940" s="92">
        <v>77.38095238095238</v>
      </c>
    </row>
    <row r="3941" spans="1:6" ht="14.25" customHeight="1" x14ac:dyDescent="0.15">
      <c r="A3941" s="116"/>
      <c r="B3941" s="31" t="s">
        <v>321</v>
      </c>
      <c r="C3941" s="32">
        <v>455</v>
      </c>
      <c r="D3941" s="81">
        <v>12.527472527472527</v>
      </c>
      <c r="E3941" s="81">
        <v>18.021978021978022</v>
      </c>
      <c r="F3941" s="92">
        <v>69.450549450549445</v>
      </c>
    </row>
    <row r="3942" spans="1:6" ht="14.25" customHeight="1" x14ac:dyDescent="0.15">
      <c r="A3942" s="116"/>
      <c r="B3942" s="31" t="s">
        <v>322</v>
      </c>
      <c r="C3942" s="32">
        <v>520</v>
      </c>
      <c r="D3942" s="81">
        <v>21.923076923076923</v>
      </c>
      <c r="E3942" s="81">
        <v>10</v>
      </c>
      <c r="F3942" s="92">
        <v>68.07692307692308</v>
      </c>
    </row>
    <row r="3943" spans="1:6" ht="14.25" customHeight="1" x14ac:dyDescent="0.15">
      <c r="A3943" s="116"/>
      <c r="B3943" s="31" t="s">
        <v>323</v>
      </c>
      <c r="C3943" s="32">
        <v>364</v>
      </c>
      <c r="D3943" s="81">
        <v>9.0659340659340657</v>
      </c>
      <c r="E3943" s="81">
        <v>18.406593406593409</v>
      </c>
      <c r="F3943" s="92">
        <v>72.527472527472526</v>
      </c>
    </row>
    <row r="3944" spans="1:6" ht="14.25" customHeight="1" x14ac:dyDescent="0.15">
      <c r="A3944" s="116"/>
      <c r="B3944" s="31" t="s">
        <v>324</v>
      </c>
      <c r="C3944" s="32">
        <v>185</v>
      </c>
      <c r="D3944" s="81">
        <v>30.270270270270274</v>
      </c>
      <c r="E3944" s="81">
        <v>14.054054054054054</v>
      </c>
      <c r="F3944" s="92">
        <v>55.67567567567567</v>
      </c>
    </row>
    <row r="3945" spans="1:6" ht="14.25" customHeight="1" x14ac:dyDescent="0.15">
      <c r="A3945" s="134"/>
      <c r="B3945" s="16" t="s">
        <v>325</v>
      </c>
      <c r="C3945" s="35">
        <v>355</v>
      </c>
      <c r="D3945" s="83">
        <v>23.943661971830984</v>
      </c>
      <c r="E3945" s="83">
        <v>13.521126760563378</v>
      </c>
      <c r="F3945" s="93">
        <v>62.535211267605639</v>
      </c>
    </row>
    <row r="3946" spans="1:6" ht="14.25" customHeight="1" x14ac:dyDescent="0.15">
      <c r="A3946" s="108" t="s">
        <v>459</v>
      </c>
      <c r="B3946" s="38" t="s">
        <v>326</v>
      </c>
      <c r="C3946" s="39">
        <v>1597</v>
      </c>
      <c r="D3946" s="85">
        <v>23.293675641828429</v>
      </c>
      <c r="E3946" s="85">
        <v>12.398246712586099</v>
      </c>
      <c r="F3946" s="94">
        <v>64.30807764558547</v>
      </c>
    </row>
    <row r="3947" spans="1:6" ht="14.25" customHeight="1" x14ac:dyDescent="0.15">
      <c r="A3947" s="116"/>
      <c r="B3947" s="31" t="s">
        <v>327</v>
      </c>
      <c r="C3947" s="32">
        <v>770</v>
      </c>
      <c r="D3947" s="81">
        <v>8.4415584415584419</v>
      </c>
      <c r="E3947" s="81">
        <v>18.051948051948052</v>
      </c>
      <c r="F3947" s="92">
        <v>73.506493506493513</v>
      </c>
    </row>
    <row r="3948" spans="1:6" ht="14.25" customHeight="1" x14ac:dyDescent="0.15">
      <c r="A3948" s="116"/>
      <c r="B3948" s="31" t="s">
        <v>328</v>
      </c>
      <c r="C3948" s="32">
        <v>43</v>
      </c>
      <c r="D3948" s="81">
        <v>16.279069767441861</v>
      </c>
      <c r="E3948" s="81">
        <v>11.627906976744185</v>
      </c>
      <c r="F3948" s="92">
        <v>72.093023255813947</v>
      </c>
    </row>
    <row r="3949" spans="1:6" ht="14.25" customHeight="1" x14ac:dyDescent="0.15">
      <c r="A3949" s="116"/>
      <c r="B3949" s="31" t="s">
        <v>329</v>
      </c>
      <c r="C3949" s="32">
        <v>54</v>
      </c>
      <c r="D3949" s="81">
        <v>7.4074074074074066</v>
      </c>
      <c r="E3949" s="81">
        <v>25.925925925925924</v>
      </c>
      <c r="F3949" s="92">
        <v>66.666666666666657</v>
      </c>
    </row>
    <row r="3950" spans="1:6" ht="14.25" customHeight="1" x14ac:dyDescent="0.15">
      <c r="A3950" s="116"/>
      <c r="B3950" s="31" t="s">
        <v>330</v>
      </c>
      <c r="C3950" s="32">
        <v>119</v>
      </c>
      <c r="D3950" s="81">
        <v>3.3613445378151261</v>
      </c>
      <c r="E3950" s="81">
        <v>18.487394957983195</v>
      </c>
      <c r="F3950" s="92">
        <v>78.151260504201687</v>
      </c>
    </row>
    <row r="3951" spans="1:6" ht="14.25" customHeight="1" x14ac:dyDescent="0.15">
      <c r="A3951" s="116"/>
      <c r="B3951" s="31" t="s">
        <v>331</v>
      </c>
      <c r="C3951" s="32">
        <v>20</v>
      </c>
      <c r="D3951" s="81">
        <v>0</v>
      </c>
      <c r="E3951" s="81">
        <v>15</v>
      </c>
      <c r="F3951" s="92">
        <v>85</v>
      </c>
    </row>
    <row r="3952" spans="1:6" ht="14.25" customHeight="1" x14ac:dyDescent="0.15">
      <c r="A3952" s="116"/>
      <c r="B3952" s="31" t="s">
        <v>332</v>
      </c>
      <c r="C3952" s="32">
        <v>305</v>
      </c>
      <c r="D3952" s="81">
        <v>3.6065573770491808</v>
      </c>
      <c r="E3952" s="81">
        <v>15.737704918032788</v>
      </c>
      <c r="F3952" s="92">
        <v>80.655737704918025</v>
      </c>
    </row>
    <row r="3953" spans="1:6" ht="14.25" customHeight="1" x14ac:dyDescent="0.15">
      <c r="A3953" s="134"/>
      <c r="B3953" s="16" t="s">
        <v>39</v>
      </c>
      <c r="C3953" s="35">
        <v>20</v>
      </c>
      <c r="D3953" s="83">
        <v>10</v>
      </c>
      <c r="E3953" s="83">
        <v>25</v>
      </c>
      <c r="F3953" s="93">
        <v>65</v>
      </c>
    </row>
    <row r="3954" spans="1:6" ht="14.25" customHeight="1" x14ac:dyDescent="0.15">
      <c r="A3954" s="113" t="s">
        <v>333</v>
      </c>
      <c r="B3954" s="38" t="s">
        <v>334</v>
      </c>
      <c r="C3954" s="39">
        <v>294</v>
      </c>
      <c r="D3954" s="85">
        <v>9.8639455782312915</v>
      </c>
      <c r="E3954" s="85">
        <v>18.367346938775512</v>
      </c>
      <c r="F3954" s="94">
        <v>71.768707482993193</v>
      </c>
    </row>
    <row r="3955" spans="1:6" ht="14.25" customHeight="1" x14ac:dyDescent="0.15">
      <c r="A3955" s="107"/>
      <c r="B3955" s="31" t="s">
        <v>335</v>
      </c>
      <c r="C3955" s="32">
        <v>660</v>
      </c>
      <c r="D3955" s="81">
        <v>11.666666666666666</v>
      </c>
      <c r="E3955" s="81">
        <v>16.969696969696972</v>
      </c>
      <c r="F3955" s="92">
        <v>71.36363636363636</v>
      </c>
    </row>
    <row r="3956" spans="1:6" ht="14.25" customHeight="1" x14ac:dyDescent="0.15">
      <c r="A3956" s="107"/>
      <c r="B3956" s="31" t="s">
        <v>336</v>
      </c>
      <c r="C3956" s="32">
        <v>111</v>
      </c>
      <c r="D3956" s="81">
        <v>14.414414414414415</v>
      </c>
      <c r="E3956" s="81">
        <v>15.315315315315313</v>
      </c>
      <c r="F3956" s="92">
        <v>70.270270270270274</v>
      </c>
    </row>
    <row r="3957" spans="1:6" ht="14.25" customHeight="1" x14ac:dyDescent="0.15">
      <c r="A3957" s="107"/>
      <c r="B3957" s="31" t="s">
        <v>337</v>
      </c>
      <c r="C3957" s="32">
        <v>216</v>
      </c>
      <c r="D3957" s="81">
        <v>12.962962962962962</v>
      </c>
      <c r="E3957" s="81">
        <v>17.592592592592592</v>
      </c>
      <c r="F3957" s="92">
        <v>69.444444444444443</v>
      </c>
    </row>
    <row r="3958" spans="1:6" ht="14.25" customHeight="1" x14ac:dyDescent="0.15">
      <c r="A3958" s="107"/>
      <c r="B3958" s="31" t="s">
        <v>338</v>
      </c>
      <c r="C3958" s="32">
        <v>368</v>
      </c>
      <c r="D3958" s="81">
        <v>13.586956521739129</v>
      </c>
      <c r="E3958" s="81">
        <v>16.304347826086957</v>
      </c>
      <c r="F3958" s="92">
        <v>70.108695652173907</v>
      </c>
    </row>
    <row r="3959" spans="1:6" ht="14.25" customHeight="1" x14ac:dyDescent="0.15">
      <c r="A3959" s="107"/>
      <c r="B3959" s="31" t="s">
        <v>39</v>
      </c>
      <c r="C3959" s="32">
        <v>40</v>
      </c>
      <c r="D3959" s="81">
        <v>22.5</v>
      </c>
      <c r="E3959" s="81">
        <v>12.5</v>
      </c>
      <c r="F3959" s="92">
        <v>65</v>
      </c>
    </row>
    <row r="3960" spans="1:6" ht="14.25" customHeight="1" thickBot="1" x14ac:dyDescent="0.2">
      <c r="A3960" s="110"/>
      <c r="B3960" s="45" t="s">
        <v>339</v>
      </c>
      <c r="C3960" s="46">
        <v>1052</v>
      </c>
      <c r="D3960" s="87">
        <v>21.102661596958175</v>
      </c>
      <c r="E3960" s="87">
        <v>11.596958174904943</v>
      </c>
      <c r="F3960" s="95">
        <v>67.300380228136873</v>
      </c>
    </row>
    <row r="3962" spans="1:6" ht="14.25" customHeight="1" thickBot="1" x14ac:dyDescent="0.2">
      <c r="A3962" s="16"/>
    </row>
    <row r="3963" spans="1:6" ht="66" customHeight="1" x14ac:dyDescent="0.15">
      <c r="A3963" s="49"/>
      <c r="B3963" s="50"/>
      <c r="C3963" s="51"/>
      <c r="D3963" s="123" t="s">
        <v>567</v>
      </c>
      <c r="E3963" s="124"/>
      <c r="F3963" s="125"/>
    </row>
    <row r="3964" spans="1:6" s="22" customFormat="1" ht="78.75" customHeight="1" x14ac:dyDescent="0.15">
      <c r="A3964" s="21"/>
      <c r="C3964" s="23" t="s">
        <v>461</v>
      </c>
      <c r="D3964" s="24" t="s">
        <v>601</v>
      </c>
      <c r="E3964" s="24" t="s">
        <v>602</v>
      </c>
      <c r="F3964" s="98" t="s">
        <v>603</v>
      </c>
    </row>
    <row r="3965" spans="1:6" ht="14.25" customHeight="1" x14ac:dyDescent="0.15">
      <c r="A3965" s="52"/>
      <c r="B3965" s="27" t="s">
        <v>19</v>
      </c>
      <c r="C3965" s="28">
        <v>2982</v>
      </c>
      <c r="D3965" s="73">
        <v>28.839704896042921</v>
      </c>
      <c r="E3965" s="73">
        <v>8.5513078470824961</v>
      </c>
      <c r="F3965" s="91">
        <v>62.608987256874585</v>
      </c>
    </row>
    <row r="3966" spans="1:6" ht="14.25" customHeight="1" x14ac:dyDescent="0.15">
      <c r="A3966" s="106" t="s">
        <v>221</v>
      </c>
      <c r="B3966" s="31" t="s">
        <v>7</v>
      </c>
      <c r="C3966" s="32">
        <v>1231</v>
      </c>
      <c r="D3966" s="81">
        <v>24.939073923639317</v>
      </c>
      <c r="E3966" s="81">
        <v>8.9358245329000816</v>
      </c>
      <c r="F3966" s="92">
        <v>66.125101543460602</v>
      </c>
    </row>
    <row r="3967" spans="1:6" ht="14.25" customHeight="1" x14ac:dyDescent="0.15">
      <c r="A3967" s="134"/>
      <c r="B3967" s="16" t="s">
        <v>222</v>
      </c>
      <c r="C3967" s="35">
        <v>1660</v>
      </c>
      <c r="D3967" s="83">
        <v>32.048192771084338</v>
      </c>
      <c r="E3967" s="83">
        <v>8.19277108433735</v>
      </c>
      <c r="F3967" s="93">
        <v>59.759036144578317</v>
      </c>
    </row>
    <row r="3968" spans="1:6" ht="14.25" customHeight="1" x14ac:dyDescent="0.15">
      <c r="A3968" s="108" t="s">
        <v>452</v>
      </c>
      <c r="B3968" s="38" t="s">
        <v>453</v>
      </c>
      <c r="C3968" s="39">
        <v>218</v>
      </c>
      <c r="D3968" s="85">
        <v>16.513761467889911</v>
      </c>
      <c r="E3968" s="85">
        <v>13.761467889908257</v>
      </c>
      <c r="F3968" s="94">
        <v>69.724770642201833</v>
      </c>
    </row>
    <row r="3969" spans="1:6" ht="14.25" customHeight="1" x14ac:dyDescent="0.15">
      <c r="A3969" s="116"/>
      <c r="B3969" s="31" t="s">
        <v>238</v>
      </c>
      <c r="C3969" s="32">
        <v>287</v>
      </c>
      <c r="D3969" s="81">
        <v>19.16376306620209</v>
      </c>
      <c r="E3969" s="81">
        <v>11.498257839721255</v>
      </c>
      <c r="F3969" s="92">
        <v>69.337979094076658</v>
      </c>
    </row>
    <row r="3970" spans="1:6" ht="14.25" customHeight="1" x14ac:dyDescent="0.15">
      <c r="A3970" s="116"/>
      <c r="B3970" s="31" t="s">
        <v>239</v>
      </c>
      <c r="C3970" s="32">
        <v>358</v>
      </c>
      <c r="D3970" s="81">
        <v>25.41899441340782</v>
      </c>
      <c r="E3970" s="81">
        <v>9.2178770949720672</v>
      </c>
      <c r="F3970" s="92">
        <v>65.363128491620117</v>
      </c>
    </row>
    <row r="3971" spans="1:6" ht="14.25" customHeight="1" x14ac:dyDescent="0.15">
      <c r="A3971" s="116"/>
      <c r="B3971" s="31" t="s">
        <v>240</v>
      </c>
      <c r="C3971" s="32">
        <v>550</v>
      </c>
      <c r="D3971" s="81">
        <v>27.27272727272727</v>
      </c>
      <c r="E3971" s="81">
        <v>9.0909090909090917</v>
      </c>
      <c r="F3971" s="92">
        <v>63.636363636363633</v>
      </c>
    </row>
    <row r="3972" spans="1:6" ht="14.25" customHeight="1" x14ac:dyDescent="0.15">
      <c r="A3972" s="116"/>
      <c r="B3972" s="31" t="s">
        <v>241</v>
      </c>
      <c r="C3972" s="32">
        <v>493</v>
      </c>
      <c r="D3972" s="81">
        <v>31.643002028397564</v>
      </c>
      <c r="E3972" s="81">
        <v>9.1277890466531435</v>
      </c>
      <c r="F3972" s="92">
        <v>59.229208924949297</v>
      </c>
    </row>
    <row r="3973" spans="1:6" ht="14.25" customHeight="1" x14ac:dyDescent="0.15">
      <c r="A3973" s="134"/>
      <c r="B3973" s="16" t="s">
        <v>242</v>
      </c>
      <c r="C3973" s="35">
        <v>1021</v>
      </c>
      <c r="D3973" s="83">
        <v>35.063663075416258</v>
      </c>
      <c r="E3973" s="83">
        <v>5.7786483839373162</v>
      </c>
      <c r="F3973" s="93">
        <v>59.157688540646426</v>
      </c>
    </row>
    <row r="3974" spans="1:6" ht="14.25" customHeight="1" x14ac:dyDescent="0.15">
      <c r="A3974" s="108" t="s">
        <v>454</v>
      </c>
      <c r="B3974" s="38" t="s">
        <v>455</v>
      </c>
      <c r="C3974" s="39">
        <v>102</v>
      </c>
      <c r="D3974" s="85">
        <v>15.686274509803921</v>
      </c>
      <c r="E3974" s="85">
        <v>14.705882352941178</v>
      </c>
      <c r="F3974" s="94">
        <v>69.607843137254903</v>
      </c>
    </row>
    <row r="3975" spans="1:6" ht="14.25" customHeight="1" x14ac:dyDescent="0.15">
      <c r="A3975" s="116"/>
      <c r="B3975" s="31" t="s">
        <v>244</v>
      </c>
      <c r="C3975" s="32">
        <v>112</v>
      </c>
      <c r="D3975" s="81">
        <v>17.857142857142858</v>
      </c>
      <c r="E3975" s="81">
        <v>14.285714285714285</v>
      </c>
      <c r="F3975" s="92">
        <v>67.857142857142861</v>
      </c>
    </row>
    <row r="3976" spans="1:6" ht="14.25" customHeight="1" x14ac:dyDescent="0.15">
      <c r="A3976" s="116"/>
      <c r="B3976" s="31" t="s">
        <v>245</v>
      </c>
      <c r="C3976" s="32">
        <v>149</v>
      </c>
      <c r="D3976" s="81">
        <v>23.48993288590604</v>
      </c>
      <c r="E3976" s="81">
        <v>8.724832214765101</v>
      </c>
      <c r="F3976" s="92">
        <v>67.785234899328856</v>
      </c>
    </row>
    <row r="3977" spans="1:6" ht="14.25" customHeight="1" x14ac:dyDescent="0.15">
      <c r="A3977" s="116"/>
      <c r="B3977" s="31" t="s">
        <v>246</v>
      </c>
      <c r="C3977" s="32">
        <v>225</v>
      </c>
      <c r="D3977" s="81">
        <v>22.222222222222221</v>
      </c>
      <c r="E3977" s="81">
        <v>8.8888888888888893</v>
      </c>
      <c r="F3977" s="92">
        <v>68.888888888888886</v>
      </c>
    </row>
    <row r="3978" spans="1:6" ht="14.25" customHeight="1" x14ac:dyDescent="0.15">
      <c r="A3978" s="116"/>
      <c r="B3978" s="31" t="s">
        <v>247</v>
      </c>
      <c r="C3978" s="32">
        <v>205</v>
      </c>
      <c r="D3978" s="81">
        <v>24.878048780487806</v>
      </c>
      <c r="E3978" s="81">
        <v>8.7804878048780477</v>
      </c>
      <c r="F3978" s="92">
        <v>66.341463414634148</v>
      </c>
    </row>
    <row r="3979" spans="1:6" ht="14.25" customHeight="1" x14ac:dyDescent="0.15">
      <c r="A3979" s="116"/>
      <c r="B3979" s="31" t="s">
        <v>248</v>
      </c>
      <c r="C3979" s="32">
        <v>435</v>
      </c>
      <c r="D3979" s="81">
        <v>30.804597701149426</v>
      </c>
      <c r="E3979" s="81">
        <v>6.4367816091954024</v>
      </c>
      <c r="F3979" s="92">
        <v>62.758620689655174</v>
      </c>
    </row>
    <row r="3980" spans="1:6" ht="14.25" customHeight="1" x14ac:dyDescent="0.15">
      <c r="A3980" s="116"/>
      <c r="B3980" s="31" t="s">
        <v>456</v>
      </c>
      <c r="C3980" s="32">
        <v>115</v>
      </c>
      <c r="D3980" s="81">
        <v>16.521739130434781</v>
      </c>
      <c r="E3980" s="81">
        <v>13.043478260869565</v>
      </c>
      <c r="F3980" s="92">
        <v>70.434782608695656</v>
      </c>
    </row>
    <row r="3981" spans="1:6" ht="14.25" customHeight="1" x14ac:dyDescent="0.15">
      <c r="A3981" s="116"/>
      <c r="B3981" s="31" t="s">
        <v>250</v>
      </c>
      <c r="C3981" s="32">
        <v>170</v>
      </c>
      <c r="D3981" s="81">
        <v>19.411764705882355</v>
      </c>
      <c r="E3981" s="81">
        <v>10</v>
      </c>
      <c r="F3981" s="92">
        <v>70.588235294117652</v>
      </c>
    </row>
    <row r="3982" spans="1:6" ht="14.25" customHeight="1" x14ac:dyDescent="0.15">
      <c r="A3982" s="116"/>
      <c r="B3982" s="31" t="s">
        <v>251</v>
      </c>
      <c r="C3982" s="32">
        <v>203</v>
      </c>
      <c r="D3982" s="81">
        <v>26.600985221674879</v>
      </c>
      <c r="E3982" s="81">
        <v>9.3596059113300498</v>
      </c>
      <c r="F3982" s="92">
        <v>64.039408866995075</v>
      </c>
    </row>
    <row r="3983" spans="1:6" ht="14.25" customHeight="1" x14ac:dyDescent="0.15">
      <c r="A3983" s="116"/>
      <c r="B3983" s="31" t="s">
        <v>252</v>
      </c>
      <c r="C3983" s="32">
        <v>315</v>
      </c>
      <c r="D3983" s="81">
        <v>30.793650793650794</v>
      </c>
      <c r="E3983" s="81">
        <v>9.2063492063492074</v>
      </c>
      <c r="F3983" s="92">
        <v>60</v>
      </c>
    </row>
    <row r="3984" spans="1:6" ht="14.25" customHeight="1" x14ac:dyDescent="0.15">
      <c r="A3984" s="116"/>
      <c r="B3984" s="31" t="s">
        <v>253</v>
      </c>
      <c r="C3984" s="32">
        <v>282</v>
      </c>
      <c r="D3984" s="81">
        <v>36.87943262411347</v>
      </c>
      <c r="E3984" s="81">
        <v>9.5744680851063837</v>
      </c>
      <c r="F3984" s="92">
        <v>53.546099290780148</v>
      </c>
    </row>
    <row r="3985" spans="1:6" ht="14.25" customHeight="1" x14ac:dyDescent="0.15">
      <c r="A3985" s="134"/>
      <c r="B3985" s="16" t="s">
        <v>254</v>
      </c>
      <c r="C3985" s="35">
        <v>568</v>
      </c>
      <c r="D3985" s="83">
        <v>38.732394366197184</v>
      </c>
      <c r="E3985" s="83">
        <v>4.929577464788732</v>
      </c>
      <c r="F3985" s="93">
        <v>56.338028169014088</v>
      </c>
    </row>
    <row r="3986" spans="1:6" ht="14.25" customHeight="1" x14ac:dyDescent="0.15">
      <c r="A3986" s="108" t="s">
        <v>457</v>
      </c>
      <c r="B3986" s="38" t="s">
        <v>255</v>
      </c>
      <c r="C3986" s="39">
        <v>362</v>
      </c>
      <c r="D3986" s="85">
        <v>19.337016574585636</v>
      </c>
      <c r="E3986" s="85">
        <v>11.325966850828729</v>
      </c>
      <c r="F3986" s="94">
        <v>69.337016574585633</v>
      </c>
    </row>
    <row r="3987" spans="1:6" ht="14.25" customHeight="1" x14ac:dyDescent="0.15">
      <c r="A3987" s="116"/>
      <c r="B3987" s="31" t="s">
        <v>256</v>
      </c>
      <c r="C3987" s="32">
        <v>220</v>
      </c>
      <c r="D3987" s="81">
        <v>24.545454545454547</v>
      </c>
      <c r="E3987" s="81">
        <v>9.0909090909090917</v>
      </c>
      <c r="F3987" s="92">
        <v>66.363636363636374</v>
      </c>
    </row>
    <row r="3988" spans="1:6" ht="14.25" customHeight="1" x14ac:dyDescent="0.15">
      <c r="A3988" s="116"/>
      <c r="B3988" s="31" t="s">
        <v>257</v>
      </c>
      <c r="C3988" s="32">
        <v>240</v>
      </c>
      <c r="D3988" s="81">
        <v>26.25</v>
      </c>
      <c r="E3988" s="81">
        <v>9.1666666666666661</v>
      </c>
      <c r="F3988" s="92">
        <v>64.583333333333343</v>
      </c>
    </row>
    <row r="3989" spans="1:6" ht="14.25" customHeight="1" x14ac:dyDescent="0.15">
      <c r="A3989" s="116"/>
      <c r="B3989" s="31" t="s">
        <v>258</v>
      </c>
      <c r="C3989" s="32">
        <v>236</v>
      </c>
      <c r="D3989" s="81">
        <v>27.118644067796609</v>
      </c>
      <c r="E3989" s="81">
        <v>11.864406779661017</v>
      </c>
      <c r="F3989" s="92">
        <v>61.016949152542374</v>
      </c>
    </row>
    <row r="3990" spans="1:6" ht="14.25" customHeight="1" x14ac:dyDescent="0.15">
      <c r="A3990" s="116"/>
      <c r="B3990" s="31" t="s">
        <v>259</v>
      </c>
      <c r="C3990" s="32">
        <v>530</v>
      </c>
      <c r="D3990" s="81">
        <v>24.90566037735849</v>
      </c>
      <c r="E3990" s="81">
        <v>8.3018867924528301</v>
      </c>
      <c r="F3990" s="92">
        <v>66.79245283018868</v>
      </c>
    </row>
    <row r="3991" spans="1:6" ht="14.25" customHeight="1" x14ac:dyDescent="0.15">
      <c r="A3991" s="116"/>
      <c r="B3991" s="31" t="s">
        <v>260</v>
      </c>
      <c r="C3991" s="32">
        <v>455</v>
      </c>
      <c r="D3991" s="81">
        <v>34.725274725274723</v>
      </c>
      <c r="E3991" s="81">
        <v>9.2307692307692317</v>
      </c>
      <c r="F3991" s="92">
        <v>56.043956043956044</v>
      </c>
    </row>
    <row r="3992" spans="1:6" ht="14.25" customHeight="1" x14ac:dyDescent="0.15">
      <c r="A3992" s="134"/>
      <c r="B3992" s="16" t="s">
        <v>261</v>
      </c>
      <c r="C3992" s="35">
        <v>866</v>
      </c>
      <c r="D3992" s="83">
        <v>34.757505773672051</v>
      </c>
      <c r="E3992" s="83">
        <v>6.2355658198614323</v>
      </c>
      <c r="F3992" s="93">
        <v>59.006928406466507</v>
      </c>
    </row>
    <row r="3993" spans="1:6" ht="14.25" customHeight="1" x14ac:dyDescent="0.15">
      <c r="A3993" s="108" t="s">
        <v>458</v>
      </c>
      <c r="B3993" s="38" t="s">
        <v>262</v>
      </c>
      <c r="C3993" s="39">
        <v>378</v>
      </c>
      <c r="D3993" s="85">
        <v>25.132275132275133</v>
      </c>
      <c r="E3993" s="85">
        <v>8.7301587301587293</v>
      </c>
      <c r="F3993" s="94">
        <v>66.137566137566139</v>
      </c>
    </row>
    <row r="3994" spans="1:6" ht="14.25" customHeight="1" x14ac:dyDescent="0.15">
      <c r="A3994" s="116"/>
      <c r="B3994" s="31" t="s">
        <v>263</v>
      </c>
      <c r="C3994" s="32">
        <v>954</v>
      </c>
      <c r="D3994" s="81">
        <v>33.857442348008391</v>
      </c>
      <c r="E3994" s="81">
        <v>7.9664570230607969</v>
      </c>
      <c r="F3994" s="92">
        <v>58.176100628930818</v>
      </c>
    </row>
    <row r="3995" spans="1:6" ht="14.25" customHeight="1" x14ac:dyDescent="0.15">
      <c r="A3995" s="116"/>
      <c r="B3995" s="31" t="s">
        <v>358</v>
      </c>
      <c r="C3995" s="32">
        <v>546</v>
      </c>
      <c r="D3995" s="81">
        <v>23.809523809523807</v>
      </c>
      <c r="E3995" s="81">
        <v>8.2417582417582409</v>
      </c>
      <c r="F3995" s="92">
        <v>67.948717948717956</v>
      </c>
    </row>
    <row r="3996" spans="1:6" ht="14.25" customHeight="1" x14ac:dyDescent="0.15">
      <c r="A3996" s="116"/>
      <c r="B3996" s="31" t="s">
        <v>357</v>
      </c>
      <c r="C3996" s="32">
        <v>746</v>
      </c>
      <c r="D3996" s="81">
        <v>28.686327077747993</v>
      </c>
      <c r="E3996" s="81">
        <v>8.713136729222521</v>
      </c>
      <c r="F3996" s="92">
        <v>62.600536193029491</v>
      </c>
    </row>
    <row r="3997" spans="1:6" ht="14.25" customHeight="1" x14ac:dyDescent="0.15">
      <c r="A3997" s="116"/>
      <c r="B3997" s="31" t="s">
        <v>264</v>
      </c>
      <c r="C3997" s="32">
        <v>131</v>
      </c>
      <c r="D3997" s="81">
        <v>39.694656488549619</v>
      </c>
      <c r="E3997" s="81">
        <v>6.1068702290076331</v>
      </c>
      <c r="F3997" s="92">
        <v>54.198473282442748</v>
      </c>
    </row>
    <row r="3998" spans="1:6" ht="14.25" customHeight="1" x14ac:dyDescent="0.15">
      <c r="A3998" s="134"/>
      <c r="B3998" s="16" t="s">
        <v>39</v>
      </c>
      <c r="C3998" s="35">
        <v>132</v>
      </c>
      <c r="D3998" s="83">
        <v>18.181818181818183</v>
      </c>
      <c r="E3998" s="83">
        <v>12.878787878787879</v>
      </c>
      <c r="F3998" s="93">
        <v>68.939393939393938</v>
      </c>
    </row>
    <row r="3999" spans="1:6" ht="14.25" customHeight="1" x14ac:dyDescent="0.15">
      <c r="A3999" s="108" t="s">
        <v>318</v>
      </c>
      <c r="B3999" s="38" t="s">
        <v>319</v>
      </c>
      <c r="C3999" s="39">
        <v>602</v>
      </c>
      <c r="D3999" s="85">
        <v>29.73421926910299</v>
      </c>
      <c r="E3999" s="85">
        <v>9.3023255813953494</v>
      </c>
      <c r="F3999" s="94">
        <v>60.963455149501669</v>
      </c>
    </row>
    <row r="4000" spans="1:6" ht="14.25" customHeight="1" x14ac:dyDescent="0.15">
      <c r="A4000" s="116"/>
      <c r="B4000" s="31" t="s">
        <v>320</v>
      </c>
      <c r="C4000" s="32">
        <v>420</v>
      </c>
      <c r="D4000" s="81">
        <v>24.047619047619047</v>
      </c>
      <c r="E4000" s="81">
        <v>9.7619047619047628</v>
      </c>
      <c r="F4000" s="92">
        <v>66.19047619047619</v>
      </c>
    </row>
    <row r="4001" spans="1:6" ht="14.25" customHeight="1" x14ac:dyDescent="0.15">
      <c r="A4001" s="116"/>
      <c r="B4001" s="31" t="s">
        <v>321</v>
      </c>
      <c r="C4001" s="32">
        <v>455</v>
      </c>
      <c r="D4001" s="81">
        <v>23.516483516483515</v>
      </c>
      <c r="E4001" s="81">
        <v>9.6703296703296715</v>
      </c>
      <c r="F4001" s="92">
        <v>66.813186813186803</v>
      </c>
    </row>
    <row r="4002" spans="1:6" ht="14.25" customHeight="1" x14ac:dyDescent="0.15">
      <c r="A4002" s="116"/>
      <c r="B4002" s="31" t="s">
        <v>322</v>
      </c>
      <c r="C4002" s="32">
        <v>520</v>
      </c>
      <c r="D4002" s="81">
        <v>33.269230769230766</v>
      </c>
      <c r="E4002" s="81">
        <v>8.0769230769230766</v>
      </c>
      <c r="F4002" s="92">
        <v>58.653846153846153</v>
      </c>
    </row>
    <row r="4003" spans="1:6" ht="14.25" customHeight="1" x14ac:dyDescent="0.15">
      <c r="A4003" s="116"/>
      <c r="B4003" s="31" t="s">
        <v>323</v>
      </c>
      <c r="C4003" s="32">
        <v>364</v>
      </c>
      <c r="D4003" s="81">
        <v>24.725274725274726</v>
      </c>
      <c r="E4003" s="81">
        <v>7.4175824175824179</v>
      </c>
      <c r="F4003" s="92">
        <v>67.857142857142861</v>
      </c>
    </row>
    <row r="4004" spans="1:6" ht="14.25" customHeight="1" x14ac:dyDescent="0.15">
      <c r="A4004" s="116"/>
      <c r="B4004" s="31" t="s">
        <v>324</v>
      </c>
      <c r="C4004" s="32">
        <v>185</v>
      </c>
      <c r="D4004" s="81">
        <v>40</v>
      </c>
      <c r="E4004" s="81">
        <v>8.6486486486486491</v>
      </c>
      <c r="F4004" s="92">
        <v>51.351351351351347</v>
      </c>
    </row>
    <row r="4005" spans="1:6" ht="14.25" customHeight="1" x14ac:dyDescent="0.15">
      <c r="A4005" s="134"/>
      <c r="B4005" s="16" t="s">
        <v>325</v>
      </c>
      <c r="C4005" s="35">
        <v>355</v>
      </c>
      <c r="D4005" s="83">
        <v>33.521126760563376</v>
      </c>
      <c r="E4005" s="83">
        <v>7.323943661971831</v>
      </c>
      <c r="F4005" s="93">
        <v>59.154929577464785</v>
      </c>
    </row>
    <row r="4006" spans="1:6" ht="14.25" customHeight="1" x14ac:dyDescent="0.15">
      <c r="A4006" s="108" t="s">
        <v>459</v>
      </c>
      <c r="B4006" s="38" t="s">
        <v>326</v>
      </c>
      <c r="C4006" s="39">
        <v>1597</v>
      </c>
      <c r="D4006" s="85">
        <v>34.752661239824675</v>
      </c>
      <c r="E4006" s="85">
        <v>7.6393237319974956</v>
      </c>
      <c r="F4006" s="94">
        <v>57.608015028177832</v>
      </c>
    </row>
    <row r="4007" spans="1:6" ht="14.25" customHeight="1" x14ac:dyDescent="0.15">
      <c r="A4007" s="116"/>
      <c r="B4007" s="31" t="s">
        <v>327</v>
      </c>
      <c r="C4007" s="32">
        <v>770</v>
      </c>
      <c r="D4007" s="81">
        <v>23.896103896103895</v>
      </c>
      <c r="E4007" s="81">
        <v>9.0909090909090917</v>
      </c>
      <c r="F4007" s="92">
        <v>67.012987012987011</v>
      </c>
    </row>
    <row r="4008" spans="1:6" ht="14.25" customHeight="1" x14ac:dyDescent="0.15">
      <c r="A4008" s="116"/>
      <c r="B4008" s="31" t="s">
        <v>328</v>
      </c>
      <c r="C4008" s="32">
        <v>43</v>
      </c>
      <c r="D4008" s="81">
        <v>30.232558139534881</v>
      </c>
      <c r="E4008" s="81">
        <v>6.9767441860465116</v>
      </c>
      <c r="F4008" s="92">
        <v>62.790697674418603</v>
      </c>
    </row>
    <row r="4009" spans="1:6" ht="14.25" customHeight="1" x14ac:dyDescent="0.15">
      <c r="A4009" s="116"/>
      <c r="B4009" s="31" t="s">
        <v>329</v>
      </c>
      <c r="C4009" s="32">
        <v>54</v>
      </c>
      <c r="D4009" s="81">
        <v>20.37037037037037</v>
      </c>
      <c r="E4009" s="81">
        <v>16.666666666666664</v>
      </c>
      <c r="F4009" s="92">
        <v>62.962962962962962</v>
      </c>
    </row>
    <row r="4010" spans="1:6" ht="14.25" customHeight="1" x14ac:dyDescent="0.15">
      <c r="A4010" s="116"/>
      <c r="B4010" s="31" t="s">
        <v>330</v>
      </c>
      <c r="C4010" s="32">
        <v>119</v>
      </c>
      <c r="D4010" s="81">
        <v>17.647058823529413</v>
      </c>
      <c r="E4010" s="81">
        <v>12.605042016806722</v>
      </c>
      <c r="F4010" s="92">
        <v>69.747899159663859</v>
      </c>
    </row>
    <row r="4011" spans="1:6" ht="14.25" customHeight="1" x14ac:dyDescent="0.15">
      <c r="A4011" s="116"/>
      <c r="B4011" s="31" t="s">
        <v>331</v>
      </c>
      <c r="C4011" s="32">
        <v>20</v>
      </c>
      <c r="D4011" s="81">
        <v>20</v>
      </c>
      <c r="E4011" s="81">
        <v>10</v>
      </c>
      <c r="F4011" s="92">
        <v>70</v>
      </c>
    </row>
    <row r="4012" spans="1:6" ht="14.25" customHeight="1" x14ac:dyDescent="0.15">
      <c r="A4012" s="116"/>
      <c r="B4012" s="31" t="s">
        <v>332</v>
      </c>
      <c r="C4012" s="32">
        <v>305</v>
      </c>
      <c r="D4012" s="81">
        <v>20.327868852459016</v>
      </c>
      <c r="E4012" s="81">
        <v>9.1803278688524586</v>
      </c>
      <c r="F4012" s="92">
        <v>70.491803278688522</v>
      </c>
    </row>
    <row r="4013" spans="1:6" ht="14.25" customHeight="1" x14ac:dyDescent="0.15">
      <c r="A4013" s="134"/>
      <c r="B4013" s="16" t="s">
        <v>39</v>
      </c>
      <c r="C4013" s="35">
        <v>20</v>
      </c>
      <c r="D4013" s="83">
        <v>10</v>
      </c>
      <c r="E4013" s="83">
        <v>15</v>
      </c>
      <c r="F4013" s="93">
        <v>75</v>
      </c>
    </row>
    <row r="4014" spans="1:6" ht="14.25" customHeight="1" x14ac:dyDescent="0.15">
      <c r="A4014" s="113" t="s">
        <v>333</v>
      </c>
      <c r="B4014" s="38" t="s">
        <v>334</v>
      </c>
      <c r="C4014" s="39">
        <v>294</v>
      </c>
      <c r="D4014" s="85">
        <v>28.2312925170068</v>
      </c>
      <c r="E4014" s="85">
        <v>10.544217687074831</v>
      </c>
      <c r="F4014" s="94">
        <v>61.224489795918366</v>
      </c>
    </row>
    <row r="4015" spans="1:6" ht="14.25" customHeight="1" x14ac:dyDescent="0.15">
      <c r="A4015" s="107"/>
      <c r="B4015" s="31" t="s">
        <v>335</v>
      </c>
      <c r="C4015" s="32">
        <v>660</v>
      </c>
      <c r="D4015" s="81">
        <v>25.90909090909091</v>
      </c>
      <c r="E4015" s="81">
        <v>10.303030303030303</v>
      </c>
      <c r="F4015" s="92">
        <v>63.787878787878796</v>
      </c>
    </row>
    <row r="4016" spans="1:6" ht="14.25" customHeight="1" x14ac:dyDescent="0.15">
      <c r="A4016" s="107"/>
      <c r="B4016" s="31" t="s">
        <v>336</v>
      </c>
      <c r="C4016" s="32">
        <v>111</v>
      </c>
      <c r="D4016" s="81">
        <v>19.81981981981982</v>
      </c>
      <c r="E4016" s="81">
        <v>11.711711711711711</v>
      </c>
      <c r="F4016" s="92">
        <v>68.468468468468473</v>
      </c>
    </row>
    <row r="4017" spans="1:6" ht="14.25" customHeight="1" x14ac:dyDescent="0.15">
      <c r="A4017" s="107"/>
      <c r="B4017" s="31" t="s">
        <v>337</v>
      </c>
      <c r="C4017" s="32">
        <v>216</v>
      </c>
      <c r="D4017" s="81">
        <v>22.222222222222221</v>
      </c>
      <c r="E4017" s="81">
        <v>10.648148148148149</v>
      </c>
      <c r="F4017" s="92">
        <v>67.129629629629633</v>
      </c>
    </row>
    <row r="4018" spans="1:6" ht="14.25" customHeight="1" x14ac:dyDescent="0.15">
      <c r="A4018" s="107"/>
      <c r="B4018" s="31" t="s">
        <v>338</v>
      </c>
      <c r="C4018" s="32">
        <v>368</v>
      </c>
      <c r="D4018" s="81">
        <v>24.184782608695652</v>
      </c>
      <c r="E4018" s="81">
        <v>8.1521739130434785</v>
      </c>
      <c r="F4018" s="92">
        <v>67.66304347826086</v>
      </c>
    </row>
    <row r="4019" spans="1:6" ht="14.25" customHeight="1" x14ac:dyDescent="0.15">
      <c r="A4019" s="107"/>
      <c r="B4019" s="31" t="s">
        <v>39</v>
      </c>
      <c r="C4019" s="32">
        <v>40</v>
      </c>
      <c r="D4019" s="81">
        <v>32.5</v>
      </c>
      <c r="E4019" s="81">
        <v>17.5</v>
      </c>
      <c r="F4019" s="92">
        <v>50</v>
      </c>
    </row>
    <row r="4020" spans="1:6" ht="14.25" customHeight="1" thickBot="1" x14ac:dyDescent="0.2">
      <c r="A4020" s="110"/>
      <c r="B4020" s="45" t="s">
        <v>339</v>
      </c>
      <c r="C4020" s="46">
        <v>1052</v>
      </c>
      <c r="D4020" s="87">
        <v>36.026615969581748</v>
      </c>
      <c r="E4020" s="87">
        <v>6.4638783269961975</v>
      </c>
      <c r="F4020" s="95">
        <v>57.50950570342205</v>
      </c>
    </row>
    <row r="4022" spans="1:6" ht="14.25" customHeight="1" thickBot="1" x14ac:dyDescent="0.2">
      <c r="A4022" s="16"/>
    </row>
    <row r="4023" spans="1:6" ht="80.25" customHeight="1" x14ac:dyDescent="0.15">
      <c r="A4023" s="49"/>
      <c r="B4023" s="50"/>
      <c r="C4023" s="51"/>
      <c r="D4023" s="123" t="s">
        <v>568</v>
      </c>
      <c r="E4023" s="124"/>
      <c r="F4023" s="125"/>
    </row>
    <row r="4024" spans="1:6" s="22" customFormat="1" ht="78.75" customHeight="1" x14ac:dyDescent="0.15">
      <c r="A4024" s="21"/>
      <c r="C4024" s="23" t="s">
        <v>461</v>
      </c>
      <c r="D4024" s="24" t="s">
        <v>601</v>
      </c>
      <c r="E4024" s="24" t="s">
        <v>602</v>
      </c>
      <c r="F4024" s="98" t="s">
        <v>603</v>
      </c>
    </row>
    <row r="4025" spans="1:6" ht="14.25" customHeight="1" x14ac:dyDescent="0.15">
      <c r="A4025" s="52"/>
      <c r="B4025" s="27" t="s">
        <v>19</v>
      </c>
      <c r="C4025" s="28">
        <v>2982</v>
      </c>
      <c r="D4025" s="73">
        <v>2.7498323272971161</v>
      </c>
      <c r="E4025" s="73">
        <v>19.617706237424549</v>
      </c>
      <c r="F4025" s="91">
        <v>77.63246143527833</v>
      </c>
    </row>
    <row r="4026" spans="1:6" ht="14.25" customHeight="1" x14ac:dyDescent="0.15">
      <c r="A4026" s="106" t="s">
        <v>221</v>
      </c>
      <c r="B4026" s="31" t="s">
        <v>7</v>
      </c>
      <c r="C4026" s="32">
        <v>1231</v>
      </c>
      <c r="D4026" s="81">
        <v>2.9244516653127541</v>
      </c>
      <c r="E4026" s="81">
        <v>19.496344435418358</v>
      </c>
      <c r="F4026" s="92">
        <v>77.57920389926889</v>
      </c>
    </row>
    <row r="4027" spans="1:6" ht="14.25" customHeight="1" x14ac:dyDescent="0.15">
      <c r="A4027" s="134"/>
      <c r="B4027" s="16" t="s">
        <v>222</v>
      </c>
      <c r="C4027" s="35">
        <v>1660</v>
      </c>
      <c r="D4027" s="83">
        <v>2.5903614457831328</v>
      </c>
      <c r="E4027" s="83">
        <v>19.638554216867472</v>
      </c>
      <c r="F4027" s="93">
        <v>77.771084337349393</v>
      </c>
    </row>
    <row r="4028" spans="1:6" ht="14.25" customHeight="1" x14ac:dyDescent="0.15">
      <c r="A4028" s="108" t="s">
        <v>452</v>
      </c>
      <c r="B4028" s="38" t="s">
        <v>453</v>
      </c>
      <c r="C4028" s="39">
        <v>218</v>
      </c>
      <c r="D4028" s="85">
        <v>0.91743119266055051</v>
      </c>
      <c r="E4028" s="85">
        <v>21.100917431192663</v>
      </c>
      <c r="F4028" s="94">
        <v>77.981651376146786</v>
      </c>
    </row>
    <row r="4029" spans="1:6" ht="14.25" customHeight="1" x14ac:dyDescent="0.15">
      <c r="A4029" s="116"/>
      <c r="B4029" s="31" t="s">
        <v>238</v>
      </c>
      <c r="C4029" s="32">
        <v>287</v>
      </c>
      <c r="D4029" s="81">
        <v>0.69686411149825789</v>
      </c>
      <c r="E4029" s="81">
        <v>24.390243902439025</v>
      </c>
      <c r="F4029" s="92">
        <v>74.912891986062718</v>
      </c>
    </row>
    <row r="4030" spans="1:6" ht="14.25" customHeight="1" x14ac:dyDescent="0.15">
      <c r="A4030" s="116"/>
      <c r="B4030" s="31" t="s">
        <v>239</v>
      </c>
      <c r="C4030" s="32">
        <v>358</v>
      </c>
      <c r="D4030" s="81">
        <v>1.6759776536312849</v>
      </c>
      <c r="E4030" s="81">
        <v>18.715083798882681</v>
      </c>
      <c r="F4030" s="92">
        <v>79.608938547486034</v>
      </c>
    </row>
    <row r="4031" spans="1:6" ht="14.25" customHeight="1" x14ac:dyDescent="0.15">
      <c r="A4031" s="116"/>
      <c r="B4031" s="31" t="s">
        <v>240</v>
      </c>
      <c r="C4031" s="32">
        <v>550</v>
      </c>
      <c r="D4031" s="81">
        <v>1.8181818181818181</v>
      </c>
      <c r="E4031" s="81">
        <v>20.545454545454543</v>
      </c>
      <c r="F4031" s="92">
        <v>77.63636363636364</v>
      </c>
    </row>
    <row r="4032" spans="1:6" ht="14.25" customHeight="1" x14ac:dyDescent="0.15">
      <c r="A4032" s="116"/>
      <c r="B4032" s="31" t="s">
        <v>241</v>
      </c>
      <c r="C4032" s="32">
        <v>493</v>
      </c>
      <c r="D4032" s="81">
        <v>2.028397565922921</v>
      </c>
      <c r="E4032" s="81">
        <v>22.515212981744423</v>
      </c>
      <c r="F4032" s="92">
        <v>75.456389452332658</v>
      </c>
    </row>
    <row r="4033" spans="1:6" ht="14.25" customHeight="1" x14ac:dyDescent="0.15">
      <c r="A4033" s="134"/>
      <c r="B4033" s="16" t="s">
        <v>242</v>
      </c>
      <c r="C4033" s="35">
        <v>1021</v>
      </c>
      <c r="D4033" s="83">
        <v>4.7012732615083248</v>
      </c>
      <c r="E4033" s="83">
        <v>16.454456415279136</v>
      </c>
      <c r="F4033" s="93">
        <v>78.844270323212541</v>
      </c>
    </row>
    <row r="4034" spans="1:6" ht="14.25" customHeight="1" x14ac:dyDescent="0.15">
      <c r="A4034" s="108" t="s">
        <v>454</v>
      </c>
      <c r="B4034" s="38" t="s">
        <v>455</v>
      </c>
      <c r="C4034" s="39">
        <v>102</v>
      </c>
      <c r="D4034" s="85">
        <v>0.98039215686274506</v>
      </c>
      <c r="E4034" s="85">
        <v>19.607843137254903</v>
      </c>
      <c r="F4034" s="94">
        <v>79.411764705882348</v>
      </c>
    </row>
    <row r="4035" spans="1:6" ht="14.25" customHeight="1" x14ac:dyDescent="0.15">
      <c r="A4035" s="116"/>
      <c r="B4035" s="31" t="s">
        <v>244</v>
      </c>
      <c r="C4035" s="32">
        <v>112</v>
      </c>
      <c r="D4035" s="81">
        <v>0.89285714285714279</v>
      </c>
      <c r="E4035" s="81">
        <v>29.464285714285715</v>
      </c>
      <c r="F4035" s="92">
        <v>69.642857142857139</v>
      </c>
    </row>
    <row r="4036" spans="1:6" ht="14.25" customHeight="1" x14ac:dyDescent="0.15">
      <c r="A4036" s="116"/>
      <c r="B4036" s="31" t="s">
        <v>245</v>
      </c>
      <c r="C4036" s="32">
        <v>149</v>
      </c>
      <c r="D4036" s="81">
        <v>2.0134228187919461</v>
      </c>
      <c r="E4036" s="81">
        <v>16.778523489932887</v>
      </c>
      <c r="F4036" s="92">
        <v>81.208053691275168</v>
      </c>
    </row>
    <row r="4037" spans="1:6" ht="14.25" customHeight="1" x14ac:dyDescent="0.15">
      <c r="A4037" s="116"/>
      <c r="B4037" s="31" t="s">
        <v>246</v>
      </c>
      <c r="C4037" s="32">
        <v>225</v>
      </c>
      <c r="D4037" s="81">
        <v>1.7777777777777777</v>
      </c>
      <c r="E4037" s="81">
        <v>18.666666666666668</v>
      </c>
      <c r="F4037" s="92">
        <v>79.555555555555557</v>
      </c>
    </row>
    <row r="4038" spans="1:6" ht="14.25" customHeight="1" x14ac:dyDescent="0.15">
      <c r="A4038" s="116"/>
      <c r="B4038" s="31" t="s">
        <v>247</v>
      </c>
      <c r="C4038" s="32">
        <v>205</v>
      </c>
      <c r="D4038" s="81">
        <v>2.4390243902439024</v>
      </c>
      <c r="E4038" s="81">
        <v>21.951219512195124</v>
      </c>
      <c r="F4038" s="92">
        <v>75.609756097560975</v>
      </c>
    </row>
    <row r="4039" spans="1:6" ht="14.25" customHeight="1" x14ac:dyDescent="0.15">
      <c r="A4039" s="116"/>
      <c r="B4039" s="31" t="s">
        <v>248</v>
      </c>
      <c r="C4039" s="32">
        <v>435</v>
      </c>
      <c r="D4039" s="81">
        <v>4.8275862068965516</v>
      </c>
      <c r="E4039" s="81">
        <v>17.241379310344829</v>
      </c>
      <c r="F4039" s="92">
        <v>77.931034482758619</v>
      </c>
    </row>
    <row r="4040" spans="1:6" ht="14.25" customHeight="1" x14ac:dyDescent="0.15">
      <c r="A4040" s="116"/>
      <c r="B4040" s="31" t="s">
        <v>456</v>
      </c>
      <c r="C4040" s="32">
        <v>115</v>
      </c>
      <c r="D4040" s="81">
        <v>0.86956521739130432</v>
      </c>
      <c r="E4040" s="81">
        <v>22.608695652173914</v>
      </c>
      <c r="F4040" s="92">
        <v>76.521739130434781</v>
      </c>
    </row>
    <row r="4041" spans="1:6" ht="14.25" customHeight="1" x14ac:dyDescent="0.15">
      <c r="A4041" s="116"/>
      <c r="B4041" s="31" t="s">
        <v>250</v>
      </c>
      <c r="C4041" s="32">
        <v>170</v>
      </c>
      <c r="D4041" s="81">
        <v>0.58823529411764708</v>
      </c>
      <c r="E4041" s="81">
        <v>21.176470588235293</v>
      </c>
      <c r="F4041" s="92">
        <v>78.235294117647058</v>
      </c>
    </row>
    <row r="4042" spans="1:6" ht="14.25" customHeight="1" x14ac:dyDescent="0.15">
      <c r="A4042" s="116"/>
      <c r="B4042" s="31" t="s">
        <v>251</v>
      </c>
      <c r="C4042" s="32">
        <v>203</v>
      </c>
      <c r="D4042" s="81">
        <v>1.4778325123152709</v>
      </c>
      <c r="E4042" s="81">
        <v>19.704433497536947</v>
      </c>
      <c r="F4042" s="92">
        <v>78.817733990147786</v>
      </c>
    </row>
    <row r="4043" spans="1:6" ht="14.25" customHeight="1" x14ac:dyDescent="0.15">
      <c r="A4043" s="116"/>
      <c r="B4043" s="31" t="s">
        <v>252</v>
      </c>
      <c r="C4043" s="32">
        <v>315</v>
      </c>
      <c r="D4043" s="81">
        <v>1.9047619047619049</v>
      </c>
      <c r="E4043" s="81">
        <v>21.587301587301589</v>
      </c>
      <c r="F4043" s="92">
        <v>76.507936507936506</v>
      </c>
    </row>
    <row r="4044" spans="1:6" ht="14.25" customHeight="1" x14ac:dyDescent="0.15">
      <c r="A4044" s="116"/>
      <c r="B4044" s="31" t="s">
        <v>253</v>
      </c>
      <c r="C4044" s="32">
        <v>282</v>
      </c>
      <c r="D4044" s="81">
        <v>1.773049645390071</v>
      </c>
      <c r="E4044" s="81">
        <v>23.404255319148938</v>
      </c>
      <c r="F4044" s="92">
        <v>74.822695035460995</v>
      </c>
    </row>
    <row r="4045" spans="1:6" ht="14.25" customHeight="1" x14ac:dyDescent="0.15">
      <c r="A4045" s="134"/>
      <c r="B4045" s="16" t="s">
        <v>254</v>
      </c>
      <c r="C4045" s="35">
        <v>568</v>
      </c>
      <c r="D4045" s="83">
        <v>4.5774647887323949</v>
      </c>
      <c r="E4045" s="83">
        <v>15.492957746478872</v>
      </c>
      <c r="F4045" s="93">
        <v>79.929577464788736</v>
      </c>
    </row>
    <row r="4046" spans="1:6" ht="14.25" customHeight="1" x14ac:dyDescent="0.15">
      <c r="A4046" s="108" t="s">
        <v>457</v>
      </c>
      <c r="B4046" s="38" t="s">
        <v>255</v>
      </c>
      <c r="C4046" s="39">
        <v>362</v>
      </c>
      <c r="D4046" s="85">
        <v>2.2099447513812152</v>
      </c>
      <c r="E4046" s="85">
        <v>21.823204419889503</v>
      </c>
      <c r="F4046" s="94">
        <v>75.966850828729278</v>
      </c>
    </row>
    <row r="4047" spans="1:6" ht="14.25" customHeight="1" x14ac:dyDescent="0.15">
      <c r="A4047" s="116"/>
      <c r="B4047" s="31" t="s">
        <v>256</v>
      </c>
      <c r="C4047" s="32">
        <v>220</v>
      </c>
      <c r="D4047" s="81">
        <v>1.3636363636363635</v>
      </c>
      <c r="E4047" s="81">
        <v>21.363636363636363</v>
      </c>
      <c r="F4047" s="92">
        <v>77.272727272727266</v>
      </c>
    </row>
    <row r="4048" spans="1:6" ht="14.25" customHeight="1" x14ac:dyDescent="0.15">
      <c r="A4048" s="116"/>
      <c r="B4048" s="31" t="s">
        <v>257</v>
      </c>
      <c r="C4048" s="32">
        <v>240</v>
      </c>
      <c r="D4048" s="81">
        <v>1.6666666666666667</v>
      </c>
      <c r="E4048" s="81">
        <v>20.833333333333336</v>
      </c>
      <c r="F4048" s="92">
        <v>77.5</v>
      </c>
    </row>
    <row r="4049" spans="1:6" ht="14.25" customHeight="1" x14ac:dyDescent="0.15">
      <c r="A4049" s="116"/>
      <c r="B4049" s="31" t="s">
        <v>258</v>
      </c>
      <c r="C4049" s="32">
        <v>236</v>
      </c>
      <c r="D4049" s="81">
        <v>1.2711864406779663</v>
      </c>
      <c r="E4049" s="81">
        <v>24.576271186440678</v>
      </c>
      <c r="F4049" s="92">
        <v>74.152542372881356</v>
      </c>
    </row>
    <row r="4050" spans="1:6" ht="14.25" customHeight="1" x14ac:dyDescent="0.15">
      <c r="A4050" s="116"/>
      <c r="B4050" s="31" t="s">
        <v>259</v>
      </c>
      <c r="C4050" s="32">
        <v>530</v>
      </c>
      <c r="D4050" s="81">
        <v>1.6981132075471699</v>
      </c>
      <c r="E4050" s="81">
        <v>19.245283018867926</v>
      </c>
      <c r="F4050" s="92">
        <v>79.056603773584911</v>
      </c>
    </row>
    <row r="4051" spans="1:6" ht="14.25" customHeight="1" x14ac:dyDescent="0.15">
      <c r="A4051" s="116"/>
      <c r="B4051" s="31" t="s">
        <v>260</v>
      </c>
      <c r="C4051" s="32">
        <v>455</v>
      </c>
      <c r="D4051" s="81">
        <v>2.6373626373626373</v>
      </c>
      <c r="E4051" s="81">
        <v>21.53846153846154</v>
      </c>
      <c r="F4051" s="92">
        <v>75.824175824175825</v>
      </c>
    </row>
    <row r="4052" spans="1:6" ht="14.25" customHeight="1" x14ac:dyDescent="0.15">
      <c r="A4052" s="134"/>
      <c r="B4052" s="16" t="s">
        <v>261</v>
      </c>
      <c r="C4052" s="35">
        <v>866</v>
      </c>
      <c r="D4052" s="83">
        <v>4.503464203233257</v>
      </c>
      <c r="E4052" s="83">
        <v>16.166281755196305</v>
      </c>
      <c r="F4052" s="93">
        <v>79.330254041570441</v>
      </c>
    </row>
    <row r="4053" spans="1:6" ht="14.25" customHeight="1" x14ac:dyDescent="0.15">
      <c r="A4053" s="108" t="s">
        <v>458</v>
      </c>
      <c r="B4053" s="38" t="s">
        <v>262</v>
      </c>
      <c r="C4053" s="39">
        <v>378</v>
      </c>
      <c r="D4053" s="85">
        <v>2.1164021164021163</v>
      </c>
      <c r="E4053" s="85">
        <v>18.253968253968253</v>
      </c>
      <c r="F4053" s="94">
        <v>79.629629629629633</v>
      </c>
    </row>
    <row r="4054" spans="1:6" ht="14.25" customHeight="1" x14ac:dyDescent="0.15">
      <c r="A4054" s="116"/>
      <c r="B4054" s="31" t="s">
        <v>263</v>
      </c>
      <c r="C4054" s="32">
        <v>954</v>
      </c>
      <c r="D4054" s="81">
        <v>3.9832285115303985</v>
      </c>
      <c r="E4054" s="81">
        <v>20.230607966457022</v>
      </c>
      <c r="F4054" s="92">
        <v>75.786163522012586</v>
      </c>
    </row>
    <row r="4055" spans="1:6" ht="14.25" customHeight="1" x14ac:dyDescent="0.15">
      <c r="A4055" s="116"/>
      <c r="B4055" s="31" t="s">
        <v>358</v>
      </c>
      <c r="C4055" s="32">
        <v>546</v>
      </c>
      <c r="D4055" s="81">
        <v>1.2820512820512819</v>
      </c>
      <c r="E4055" s="81">
        <v>19.047619047619047</v>
      </c>
      <c r="F4055" s="92">
        <v>79.670329670329664</v>
      </c>
    </row>
    <row r="4056" spans="1:6" ht="14.25" customHeight="1" x14ac:dyDescent="0.15">
      <c r="A4056" s="116"/>
      <c r="B4056" s="31" t="s">
        <v>357</v>
      </c>
      <c r="C4056" s="32">
        <v>746</v>
      </c>
      <c r="D4056" s="81">
        <v>2.4128686327077746</v>
      </c>
      <c r="E4056" s="81">
        <v>19.436997319034852</v>
      </c>
      <c r="F4056" s="92">
        <v>78.150134048257371</v>
      </c>
    </row>
    <row r="4057" spans="1:6" ht="14.25" customHeight="1" x14ac:dyDescent="0.15">
      <c r="A4057" s="116"/>
      <c r="B4057" s="31" t="s">
        <v>264</v>
      </c>
      <c r="C4057" s="32">
        <v>131</v>
      </c>
      <c r="D4057" s="81">
        <v>4.5801526717557248</v>
      </c>
      <c r="E4057" s="81">
        <v>20.610687022900763</v>
      </c>
      <c r="F4057" s="92">
        <v>74.809160305343511</v>
      </c>
    </row>
    <row r="4058" spans="1:6" ht="14.25" customHeight="1" x14ac:dyDescent="0.15">
      <c r="A4058" s="134"/>
      <c r="B4058" s="16" t="s">
        <v>39</v>
      </c>
      <c r="C4058" s="35">
        <v>132</v>
      </c>
      <c r="D4058" s="83">
        <v>1.5151515151515151</v>
      </c>
      <c r="E4058" s="83">
        <v>18.939393939393938</v>
      </c>
      <c r="F4058" s="93">
        <v>79.545454545454547</v>
      </c>
    </row>
    <row r="4059" spans="1:6" ht="14.25" customHeight="1" x14ac:dyDescent="0.15">
      <c r="A4059" s="108" t="s">
        <v>318</v>
      </c>
      <c r="B4059" s="38" t="s">
        <v>319</v>
      </c>
      <c r="C4059" s="39">
        <v>602</v>
      </c>
      <c r="D4059" s="85">
        <v>2.6578073089700998</v>
      </c>
      <c r="E4059" s="85">
        <v>20.26578073089701</v>
      </c>
      <c r="F4059" s="94">
        <v>77.076411960132901</v>
      </c>
    </row>
    <row r="4060" spans="1:6" ht="14.25" customHeight="1" x14ac:dyDescent="0.15">
      <c r="A4060" s="116"/>
      <c r="B4060" s="31" t="s">
        <v>320</v>
      </c>
      <c r="C4060" s="32">
        <v>420</v>
      </c>
      <c r="D4060" s="81">
        <v>1.6666666666666667</v>
      </c>
      <c r="E4060" s="81">
        <v>17.61904761904762</v>
      </c>
      <c r="F4060" s="92">
        <v>80.714285714285722</v>
      </c>
    </row>
    <row r="4061" spans="1:6" ht="14.25" customHeight="1" x14ac:dyDescent="0.15">
      <c r="A4061" s="116"/>
      <c r="B4061" s="31" t="s">
        <v>321</v>
      </c>
      <c r="C4061" s="32">
        <v>455</v>
      </c>
      <c r="D4061" s="81">
        <v>1.3186813186813187</v>
      </c>
      <c r="E4061" s="81">
        <v>20.659340659340657</v>
      </c>
      <c r="F4061" s="92">
        <v>78.021978021978029</v>
      </c>
    </row>
    <row r="4062" spans="1:6" ht="14.25" customHeight="1" x14ac:dyDescent="0.15">
      <c r="A4062" s="116"/>
      <c r="B4062" s="31" t="s">
        <v>322</v>
      </c>
      <c r="C4062" s="32">
        <v>520</v>
      </c>
      <c r="D4062" s="81">
        <v>1.7307692307692308</v>
      </c>
      <c r="E4062" s="81">
        <v>19.423076923076923</v>
      </c>
      <c r="F4062" s="92">
        <v>78.84615384615384</v>
      </c>
    </row>
    <row r="4063" spans="1:6" ht="14.25" customHeight="1" x14ac:dyDescent="0.15">
      <c r="A4063" s="116"/>
      <c r="B4063" s="31" t="s">
        <v>323</v>
      </c>
      <c r="C4063" s="32">
        <v>364</v>
      </c>
      <c r="D4063" s="81">
        <v>2.197802197802198</v>
      </c>
      <c r="E4063" s="81">
        <v>21.703296703296704</v>
      </c>
      <c r="F4063" s="92">
        <v>76.098901098901095</v>
      </c>
    </row>
    <row r="4064" spans="1:6" ht="14.25" customHeight="1" x14ac:dyDescent="0.15">
      <c r="A4064" s="116"/>
      <c r="B4064" s="31" t="s">
        <v>324</v>
      </c>
      <c r="C4064" s="32">
        <v>185</v>
      </c>
      <c r="D4064" s="81">
        <v>7.0270270270270272</v>
      </c>
      <c r="E4064" s="81">
        <v>23.783783783783786</v>
      </c>
      <c r="F4064" s="92">
        <v>69.189189189189193</v>
      </c>
    </row>
    <row r="4065" spans="1:6" ht="14.25" customHeight="1" x14ac:dyDescent="0.15">
      <c r="A4065" s="134"/>
      <c r="B4065" s="16" t="s">
        <v>325</v>
      </c>
      <c r="C4065" s="35">
        <v>355</v>
      </c>
      <c r="D4065" s="83">
        <v>5.6338028169014089</v>
      </c>
      <c r="E4065" s="83">
        <v>17.183098591549296</v>
      </c>
      <c r="F4065" s="93">
        <v>77.183098591549296</v>
      </c>
    </row>
    <row r="4066" spans="1:6" ht="14.25" customHeight="1" x14ac:dyDescent="0.15">
      <c r="A4066" s="108" t="s">
        <v>459</v>
      </c>
      <c r="B4066" s="38" t="s">
        <v>326</v>
      </c>
      <c r="C4066" s="39">
        <v>1597</v>
      </c>
      <c r="D4066" s="85">
        <v>3.5691922354414527</v>
      </c>
      <c r="E4066" s="85">
        <v>19.787100814026299</v>
      </c>
      <c r="F4066" s="94">
        <v>76.643706950532248</v>
      </c>
    </row>
    <row r="4067" spans="1:6" ht="14.25" customHeight="1" x14ac:dyDescent="0.15">
      <c r="A4067" s="116"/>
      <c r="B4067" s="31" t="s">
        <v>327</v>
      </c>
      <c r="C4067" s="32">
        <v>770</v>
      </c>
      <c r="D4067" s="81">
        <v>1.6883116883116882</v>
      </c>
      <c r="E4067" s="81">
        <v>18.961038961038962</v>
      </c>
      <c r="F4067" s="92">
        <v>79.350649350649348</v>
      </c>
    </row>
    <row r="4068" spans="1:6" ht="14.25" customHeight="1" x14ac:dyDescent="0.15">
      <c r="A4068" s="116"/>
      <c r="B4068" s="31" t="s">
        <v>328</v>
      </c>
      <c r="C4068" s="32">
        <v>43</v>
      </c>
      <c r="D4068" s="81">
        <v>0</v>
      </c>
      <c r="E4068" s="81">
        <v>23.255813953488371</v>
      </c>
      <c r="F4068" s="92">
        <v>76.744186046511629</v>
      </c>
    </row>
    <row r="4069" spans="1:6" ht="14.25" customHeight="1" x14ac:dyDescent="0.15">
      <c r="A4069" s="116"/>
      <c r="B4069" s="31" t="s">
        <v>329</v>
      </c>
      <c r="C4069" s="32">
        <v>54</v>
      </c>
      <c r="D4069" s="81">
        <v>1.8518518518518516</v>
      </c>
      <c r="E4069" s="81">
        <v>22.222222222222221</v>
      </c>
      <c r="F4069" s="92">
        <v>75.925925925925924</v>
      </c>
    </row>
    <row r="4070" spans="1:6" ht="14.25" customHeight="1" x14ac:dyDescent="0.15">
      <c r="A4070" s="116"/>
      <c r="B4070" s="31" t="s">
        <v>330</v>
      </c>
      <c r="C4070" s="32">
        <v>119</v>
      </c>
      <c r="D4070" s="81">
        <v>1.680672268907563</v>
      </c>
      <c r="E4070" s="81">
        <v>24.369747899159663</v>
      </c>
      <c r="F4070" s="92">
        <v>73.94957983193278</v>
      </c>
    </row>
    <row r="4071" spans="1:6" ht="14.25" customHeight="1" x14ac:dyDescent="0.15">
      <c r="A4071" s="116"/>
      <c r="B4071" s="31" t="s">
        <v>331</v>
      </c>
      <c r="C4071" s="32">
        <v>20</v>
      </c>
      <c r="D4071" s="81">
        <v>0</v>
      </c>
      <c r="E4071" s="81">
        <v>10</v>
      </c>
      <c r="F4071" s="92">
        <v>90</v>
      </c>
    </row>
    <row r="4072" spans="1:6" ht="14.25" customHeight="1" x14ac:dyDescent="0.15">
      <c r="A4072" s="116"/>
      <c r="B4072" s="31" t="s">
        <v>332</v>
      </c>
      <c r="C4072" s="32">
        <v>305</v>
      </c>
      <c r="D4072" s="81">
        <v>1.3114754098360655</v>
      </c>
      <c r="E4072" s="81">
        <v>19.344262295081968</v>
      </c>
      <c r="F4072" s="92">
        <v>79.344262295081975</v>
      </c>
    </row>
    <row r="4073" spans="1:6" ht="14.25" customHeight="1" x14ac:dyDescent="0.15">
      <c r="A4073" s="134"/>
      <c r="B4073" s="16" t="s">
        <v>39</v>
      </c>
      <c r="C4073" s="35">
        <v>20</v>
      </c>
      <c r="D4073" s="83">
        <v>10</v>
      </c>
      <c r="E4073" s="83">
        <v>25</v>
      </c>
      <c r="F4073" s="93">
        <v>65</v>
      </c>
    </row>
    <row r="4074" spans="1:6" ht="14.25" customHeight="1" x14ac:dyDescent="0.15">
      <c r="A4074" s="113" t="s">
        <v>333</v>
      </c>
      <c r="B4074" s="38" t="s">
        <v>334</v>
      </c>
      <c r="C4074" s="39">
        <v>294</v>
      </c>
      <c r="D4074" s="85">
        <v>1.0204081632653061</v>
      </c>
      <c r="E4074" s="85">
        <v>22.108843537414966</v>
      </c>
      <c r="F4074" s="94">
        <v>76.870748299319729</v>
      </c>
    </row>
    <row r="4075" spans="1:6" ht="14.25" customHeight="1" x14ac:dyDescent="0.15">
      <c r="A4075" s="107"/>
      <c r="B4075" s="31" t="s">
        <v>335</v>
      </c>
      <c r="C4075" s="32">
        <v>660</v>
      </c>
      <c r="D4075" s="81">
        <v>2.1212121212121215</v>
      </c>
      <c r="E4075" s="81">
        <v>23.484848484848484</v>
      </c>
      <c r="F4075" s="92">
        <v>74.393939393939391</v>
      </c>
    </row>
    <row r="4076" spans="1:6" ht="14.25" customHeight="1" x14ac:dyDescent="0.15">
      <c r="A4076" s="107"/>
      <c r="B4076" s="31" t="s">
        <v>336</v>
      </c>
      <c r="C4076" s="32">
        <v>111</v>
      </c>
      <c r="D4076" s="81">
        <v>2.7027027027027026</v>
      </c>
      <c r="E4076" s="81">
        <v>21.621621621621621</v>
      </c>
      <c r="F4076" s="92">
        <v>75.675675675675677</v>
      </c>
    </row>
    <row r="4077" spans="1:6" ht="14.25" customHeight="1" x14ac:dyDescent="0.15">
      <c r="A4077" s="107"/>
      <c r="B4077" s="31" t="s">
        <v>337</v>
      </c>
      <c r="C4077" s="32">
        <v>216</v>
      </c>
      <c r="D4077" s="81">
        <v>1.3888888888888888</v>
      </c>
      <c r="E4077" s="81">
        <v>22.222222222222221</v>
      </c>
      <c r="F4077" s="92">
        <v>76.388888888888886</v>
      </c>
    </row>
    <row r="4078" spans="1:6" ht="14.25" customHeight="1" x14ac:dyDescent="0.15">
      <c r="A4078" s="107"/>
      <c r="B4078" s="31" t="s">
        <v>338</v>
      </c>
      <c r="C4078" s="32">
        <v>368</v>
      </c>
      <c r="D4078" s="81">
        <v>1.9021739130434785</v>
      </c>
      <c r="E4078" s="81">
        <v>20.652173913043477</v>
      </c>
      <c r="F4078" s="92">
        <v>77.445652173913047</v>
      </c>
    </row>
    <row r="4079" spans="1:6" ht="14.25" customHeight="1" x14ac:dyDescent="0.15">
      <c r="A4079" s="107"/>
      <c r="B4079" s="31" t="s">
        <v>39</v>
      </c>
      <c r="C4079" s="32">
        <v>40</v>
      </c>
      <c r="D4079" s="81">
        <v>0</v>
      </c>
      <c r="E4079" s="81">
        <v>32.5</v>
      </c>
      <c r="F4079" s="92">
        <v>67.5</v>
      </c>
    </row>
    <row r="4080" spans="1:6" ht="14.25" customHeight="1" thickBot="1" x14ac:dyDescent="0.2">
      <c r="A4080" s="110"/>
      <c r="B4080" s="45" t="s">
        <v>339</v>
      </c>
      <c r="C4080" s="46">
        <v>1052</v>
      </c>
      <c r="D4080" s="87">
        <v>3.8973384030418252</v>
      </c>
      <c r="E4080" s="87">
        <v>16.254752851711025</v>
      </c>
      <c r="F4080" s="95">
        <v>79.847908745247153</v>
      </c>
    </row>
    <row r="4082" spans="1:6" ht="14.25" customHeight="1" thickBot="1" x14ac:dyDescent="0.2">
      <c r="A4082" s="16"/>
    </row>
    <row r="4083" spans="1:6" ht="69" customHeight="1" x14ac:dyDescent="0.15">
      <c r="A4083" s="49"/>
      <c r="B4083" s="50"/>
      <c r="C4083" s="51"/>
      <c r="D4083" s="123" t="s">
        <v>569</v>
      </c>
      <c r="E4083" s="124"/>
      <c r="F4083" s="125"/>
    </row>
    <row r="4084" spans="1:6" s="22" customFormat="1" ht="78.75" customHeight="1" x14ac:dyDescent="0.15">
      <c r="A4084" s="21"/>
      <c r="C4084" s="23" t="s">
        <v>461</v>
      </c>
      <c r="D4084" s="24" t="s">
        <v>601</v>
      </c>
      <c r="E4084" s="24" t="s">
        <v>602</v>
      </c>
      <c r="F4084" s="98" t="s">
        <v>603</v>
      </c>
    </row>
    <row r="4085" spans="1:6" ht="14.25" customHeight="1" x14ac:dyDescent="0.15">
      <c r="A4085" s="52"/>
      <c r="B4085" s="27" t="s">
        <v>19</v>
      </c>
      <c r="C4085" s="28">
        <v>2982</v>
      </c>
      <c r="D4085" s="73">
        <v>2.8504359490274984</v>
      </c>
      <c r="E4085" s="73">
        <v>12.240107310529847</v>
      </c>
      <c r="F4085" s="91">
        <v>84.909456740442664</v>
      </c>
    </row>
    <row r="4086" spans="1:6" ht="14.25" customHeight="1" x14ac:dyDescent="0.15">
      <c r="A4086" s="106" t="s">
        <v>221</v>
      </c>
      <c r="B4086" s="31" t="s">
        <v>7</v>
      </c>
      <c r="C4086" s="32">
        <v>1231</v>
      </c>
      <c r="D4086" s="81">
        <v>2.1121039805036554</v>
      </c>
      <c r="E4086" s="81">
        <v>12.835093419983753</v>
      </c>
      <c r="F4086" s="92">
        <v>85.052802599512589</v>
      </c>
    </row>
    <row r="4087" spans="1:6" ht="14.25" customHeight="1" x14ac:dyDescent="0.15">
      <c r="A4087" s="134"/>
      <c r="B4087" s="16" t="s">
        <v>222</v>
      </c>
      <c r="C4087" s="35">
        <v>1660</v>
      </c>
      <c r="D4087" s="83">
        <v>3.4337349397590358</v>
      </c>
      <c r="E4087" s="83">
        <v>11.867469879518072</v>
      </c>
      <c r="F4087" s="93">
        <v>84.698795180722897</v>
      </c>
    </row>
    <row r="4088" spans="1:6" ht="14.25" customHeight="1" x14ac:dyDescent="0.15">
      <c r="A4088" s="108" t="s">
        <v>452</v>
      </c>
      <c r="B4088" s="38" t="s">
        <v>453</v>
      </c>
      <c r="C4088" s="39">
        <v>218</v>
      </c>
      <c r="D4088" s="85">
        <v>1.3761467889908259</v>
      </c>
      <c r="E4088" s="85">
        <v>16.055045871559635</v>
      </c>
      <c r="F4088" s="94">
        <v>82.568807339449549</v>
      </c>
    </row>
    <row r="4089" spans="1:6" ht="14.25" customHeight="1" x14ac:dyDescent="0.15">
      <c r="A4089" s="116"/>
      <c r="B4089" s="31" t="s">
        <v>238</v>
      </c>
      <c r="C4089" s="32">
        <v>287</v>
      </c>
      <c r="D4089" s="81">
        <v>1.0452961672473868</v>
      </c>
      <c r="E4089" s="81">
        <v>13.588850174216027</v>
      </c>
      <c r="F4089" s="92">
        <v>85.365853658536579</v>
      </c>
    </row>
    <row r="4090" spans="1:6" ht="14.25" customHeight="1" x14ac:dyDescent="0.15">
      <c r="A4090" s="116"/>
      <c r="B4090" s="31" t="s">
        <v>239</v>
      </c>
      <c r="C4090" s="32">
        <v>358</v>
      </c>
      <c r="D4090" s="81">
        <v>1.3966480446927374</v>
      </c>
      <c r="E4090" s="81">
        <v>13.687150837988826</v>
      </c>
      <c r="F4090" s="92">
        <v>84.916201117318437</v>
      </c>
    </row>
    <row r="4091" spans="1:6" ht="14.25" customHeight="1" x14ac:dyDescent="0.15">
      <c r="A4091" s="116"/>
      <c r="B4091" s="31" t="s">
        <v>240</v>
      </c>
      <c r="C4091" s="32">
        <v>550</v>
      </c>
      <c r="D4091" s="81">
        <v>3.0909090909090908</v>
      </c>
      <c r="E4091" s="81">
        <v>10.545454545454545</v>
      </c>
      <c r="F4091" s="92">
        <v>86.36363636363636</v>
      </c>
    </row>
    <row r="4092" spans="1:6" ht="14.25" customHeight="1" x14ac:dyDescent="0.15">
      <c r="A4092" s="116"/>
      <c r="B4092" s="31" t="s">
        <v>241</v>
      </c>
      <c r="C4092" s="32">
        <v>493</v>
      </c>
      <c r="D4092" s="81">
        <v>2.4340770791075048</v>
      </c>
      <c r="E4092" s="81">
        <v>13.184584178498987</v>
      </c>
      <c r="F4092" s="92">
        <v>84.38133874239351</v>
      </c>
    </row>
    <row r="4093" spans="1:6" ht="14.25" customHeight="1" x14ac:dyDescent="0.15">
      <c r="A4093" s="134"/>
      <c r="B4093" s="16" t="s">
        <v>242</v>
      </c>
      <c r="C4093" s="35">
        <v>1021</v>
      </c>
      <c r="D4093" s="83">
        <v>4.4074436826640548</v>
      </c>
      <c r="E4093" s="83">
        <v>11.165523996082271</v>
      </c>
      <c r="F4093" s="93">
        <v>84.427032321253677</v>
      </c>
    </row>
    <row r="4094" spans="1:6" ht="14.25" customHeight="1" x14ac:dyDescent="0.15">
      <c r="A4094" s="108" t="s">
        <v>454</v>
      </c>
      <c r="B4094" s="38" t="s">
        <v>455</v>
      </c>
      <c r="C4094" s="39">
        <v>102</v>
      </c>
      <c r="D4094" s="85">
        <v>0</v>
      </c>
      <c r="E4094" s="85">
        <v>16.666666666666664</v>
      </c>
      <c r="F4094" s="94">
        <v>83.333333333333343</v>
      </c>
    </row>
    <row r="4095" spans="1:6" ht="14.25" customHeight="1" x14ac:dyDescent="0.15">
      <c r="A4095" s="116"/>
      <c r="B4095" s="31" t="s">
        <v>244</v>
      </c>
      <c r="C4095" s="32">
        <v>112</v>
      </c>
      <c r="D4095" s="81">
        <v>1.7857142857142856</v>
      </c>
      <c r="E4095" s="81">
        <v>14.285714285714285</v>
      </c>
      <c r="F4095" s="92">
        <v>83.928571428571431</v>
      </c>
    </row>
    <row r="4096" spans="1:6" ht="14.25" customHeight="1" x14ac:dyDescent="0.15">
      <c r="A4096" s="116"/>
      <c r="B4096" s="31" t="s">
        <v>245</v>
      </c>
      <c r="C4096" s="32">
        <v>149</v>
      </c>
      <c r="D4096" s="81">
        <v>1.3422818791946309</v>
      </c>
      <c r="E4096" s="81">
        <v>14.76510067114094</v>
      </c>
      <c r="F4096" s="92">
        <v>83.892617449664428</v>
      </c>
    </row>
    <row r="4097" spans="1:6" ht="14.25" customHeight="1" x14ac:dyDescent="0.15">
      <c r="A4097" s="116"/>
      <c r="B4097" s="31" t="s">
        <v>246</v>
      </c>
      <c r="C4097" s="32">
        <v>225</v>
      </c>
      <c r="D4097" s="81">
        <v>1.7777777777777777</v>
      </c>
      <c r="E4097" s="81">
        <v>10.222222222222223</v>
      </c>
      <c r="F4097" s="92">
        <v>88</v>
      </c>
    </row>
    <row r="4098" spans="1:6" ht="14.25" customHeight="1" x14ac:dyDescent="0.15">
      <c r="A4098" s="116"/>
      <c r="B4098" s="31" t="s">
        <v>247</v>
      </c>
      <c r="C4098" s="32">
        <v>205</v>
      </c>
      <c r="D4098" s="81">
        <v>1.4634146341463417</v>
      </c>
      <c r="E4098" s="81">
        <v>12.682926829268293</v>
      </c>
      <c r="F4098" s="92">
        <v>85.853658536585371</v>
      </c>
    </row>
    <row r="4099" spans="1:6" ht="14.25" customHeight="1" x14ac:dyDescent="0.15">
      <c r="A4099" s="116"/>
      <c r="B4099" s="31" t="s">
        <v>248</v>
      </c>
      <c r="C4099" s="32">
        <v>435</v>
      </c>
      <c r="D4099" s="81">
        <v>3.4482758620689653</v>
      </c>
      <c r="E4099" s="81">
        <v>12.413793103448276</v>
      </c>
      <c r="F4099" s="92">
        <v>84.137931034482762</v>
      </c>
    </row>
    <row r="4100" spans="1:6" ht="14.25" customHeight="1" x14ac:dyDescent="0.15">
      <c r="A4100" s="116"/>
      <c r="B4100" s="31" t="s">
        <v>456</v>
      </c>
      <c r="C4100" s="32">
        <v>115</v>
      </c>
      <c r="D4100" s="81">
        <v>2.6086956521739131</v>
      </c>
      <c r="E4100" s="81">
        <v>15.65217391304348</v>
      </c>
      <c r="F4100" s="92">
        <v>81.739130434782609</v>
      </c>
    </row>
    <row r="4101" spans="1:6" ht="14.25" customHeight="1" x14ac:dyDescent="0.15">
      <c r="A4101" s="116"/>
      <c r="B4101" s="31" t="s">
        <v>250</v>
      </c>
      <c r="C4101" s="32">
        <v>170</v>
      </c>
      <c r="D4101" s="81">
        <v>0.58823529411764708</v>
      </c>
      <c r="E4101" s="81">
        <v>13.529411764705882</v>
      </c>
      <c r="F4101" s="92">
        <v>85.882352941176464</v>
      </c>
    </row>
    <row r="4102" spans="1:6" ht="14.25" customHeight="1" x14ac:dyDescent="0.15">
      <c r="A4102" s="116"/>
      <c r="B4102" s="31" t="s">
        <v>251</v>
      </c>
      <c r="C4102" s="32">
        <v>203</v>
      </c>
      <c r="D4102" s="81">
        <v>1.4778325123152709</v>
      </c>
      <c r="E4102" s="81">
        <v>12.807881773399016</v>
      </c>
      <c r="F4102" s="92">
        <v>85.714285714285708</v>
      </c>
    </row>
    <row r="4103" spans="1:6" ht="14.25" customHeight="1" x14ac:dyDescent="0.15">
      <c r="A4103" s="116"/>
      <c r="B4103" s="31" t="s">
        <v>252</v>
      </c>
      <c r="C4103" s="32">
        <v>315</v>
      </c>
      <c r="D4103" s="81">
        <v>3.8095238095238098</v>
      </c>
      <c r="E4103" s="81">
        <v>10.158730158730158</v>
      </c>
      <c r="F4103" s="92">
        <v>86.031746031746039</v>
      </c>
    </row>
    <row r="4104" spans="1:6" ht="14.25" customHeight="1" x14ac:dyDescent="0.15">
      <c r="A4104" s="116"/>
      <c r="B4104" s="31" t="s">
        <v>253</v>
      </c>
      <c r="C4104" s="32">
        <v>282</v>
      </c>
      <c r="D4104" s="81">
        <v>3.1914893617021276</v>
      </c>
      <c r="E4104" s="81">
        <v>13.829787234042554</v>
      </c>
      <c r="F4104" s="92">
        <v>82.978723404255319</v>
      </c>
    </row>
    <row r="4105" spans="1:6" ht="14.25" customHeight="1" x14ac:dyDescent="0.15">
      <c r="A4105" s="134"/>
      <c r="B4105" s="16" t="s">
        <v>254</v>
      </c>
      <c r="C4105" s="35">
        <v>568</v>
      </c>
      <c r="D4105" s="83">
        <v>5.1056338028169019</v>
      </c>
      <c r="E4105" s="83">
        <v>10.211267605633804</v>
      </c>
      <c r="F4105" s="93">
        <v>84.683098591549296</v>
      </c>
    </row>
    <row r="4106" spans="1:6" ht="14.25" customHeight="1" x14ac:dyDescent="0.15">
      <c r="A4106" s="108" t="s">
        <v>457</v>
      </c>
      <c r="B4106" s="38" t="s">
        <v>255</v>
      </c>
      <c r="C4106" s="39">
        <v>362</v>
      </c>
      <c r="D4106" s="85">
        <v>1.6574585635359116</v>
      </c>
      <c r="E4106" s="85">
        <v>14.64088397790055</v>
      </c>
      <c r="F4106" s="94">
        <v>83.701657458563545</v>
      </c>
    </row>
    <row r="4107" spans="1:6" ht="14.25" customHeight="1" x14ac:dyDescent="0.15">
      <c r="A4107" s="116"/>
      <c r="B4107" s="31" t="s">
        <v>256</v>
      </c>
      <c r="C4107" s="32">
        <v>220</v>
      </c>
      <c r="D4107" s="81">
        <v>1.3636363636363635</v>
      </c>
      <c r="E4107" s="81">
        <v>13.636363636363635</v>
      </c>
      <c r="F4107" s="92">
        <v>85</v>
      </c>
    </row>
    <row r="4108" spans="1:6" ht="14.25" customHeight="1" x14ac:dyDescent="0.15">
      <c r="A4108" s="116"/>
      <c r="B4108" s="31" t="s">
        <v>257</v>
      </c>
      <c r="C4108" s="32">
        <v>240</v>
      </c>
      <c r="D4108" s="81">
        <v>1.25</v>
      </c>
      <c r="E4108" s="81">
        <v>11.666666666666666</v>
      </c>
      <c r="F4108" s="92">
        <v>87.083333333333329</v>
      </c>
    </row>
    <row r="4109" spans="1:6" ht="14.25" customHeight="1" x14ac:dyDescent="0.15">
      <c r="A4109" s="116"/>
      <c r="B4109" s="31" t="s">
        <v>258</v>
      </c>
      <c r="C4109" s="32">
        <v>236</v>
      </c>
      <c r="D4109" s="81">
        <v>2.9661016949152543</v>
      </c>
      <c r="E4109" s="81">
        <v>15.254237288135593</v>
      </c>
      <c r="F4109" s="92">
        <v>81.779661016949163</v>
      </c>
    </row>
    <row r="4110" spans="1:6" ht="14.25" customHeight="1" x14ac:dyDescent="0.15">
      <c r="A4110" s="116"/>
      <c r="B4110" s="31" t="s">
        <v>259</v>
      </c>
      <c r="C4110" s="32">
        <v>530</v>
      </c>
      <c r="D4110" s="81">
        <v>3.0188679245283021</v>
      </c>
      <c r="E4110" s="81">
        <v>10.377358490566039</v>
      </c>
      <c r="F4110" s="92">
        <v>86.603773584905667</v>
      </c>
    </row>
    <row r="4111" spans="1:6" ht="14.25" customHeight="1" x14ac:dyDescent="0.15">
      <c r="A4111" s="116"/>
      <c r="B4111" s="31" t="s">
        <v>260</v>
      </c>
      <c r="C4111" s="32">
        <v>455</v>
      </c>
      <c r="D4111" s="81">
        <v>4.395604395604396</v>
      </c>
      <c r="E4111" s="81">
        <v>14.945054945054945</v>
      </c>
      <c r="F4111" s="92">
        <v>80.659340659340657</v>
      </c>
    </row>
    <row r="4112" spans="1:6" ht="14.25" customHeight="1" x14ac:dyDescent="0.15">
      <c r="A4112" s="134"/>
      <c r="B4112" s="16" t="s">
        <v>261</v>
      </c>
      <c r="C4112" s="35">
        <v>866</v>
      </c>
      <c r="D4112" s="83">
        <v>3.4642032332563506</v>
      </c>
      <c r="E4112" s="83">
        <v>10.508083140877599</v>
      </c>
      <c r="F4112" s="93">
        <v>86.027713625866056</v>
      </c>
    </row>
    <row r="4113" spans="1:6" ht="14.25" customHeight="1" x14ac:dyDescent="0.15">
      <c r="A4113" s="108" t="s">
        <v>458</v>
      </c>
      <c r="B4113" s="38" t="s">
        <v>262</v>
      </c>
      <c r="C4113" s="39">
        <v>378</v>
      </c>
      <c r="D4113" s="85">
        <v>1.3227513227513228</v>
      </c>
      <c r="E4113" s="85">
        <v>10.317460317460316</v>
      </c>
      <c r="F4113" s="94">
        <v>88.359788359788354</v>
      </c>
    </row>
    <row r="4114" spans="1:6" ht="14.25" customHeight="1" x14ac:dyDescent="0.15">
      <c r="A4114" s="116"/>
      <c r="B4114" s="31" t="s">
        <v>263</v>
      </c>
      <c r="C4114" s="32">
        <v>954</v>
      </c>
      <c r="D4114" s="81">
        <v>3.8784067085953882</v>
      </c>
      <c r="E4114" s="81">
        <v>12.578616352201259</v>
      </c>
      <c r="F4114" s="92">
        <v>83.542976939203356</v>
      </c>
    </row>
    <row r="4115" spans="1:6" ht="14.25" customHeight="1" x14ac:dyDescent="0.15">
      <c r="A4115" s="116"/>
      <c r="B4115" s="31" t="s">
        <v>358</v>
      </c>
      <c r="C4115" s="32">
        <v>546</v>
      </c>
      <c r="D4115" s="81">
        <v>2.0146520146520146</v>
      </c>
      <c r="E4115" s="81">
        <v>12.454212454212454</v>
      </c>
      <c r="F4115" s="92">
        <v>85.531135531135533</v>
      </c>
    </row>
    <row r="4116" spans="1:6" ht="14.25" customHeight="1" x14ac:dyDescent="0.15">
      <c r="A4116" s="116"/>
      <c r="B4116" s="31" t="s">
        <v>357</v>
      </c>
      <c r="C4116" s="32">
        <v>746</v>
      </c>
      <c r="D4116" s="81">
        <v>2.5469168900804289</v>
      </c>
      <c r="E4116" s="81">
        <v>12.466487935656836</v>
      </c>
      <c r="F4116" s="92">
        <v>84.986595174262732</v>
      </c>
    </row>
    <row r="4117" spans="1:6" ht="14.25" customHeight="1" x14ac:dyDescent="0.15">
      <c r="A4117" s="116"/>
      <c r="B4117" s="31" t="s">
        <v>264</v>
      </c>
      <c r="C4117" s="32">
        <v>131</v>
      </c>
      <c r="D4117" s="81">
        <v>6.1068702290076331</v>
      </c>
      <c r="E4117" s="81">
        <v>12.213740458015266</v>
      </c>
      <c r="F4117" s="92">
        <v>81.679389312977108</v>
      </c>
    </row>
    <row r="4118" spans="1:6" ht="14.25" customHeight="1" x14ac:dyDescent="0.15">
      <c r="A4118" s="134"/>
      <c r="B4118" s="16" t="s">
        <v>39</v>
      </c>
      <c r="C4118" s="35">
        <v>132</v>
      </c>
      <c r="D4118" s="83">
        <v>3.0303030303030303</v>
      </c>
      <c r="E4118" s="83">
        <v>12.878787878787879</v>
      </c>
      <c r="F4118" s="93">
        <v>84.090909090909093</v>
      </c>
    </row>
    <row r="4119" spans="1:6" ht="14.25" customHeight="1" x14ac:dyDescent="0.15">
      <c r="A4119" s="108" t="s">
        <v>318</v>
      </c>
      <c r="B4119" s="38" t="s">
        <v>319</v>
      </c>
      <c r="C4119" s="39">
        <v>602</v>
      </c>
      <c r="D4119" s="85">
        <v>4.3189368770764114</v>
      </c>
      <c r="E4119" s="85">
        <v>11.794019933554816</v>
      </c>
      <c r="F4119" s="94">
        <v>83.887043189368768</v>
      </c>
    </row>
    <row r="4120" spans="1:6" ht="14.25" customHeight="1" x14ac:dyDescent="0.15">
      <c r="A4120" s="116"/>
      <c r="B4120" s="31" t="s">
        <v>320</v>
      </c>
      <c r="C4120" s="32">
        <v>420</v>
      </c>
      <c r="D4120" s="81">
        <v>1.6666666666666667</v>
      </c>
      <c r="E4120" s="81">
        <v>12.619047619047619</v>
      </c>
      <c r="F4120" s="92">
        <v>85.714285714285708</v>
      </c>
    </row>
    <row r="4121" spans="1:6" ht="14.25" customHeight="1" x14ac:dyDescent="0.15">
      <c r="A4121" s="116"/>
      <c r="B4121" s="31" t="s">
        <v>321</v>
      </c>
      <c r="C4121" s="32">
        <v>455</v>
      </c>
      <c r="D4121" s="81">
        <v>1.3186813186813187</v>
      </c>
      <c r="E4121" s="81">
        <v>12.747252747252746</v>
      </c>
      <c r="F4121" s="92">
        <v>85.934065934065927</v>
      </c>
    </row>
    <row r="4122" spans="1:6" ht="14.25" customHeight="1" x14ac:dyDescent="0.15">
      <c r="A4122" s="116"/>
      <c r="B4122" s="31" t="s">
        <v>322</v>
      </c>
      <c r="C4122" s="32">
        <v>520</v>
      </c>
      <c r="D4122" s="81">
        <v>3.4615384615384617</v>
      </c>
      <c r="E4122" s="81">
        <v>13.461538461538462</v>
      </c>
      <c r="F4122" s="92">
        <v>83.07692307692308</v>
      </c>
    </row>
    <row r="4123" spans="1:6" ht="14.25" customHeight="1" x14ac:dyDescent="0.15">
      <c r="A4123" s="116"/>
      <c r="B4123" s="31" t="s">
        <v>323</v>
      </c>
      <c r="C4123" s="32">
        <v>364</v>
      </c>
      <c r="D4123" s="81">
        <v>1.3736263736263736</v>
      </c>
      <c r="E4123" s="81">
        <v>12.087912087912088</v>
      </c>
      <c r="F4123" s="92">
        <v>86.538461538461547</v>
      </c>
    </row>
    <row r="4124" spans="1:6" ht="14.25" customHeight="1" x14ac:dyDescent="0.15">
      <c r="A4124" s="116"/>
      <c r="B4124" s="31" t="s">
        <v>324</v>
      </c>
      <c r="C4124" s="32">
        <v>185</v>
      </c>
      <c r="D4124" s="81">
        <v>2.1621621621621623</v>
      </c>
      <c r="E4124" s="81">
        <v>12.972972972972974</v>
      </c>
      <c r="F4124" s="92">
        <v>84.86486486486487</v>
      </c>
    </row>
    <row r="4125" spans="1:6" ht="14.25" customHeight="1" x14ac:dyDescent="0.15">
      <c r="A4125" s="134"/>
      <c r="B4125" s="16" t="s">
        <v>325</v>
      </c>
      <c r="C4125" s="35">
        <v>355</v>
      </c>
      <c r="D4125" s="83">
        <v>4.788732394366197</v>
      </c>
      <c r="E4125" s="83">
        <v>11.830985915492958</v>
      </c>
      <c r="F4125" s="93">
        <v>83.380281690140848</v>
      </c>
    </row>
    <row r="4126" spans="1:6" ht="14.25" customHeight="1" x14ac:dyDescent="0.15">
      <c r="A4126" s="108" t="s">
        <v>459</v>
      </c>
      <c r="B4126" s="38" t="s">
        <v>326</v>
      </c>
      <c r="C4126" s="39">
        <v>1597</v>
      </c>
      <c r="D4126" s="85">
        <v>4.3832185347526611</v>
      </c>
      <c r="E4126" s="85">
        <v>11.646837820914214</v>
      </c>
      <c r="F4126" s="94">
        <v>83.969943644333128</v>
      </c>
    </row>
    <row r="4127" spans="1:6" ht="14.25" customHeight="1" x14ac:dyDescent="0.15">
      <c r="A4127" s="116"/>
      <c r="B4127" s="31" t="s">
        <v>327</v>
      </c>
      <c r="C4127" s="32">
        <v>770</v>
      </c>
      <c r="D4127" s="81">
        <v>1.2987012987012987</v>
      </c>
      <c r="E4127" s="81">
        <v>12.987012987012985</v>
      </c>
      <c r="F4127" s="92">
        <v>85.714285714285708</v>
      </c>
    </row>
    <row r="4128" spans="1:6" ht="14.25" customHeight="1" x14ac:dyDescent="0.15">
      <c r="A4128" s="116"/>
      <c r="B4128" s="31" t="s">
        <v>328</v>
      </c>
      <c r="C4128" s="32">
        <v>43</v>
      </c>
      <c r="D4128" s="81">
        <v>0</v>
      </c>
      <c r="E4128" s="81">
        <v>11.627906976744185</v>
      </c>
      <c r="F4128" s="92">
        <v>88.372093023255815</v>
      </c>
    </row>
    <row r="4129" spans="1:6" ht="14.25" customHeight="1" x14ac:dyDescent="0.15">
      <c r="A4129" s="116"/>
      <c r="B4129" s="31" t="s">
        <v>329</v>
      </c>
      <c r="C4129" s="32">
        <v>54</v>
      </c>
      <c r="D4129" s="81">
        <v>0</v>
      </c>
      <c r="E4129" s="81">
        <v>22.222222222222221</v>
      </c>
      <c r="F4129" s="92">
        <v>77.777777777777786</v>
      </c>
    </row>
    <row r="4130" spans="1:6" ht="14.25" customHeight="1" x14ac:dyDescent="0.15">
      <c r="A4130" s="116"/>
      <c r="B4130" s="31" t="s">
        <v>330</v>
      </c>
      <c r="C4130" s="32">
        <v>119</v>
      </c>
      <c r="D4130" s="81">
        <v>0.84033613445378152</v>
      </c>
      <c r="E4130" s="81">
        <v>15.966386554621847</v>
      </c>
      <c r="F4130" s="92">
        <v>83.193277310924373</v>
      </c>
    </row>
    <row r="4131" spans="1:6" ht="14.25" customHeight="1" x14ac:dyDescent="0.15">
      <c r="A4131" s="116"/>
      <c r="B4131" s="31" t="s">
        <v>331</v>
      </c>
      <c r="C4131" s="32">
        <v>20</v>
      </c>
      <c r="D4131" s="81">
        <v>0</v>
      </c>
      <c r="E4131" s="81">
        <v>10</v>
      </c>
      <c r="F4131" s="92">
        <v>90</v>
      </c>
    </row>
    <row r="4132" spans="1:6" ht="14.25" customHeight="1" x14ac:dyDescent="0.15">
      <c r="A4132" s="116"/>
      <c r="B4132" s="31" t="s">
        <v>332</v>
      </c>
      <c r="C4132" s="32">
        <v>305</v>
      </c>
      <c r="D4132" s="81">
        <v>0.98360655737704927</v>
      </c>
      <c r="E4132" s="81">
        <v>11.475409836065573</v>
      </c>
      <c r="F4132" s="92">
        <v>87.540983606557376</v>
      </c>
    </row>
    <row r="4133" spans="1:6" ht="14.25" customHeight="1" x14ac:dyDescent="0.15">
      <c r="A4133" s="134"/>
      <c r="B4133" s="16" t="s">
        <v>39</v>
      </c>
      <c r="C4133" s="35">
        <v>20</v>
      </c>
      <c r="D4133" s="83">
        <v>5</v>
      </c>
      <c r="E4133" s="83">
        <v>20</v>
      </c>
      <c r="F4133" s="93">
        <v>75</v>
      </c>
    </row>
    <row r="4134" spans="1:6" ht="14.25" customHeight="1" x14ac:dyDescent="0.15">
      <c r="A4134" s="113" t="s">
        <v>333</v>
      </c>
      <c r="B4134" s="38" t="s">
        <v>334</v>
      </c>
      <c r="C4134" s="39">
        <v>294</v>
      </c>
      <c r="D4134" s="85">
        <v>2.7210884353741496</v>
      </c>
      <c r="E4134" s="85">
        <v>14.625850340136054</v>
      </c>
      <c r="F4134" s="94">
        <v>82.653061224489804</v>
      </c>
    </row>
    <row r="4135" spans="1:6" ht="14.25" customHeight="1" x14ac:dyDescent="0.15">
      <c r="A4135" s="107"/>
      <c r="B4135" s="31" t="s">
        <v>335</v>
      </c>
      <c r="C4135" s="32">
        <v>660</v>
      </c>
      <c r="D4135" s="81">
        <v>2.7272727272727271</v>
      </c>
      <c r="E4135" s="81">
        <v>12.575757575757576</v>
      </c>
      <c r="F4135" s="92">
        <v>84.696969696969688</v>
      </c>
    </row>
    <row r="4136" spans="1:6" ht="14.25" customHeight="1" x14ac:dyDescent="0.15">
      <c r="A4136" s="107"/>
      <c r="B4136" s="31" t="s">
        <v>336</v>
      </c>
      <c r="C4136" s="32">
        <v>111</v>
      </c>
      <c r="D4136" s="81">
        <v>3.6036036036036037</v>
      </c>
      <c r="E4136" s="81">
        <v>15.315315315315313</v>
      </c>
      <c r="F4136" s="92">
        <v>81.081081081081081</v>
      </c>
    </row>
    <row r="4137" spans="1:6" ht="14.25" customHeight="1" x14ac:dyDescent="0.15">
      <c r="A4137" s="107"/>
      <c r="B4137" s="31" t="s">
        <v>337</v>
      </c>
      <c r="C4137" s="32">
        <v>216</v>
      </c>
      <c r="D4137" s="81">
        <v>2.3148148148148149</v>
      </c>
      <c r="E4137" s="81">
        <v>15.74074074074074</v>
      </c>
      <c r="F4137" s="92">
        <v>81.944444444444443</v>
      </c>
    </row>
    <row r="4138" spans="1:6" ht="14.25" customHeight="1" x14ac:dyDescent="0.15">
      <c r="A4138" s="107"/>
      <c r="B4138" s="31" t="s">
        <v>338</v>
      </c>
      <c r="C4138" s="32">
        <v>368</v>
      </c>
      <c r="D4138" s="81">
        <v>1.6304347826086956</v>
      </c>
      <c r="E4138" s="81">
        <v>10.597826086956522</v>
      </c>
      <c r="F4138" s="92">
        <v>87.771739130434781</v>
      </c>
    </row>
    <row r="4139" spans="1:6" ht="14.25" customHeight="1" x14ac:dyDescent="0.15">
      <c r="A4139" s="107"/>
      <c r="B4139" s="31" t="s">
        <v>39</v>
      </c>
      <c r="C4139" s="32">
        <v>40</v>
      </c>
      <c r="D4139" s="81">
        <v>2.5</v>
      </c>
      <c r="E4139" s="81">
        <v>27.500000000000004</v>
      </c>
      <c r="F4139" s="92">
        <v>70</v>
      </c>
    </row>
    <row r="4140" spans="1:6" ht="14.25" customHeight="1" thickBot="1" x14ac:dyDescent="0.2">
      <c r="A4140" s="110"/>
      <c r="B4140" s="45" t="s">
        <v>339</v>
      </c>
      <c r="C4140" s="46">
        <v>1052</v>
      </c>
      <c r="D4140" s="87">
        <v>3.6121673003802277</v>
      </c>
      <c r="E4140" s="87">
        <v>10.646387832699618</v>
      </c>
      <c r="F4140" s="95">
        <v>85.741444866920148</v>
      </c>
    </row>
    <row r="4142" spans="1:6" ht="14.25" customHeight="1" thickBot="1" x14ac:dyDescent="0.2">
      <c r="A4142" s="16"/>
    </row>
    <row r="4143" spans="1:6" ht="54" customHeight="1" x14ac:dyDescent="0.15">
      <c r="A4143" s="49"/>
      <c r="B4143" s="50"/>
      <c r="C4143" s="51"/>
      <c r="D4143" s="123" t="s">
        <v>570</v>
      </c>
      <c r="E4143" s="124"/>
      <c r="F4143" s="125"/>
    </row>
    <row r="4144" spans="1:6" s="22" customFormat="1" ht="78.75" customHeight="1" x14ac:dyDescent="0.15">
      <c r="A4144" s="21"/>
      <c r="C4144" s="23" t="s">
        <v>461</v>
      </c>
      <c r="D4144" s="24" t="s">
        <v>601</v>
      </c>
      <c r="E4144" s="24" t="s">
        <v>602</v>
      </c>
      <c r="F4144" s="98" t="s">
        <v>603</v>
      </c>
    </row>
    <row r="4145" spans="1:6" ht="14.25" customHeight="1" x14ac:dyDescent="0.15">
      <c r="A4145" s="52"/>
      <c r="B4145" s="27" t="s">
        <v>19</v>
      </c>
      <c r="C4145" s="28">
        <v>2982</v>
      </c>
      <c r="D4145" s="73">
        <v>3.9906103286384975</v>
      </c>
      <c r="E4145" s="73">
        <v>3.755868544600939</v>
      </c>
      <c r="F4145" s="91">
        <v>92.25352112676056</v>
      </c>
    </row>
    <row r="4146" spans="1:6" ht="14.25" customHeight="1" x14ac:dyDescent="0.15">
      <c r="A4146" s="106" t="s">
        <v>221</v>
      </c>
      <c r="B4146" s="31" t="s">
        <v>7</v>
      </c>
      <c r="C4146" s="32">
        <v>1231</v>
      </c>
      <c r="D4146" s="81">
        <v>4.8740861088545895</v>
      </c>
      <c r="E4146" s="81">
        <v>4.7116165718927707</v>
      </c>
      <c r="F4146" s="92">
        <v>90.41429731925264</v>
      </c>
    </row>
    <row r="4147" spans="1:6" ht="14.25" customHeight="1" x14ac:dyDescent="0.15">
      <c r="A4147" s="134"/>
      <c r="B4147" s="16" t="s">
        <v>222</v>
      </c>
      <c r="C4147" s="35">
        <v>1660</v>
      </c>
      <c r="D4147" s="83">
        <v>3.3132530120481931</v>
      </c>
      <c r="E4147" s="83">
        <v>2.9518072289156625</v>
      </c>
      <c r="F4147" s="93">
        <v>93.734939759036138</v>
      </c>
    </row>
    <row r="4148" spans="1:6" ht="14.25" customHeight="1" x14ac:dyDescent="0.15">
      <c r="A4148" s="108" t="s">
        <v>452</v>
      </c>
      <c r="B4148" s="38" t="s">
        <v>453</v>
      </c>
      <c r="C4148" s="39">
        <v>218</v>
      </c>
      <c r="D4148" s="85">
        <v>8.7155963302752291</v>
      </c>
      <c r="E4148" s="85">
        <v>5.0458715596330279</v>
      </c>
      <c r="F4148" s="94">
        <v>86.238532110091754</v>
      </c>
    </row>
    <row r="4149" spans="1:6" ht="14.25" customHeight="1" x14ac:dyDescent="0.15">
      <c r="A4149" s="116"/>
      <c r="B4149" s="31" t="s">
        <v>238</v>
      </c>
      <c r="C4149" s="32">
        <v>287</v>
      </c>
      <c r="D4149" s="81">
        <v>4.529616724738676</v>
      </c>
      <c r="E4149" s="81">
        <v>5.5749128919860631</v>
      </c>
      <c r="F4149" s="92">
        <v>89.895470383275267</v>
      </c>
    </row>
    <row r="4150" spans="1:6" ht="14.25" customHeight="1" x14ac:dyDescent="0.15">
      <c r="A4150" s="116"/>
      <c r="B4150" s="31" t="s">
        <v>239</v>
      </c>
      <c r="C4150" s="32">
        <v>358</v>
      </c>
      <c r="D4150" s="81">
        <v>4.1899441340782122</v>
      </c>
      <c r="E4150" s="81">
        <v>5.3072625698324023</v>
      </c>
      <c r="F4150" s="92">
        <v>90.502793296089393</v>
      </c>
    </row>
    <row r="4151" spans="1:6" ht="14.25" customHeight="1" x14ac:dyDescent="0.15">
      <c r="A4151" s="116"/>
      <c r="B4151" s="31" t="s">
        <v>240</v>
      </c>
      <c r="C4151" s="32">
        <v>550</v>
      </c>
      <c r="D4151" s="81">
        <v>5.6363636363636367</v>
      </c>
      <c r="E4151" s="81">
        <v>4.3636363636363642</v>
      </c>
      <c r="F4151" s="92">
        <v>90</v>
      </c>
    </row>
    <row r="4152" spans="1:6" ht="14.25" customHeight="1" x14ac:dyDescent="0.15">
      <c r="A4152" s="116"/>
      <c r="B4152" s="31" t="s">
        <v>241</v>
      </c>
      <c r="C4152" s="32">
        <v>493</v>
      </c>
      <c r="D4152" s="81">
        <v>3.8539553752535496</v>
      </c>
      <c r="E4152" s="81">
        <v>3.8539553752535496</v>
      </c>
      <c r="F4152" s="92">
        <v>92.292089249492903</v>
      </c>
    </row>
    <row r="4153" spans="1:6" ht="14.25" customHeight="1" x14ac:dyDescent="0.15">
      <c r="A4153" s="134"/>
      <c r="B4153" s="16" t="s">
        <v>242</v>
      </c>
      <c r="C4153" s="35">
        <v>1021</v>
      </c>
      <c r="D4153" s="83">
        <v>2.056807051909892</v>
      </c>
      <c r="E4153" s="83">
        <v>2.2526934378060726</v>
      </c>
      <c r="F4153" s="93">
        <v>95.690499510284027</v>
      </c>
    </row>
    <row r="4154" spans="1:6" ht="14.25" customHeight="1" x14ac:dyDescent="0.15">
      <c r="A4154" s="108" t="s">
        <v>454</v>
      </c>
      <c r="B4154" s="38" t="s">
        <v>455</v>
      </c>
      <c r="C4154" s="39">
        <v>102</v>
      </c>
      <c r="D4154" s="85">
        <v>5.8823529411764701</v>
      </c>
      <c r="E4154" s="85">
        <v>6.8627450980392162</v>
      </c>
      <c r="F4154" s="94">
        <v>87.254901960784309</v>
      </c>
    </row>
    <row r="4155" spans="1:6" ht="14.25" customHeight="1" x14ac:dyDescent="0.15">
      <c r="A4155" s="116"/>
      <c r="B4155" s="31" t="s">
        <v>244</v>
      </c>
      <c r="C4155" s="32">
        <v>112</v>
      </c>
      <c r="D4155" s="81">
        <v>6.25</v>
      </c>
      <c r="E4155" s="81">
        <v>8.0357142857142865</v>
      </c>
      <c r="F4155" s="92">
        <v>85.714285714285708</v>
      </c>
    </row>
    <row r="4156" spans="1:6" ht="14.25" customHeight="1" x14ac:dyDescent="0.15">
      <c r="A4156" s="116"/>
      <c r="B4156" s="31" t="s">
        <v>245</v>
      </c>
      <c r="C4156" s="32">
        <v>149</v>
      </c>
      <c r="D4156" s="81">
        <v>4.0268456375838921</v>
      </c>
      <c r="E4156" s="81">
        <v>8.724832214765101</v>
      </c>
      <c r="F4156" s="92">
        <v>87.24832214765101</v>
      </c>
    </row>
    <row r="4157" spans="1:6" ht="14.25" customHeight="1" x14ac:dyDescent="0.15">
      <c r="A4157" s="116"/>
      <c r="B4157" s="31" t="s">
        <v>246</v>
      </c>
      <c r="C4157" s="32">
        <v>225</v>
      </c>
      <c r="D4157" s="81">
        <v>8.4444444444444446</v>
      </c>
      <c r="E4157" s="81">
        <v>4.4444444444444446</v>
      </c>
      <c r="F4157" s="92">
        <v>87.1111111111111</v>
      </c>
    </row>
    <row r="4158" spans="1:6" ht="14.25" customHeight="1" x14ac:dyDescent="0.15">
      <c r="A4158" s="116"/>
      <c r="B4158" s="31" t="s">
        <v>247</v>
      </c>
      <c r="C4158" s="32">
        <v>205</v>
      </c>
      <c r="D4158" s="81">
        <v>5.3658536585365857</v>
      </c>
      <c r="E4158" s="81">
        <v>3.9024390243902438</v>
      </c>
      <c r="F4158" s="92">
        <v>90.731707317073173</v>
      </c>
    </row>
    <row r="4159" spans="1:6" ht="14.25" customHeight="1" x14ac:dyDescent="0.15">
      <c r="A4159" s="116"/>
      <c r="B4159" s="31" t="s">
        <v>248</v>
      </c>
      <c r="C4159" s="32">
        <v>435</v>
      </c>
      <c r="D4159" s="81">
        <v>2.5287356321839081</v>
      </c>
      <c r="E4159" s="81">
        <v>2.5287356321839081</v>
      </c>
      <c r="F4159" s="92">
        <v>94.94252873563218</v>
      </c>
    </row>
    <row r="4160" spans="1:6" ht="14.25" customHeight="1" x14ac:dyDescent="0.15">
      <c r="A4160" s="116"/>
      <c r="B4160" s="31" t="s">
        <v>456</v>
      </c>
      <c r="C4160" s="32">
        <v>115</v>
      </c>
      <c r="D4160" s="81">
        <v>11.304347826086957</v>
      </c>
      <c r="E4160" s="81">
        <v>3.4782608695652173</v>
      </c>
      <c r="F4160" s="92">
        <v>85.217391304347828</v>
      </c>
    </row>
    <row r="4161" spans="1:6" ht="14.25" customHeight="1" x14ac:dyDescent="0.15">
      <c r="A4161" s="116"/>
      <c r="B4161" s="31" t="s">
        <v>250</v>
      </c>
      <c r="C4161" s="32">
        <v>170</v>
      </c>
      <c r="D4161" s="81">
        <v>2.9411764705882351</v>
      </c>
      <c r="E4161" s="81">
        <v>4.117647058823529</v>
      </c>
      <c r="F4161" s="92">
        <v>92.941176470588232</v>
      </c>
    </row>
    <row r="4162" spans="1:6" ht="14.25" customHeight="1" x14ac:dyDescent="0.15">
      <c r="A4162" s="116"/>
      <c r="B4162" s="31" t="s">
        <v>251</v>
      </c>
      <c r="C4162" s="32">
        <v>203</v>
      </c>
      <c r="D4162" s="81">
        <v>3.9408866995073892</v>
      </c>
      <c r="E4162" s="81">
        <v>2.4630541871921183</v>
      </c>
      <c r="F4162" s="92">
        <v>93.596059113300484</v>
      </c>
    </row>
    <row r="4163" spans="1:6" ht="14.25" customHeight="1" x14ac:dyDescent="0.15">
      <c r="A4163" s="116"/>
      <c r="B4163" s="31" t="s">
        <v>252</v>
      </c>
      <c r="C4163" s="32">
        <v>315</v>
      </c>
      <c r="D4163" s="81">
        <v>3.4920634920634921</v>
      </c>
      <c r="E4163" s="81">
        <v>4.1269841269841265</v>
      </c>
      <c r="F4163" s="92">
        <v>92.38095238095238</v>
      </c>
    </row>
    <row r="4164" spans="1:6" ht="14.25" customHeight="1" x14ac:dyDescent="0.15">
      <c r="A4164" s="116"/>
      <c r="B4164" s="31" t="s">
        <v>253</v>
      </c>
      <c r="C4164" s="32">
        <v>282</v>
      </c>
      <c r="D4164" s="81">
        <v>2.8368794326241136</v>
      </c>
      <c r="E4164" s="81">
        <v>3.5460992907801421</v>
      </c>
      <c r="F4164" s="92">
        <v>93.61702127659575</v>
      </c>
    </row>
    <row r="4165" spans="1:6" ht="14.25" customHeight="1" x14ac:dyDescent="0.15">
      <c r="A4165" s="134"/>
      <c r="B4165" s="16" t="s">
        <v>254</v>
      </c>
      <c r="C4165" s="35">
        <v>568</v>
      </c>
      <c r="D4165" s="83">
        <v>1.7605633802816902</v>
      </c>
      <c r="E4165" s="83">
        <v>1.7605633802816902</v>
      </c>
      <c r="F4165" s="93">
        <v>96.478873239436624</v>
      </c>
    </row>
    <row r="4166" spans="1:6" ht="14.25" customHeight="1" x14ac:dyDescent="0.15">
      <c r="A4166" s="108" t="s">
        <v>457</v>
      </c>
      <c r="B4166" s="38" t="s">
        <v>255</v>
      </c>
      <c r="C4166" s="39">
        <v>362</v>
      </c>
      <c r="D4166" s="85">
        <v>6.3535911602209953</v>
      </c>
      <c r="E4166" s="85">
        <v>5.5248618784530388</v>
      </c>
      <c r="F4166" s="94">
        <v>88.121546961325976</v>
      </c>
    </row>
    <row r="4167" spans="1:6" ht="14.25" customHeight="1" x14ac:dyDescent="0.15">
      <c r="A4167" s="116"/>
      <c r="B4167" s="31" t="s">
        <v>256</v>
      </c>
      <c r="C4167" s="32">
        <v>220</v>
      </c>
      <c r="D4167" s="81">
        <v>3.1818181818181817</v>
      </c>
      <c r="E4167" s="81">
        <v>4.5454545454545459</v>
      </c>
      <c r="F4167" s="92">
        <v>92.272727272727266</v>
      </c>
    </row>
    <row r="4168" spans="1:6" ht="14.25" customHeight="1" x14ac:dyDescent="0.15">
      <c r="A4168" s="116"/>
      <c r="B4168" s="31" t="s">
        <v>257</v>
      </c>
      <c r="C4168" s="32">
        <v>240</v>
      </c>
      <c r="D4168" s="81">
        <v>6.25</v>
      </c>
      <c r="E4168" s="81">
        <v>4.1666666666666661</v>
      </c>
      <c r="F4168" s="92">
        <v>89.583333333333343</v>
      </c>
    </row>
    <row r="4169" spans="1:6" ht="14.25" customHeight="1" x14ac:dyDescent="0.15">
      <c r="A4169" s="116"/>
      <c r="B4169" s="31" t="s">
        <v>258</v>
      </c>
      <c r="C4169" s="32">
        <v>236</v>
      </c>
      <c r="D4169" s="81">
        <v>5.0847457627118651</v>
      </c>
      <c r="E4169" s="81">
        <v>5.9322033898305087</v>
      </c>
      <c r="F4169" s="92">
        <v>88.983050847457619</v>
      </c>
    </row>
    <row r="4170" spans="1:6" ht="14.25" customHeight="1" x14ac:dyDescent="0.15">
      <c r="A4170" s="116"/>
      <c r="B4170" s="31" t="s">
        <v>259</v>
      </c>
      <c r="C4170" s="32">
        <v>530</v>
      </c>
      <c r="D4170" s="81">
        <v>3.9622641509433962</v>
      </c>
      <c r="E4170" s="81">
        <v>2.8301886792452833</v>
      </c>
      <c r="F4170" s="92">
        <v>93.20754716981132</v>
      </c>
    </row>
    <row r="4171" spans="1:6" ht="14.25" customHeight="1" x14ac:dyDescent="0.15">
      <c r="A4171" s="116"/>
      <c r="B4171" s="31" t="s">
        <v>260</v>
      </c>
      <c r="C4171" s="32">
        <v>455</v>
      </c>
      <c r="D4171" s="81">
        <v>3.7362637362637363</v>
      </c>
      <c r="E4171" s="81">
        <v>3.7362637362637363</v>
      </c>
      <c r="F4171" s="92">
        <v>92.527472527472526</v>
      </c>
    </row>
    <row r="4172" spans="1:6" ht="14.25" customHeight="1" x14ac:dyDescent="0.15">
      <c r="A4172" s="134"/>
      <c r="B4172" s="16" t="s">
        <v>261</v>
      </c>
      <c r="C4172" s="35">
        <v>866</v>
      </c>
      <c r="D4172" s="83">
        <v>2.7713625866050808</v>
      </c>
      <c r="E4172" s="83">
        <v>2.8868360277136258</v>
      </c>
      <c r="F4172" s="93">
        <v>94.341801385681293</v>
      </c>
    </row>
    <row r="4173" spans="1:6" ht="14.25" customHeight="1" x14ac:dyDescent="0.15">
      <c r="A4173" s="108" t="s">
        <v>458</v>
      </c>
      <c r="B4173" s="38" t="s">
        <v>262</v>
      </c>
      <c r="C4173" s="39">
        <v>378</v>
      </c>
      <c r="D4173" s="85">
        <v>4.7619047619047619</v>
      </c>
      <c r="E4173" s="85">
        <v>2.9100529100529098</v>
      </c>
      <c r="F4173" s="94">
        <v>92.328042328042329</v>
      </c>
    </row>
    <row r="4174" spans="1:6" ht="14.25" customHeight="1" x14ac:dyDescent="0.15">
      <c r="A4174" s="116"/>
      <c r="B4174" s="31" t="s">
        <v>263</v>
      </c>
      <c r="C4174" s="32">
        <v>954</v>
      </c>
      <c r="D4174" s="81">
        <v>3.5639412997903559</v>
      </c>
      <c r="E4174" s="81">
        <v>3.3542976939203357</v>
      </c>
      <c r="F4174" s="92">
        <v>93.081761006289312</v>
      </c>
    </row>
    <row r="4175" spans="1:6" ht="14.25" customHeight="1" x14ac:dyDescent="0.15">
      <c r="A4175" s="116"/>
      <c r="B4175" s="31" t="s">
        <v>358</v>
      </c>
      <c r="C4175" s="32">
        <v>546</v>
      </c>
      <c r="D4175" s="81">
        <v>3.1135531135531136</v>
      </c>
      <c r="E4175" s="81">
        <v>4.395604395604396</v>
      </c>
      <c r="F4175" s="92">
        <v>92.490842490842496</v>
      </c>
    </row>
    <row r="4176" spans="1:6" ht="14.25" customHeight="1" x14ac:dyDescent="0.15">
      <c r="A4176" s="116"/>
      <c r="B4176" s="31" t="s">
        <v>357</v>
      </c>
      <c r="C4176" s="32">
        <v>746</v>
      </c>
      <c r="D4176" s="81">
        <v>4.8257372654155493</v>
      </c>
      <c r="E4176" s="81">
        <v>4.2895442359249332</v>
      </c>
      <c r="F4176" s="92">
        <v>90.884718498659524</v>
      </c>
    </row>
    <row r="4177" spans="1:6" ht="14.25" customHeight="1" x14ac:dyDescent="0.15">
      <c r="A4177" s="116"/>
      <c r="B4177" s="31" t="s">
        <v>264</v>
      </c>
      <c r="C4177" s="32">
        <v>131</v>
      </c>
      <c r="D4177" s="81">
        <v>2.2900763358778624</v>
      </c>
      <c r="E4177" s="81">
        <v>2.2900763358778624</v>
      </c>
      <c r="F4177" s="92">
        <v>95.419847328244273</v>
      </c>
    </row>
    <row r="4178" spans="1:6" ht="14.25" customHeight="1" x14ac:dyDescent="0.15">
      <c r="A4178" s="134"/>
      <c r="B4178" s="16" t="s">
        <v>39</v>
      </c>
      <c r="C4178" s="35">
        <v>132</v>
      </c>
      <c r="D4178" s="83">
        <v>8.3333333333333321</v>
      </c>
      <c r="E4178" s="83">
        <v>6.8181818181818175</v>
      </c>
      <c r="F4178" s="93">
        <v>84.848484848484844</v>
      </c>
    </row>
    <row r="4179" spans="1:6" ht="14.25" customHeight="1" x14ac:dyDescent="0.15">
      <c r="A4179" s="108" t="s">
        <v>318</v>
      </c>
      <c r="B4179" s="38" t="s">
        <v>319</v>
      </c>
      <c r="C4179" s="39">
        <v>602</v>
      </c>
      <c r="D4179" s="85">
        <v>3.8205980066445182</v>
      </c>
      <c r="E4179" s="85">
        <v>4.3189368770764114</v>
      </c>
      <c r="F4179" s="94">
        <v>91.860465116279073</v>
      </c>
    </row>
    <row r="4180" spans="1:6" ht="14.25" customHeight="1" x14ac:dyDescent="0.15">
      <c r="A4180" s="116"/>
      <c r="B4180" s="31" t="s">
        <v>320</v>
      </c>
      <c r="C4180" s="32">
        <v>420</v>
      </c>
      <c r="D4180" s="81">
        <v>4.2857142857142856</v>
      </c>
      <c r="E4180" s="81">
        <v>2.1428571428571428</v>
      </c>
      <c r="F4180" s="92">
        <v>93.571428571428569</v>
      </c>
    </row>
    <row r="4181" spans="1:6" ht="14.25" customHeight="1" x14ac:dyDescent="0.15">
      <c r="A4181" s="116"/>
      <c r="B4181" s="31" t="s">
        <v>321</v>
      </c>
      <c r="C4181" s="32">
        <v>455</v>
      </c>
      <c r="D4181" s="81">
        <v>3.9560439560439558</v>
      </c>
      <c r="E4181" s="81">
        <v>3.0769230769230771</v>
      </c>
      <c r="F4181" s="92">
        <v>92.967032967032964</v>
      </c>
    </row>
    <row r="4182" spans="1:6" ht="14.25" customHeight="1" x14ac:dyDescent="0.15">
      <c r="A4182" s="116"/>
      <c r="B4182" s="31" t="s">
        <v>322</v>
      </c>
      <c r="C4182" s="32">
        <v>520</v>
      </c>
      <c r="D4182" s="81">
        <v>3.2692307692307696</v>
      </c>
      <c r="E4182" s="81">
        <v>5</v>
      </c>
      <c r="F4182" s="92">
        <v>91.730769230769226</v>
      </c>
    </row>
    <row r="4183" spans="1:6" ht="14.25" customHeight="1" x14ac:dyDescent="0.15">
      <c r="A4183" s="116"/>
      <c r="B4183" s="31" t="s">
        <v>323</v>
      </c>
      <c r="C4183" s="32">
        <v>364</v>
      </c>
      <c r="D4183" s="81">
        <v>6.0439560439560438</v>
      </c>
      <c r="E4183" s="81">
        <v>3.296703296703297</v>
      </c>
      <c r="F4183" s="92">
        <v>90.659340659340657</v>
      </c>
    </row>
    <row r="4184" spans="1:6" ht="14.25" customHeight="1" x14ac:dyDescent="0.15">
      <c r="A4184" s="116"/>
      <c r="B4184" s="31" t="s">
        <v>324</v>
      </c>
      <c r="C4184" s="32">
        <v>185</v>
      </c>
      <c r="D4184" s="81">
        <v>3.2432432432432434</v>
      </c>
      <c r="E4184" s="81">
        <v>4.3243243243243246</v>
      </c>
      <c r="F4184" s="92">
        <v>92.432432432432435</v>
      </c>
    </row>
    <row r="4185" spans="1:6" ht="14.25" customHeight="1" x14ac:dyDescent="0.15">
      <c r="A4185" s="134"/>
      <c r="B4185" s="16" t="s">
        <v>325</v>
      </c>
      <c r="C4185" s="35">
        <v>355</v>
      </c>
      <c r="D4185" s="83">
        <v>4.225352112676056</v>
      </c>
      <c r="E4185" s="83">
        <v>4.788732394366197</v>
      </c>
      <c r="F4185" s="93">
        <v>90.985915492957744</v>
      </c>
    </row>
    <row r="4186" spans="1:6" ht="14.25" customHeight="1" x14ac:dyDescent="0.15">
      <c r="A4186" s="108" t="s">
        <v>459</v>
      </c>
      <c r="B4186" s="38" t="s">
        <v>326</v>
      </c>
      <c r="C4186" s="39">
        <v>1597</v>
      </c>
      <c r="D4186" s="85">
        <v>3.0682529743268629</v>
      </c>
      <c r="E4186" s="85">
        <v>3.5691922354414527</v>
      </c>
      <c r="F4186" s="94">
        <v>93.362554790231684</v>
      </c>
    </row>
    <row r="4187" spans="1:6" ht="14.25" customHeight="1" x14ac:dyDescent="0.15">
      <c r="A4187" s="116"/>
      <c r="B4187" s="31" t="s">
        <v>327</v>
      </c>
      <c r="C4187" s="32">
        <v>770</v>
      </c>
      <c r="D4187" s="81">
        <v>5.0649350649350655</v>
      </c>
      <c r="E4187" s="81">
        <v>3.7662337662337659</v>
      </c>
      <c r="F4187" s="92">
        <v>91.168831168831161</v>
      </c>
    </row>
    <row r="4188" spans="1:6" ht="14.25" customHeight="1" x14ac:dyDescent="0.15">
      <c r="A4188" s="116"/>
      <c r="B4188" s="31" t="s">
        <v>328</v>
      </c>
      <c r="C4188" s="32">
        <v>43</v>
      </c>
      <c r="D4188" s="81">
        <v>4.6511627906976747</v>
      </c>
      <c r="E4188" s="81">
        <v>2.3255813953488373</v>
      </c>
      <c r="F4188" s="92">
        <v>93.023255813953483</v>
      </c>
    </row>
    <row r="4189" spans="1:6" ht="14.25" customHeight="1" x14ac:dyDescent="0.15">
      <c r="A4189" s="116"/>
      <c r="B4189" s="31" t="s">
        <v>329</v>
      </c>
      <c r="C4189" s="32">
        <v>54</v>
      </c>
      <c r="D4189" s="81">
        <v>1.8518518518518516</v>
      </c>
      <c r="E4189" s="81">
        <v>7.4074074074074066</v>
      </c>
      <c r="F4189" s="92">
        <v>90.740740740740748</v>
      </c>
    </row>
    <row r="4190" spans="1:6" ht="14.25" customHeight="1" x14ac:dyDescent="0.15">
      <c r="A4190" s="116"/>
      <c r="B4190" s="31" t="s">
        <v>330</v>
      </c>
      <c r="C4190" s="32">
        <v>119</v>
      </c>
      <c r="D4190" s="81">
        <v>3.3613445378151261</v>
      </c>
      <c r="E4190" s="81">
        <v>5.0420168067226889</v>
      </c>
      <c r="F4190" s="92">
        <v>91.596638655462186</v>
      </c>
    </row>
    <row r="4191" spans="1:6" ht="14.25" customHeight="1" x14ac:dyDescent="0.15">
      <c r="A4191" s="116"/>
      <c r="B4191" s="31" t="s">
        <v>331</v>
      </c>
      <c r="C4191" s="32">
        <v>20</v>
      </c>
      <c r="D4191" s="81">
        <v>10</v>
      </c>
      <c r="E4191" s="81">
        <v>5</v>
      </c>
      <c r="F4191" s="92">
        <v>85</v>
      </c>
    </row>
    <row r="4192" spans="1:6" ht="14.25" customHeight="1" x14ac:dyDescent="0.15">
      <c r="A4192" s="116"/>
      <c r="B4192" s="31" t="s">
        <v>332</v>
      </c>
      <c r="C4192" s="32">
        <v>305</v>
      </c>
      <c r="D4192" s="81">
        <v>6.557377049180328</v>
      </c>
      <c r="E4192" s="81">
        <v>3.6065573770491808</v>
      </c>
      <c r="F4192" s="92">
        <v>89.836065573770497</v>
      </c>
    </row>
    <row r="4193" spans="1:9" ht="14.25" customHeight="1" x14ac:dyDescent="0.15">
      <c r="A4193" s="134"/>
      <c r="B4193" s="16" t="s">
        <v>39</v>
      </c>
      <c r="C4193" s="35">
        <v>20</v>
      </c>
      <c r="D4193" s="83">
        <v>10</v>
      </c>
      <c r="E4193" s="83">
        <v>15</v>
      </c>
      <c r="F4193" s="93">
        <v>75</v>
      </c>
    </row>
    <row r="4194" spans="1:9" ht="14.25" customHeight="1" x14ac:dyDescent="0.15">
      <c r="A4194" s="113" t="s">
        <v>333</v>
      </c>
      <c r="B4194" s="38" t="s">
        <v>334</v>
      </c>
      <c r="C4194" s="39">
        <v>294</v>
      </c>
      <c r="D4194" s="85">
        <v>4.0816326530612246</v>
      </c>
      <c r="E4194" s="85">
        <v>4.0816326530612246</v>
      </c>
      <c r="F4194" s="94">
        <v>91.83673469387756</v>
      </c>
    </row>
    <row r="4195" spans="1:9" ht="14.25" customHeight="1" x14ac:dyDescent="0.15">
      <c r="A4195" s="107"/>
      <c r="B4195" s="31" t="s">
        <v>335</v>
      </c>
      <c r="C4195" s="32">
        <v>660</v>
      </c>
      <c r="D4195" s="81">
        <v>4.8484848484848486</v>
      </c>
      <c r="E4195" s="81">
        <v>4.3939393939393936</v>
      </c>
      <c r="F4195" s="92">
        <v>90.757575757575765</v>
      </c>
    </row>
    <row r="4196" spans="1:9" ht="14.25" customHeight="1" x14ac:dyDescent="0.15">
      <c r="A4196" s="107"/>
      <c r="B4196" s="31" t="s">
        <v>336</v>
      </c>
      <c r="C4196" s="32">
        <v>111</v>
      </c>
      <c r="D4196" s="81">
        <v>2.7027027027027026</v>
      </c>
      <c r="E4196" s="81">
        <v>4.5045045045045047</v>
      </c>
      <c r="F4196" s="92">
        <v>92.792792792792795</v>
      </c>
    </row>
    <row r="4197" spans="1:9" ht="14.25" customHeight="1" x14ac:dyDescent="0.15">
      <c r="A4197" s="107"/>
      <c r="B4197" s="31" t="s">
        <v>337</v>
      </c>
      <c r="C4197" s="32">
        <v>216</v>
      </c>
      <c r="D4197" s="81">
        <v>6.0185185185185182</v>
      </c>
      <c r="E4197" s="81">
        <v>4.6296296296296298</v>
      </c>
      <c r="F4197" s="92">
        <v>89.351851851851848</v>
      </c>
    </row>
    <row r="4198" spans="1:9" ht="14.25" customHeight="1" x14ac:dyDescent="0.15">
      <c r="A4198" s="107"/>
      <c r="B4198" s="31" t="s">
        <v>338</v>
      </c>
      <c r="C4198" s="32">
        <v>368</v>
      </c>
      <c r="D4198" s="81">
        <v>5.9782608695652177</v>
      </c>
      <c r="E4198" s="81">
        <v>3.5326086956521738</v>
      </c>
      <c r="F4198" s="92">
        <v>90.489130434782609</v>
      </c>
    </row>
    <row r="4199" spans="1:9" ht="14.25" customHeight="1" x14ac:dyDescent="0.15">
      <c r="A4199" s="107"/>
      <c r="B4199" s="31" t="s">
        <v>39</v>
      </c>
      <c r="C4199" s="32">
        <v>40</v>
      </c>
      <c r="D4199" s="81">
        <v>2.5</v>
      </c>
      <c r="E4199" s="81">
        <v>12.5</v>
      </c>
      <c r="F4199" s="92">
        <v>85</v>
      </c>
    </row>
    <row r="4200" spans="1:9" ht="14.25" customHeight="1" thickBot="1" x14ac:dyDescent="0.2">
      <c r="A4200" s="110"/>
      <c r="B4200" s="45" t="s">
        <v>339</v>
      </c>
      <c r="C4200" s="46">
        <v>1052</v>
      </c>
      <c r="D4200" s="87">
        <v>3.2319391634980987</v>
      </c>
      <c r="E4200" s="87">
        <v>3.1368821292775664</v>
      </c>
      <c r="F4200" s="95">
        <v>93.631178707224336</v>
      </c>
    </row>
    <row r="4202" spans="1:9" ht="14.25" customHeight="1" thickBot="1" x14ac:dyDescent="0.2">
      <c r="A4202" s="16"/>
    </row>
    <row r="4203" spans="1:9" ht="28.5" customHeight="1" x14ac:dyDescent="0.15">
      <c r="A4203" s="49"/>
      <c r="B4203" s="50"/>
      <c r="C4203" s="51"/>
      <c r="D4203" s="100" t="s">
        <v>571</v>
      </c>
      <c r="E4203" s="101"/>
      <c r="F4203" s="101"/>
      <c r="G4203" s="101"/>
      <c r="H4203" s="101"/>
      <c r="I4203" s="102"/>
    </row>
    <row r="4204" spans="1:9" s="22" customFormat="1" ht="90" customHeight="1" x14ac:dyDescent="0.15">
      <c r="A4204" s="21"/>
      <c r="C4204" s="23" t="s">
        <v>461</v>
      </c>
      <c r="D4204" s="24" t="s">
        <v>184</v>
      </c>
      <c r="E4204" s="24" t="s">
        <v>185</v>
      </c>
      <c r="F4204" s="24" t="s">
        <v>186</v>
      </c>
      <c r="G4204" s="24" t="s">
        <v>187</v>
      </c>
      <c r="H4204" s="24" t="s">
        <v>188</v>
      </c>
      <c r="I4204" s="25" t="s">
        <v>18</v>
      </c>
    </row>
    <row r="4205" spans="1:9" ht="14.25" customHeight="1" x14ac:dyDescent="0.15">
      <c r="A4205" s="52"/>
      <c r="B4205" s="27" t="s">
        <v>19</v>
      </c>
      <c r="C4205" s="28">
        <v>2982</v>
      </c>
      <c r="D4205" s="73">
        <v>10.697518443997318</v>
      </c>
      <c r="E4205" s="73">
        <v>48.893360160965791</v>
      </c>
      <c r="F4205" s="73">
        <v>26.089872568745808</v>
      </c>
      <c r="G4205" s="73">
        <v>4.9631120053655264</v>
      </c>
      <c r="H4205" s="73">
        <v>7.7464788732394361</v>
      </c>
      <c r="I4205" s="91">
        <v>1.6096579476861168</v>
      </c>
    </row>
    <row r="4206" spans="1:9" ht="14.25" customHeight="1" x14ac:dyDescent="0.15">
      <c r="A4206" s="106" t="s">
        <v>221</v>
      </c>
      <c r="B4206" s="31" t="s">
        <v>7</v>
      </c>
      <c r="C4206" s="32">
        <v>1231</v>
      </c>
      <c r="D4206" s="81">
        <v>13.241267262388302</v>
      </c>
      <c r="E4206" s="81">
        <v>56.1332250203087</v>
      </c>
      <c r="F4206" s="81">
        <v>21.364744110479286</v>
      </c>
      <c r="G4206" s="81">
        <v>2.8432168968318439</v>
      </c>
      <c r="H4206" s="81">
        <v>5.1990251827782288</v>
      </c>
      <c r="I4206" s="92">
        <v>1.2185215272136474</v>
      </c>
    </row>
    <row r="4207" spans="1:9" ht="14.25" customHeight="1" x14ac:dyDescent="0.15">
      <c r="A4207" s="134"/>
      <c r="B4207" s="16" t="s">
        <v>222</v>
      </c>
      <c r="C4207" s="35">
        <v>1660</v>
      </c>
      <c r="D4207" s="83">
        <v>9.0361445783132535</v>
      </c>
      <c r="E4207" s="83">
        <v>43.734939759036145</v>
      </c>
      <c r="F4207" s="83">
        <v>29.518072289156628</v>
      </c>
      <c r="G4207" s="83">
        <v>6.6867469879518069</v>
      </c>
      <c r="H4207" s="83">
        <v>9.5783132530120483</v>
      </c>
      <c r="I4207" s="93">
        <v>1.4457831325301205</v>
      </c>
    </row>
    <row r="4208" spans="1:9" ht="14.25" customHeight="1" x14ac:dyDescent="0.15">
      <c r="A4208" s="108" t="s">
        <v>452</v>
      </c>
      <c r="B4208" s="38" t="s">
        <v>453</v>
      </c>
      <c r="C4208" s="39">
        <v>218</v>
      </c>
      <c r="D4208" s="85">
        <v>28.440366972477065</v>
      </c>
      <c r="E4208" s="85">
        <v>59.633027522935777</v>
      </c>
      <c r="F4208" s="85">
        <v>8.7155963302752291</v>
      </c>
      <c r="G4208" s="85">
        <v>1.3761467889908259</v>
      </c>
      <c r="H4208" s="85">
        <v>1.3761467889908259</v>
      </c>
      <c r="I4208" s="94">
        <v>0.45871559633027525</v>
      </c>
    </row>
    <row r="4209" spans="1:9" ht="14.25" customHeight="1" x14ac:dyDescent="0.15">
      <c r="A4209" s="116"/>
      <c r="B4209" s="31" t="s">
        <v>238</v>
      </c>
      <c r="C4209" s="32">
        <v>287</v>
      </c>
      <c r="D4209" s="81">
        <v>19.860627177700348</v>
      </c>
      <c r="E4209" s="81">
        <v>59.581881533101047</v>
      </c>
      <c r="F4209" s="81">
        <v>17.073170731707318</v>
      </c>
      <c r="G4209" s="81">
        <v>2.0905923344947737</v>
      </c>
      <c r="H4209" s="81">
        <v>1.3937282229965158</v>
      </c>
      <c r="I4209" s="92">
        <v>0</v>
      </c>
    </row>
    <row r="4210" spans="1:9" ht="14.25" customHeight="1" x14ac:dyDescent="0.15">
      <c r="A4210" s="116"/>
      <c r="B4210" s="31" t="s">
        <v>239</v>
      </c>
      <c r="C4210" s="32">
        <v>358</v>
      </c>
      <c r="D4210" s="81">
        <v>11.452513966480447</v>
      </c>
      <c r="E4210" s="81">
        <v>60.893854748603346</v>
      </c>
      <c r="F4210" s="81">
        <v>18.994413407821227</v>
      </c>
      <c r="G4210" s="81">
        <v>3.6312849162011176</v>
      </c>
      <c r="H4210" s="81">
        <v>3.9106145251396649</v>
      </c>
      <c r="I4210" s="92">
        <v>1.1173184357541899</v>
      </c>
    </row>
    <row r="4211" spans="1:9" ht="14.25" customHeight="1" x14ac:dyDescent="0.15">
      <c r="A4211" s="116"/>
      <c r="B4211" s="31" t="s">
        <v>240</v>
      </c>
      <c r="C4211" s="32">
        <v>550</v>
      </c>
      <c r="D4211" s="81">
        <v>10.363636363636363</v>
      </c>
      <c r="E4211" s="81">
        <v>56.727272727272727</v>
      </c>
      <c r="F4211" s="81">
        <v>22.90909090909091</v>
      </c>
      <c r="G4211" s="81">
        <v>2.9090909090909092</v>
      </c>
      <c r="H4211" s="81">
        <v>5.6363636363636367</v>
      </c>
      <c r="I4211" s="92">
        <v>1.4545454545454546</v>
      </c>
    </row>
    <row r="4212" spans="1:9" ht="14.25" customHeight="1" x14ac:dyDescent="0.15">
      <c r="A4212" s="116"/>
      <c r="B4212" s="31" t="s">
        <v>241</v>
      </c>
      <c r="C4212" s="32">
        <v>493</v>
      </c>
      <c r="D4212" s="81">
        <v>8.9249492900608516</v>
      </c>
      <c r="E4212" s="81">
        <v>51.521298174442187</v>
      </c>
      <c r="F4212" s="81">
        <v>28.803245436105477</v>
      </c>
      <c r="G4212" s="81">
        <v>4.2596348884381339</v>
      </c>
      <c r="H4212" s="81">
        <v>5.6795131845841782</v>
      </c>
      <c r="I4212" s="92">
        <v>0.81135902636916835</v>
      </c>
    </row>
    <row r="4213" spans="1:9" ht="14.25" customHeight="1" x14ac:dyDescent="0.15">
      <c r="A4213" s="134"/>
      <c r="B4213" s="16" t="s">
        <v>242</v>
      </c>
      <c r="C4213" s="35">
        <v>1021</v>
      </c>
      <c r="D4213" s="83">
        <v>5.3868756121449559</v>
      </c>
      <c r="E4213" s="83">
        <v>34.769833496571991</v>
      </c>
      <c r="F4213" s="83">
        <v>35.259549461312439</v>
      </c>
      <c r="G4213" s="83">
        <v>8.4231145935357485</v>
      </c>
      <c r="H4213" s="83">
        <v>13.907933398628794</v>
      </c>
      <c r="I4213" s="93">
        <v>2.2526934378060726</v>
      </c>
    </row>
    <row r="4214" spans="1:9" ht="14.25" customHeight="1" x14ac:dyDescent="0.15">
      <c r="A4214" s="108" t="s">
        <v>454</v>
      </c>
      <c r="B4214" s="38" t="s">
        <v>455</v>
      </c>
      <c r="C4214" s="39">
        <v>102</v>
      </c>
      <c r="D4214" s="85">
        <v>27.450980392156865</v>
      </c>
      <c r="E4214" s="85">
        <v>58.82352941176471</v>
      </c>
      <c r="F4214" s="85">
        <v>10.784313725490197</v>
      </c>
      <c r="G4214" s="85">
        <v>0</v>
      </c>
      <c r="H4214" s="85">
        <v>2.9411764705882351</v>
      </c>
      <c r="I4214" s="94">
        <v>0</v>
      </c>
    </row>
    <row r="4215" spans="1:9" ht="14.25" customHeight="1" x14ac:dyDescent="0.15">
      <c r="A4215" s="116"/>
      <c r="B4215" s="31" t="s">
        <v>244</v>
      </c>
      <c r="C4215" s="32">
        <v>112</v>
      </c>
      <c r="D4215" s="81">
        <v>24.107142857142858</v>
      </c>
      <c r="E4215" s="81">
        <v>55.357142857142861</v>
      </c>
      <c r="F4215" s="81">
        <v>15.178571428571427</v>
      </c>
      <c r="G4215" s="81">
        <v>3.5714285714285712</v>
      </c>
      <c r="H4215" s="81">
        <v>1.7857142857142856</v>
      </c>
      <c r="I4215" s="92">
        <v>0</v>
      </c>
    </row>
    <row r="4216" spans="1:9" ht="14.25" customHeight="1" x14ac:dyDescent="0.15">
      <c r="A4216" s="116"/>
      <c r="B4216" s="31" t="s">
        <v>245</v>
      </c>
      <c r="C4216" s="32">
        <v>149</v>
      </c>
      <c r="D4216" s="81">
        <v>18.791946308724832</v>
      </c>
      <c r="E4216" s="81">
        <v>61.073825503355707</v>
      </c>
      <c r="F4216" s="81">
        <v>16.107382550335569</v>
      </c>
      <c r="G4216" s="81">
        <v>1.3422818791946309</v>
      </c>
      <c r="H4216" s="81">
        <v>2.6845637583892619</v>
      </c>
      <c r="I4216" s="92">
        <v>0</v>
      </c>
    </row>
    <row r="4217" spans="1:9" ht="14.25" customHeight="1" x14ac:dyDescent="0.15">
      <c r="A4217" s="116"/>
      <c r="B4217" s="31" t="s">
        <v>246</v>
      </c>
      <c r="C4217" s="32">
        <v>225</v>
      </c>
      <c r="D4217" s="81">
        <v>12.444444444444445</v>
      </c>
      <c r="E4217" s="81">
        <v>66.222222222222229</v>
      </c>
      <c r="F4217" s="81">
        <v>14.666666666666666</v>
      </c>
      <c r="G4217" s="81">
        <v>0.88888888888888884</v>
      </c>
      <c r="H4217" s="81">
        <v>3.5555555555555554</v>
      </c>
      <c r="I4217" s="92">
        <v>2.2222222222222223</v>
      </c>
    </row>
    <row r="4218" spans="1:9" ht="14.25" customHeight="1" x14ac:dyDescent="0.15">
      <c r="A4218" s="116"/>
      <c r="B4218" s="31" t="s">
        <v>247</v>
      </c>
      <c r="C4218" s="32">
        <v>205</v>
      </c>
      <c r="D4218" s="81">
        <v>11.219512195121952</v>
      </c>
      <c r="E4218" s="81">
        <v>62.439024390243901</v>
      </c>
      <c r="F4218" s="81">
        <v>21.951219512195124</v>
      </c>
      <c r="G4218" s="81">
        <v>1.4634146341463417</v>
      </c>
      <c r="H4218" s="81">
        <v>2.4390243902439024</v>
      </c>
      <c r="I4218" s="92">
        <v>0.48780487804878048</v>
      </c>
    </row>
    <row r="4219" spans="1:9" ht="14.25" customHeight="1" x14ac:dyDescent="0.15">
      <c r="A4219" s="116"/>
      <c r="B4219" s="31" t="s">
        <v>248</v>
      </c>
      <c r="C4219" s="32">
        <v>435</v>
      </c>
      <c r="D4219" s="81">
        <v>6.666666666666667</v>
      </c>
      <c r="E4219" s="81">
        <v>45.977011494252871</v>
      </c>
      <c r="F4219" s="81">
        <v>30.574712643678158</v>
      </c>
      <c r="G4219" s="81">
        <v>5.5172413793103452</v>
      </c>
      <c r="H4219" s="81">
        <v>9.1954022988505741</v>
      </c>
      <c r="I4219" s="92">
        <v>2.0689655172413794</v>
      </c>
    </row>
    <row r="4220" spans="1:9" ht="14.25" customHeight="1" x14ac:dyDescent="0.15">
      <c r="A4220" s="116"/>
      <c r="B4220" s="31" t="s">
        <v>456</v>
      </c>
      <c r="C4220" s="32">
        <v>115</v>
      </c>
      <c r="D4220" s="81">
        <v>29.565217391304348</v>
      </c>
      <c r="E4220" s="81">
        <v>60</v>
      </c>
      <c r="F4220" s="81">
        <v>6.9565217391304346</v>
      </c>
      <c r="G4220" s="81">
        <v>2.6086956521739131</v>
      </c>
      <c r="H4220" s="81">
        <v>0</v>
      </c>
      <c r="I4220" s="92">
        <v>0.86956521739130432</v>
      </c>
    </row>
    <row r="4221" spans="1:9" ht="14.25" customHeight="1" x14ac:dyDescent="0.15">
      <c r="A4221" s="116"/>
      <c r="B4221" s="31" t="s">
        <v>250</v>
      </c>
      <c r="C4221" s="32">
        <v>170</v>
      </c>
      <c r="D4221" s="81">
        <v>16.470588235294116</v>
      </c>
      <c r="E4221" s="81">
        <v>62.941176470588232</v>
      </c>
      <c r="F4221" s="81">
        <v>18.235294117647058</v>
      </c>
      <c r="G4221" s="81">
        <v>1.1764705882352942</v>
      </c>
      <c r="H4221" s="81">
        <v>1.1764705882352942</v>
      </c>
      <c r="I4221" s="92">
        <v>0</v>
      </c>
    </row>
    <row r="4222" spans="1:9" ht="14.25" customHeight="1" x14ac:dyDescent="0.15">
      <c r="A4222" s="116"/>
      <c r="B4222" s="31" t="s">
        <v>251</v>
      </c>
      <c r="C4222" s="32">
        <v>203</v>
      </c>
      <c r="D4222" s="81">
        <v>6.403940886699508</v>
      </c>
      <c r="E4222" s="81">
        <v>59.605911330049267</v>
      </c>
      <c r="F4222" s="81">
        <v>21.674876847290641</v>
      </c>
      <c r="G4222" s="81">
        <v>5.4187192118226601</v>
      </c>
      <c r="H4222" s="81">
        <v>4.9261083743842367</v>
      </c>
      <c r="I4222" s="92">
        <v>1.9704433497536946</v>
      </c>
    </row>
    <row r="4223" spans="1:9" ht="14.25" customHeight="1" x14ac:dyDescent="0.15">
      <c r="A4223" s="116"/>
      <c r="B4223" s="31" t="s">
        <v>252</v>
      </c>
      <c r="C4223" s="32">
        <v>315</v>
      </c>
      <c r="D4223" s="81">
        <v>8.8888888888888893</v>
      </c>
      <c r="E4223" s="81">
        <v>49.841269841269842</v>
      </c>
      <c r="F4223" s="81">
        <v>28.888888888888886</v>
      </c>
      <c r="G4223" s="81">
        <v>4.4444444444444446</v>
      </c>
      <c r="H4223" s="81">
        <v>6.9841269841269842</v>
      </c>
      <c r="I4223" s="92">
        <v>0.95238095238095244</v>
      </c>
    </row>
    <row r="4224" spans="1:9" ht="14.25" customHeight="1" x14ac:dyDescent="0.15">
      <c r="A4224" s="116"/>
      <c r="B4224" s="31" t="s">
        <v>253</v>
      </c>
      <c r="C4224" s="32">
        <v>282</v>
      </c>
      <c r="D4224" s="81">
        <v>7.4468085106382977</v>
      </c>
      <c r="E4224" s="81">
        <v>43.61702127659575</v>
      </c>
      <c r="F4224" s="81">
        <v>33.687943262411345</v>
      </c>
      <c r="G4224" s="81">
        <v>6.3829787234042552</v>
      </c>
      <c r="H4224" s="81">
        <v>8.1560283687943276</v>
      </c>
      <c r="I4224" s="92">
        <v>0.70921985815602839</v>
      </c>
    </row>
    <row r="4225" spans="1:9" ht="14.25" customHeight="1" x14ac:dyDescent="0.15">
      <c r="A4225" s="134"/>
      <c r="B4225" s="16" t="s">
        <v>254</v>
      </c>
      <c r="C4225" s="35">
        <v>568</v>
      </c>
      <c r="D4225" s="83">
        <v>4.5774647887323949</v>
      </c>
      <c r="E4225" s="83">
        <v>25.880281690140844</v>
      </c>
      <c r="F4225" s="83">
        <v>38.556338028169016</v>
      </c>
      <c r="G4225" s="83">
        <v>10.915492957746478</v>
      </c>
      <c r="H4225" s="83">
        <v>17.6056338028169</v>
      </c>
      <c r="I4225" s="93">
        <v>2.464788732394366</v>
      </c>
    </row>
    <row r="4226" spans="1:9" ht="14.25" customHeight="1" x14ac:dyDescent="0.15">
      <c r="A4226" s="108" t="s">
        <v>457</v>
      </c>
      <c r="B4226" s="38" t="s">
        <v>255</v>
      </c>
      <c r="C4226" s="39">
        <v>362</v>
      </c>
      <c r="D4226" s="85">
        <v>28.453038674033149</v>
      </c>
      <c r="E4226" s="85">
        <v>52.486187845303867</v>
      </c>
      <c r="F4226" s="85">
        <v>14.917127071823206</v>
      </c>
      <c r="G4226" s="85">
        <v>1.3812154696132597</v>
      </c>
      <c r="H4226" s="85">
        <v>1.3812154696132597</v>
      </c>
      <c r="I4226" s="94">
        <v>1.3812154696132597</v>
      </c>
    </row>
    <row r="4227" spans="1:9" ht="14.25" customHeight="1" x14ac:dyDescent="0.15">
      <c r="A4227" s="116"/>
      <c r="B4227" s="31" t="s">
        <v>256</v>
      </c>
      <c r="C4227" s="32">
        <v>220</v>
      </c>
      <c r="D4227" s="81">
        <v>15.454545454545453</v>
      </c>
      <c r="E4227" s="81">
        <v>52.72727272727272</v>
      </c>
      <c r="F4227" s="81">
        <v>25</v>
      </c>
      <c r="G4227" s="81">
        <v>1.8181818181818181</v>
      </c>
      <c r="H4227" s="81">
        <v>4.5454545454545459</v>
      </c>
      <c r="I4227" s="92">
        <v>0.45454545454545453</v>
      </c>
    </row>
    <row r="4228" spans="1:9" ht="14.25" customHeight="1" x14ac:dyDescent="0.15">
      <c r="A4228" s="116"/>
      <c r="B4228" s="31" t="s">
        <v>257</v>
      </c>
      <c r="C4228" s="32">
        <v>240</v>
      </c>
      <c r="D4228" s="81">
        <v>15.833333333333332</v>
      </c>
      <c r="E4228" s="81">
        <v>54.583333333333329</v>
      </c>
      <c r="F4228" s="81">
        <v>21.666666666666668</v>
      </c>
      <c r="G4228" s="81">
        <v>3.3333333333333335</v>
      </c>
      <c r="H4228" s="81">
        <v>4.1666666666666661</v>
      </c>
      <c r="I4228" s="92">
        <v>0.41666666666666669</v>
      </c>
    </row>
    <row r="4229" spans="1:9" ht="14.25" customHeight="1" x14ac:dyDescent="0.15">
      <c r="A4229" s="116"/>
      <c r="B4229" s="31" t="s">
        <v>258</v>
      </c>
      <c r="C4229" s="32">
        <v>236</v>
      </c>
      <c r="D4229" s="81">
        <v>10.59322033898305</v>
      </c>
      <c r="E4229" s="81">
        <v>55.932203389830505</v>
      </c>
      <c r="F4229" s="81">
        <v>23.305084745762709</v>
      </c>
      <c r="G4229" s="81">
        <v>2.9661016949152543</v>
      </c>
      <c r="H4229" s="81">
        <v>6.7796610169491522</v>
      </c>
      <c r="I4229" s="92">
        <v>0.42372881355932202</v>
      </c>
    </row>
    <row r="4230" spans="1:9" ht="14.25" customHeight="1" x14ac:dyDescent="0.15">
      <c r="A4230" s="116"/>
      <c r="B4230" s="31" t="s">
        <v>259</v>
      </c>
      <c r="C4230" s="32">
        <v>530</v>
      </c>
      <c r="D4230" s="81">
        <v>9.2452830188679247</v>
      </c>
      <c r="E4230" s="81">
        <v>55.094339622641506</v>
      </c>
      <c r="F4230" s="81">
        <v>23.584905660377359</v>
      </c>
      <c r="G4230" s="81">
        <v>3.9622641509433962</v>
      </c>
      <c r="H4230" s="81">
        <v>6.4150943396226419</v>
      </c>
      <c r="I4230" s="92">
        <v>1.6981132075471699</v>
      </c>
    </row>
    <row r="4231" spans="1:9" ht="14.25" customHeight="1" x14ac:dyDescent="0.15">
      <c r="A4231" s="116"/>
      <c r="B4231" s="31" t="s">
        <v>260</v>
      </c>
      <c r="C4231" s="32">
        <v>455</v>
      </c>
      <c r="D4231" s="81">
        <v>5.4945054945054945</v>
      </c>
      <c r="E4231" s="81">
        <v>51.208791208791204</v>
      </c>
      <c r="F4231" s="81">
        <v>28.571428571428569</v>
      </c>
      <c r="G4231" s="81">
        <v>6.593406593406594</v>
      </c>
      <c r="H4231" s="81">
        <v>7.4725274725274726</v>
      </c>
      <c r="I4231" s="92">
        <v>0.65934065934065933</v>
      </c>
    </row>
    <row r="4232" spans="1:9" ht="14.25" customHeight="1" x14ac:dyDescent="0.15">
      <c r="A4232" s="134"/>
      <c r="B4232" s="16" t="s">
        <v>261</v>
      </c>
      <c r="C4232" s="35">
        <v>866</v>
      </c>
      <c r="D4232" s="83">
        <v>4.8498845265588919</v>
      </c>
      <c r="E4232" s="83">
        <v>38.683602771362587</v>
      </c>
      <c r="F4232" s="83">
        <v>33.140877598152422</v>
      </c>
      <c r="G4232" s="83">
        <v>7.7367205542725177</v>
      </c>
      <c r="H4232" s="83">
        <v>13.394919168591224</v>
      </c>
      <c r="I4232" s="93">
        <v>2.1939953810623556</v>
      </c>
    </row>
    <row r="4233" spans="1:9" ht="14.25" customHeight="1" x14ac:dyDescent="0.15">
      <c r="A4233" s="108" t="s">
        <v>458</v>
      </c>
      <c r="B4233" s="38" t="s">
        <v>262</v>
      </c>
      <c r="C4233" s="39">
        <v>378</v>
      </c>
      <c r="D4233" s="85">
        <v>24.074074074074073</v>
      </c>
      <c r="E4233" s="85">
        <v>35.449735449735449</v>
      </c>
      <c r="F4233" s="85">
        <v>23.280423280423278</v>
      </c>
      <c r="G4233" s="85">
        <v>6.0846560846560847</v>
      </c>
      <c r="H4233" s="85">
        <v>9.5238095238095237</v>
      </c>
      <c r="I4233" s="94">
        <v>1.5873015873015872</v>
      </c>
    </row>
    <row r="4234" spans="1:9" ht="14.25" customHeight="1" x14ac:dyDescent="0.15">
      <c r="A4234" s="116"/>
      <c r="B4234" s="31" t="s">
        <v>263</v>
      </c>
      <c r="C4234" s="32">
        <v>954</v>
      </c>
      <c r="D4234" s="81">
        <v>8.2809224318658288</v>
      </c>
      <c r="E4234" s="81">
        <v>43.920335429769395</v>
      </c>
      <c r="F4234" s="81">
        <v>30.712788259958074</v>
      </c>
      <c r="G4234" s="81">
        <v>6.184486373165619</v>
      </c>
      <c r="H4234" s="81">
        <v>9.433962264150944</v>
      </c>
      <c r="I4234" s="92">
        <v>1.4675052410901468</v>
      </c>
    </row>
    <row r="4235" spans="1:9" ht="14.25" customHeight="1" x14ac:dyDescent="0.15">
      <c r="A4235" s="116"/>
      <c r="B4235" s="31" t="s">
        <v>358</v>
      </c>
      <c r="C4235" s="32">
        <v>546</v>
      </c>
      <c r="D4235" s="81">
        <v>8.2417582417582409</v>
      </c>
      <c r="E4235" s="81">
        <v>56.043956043956044</v>
      </c>
      <c r="F4235" s="81">
        <v>26.007326007326011</v>
      </c>
      <c r="G4235" s="81">
        <v>3.4798534798534799</v>
      </c>
      <c r="H4235" s="81">
        <v>5.3113553113553111</v>
      </c>
      <c r="I4235" s="92">
        <v>0.91575091575091583</v>
      </c>
    </row>
    <row r="4236" spans="1:9" ht="14.25" customHeight="1" x14ac:dyDescent="0.15">
      <c r="A4236" s="116"/>
      <c r="B4236" s="31" t="s">
        <v>357</v>
      </c>
      <c r="C4236" s="32">
        <v>746</v>
      </c>
      <c r="D4236" s="81">
        <v>8.9812332439678286</v>
      </c>
      <c r="E4236" s="81">
        <v>57.238605898123332</v>
      </c>
      <c r="F4236" s="81">
        <v>21.715817694369974</v>
      </c>
      <c r="G4236" s="81">
        <v>4.423592493297587</v>
      </c>
      <c r="H4236" s="81">
        <v>6.3002680965147455</v>
      </c>
      <c r="I4236" s="92">
        <v>1.3404825737265416</v>
      </c>
    </row>
    <row r="4237" spans="1:9" ht="14.25" customHeight="1" x14ac:dyDescent="0.15">
      <c r="A4237" s="116"/>
      <c r="B4237" s="31" t="s">
        <v>264</v>
      </c>
      <c r="C4237" s="32">
        <v>131</v>
      </c>
      <c r="D4237" s="81">
        <v>8.3969465648854964</v>
      </c>
      <c r="E4237" s="81">
        <v>46.564885496183209</v>
      </c>
      <c r="F4237" s="81">
        <v>29.770992366412212</v>
      </c>
      <c r="G4237" s="81">
        <v>4.5801526717557248</v>
      </c>
      <c r="H4237" s="81">
        <v>9.9236641221374047</v>
      </c>
      <c r="I4237" s="92">
        <v>0.76335877862595414</v>
      </c>
    </row>
    <row r="4238" spans="1:9" ht="14.25" customHeight="1" x14ac:dyDescent="0.15">
      <c r="A4238" s="134"/>
      <c r="B4238" s="16" t="s">
        <v>39</v>
      </c>
      <c r="C4238" s="35">
        <v>132</v>
      </c>
      <c r="D4238" s="83">
        <v>16.666666666666664</v>
      </c>
      <c r="E4238" s="83">
        <v>59.090909090909093</v>
      </c>
      <c r="F4238" s="83">
        <v>18.939393939393938</v>
      </c>
      <c r="G4238" s="83">
        <v>1.5151515151515151</v>
      </c>
      <c r="H4238" s="83">
        <v>2.2727272727272729</v>
      </c>
      <c r="I4238" s="93">
        <v>1.5151515151515151</v>
      </c>
    </row>
    <row r="4239" spans="1:9" ht="14.25" customHeight="1" x14ac:dyDescent="0.15">
      <c r="A4239" s="108" t="s">
        <v>318</v>
      </c>
      <c r="B4239" s="38" t="s">
        <v>319</v>
      </c>
      <c r="C4239" s="39">
        <v>602</v>
      </c>
      <c r="D4239" s="85">
        <v>11.461794019933555</v>
      </c>
      <c r="E4239" s="85">
        <v>50.830564784053159</v>
      </c>
      <c r="F4239" s="85">
        <v>25.249169435215947</v>
      </c>
      <c r="G4239" s="85">
        <v>3.322259136212625</v>
      </c>
      <c r="H4239" s="85">
        <v>7.8073089700996672</v>
      </c>
      <c r="I4239" s="94">
        <v>1.3289036544850499</v>
      </c>
    </row>
    <row r="4240" spans="1:9" ht="14.25" customHeight="1" x14ac:dyDescent="0.15">
      <c r="A4240" s="116"/>
      <c r="B4240" s="31" t="s">
        <v>320</v>
      </c>
      <c r="C4240" s="32">
        <v>420</v>
      </c>
      <c r="D4240" s="81">
        <v>15.714285714285714</v>
      </c>
      <c r="E4240" s="81">
        <v>49.761904761904759</v>
      </c>
      <c r="F4240" s="81">
        <v>23.095238095238095</v>
      </c>
      <c r="G4240" s="81">
        <v>5.7142857142857144</v>
      </c>
      <c r="H4240" s="81">
        <v>5.4761904761904763</v>
      </c>
      <c r="I4240" s="92">
        <v>0.23809523809523811</v>
      </c>
    </row>
    <row r="4241" spans="1:9" ht="14.25" customHeight="1" x14ac:dyDescent="0.15">
      <c r="A4241" s="116"/>
      <c r="B4241" s="31" t="s">
        <v>321</v>
      </c>
      <c r="C4241" s="32">
        <v>455</v>
      </c>
      <c r="D4241" s="81">
        <v>14.065934065934066</v>
      </c>
      <c r="E4241" s="81">
        <v>53.846153846153847</v>
      </c>
      <c r="F4241" s="81">
        <v>21.318681318681318</v>
      </c>
      <c r="G4241" s="81">
        <v>3.7362637362637363</v>
      </c>
      <c r="H4241" s="81">
        <v>5.9340659340659334</v>
      </c>
      <c r="I4241" s="92">
        <v>1.098901098901099</v>
      </c>
    </row>
    <row r="4242" spans="1:9" ht="14.25" customHeight="1" x14ac:dyDescent="0.15">
      <c r="A4242" s="116"/>
      <c r="B4242" s="31" t="s">
        <v>322</v>
      </c>
      <c r="C4242" s="32">
        <v>520</v>
      </c>
      <c r="D4242" s="81">
        <v>10.384615384615385</v>
      </c>
      <c r="E4242" s="81">
        <v>47.307692307692307</v>
      </c>
      <c r="F4242" s="81">
        <v>27.692307692307693</v>
      </c>
      <c r="G4242" s="81">
        <v>5</v>
      </c>
      <c r="H4242" s="81">
        <v>7.5</v>
      </c>
      <c r="I4242" s="92">
        <v>2.1153846153846154</v>
      </c>
    </row>
    <row r="4243" spans="1:9" ht="14.25" customHeight="1" x14ac:dyDescent="0.15">
      <c r="A4243" s="116"/>
      <c r="B4243" s="31" t="s">
        <v>323</v>
      </c>
      <c r="C4243" s="32">
        <v>364</v>
      </c>
      <c r="D4243" s="81">
        <v>9.8901098901098905</v>
      </c>
      <c r="E4243" s="81">
        <v>52.747252747252752</v>
      </c>
      <c r="F4243" s="81">
        <v>23.626373626373624</v>
      </c>
      <c r="G4243" s="81">
        <v>4.9450549450549453</v>
      </c>
      <c r="H4243" s="81">
        <v>7.1428571428571423</v>
      </c>
      <c r="I4243" s="92">
        <v>1.6483516483516485</v>
      </c>
    </row>
    <row r="4244" spans="1:9" ht="14.25" customHeight="1" x14ac:dyDescent="0.15">
      <c r="A4244" s="116"/>
      <c r="B4244" s="31" t="s">
        <v>324</v>
      </c>
      <c r="C4244" s="32">
        <v>185</v>
      </c>
      <c r="D4244" s="81">
        <v>1.0810810810810811</v>
      </c>
      <c r="E4244" s="81">
        <v>43.243243243243242</v>
      </c>
      <c r="F4244" s="81">
        <v>33.513513513513516</v>
      </c>
      <c r="G4244" s="81">
        <v>8.1081081081081088</v>
      </c>
      <c r="H4244" s="81">
        <v>11.891891891891893</v>
      </c>
      <c r="I4244" s="92">
        <v>2.1621621621621623</v>
      </c>
    </row>
    <row r="4245" spans="1:9" ht="14.25" customHeight="1" x14ac:dyDescent="0.15">
      <c r="A4245" s="134"/>
      <c r="B4245" s="16" t="s">
        <v>325</v>
      </c>
      <c r="C4245" s="35">
        <v>355</v>
      </c>
      <c r="D4245" s="83">
        <v>6.197183098591549</v>
      </c>
      <c r="E4245" s="83">
        <v>41.408450704225352</v>
      </c>
      <c r="F4245" s="83">
        <v>33.521126760563376</v>
      </c>
      <c r="G4245" s="83">
        <v>7.323943661971831</v>
      </c>
      <c r="H4245" s="83">
        <v>10.704225352112676</v>
      </c>
      <c r="I4245" s="93">
        <v>0.84507042253521114</v>
      </c>
    </row>
    <row r="4246" spans="1:9" ht="14.25" customHeight="1" x14ac:dyDescent="0.15">
      <c r="A4246" s="108" t="s">
        <v>459</v>
      </c>
      <c r="B4246" s="38" t="s">
        <v>326</v>
      </c>
      <c r="C4246" s="39">
        <v>1597</v>
      </c>
      <c r="D4246" s="85">
        <v>3.1308703819661865</v>
      </c>
      <c r="E4246" s="85">
        <v>46.33688165309956</v>
      </c>
      <c r="F4246" s="85">
        <v>33.061991233562935</v>
      </c>
      <c r="G4246" s="85">
        <v>5.6981840951784593</v>
      </c>
      <c r="H4246" s="85">
        <v>10.457107075767064</v>
      </c>
      <c r="I4246" s="94">
        <v>1.3149655604257984</v>
      </c>
    </row>
    <row r="4247" spans="1:9" ht="14.25" customHeight="1" x14ac:dyDescent="0.15">
      <c r="A4247" s="116"/>
      <c r="B4247" s="31" t="s">
        <v>327</v>
      </c>
      <c r="C4247" s="32">
        <v>770</v>
      </c>
      <c r="D4247" s="81">
        <v>12.727272727272727</v>
      </c>
      <c r="E4247" s="81">
        <v>55.844155844155843</v>
      </c>
      <c r="F4247" s="81">
        <v>19.61038961038961</v>
      </c>
      <c r="G4247" s="81">
        <v>5.1948051948051948</v>
      </c>
      <c r="H4247" s="81">
        <v>5.4545454545454541</v>
      </c>
      <c r="I4247" s="92">
        <v>1.1688311688311688</v>
      </c>
    </row>
    <row r="4248" spans="1:9" ht="14.25" customHeight="1" x14ac:dyDescent="0.15">
      <c r="A4248" s="116"/>
      <c r="B4248" s="31" t="s">
        <v>328</v>
      </c>
      <c r="C4248" s="32">
        <v>43</v>
      </c>
      <c r="D4248" s="81">
        <v>6.9767441860465116</v>
      </c>
      <c r="E4248" s="81">
        <v>58.139534883720934</v>
      </c>
      <c r="F4248" s="81">
        <v>23.255813953488371</v>
      </c>
      <c r="G4248" s="81">
        <v>2.3255813953488373</v>
      </c>
      <c r="H4248" s="81">
        <v>6.9767441860465116</v>
      </c>
      <c r="I4248" s="92">
        <v>2.3255813953488373</v>
      </c>
    </row>
    <row r="4249" spans="1:9" ht="14.25" customHeight="1" x14ac:dyDescent="0.15">
      <c r="A4249" s="116"/>
      <c r="B4249" s="31" t="s">
        <v>329</v>
      </c>
      <c r="C4249" s="32">
        <v>54</v>
      </c>
      <c r="D4249" s="81">
        <v>18.518518518518519</v>
      </c>
      <c r="E4249" s="81">
        <v>37.037037037037038</v>
      </c>
      <c r="F4249" s="81">
        <v>31.481481481481481</v>
      </c>
      <c r="G4249" s="81">
        <v>3.7037037037037033</v>
      </c>
      <c r="H4249" s="81">
        <v>3.7037037037037033</v>
      </c>
      <c r="I4249" s="92">
        <v>5.5555555555555554</v>
      </c>
    </row>
    <row r="4250" spans="1:9" ht="14.25" customHeight="1" x14ac:dyDescent="0.15">
      <c r="A4250" s="116"/>
      <c r="B4250" s="31" t="s">
        <v>330</v>
      </c>
      <c r="C4250" s="32">
        <v>119</v>
      </c>
      <c r="D4250" s="81">
        <v>26.05042016806723</v>
      </c>
      <c r="E4250" s="81">
        <v>36.97478991596639</v>
      </c>
      <c r="F4250" s="81">
        <v>26.890756302521009</v>
      </c>
      <c r="G4250" s="81">
        <v>5.0420168067226889</v>
      </c>
      <c r="H4250" s="81">
        <v>3.3613445378151261</v>
      </c>
      <c r="I4250" s="92">
        <v>1.680672268907563</v>
      </c>
    </row>
    <row r="4251" spans="1:9" ht="14.25" customHeight="1" x14ac:dyDescent="0.15">
      <c r="A4251" s="116"/>
      <c r="B4251" s="31" t="s">
        <v>331</v>
      </c>
      <c r="C4251" s="32">
        <v>20</v>
      </c>
      <c r="D4251" s="81">
        <v>35</v>
      </c>
      <c r="E4251" s="81">
        <v>35</v>
      </c>
      <c r="F4251" s="81">
        <v>20</v>
      </c>
      <c r="G4251" s="81">
        <v>0</v>
      </c>
      <c r="H4251" s="81">
        <v>5</v>
      </c>
      <c r="I4251" s="92">
        <v>5</v>
      </c>
    </row>
    <row r="4252" spans="1:9" ht="14.25" customHeight="1" x14ac:dyDescent="0.15">
      <c r="A4252" s="116"/>
      <c r="B4252" s="31" t="s">
        <v>332</v>
      </c>
      <c r="C4252" s="32">
        <v>305</v>
      </c>
      <c r="D4252" s="81">
        <v>35.409836065573771</v>
      </c>
      <c r="E4252" s="81">
        <v>55.737704918032783</v>
      </c>
      <c r="F4252" s="81">
        <v>6.2295081967213122</v>
      </c>
      <c r="G4252" s="81">
        <v>1.639344262295082</v>
      </c>
      <c r="H4252" s="81">
        <v>0.65573770491803274</v>
      </c>
      <c r="I4252" s="92">
        <v>0.32786885245901637</v>
      </c>
    </row>
    <row r="4253" spans="1:9" ht="14.25" customHeight="1" x14ac:dyDescent="0.15">
      <c r="A4253" s="137"/>
      <c r="B4253" s="16" t="s">
        <v>39</v>
      </c>
      <c r="C4253" s="35">
        <v>20</v>
      </c>
      <c r="D4253" s="83">
        <v>45</v>
      </c>
      <c r="E4253" s="83">
        <v>30</v>
      </c>
      <c r="F4253" s="83">
        <v>5</v>
      </c>
      <c r="G4253" s="83">
        <v>5</v>
      </c>
      <c r="H4253" s="83">
        <v>5</v>
      </c>
      <c r="I4253" s="93">
        <v>10</v>
      </c>
    </row>
    <row r="4254" spans="1:9" ht="14.25" customHeight="1" x14ac:dyDescent="0.15">
      <c r="A4254" s="109" t="s">
        <v>333</v>
      </c>
      <c r="B4254" s="57" t="s">
        <v>334</v>
      </c>
      <c r="C4254" s="39">
        <v>294</v>
      </c>
      <c r="D4254" s="85">
        <v>9.5238095238095237</v>
      </c>
      <c r="E4254" s="85">
        <v>51.020408163265309</v>
      </c>
      <c r="F4254" s="85">
        <v>27.551020408163261</v>
      </c>
      <c r="G4254" s="85">
        <v>4.0816326530612246</v>
      </c>
      <c r="H4254" s="85">
        <v>6.462585034013606</v>
      </c>
      <c r="I4254" s="94">
        <v>1.3605442176870748</v>
      </c>
    </row>
    <row r="4255" spans="1:9" ht="14.25" customHeight="1" x14ac:dyDescent="0.15">
      <c r="A4255" s="107"/>
      <c r="B4255" s="31" t="s">
        <v>335</v>
      </c>
      <c r="C4255" s="32">
        <v>660</v>
      </c>
      <c r="D4255" s="81">
        <v>12.878787878787879</v>
      </c>
      <c r="E4255" s="81">
        <v>58.030303030303031</v>
      </c>
      <c r="F4255" s="81">
        <v>20.454545454545457</v>
      </c>
      <c r="G4255" s="81">
        <v>2.5757575757575757</v>
      </c>
      <c r="H4255" s="81">
        <v>5.1515151515151514</v>
      </c>
      <c r="I4255" s="92">
        <v>0.90909090909090906</v>
      </c>
    </row>
    <row r="4256" spans="1:9" ht="14.25" customHeight="1" x14ac:dyDescent="0.15">
      <c r="A4256" s="107"/>
      <c r="B4256" s="31" t="s">
        <v>336</v>
      </c>
      <c r="C4256" s="32">
        <v>111</v>
      </c>
      <c r="D4256" s="81">
        <v>20.72072072072072</v>
      </c>
      <c r="E4256" s="81">
        <v>48.648648648648653</v>
      </c>
      <c r="F4256" s="81">
        <v>20.72072072072072</v>
      </c>
      <c r="G4256" s="81">
        <v>2.7027027027027026</v>
      </c>
      <c r="H4256" s="81">
        <v>5.4054054054054053</v>
      </c>
      <c r="I4256" s="92">
        <v>1.8018018018018018</v>
      </c>
    </row>
    <row r="4257" spans="1:9" ht="14.25" customHeight="1" x14ac:dyDescent="0.15">
      <c r="A4257" s="107"/>
      <c r="B4257" s="31" t="s">
        <v>337</v>
      </c>
      <c r="C4257" s="32">
        <v>216</v>
      </c>
      <c r="D4257" s="81">
        <v>14.814814814814813</v>
      </c>
      <c r="E4257" s="81">
        <v>61.574074074074069</v>
      </c>
      <c r="F4257" s="81">
        <v>15.74074074074074</v>
      </c>
      <c r="G4257" s="81">
        <v>3.2407407407407405</v>
      </c>
      <c r="H4257" s="81">
        <v>4.1666666666666661</v>
      </c>
      <c r="I4257" s="92">
        <v>0.46296296296296291</v>
      </c>
    </row>
    <row r="4258" spans="1:9" ht="14.25" customHeight="1" x14ac:dyDescent="0.15">
      <c r="A4258" s="107"/>
      <c r="B4258" s="31" t="s">
        <v>338</v>
      </c>
      <c r="C4258" s="32">
        <v>368</v>
      </c>
      <c r="D4258" s="81">
        <v>13.043478260869565</v>
      </c>
      <c r="E4258" s="81">
        <v>61.141304347826086</v>
      </c>
      <c r="F4258" s="81">
        <v>17.391304347826086</v>
      </c>
      <c r="G4258" s="81">
        <v>2.9891304347826089</v>
      </c>
      <c r="H4258" s="81">
        <v>4.3478260869565215</v>
      </c>
      <c r="I4258" s="92">
        <v>1.0869565217391304</v>
      </c>
    </row>
    <row r="4259" spans="1:9" ht="14.25" customHeight="1" x14ac:dyDescent="0.15">
      <c r="A4259" s="107"/>
      <c r="B4259" s="31" t="s">
        <v>39</v>
      </c>
      <c r="C4259" s="32">
        <v>40</v>
      </c>
      <c r="D4259" s="81">
        <v>10</v>
      </c>
      <c r="E4259" s="81">
        <v>62.5</v>
      </c>
      <c r="F4259" s="81">
        <v>17.5</v>
      </c>
      <c r="G4259" s="81">
        <v>5</v>
      </c>
      <c r="H4259" s="81">
        <v>5</v>
      </c>
      <c r="I4259" s="92">
        <v>0</v>
      </c>
    </row>
    <row r="4260" spans="1:9" ht="14.25" customHeight="1" thickBot="1" x14ac:dyDescent="0.2">
      <c r="A4260" s="110"/>
      <c r="B4260" s="45" t="s">
        <v>339</v>
      </c>
      <c r="C4260" s="46">
        <v>1052</v>
      </c>
      <c r="D4260" s="87">
        <v>8.2699619771863109</v>
      </c>
      <c r="E4260" s="87">
        <v>39.163498098859314</v>
      </c>
      <c r="F4260" s="87">
        <v>33.650190114068437</v>
      </c>
      <c r="G4260" s="87">
        <v>7.4144486692015201</v>
      </c>
      <c r="H4260" s="87">
        <v>10.171102661596958</v>
      </c>
      <c r="I4260" s="95">
        <v>1.3307984790874523</v>
      </c>
    </row>
    <row r="4262" spans="1:9" ht="14.25" customHeight="1" thickBot="1" x14ac:dyDescent="0.2">
      <c r="A4262" s="16"/>
    </row>
    <row r="4263" spans="1:9" ht="28.5" customHeight="1" x14ac:dyDescent="0.15">
      <c r="A4263" s="49"/>
      <c r="B4263" s="50"/>
      <c r="C4263" s="51"/>
      <c r="D4263" s="100" t="s">
        <v>572</v>
      </c>
      <c r="E4263" s="101"/>
      <c r="F4263" s="101"/>
      <c r="G4263" s="101"/>
      <c r="H4263" s="101"/>
      <c r="I4263" s="102"/>
    </row>
    <row r="4264" spans="1:9" s="22" customFormat="1" ht="90.75" customHeight="1" x14ac:dyDescent="0.15">
      <c r="A4264" s="21"/>
      <c r="C4264" s="23" t="s">
        <v>461</v>
      </c>
      <c r="D4264" s="24" t="s">
        <v>189</v>
      </c>
      <c r="E4264" s="24" t="s">
        <v>190</v>
      </c>
      <c r="F4264" s="24" t="s">
        <v>191</v>
      </c>
      <c r="G4264" s="24" t="s">
        <v>192</v>
      </c>
      <c r="H4264" s="24" t="s">
        <v>39</v>
      </c>
      <c r="I4264" s="25" t="s">
        <v>18</v>
      </c>
    </row>
    <row r="4265" spans="1:9" ht="14.25" customHeight="1" x14ac:dyDescent="0.15">
      <c r="A4265" s="52"/>
      <c r="B4265" s="27" t="s">
        <v>19</v>
      </c>
      <c r="C4265" s="28">
        <v>2982</v>
      </c>
      <c r="D4265" s="73">
        <v>9.5908786049631107</v>
      </c>
      <c r="E4265" s="73">
        <v>74.178403755868544</v>
      </c>
      <c r="F4265" s="73">
        <v>1.2072434607645874</v>
      </c>
      <c r="G4265" s="73">
        <v>7.3775989268947022</v>
      </c>
      <c r="H4265" s="73">
        <v>4.0576794097920859</v>
      </c>
      <c r="I4265" s="91">
        <v>3.5881958417169688</v>
      </c>
    </row>
    <row r="4266" spans="1:9" ht="14.25" customHeight="1" x14ac:dyDescent="0.15">
      <c r="A4266" s="106" t="s">
        <v>221</v>
      </c>
      <c r="B4266" s="31" t="s">
        <v>7</v>
      </c>
      <c r="C4266" s="32">
        <v>1231</v>
      </c>
      <c r="D4266" s="81">
        <v>8.2047116165718936</v>
      </c>
      <c r="E4266" s="81">
        <v>74.329813160032501</v>
      </c>
      <c r="F4266" s="81">
        <v>1.868399675060926</v>
      </c>
      <c r="G4266" s="81">
        <v>8.4484159220146218</v>
      </c>
      <c r="H4266" s="81">
        <v>3.899268887083672</v>
      </c>
      <c r="I4266" s="92">
        <v>3.249390739236393</v>
      </c>
    </row>
    <row r="4267" spans="1:9" ht="14.25" customHeight="1" x14ac:dyDescent="0.15">
      <c r="A4267" s="134"/>
      <c r="B4267" s="16" t="s">
        <v>222</v>
      </c>
      <c r="C4267" s="35">
        <v>1660</v>
      </c>
      <c r="D4267" s="83">
        <v>10.783132530120481</v>
      </c>
      <c r="E4267" s="83">
        <v>74.578313253012055</v>
      </c>
      <c r="F4267" s="83">
        <v>0.78313253012048201</v>
      </c>
      <c r="G4267" s="83">
        <v>6.3855421686746991</v>
      </c>
      <c r="H4267" s="83">
        <v>4.2168674698795181</v>
      </c>
      <c r="I4267" s="93">
        <v>3.2530120481927707</v>
      </c>
    </row>
    <row r="4268" spans="1:9" ht="14.25" customHeight="1" x14ac:dyDescent="0.15">
      <c r="A4268" s="108" t="s">
        <v>452</v>
      </c>
      <c r="B4268" s="38" t="s">
        <v>453</v>
      </c>
      <c r="C4268" s="39">
        <v>218</v>
      </c>
      <c r="D4268" s="85">
        <v>8.2568807339449553</v>
      </c>
      <c r="E4268" s="85">
        <v>71.559633027522935</v>
      </c>
      <c r="F4268" s="85">
        <v>2.2935779816513762</v>
      </c>
      <c r="G4268" s="85">
        <v>10.550458715596331</v>
      </c>
      <c r="H4268" s="85">
        <v>6.4220183486238538</v>
      </c>
      <c r="I4268" s="94">
        <v>0.91743119266055051</v>
      </c>
    </row>
    <row r="4269" spans="1:9" ht="14.25" customHeight="1" x14ac:dyDescent="0.15">
      <c r="A4269" s="116"/>
      <c r="B4269" s="31" t="s">
        <v>238</v>
      </c>
      <c r="C4269" s="32">
        <v>287</v>
      </c>
      <c r="D4269" s="81">
        <v>4.529616724738676</v>
      </c>
      <c r="E4269" s="81">
        <v>81.881533101045306</v>
      </c>
      <c r="F4269" s="81">
        <v>0.69686411149825789</v>
      </c>
      <c r="G4269" s="81">
        <v>8.0139372822299642</v>
      </c>
      <c r="H4269" s="81">
        <v>4.1811846689895473</v>
      </c>
      <c r="I4269" s="92">
        <v>0.69686411149825789</v>
      </c>
    </row>
    <row r="4270" spans="1:9" ht="14.25" customHeight="1" x14ac:dyDescent="0.15">
      <c r="A4270" s="116"/>
      <c r="B4270" s="31" t="s">
        <v>239</v>
      </c>
      <c r="C4270" s="32">
        <v>358</v>
      </c>
      <c r="D4270" s="81">
        <v>11.731843575418994</v>
      </c>
      <c r="E4270" s="81">
        <v>75.69832402234637</v>
      </c>
      <c r="F4270" s="81">
        <v>1.6759776536312849</v>
      </c>
      <c r="G4270" s="81">
        <v>4.7486033519553068</v>
      </c>
      <c r="H4270" s="81">
        <v>5.027932960893855</v>
      </c>
      <c r="I4270" s="92">
        <v>1.1173184357541899</v>
      </c>
    </row>
    <row r="4271" spans="1:9" ht="14.25" customHeight="1" x14ac:dyDescent="0.15">
      <c r="A4271" s="116"/>
      <c r="B4271" s="31" t="s">
        <v>240</v>
      </c>
      <c r="C4271" s="32">
        <v>550</v>
      </c>
      <c r="D4271" s="81">
        <v>6.5454545454545459</v>
      </c>
      <c r="E4271" s="81">
        <v>78.909090909090907</v>
      </c>
      <c r="F4271" s="81">
        <v>0.90909090909090906</v>
      </c>
      <c r="G4271" s="81">
        <v>6.1818181818181817</v>
      </c>
      <c r="H4271" s="81">
        <v>5.2727272727272725</v>
      </c>
      <c r="I4271" s="92">
        <v>2.1818181818181821</v>
      </c>
    </row>
    <row r="4272" spans="1:9" ht="14.25" customHeight="1" x14ac:dyDescent="0.15">
      <c r="A4272" s="116"/>
      <c r="B4272" s="31" t="s">
        <v>241</v>
      </c>
      <c r="C4272" s="32">
        <v>493</v>
      </c>
      <c r="D4272" s="81">
        <v>5.8823529411764701</v>
      </c>
      <c r="E4272" s="81">
        <v>81.338742393509122</v>
      </c>
      <c r="F4272" s="81">
        <v>1.0141987829614605</v>
      </c>
      <c r="G4272" s="81">
        <v>6.2880324543610548</v>
      </c>
      <c r="H4272" s="81">
        <v>3.0425963488843815</v>
      </c>
      <c r="I4272" s="92">
        <v>2.4340770791075048</v>
      </c>
    </row>
    <row r="4273" spans="1:9" ht="14.25" customHeight="1" x14ac:dyDescent="0.15">
      <c r="A4273" s="134"/>
      <c r="B4273" s="16" t="s">
        <v>242</v>
      </c>
      <c r="C4273" s="35">
        <v>1021</v>
      </c>
      <c r="D4273" s="83">
        <v>13.809990205680705</v>
      </c>
      <c r="E4273" s="83">
        <v>67.189030362389815</v>
      </c>
      <c r="F4273" s="83">
        <v>1.2732615083251715</v>
      </c>
      <c r="G4273" s="83">
        <v>8.227228207639568</v>
      </c>
      <c r="H4273" s="83">
        <v>3.1341821743388834</v>
      </c>
      <c r="I4273" s="93">
        <v>6.366307541625857</v>
      </c>
    </row>
    <row r="4274" spans="1:9" ht="14.25" customHeight="1" x14ac:dyDescent="0.15">
      <c r="A4274" s="108" t="s">
        <v>454</v>
      </c>
      <c r="B4274" s="38" t="s">
        <v>455</v>
      </c>
      <c r="C4274" s="39">
        <v>102</v>
      </c>
      <c r="D4274" s="85">
        <v>4.9019607843137258</v>
      </c>
      <c r="E4274" s="85">
        <v>71.568627450980387</v>
      </c>
      <c r="F4274" s="85">
        <v>3.9215686274509802</v>
      </c>
      <c r="G4274" s="85">
        <v>9.8039215686274517</v>
      </c>
      <c r="H4274" s="85">
        <v>8.8235294117647065</v>
      </c>
      <c r="I4274" s="94">
        <v>0.98039215686274506</v>
      </c>
    </row>
    <row r="4275" spans="1:9" ht="14.25" customHeight="1" x14ac:dyDescent="0.15">
      <c r="A4275" s="116"/>
      <c r="B4275" s="31" t="s">
        <v>244</v>
      </c>
      <c r="C4275" s="32">
        <v>112</v>
      </c>
      <c r="D4275" s="81">
        <v>6.25</v>
      </c>
      <c r="E4275" s="81">
        <v>75.892857142857139</v>
      </c>
      <c r="F4275" s="81">
        <v>1.7857142857142856</v>
      </c>
      <c r="G4275" s="81">
        <v>8.9285714285714288</v>
      </c>
      <c r="H4275" s="81">
        <v>6.25</v>
      </c>
      <c r="I4275" s="92">
        <v>0.89285714285714279</v>
      </c>
    </row>
    <row r="4276" spans="1:9" ht="14.25" customHeight="1" x14ac:dyDescent="0.15">
      <c r="A4276" s="116"/>
      <c r="B4276" s="31" t="s">
        <v>245</v>
      </c>
      <c r="C4276" s="32">
        <v>149</v>
      </c>
      <c r="D4276" s="81">
        <v>11.409395973154362</v>
      </c>
      <c r="E4276" s="81">
        <v>75.167785234899327</v>
      </c>
      <c r="F4276" s="81">
        <v>1.3422818791946309</v>
      </c>
      <c r="G4276" s="81">
        <v>7.3825503355704702</v>
      </c>
      <c r="H4276" s="81">
        <v>4.6979865771812079</v>
      </c>
      <c r="I4276" s="92">
        <v>0</v>
      </c>
    </row>
    <row r="4277" spans="1:9" ht="14.25" customHeight="1" x14ac:dyDescent="0.15">
      <c r="A4277" s="116"/>
      <c r="B4277" s="31" t="s">
        <v>246</v>
      </c>
      <c r="C4277" s="32">
        <v>225</v>
      </c>
      <c r="D4277" s="81">
        <v>4.4444444444444446</v>
      </c>
      <c r="E4277" s="81">
        <v>82.222222222222214</v>
      </c>
      <c r="F4277" s="81">
        <v>1.3333333333333335</v>
      </c>
      <c r="G4277" s="81">
        <v>7.1111111111111107</v>
      </c>
      <c r="H4277" s="81">
        <v>2.666666666666667</v>
      </c>
      <c r="I4277" s="92">
        <v>2.2222222222222223</v>
      </c>
    </row>
    <row r="4278" spans="1:9" ht="14.25" customHeight="1" x14ac:dyDescent="0.15">
      <c r="A4278" s="116"/>
      <c r="B4278" s="31" t="s">
        <v>247</v>
      </c>
      <c r="C4278" s="32">
        <v>205</v>
      </c>
      <c r="D4278" s="81">
        <v>5.3658536585365857</v>
      </c>
      <c r="E4278" s="81">
        <v>80</v>
      </c>
      <c r="F4278" s="81">
        <v>1.9512195121951219</v>
      </c>
      <c r="G4278" s="81">
        <v>6.8292682926829276</v>
      </c>
      <c r="H4278" s="81">
        <v>2.4390243902439024</v>
      </c>
      <c r="I4278" s="92">
        <v>3.4146341463414638</v>
      </c>
    </row>
    <row r="4279" spans="1:9" ht="14.25" customHeight="1" x14ac:dyDescent="0.15">
      <c r="A4279" s="116"/>
      <c r="B4279" s="31" t="s">
        <v>248</v>
      </c>
      <c r="C4279" s="32">
        <v>435</v>
      </c>
      <c r="D4279" s="81">
        <v>11.264367816091953</v>
      </c>
      <c r="E4279" s="81">
        <v>67.81609195402298</v>
      </c>
      <c r="F4279" s="81">
        <v>1.8390804597701149</v>
      </c>
      <c r="G4279" s="81">
        <v>9.8850574712643677</v>
      </c>
      <c r="H4279" s="81">
        <v>3.2183908045977012</v>
      </c>
      <c r="I4279" s="92">
        <v>5.9770114942528734</v>
      </c>
    </row>
    <row r="4280" spans="1:9" ht="14.25" customHeight="1" x14ac:dyDescent="0.15">
      <c r="A4280" s="116"/>
      <c r="B4280" s="31" t="s">
        <v>456</v>
      </c>
      <c r="C4280" s="32">
        <v>115</v>
      </c>
      <c r="D4280" s="81">
        <v>11.304347826086957</v>
      </c>
      <c r="E4280" s="81">
        <v>71.304347826086953</v>
      </c>
      <c r="F4280" s="81">
        <v>0.86956521739130432</v>
      </c>
      <c r="G4280" s="81">
        <v>11.304347826086957</v>
      </c>
      <c r="H4280" s="81">
        <v>4.3478260869565215</v>
      </c>
      <c r="I4280" s="92">
        <v>0.86956521739130432</v>
      </c>
    </row>
    <row r="4281" spans="1:9" ht="14.25" customHeight="1" x14ac:dyDescent="0.15">
      <c r="A4281" s="116"/>
      <c r="B4281" s="31" t="s">
        <v>250</v>
      </c>
      <c r="C4281" s="32">
        <v>170</v>
      </c>
      <c r="D4281" s="81">
        <v>3.5294117647058822</v>
      </c>
      <c r="E4281" s="81">
        <v>85.882352941176464</v>
      </c>
      <c r="F4281" s="81">
        <v>0</v>
      </c>
      <c r="G4281" s="81">
        <v>7.0588235294117645</v>
      </c>
      <c r="H4281" s="81">
        <v>2.9411764705882351</v>
      </c>
      <c r="I4281" s="92">
        <v>0.58823529411764708</v>
      </c>
    </row>
    <row r="4282" spans="1:9" ht="14.25" customHeight="1" x14ac:dyDescent="0.15">
      <c r="A4282" s="116"/>
      <c r="B4282" s="31" t="s">
        <v>251</v>
      </c>
      <c r="C4282" s="32">
        <v>203</v>
      </c>
      <c r="D4282" s="81">
        <v>12.315270935960591</v>
      </c>
      <c r="E4282" s="81">
        <v>75.862068965517238</v>
      </c>
      <c r="F4282" s="81">
        <v>1.9704433497536946</v>
      </c>
      <c r="G4282" s="81">
        <v>2.9556650246305418</v>
      </c>
      <c r="H4282" s="81">
        <v>4.9261083743842367</v>
      </c>
      <c r="I4282" s="92">
        <v>1.9704433497536946</v>
      </c>
    </row>
    <row r="4283" spans="1:9" ht="14.25" customHeight="1" x14ac:dyDescent="0.15">
      <c r="A4283" s="116"/>
      <c r="B4283" s="31" t="s">
        <v>252</v>
      </c>
      <c r="C4283" s="32">
        <v>315</v>
      </c>
      <c r="D4283" s="81">
        <v>7.9365079365079358</v>
      </c>
      <c r="E4283" s="81">
        <v>76.19047619047619</v>
      </c>
      <c r="F4283" s="81">
        <v>0.63492063492063489</v>
      </c>
      <c r="G4283" s="81">
        <v>5.7142857142857144</v>
      </c>
      <c r="H4283" s="81">
        <v>7.3015873015873023</v>
      </c>
      <c r="I4283" s="92">
        <v>2.2222222222222223</v>
      </c>
    </row>
    <row r="4284" spans="1:9" ht="14.25" customHeight="1" x14ac:dyDescent="0.15">
      <c r="A4284" s="116"/>
      <c r="B4284" s="31" t="s">
        <v>253</v>
      </c>
      <c r="C4284" s="32">
        <v>282</v>
      </c>
      <c r="D4284" s="81">
        <v>6.3829787234042552</v>
      </c>
      <c r="E4284" s="81">
        <v>82.269503546099287</v>
      </c>
      <c r="F4284" s="81">
        <v>0.3546099290780142</v>
      </c>
      <c r="G4284" s="81">
        <v>6.0283687943262407</v>
      </c>
      <c r="H4284" s="81">
        <v>3.1914893617021276</v>
      </c>
      <c r="I4284" s="92">
        <v>1.773049645390071</v>
      </c>
    </row>
    <row r="4285" spans="1:9" ht="14.25" customHeight="1" x14ac:dyDescent="0.15">
      <c r="A4285" s="134"/>
      <c r="B4285" s="16" t="s">
        <v>254</v>
      </c>
      <c r="C4285" s="35">
        <v>568</v>
      </c>
      <c r="D4285" s="83">
        <v>16.02112676056338</v>
      </c>
      <c r="E4285" s="83">
        <v>66.549295774647888</v>
      </c>
      <c r="F4285" s="83">
        <v>0.88028169014084512</v>
      </c>
      <c r="G4285" s="83">
        <v>7.042253521126761</v>
      </c>
      <c r="H4285" s="83">
        <v>3.169014084507042</v>
      </c>
      <c r="I4285" s="93">
        <v>6.3380281690140841</v>
      </c>
    </row>
    <row r="4286" spans="1:9" ht="14.25" customHeight="1" x14ac:dyDescent="0.15">
      <c r="A4286" s="108" t="s">
        <v>457</v>
      </c>
      <c r="B4286" s="38" t="s">
        <v>255</v>
      </c>
      <c r="C4286" s="39">
        <v>362</v>
      </c>
      <c r="D4286" s="85">
        <v>4.6961325966850831</v>
      </c>
      <c r="E4286" s="85">
        <v>76.243093922651937</v>
      </c>
      <c r="F4286" s="85">
        <v>1.1049723756906076</v>
      </c>
      <c r="G4286" s="85">
        <v>11.049723756906078</v>
      </c>
      <c r="H4286" s="85">
        <v>4.972375690607735</v>
      </c>
      <c r="I4286" s="94">
        <v>1.9337016574585635</v>
      </c>
    </row>
    <row r="4287" spans="1:9" ht="14.25" customHeight="1" x14ac:dyDescent="0.15">
      <c r="A4287" s="116"/>
      <c r="B4287" s="31" t="s">
        <v>256</v>
      </c>
      <c r="C4287" s="32">
        <v>220</v>
      </c>
      <c r="D4287" s="81">
        <v>4.5454545454545459</v>
      </c>
      <c r="E4287" s="81">
        <v>80</v>
      </c>
      <c r="F4287" s="81">
        <v>0.45454545454545453</v>
      </c>
      <c r="G4287" s="81">
        <v>7.2727272727272725</v>
      </c>
      <c r="H4287" s="81">
        <v>6.3636363636363633</v>
      </c>
      <c r="I4287" s="92">
        <v>1.3636363636363635</v>
      </c>
    </row>
    <row r="4288" spans="1:9" ht="14.25" customHeight="1" x14ac:dyDescent="0.15">
      <c r="A4288" s="116"/>
      <c r="B4288" s="31" t="s">
        <v>257</v>
      </c>
      <c r="C4288" s="32">
        <v>240</v>
      </c>
      <c r="D4288" s="81">
        <v>9.5833333333333339</v>
      </c>
      <c r="E4288" s="81">
        <v>74.166666666666671</v>
      </c>
      <c r="F4288" s="81">
        <v>1.6666666666666667</v>
      </c>
      <c r="G4288" s="81">
        <v>8.75</v>
      </c>
      <c r="H4288" s="81">
        <v>5</v>
      </c>
      <c r="I4288" s="92">
        <v>0.83333333333333337</v>
      </c>
    </row>
    <row r="4289" spans="1:9" ht="14.25" customHeight="1" x14ac:dyDescent="0.15">
      <c r="A4289" s="116"/>
      <c r="B4289" s="31" t="s">
        <v>258</v>
      </c>
      <c r="C4289" s="32">
        <v>236</v>
      </c>
      <c r="D4289" s="81">
        <v>8.898305084745763</v>
      </c>
      <c r="E4289" s="81">
        <v>75.423728813559322</v>
      </c>
      <c r="F4289" s="81">
        <v>2.1186440677966099</v>
      </c>
      <c r="G4289" s="81">
        <v>7.2033898305084749</v>
      </c>
      <c r="H4289" s="81">
        <v>5.0847457627118651</v>
      </c>
      <c r="I4289" s="92">
        <v>1.2711864406779663</v>
      </c>
    </row>
    <row r="4290" spans="1:9" ht="14.25" customHeight="1" x14ac:dyDescent="0.15">
      <c r="A4290" s="116"/>
      <c r="B4290" s="31" t="s">
        <v>259</v>
      </c>
      <c r="C4290" s="32">
        <v>530</v>
      </c>
      <c r="D4290" s="81">
        <v>8.1132075471698109</v>
      </c>
      <c r="E4290" s="81">
        <v>78.49056603773586</v>
      </c>
      <c r="F4290" s="81">
        <v>0.75471698113207553</v>
      </c>
      <c r="G4290" s="81">
        <v>6.7924528301886795</v>
      </c>
      <c r="H4290" s="81">
        <v>3.7735849056603774</v>
      </c>
      <c r="I4290" s="92">
        <v>2.0754716981132075</v>
      </c>
    </row>
    <row r="4291" spans="1:9" ht="14.25" customHeight="1" x14ac:dyDescent="0.15">
      <c r="A4291" s="116"/>
      <c r="B4291" s="31" t="s">
        <v>260</v>
      </c>
      <c r="C4291" s="32">
        <v>455</v>
      </c>
      <c r="D4291" s="81">
        <v>6.813186813186813</v>
      </c>
      <c r="E4291" s="81">
        <v>79.560439560439562</v>
      </c>
      <c r="F4291" s="81">
        <v>0.87912087912087911</v>
      </c>
      <c r="G4291" s="81">
        <v>5.9340659340659334</v>
      </c>
      <c r="H4291" s="81">
        <v>2.8571428571428572</v>
      </c>
      <c r="I4291" s="92">
        <v>3.9560439560439558</v>
      </c>
    </row>
    <row r="4292" spans="1:9" ht="14.25" customHeight="1" x14ac:dyDescent="0.15">
      <c r="A4292" s="134"/>
      <c r="B4292" s="16" t="s">
        <v>261</v>
      </c>
      <c r="C4292" s="35">
        <v>866</v>
      </c>
      <c r="D4292" s="83">
        <v>15.35796766743649</v>
      </c>
      <c r="E4292" s="83">
        <v>67.321016166281751</v>
      </c>
      <c r="F4292" s="83">
        <v>1.6166281755196306</v>
      </c>
      <c r="G4292" s="83">
        <v>6.2355658198614323</v>
      </c>
      <c r="H4292" s="83">
        <v>3.5796766743648964</v>
      </c>
      <c r="I4292" s="93">
        <v>5.8891454965357966</v>
      </c>
    </row>
    <row r="4293" spans="1:9" ht="14.25" customHeight="1" x14ac:dyDescent="0.15">
      <c r="A4293" s="108" t="s">
        <v>458</v>
      </c>
      <c r="B4293" s="38" t="s">
        <v>262</v>
      </c>
      <c r="C4293" s="39">
        <v>378</v>
      </c>
      <c r="D4293" s="85">
        <v>9.2592592592592595</v>
      </c>
      <c r="E4293" s="85">
        <v>71.164021164021165</v>
      </c>
      <c r="F4293" s="85">
        <v>1.8518518518518516</v>
      </c>
      <c r="G4293" s="85">
        <v>8.7301587301587293</v>
      </c>
      <c r="H4293" s="85">
        <v>5.2910052910052912</v>
      </c>
      <c r="I4293" s="94">
        <v>3.7037037037037033</v>
      </c>
    </row>
    <row r="4294" spans="1:9" ht="14.25" customHeight="1" x14ac:dyDescent="0.15">
      <c r="A4294" s="116"/>
      <c r="B4294" s="31" t="s">
        <v>263</v>
      </c>
      <c r="C4294" s="32">
        <v>954</v>
      </c>
      <c r="D4294" s="81">
        <v>9.9580712788259955</v>
      </c>
      <c r="E4294" s="81">
        <v>74.213836477987414</v>
      </c>
      <c r="F4294" s="81">
        <v>0.52410901467505244</v>
      </c>
      <c r="G4294" s="81">
        <v>8.0712788259958081</v>
      </c>
      <c r="H4294" s="81">
        <v>3.1446540880503147</v>
      </c>
      <c r="I4294" s="92">
        <v>4.0880503144654083</v>
      </c>
    </row>
    <row r="4295" spans="1:9" ht="14.25" customHeight="1" x14ac:dyDescent="0.15">
      <c r="A4295" s="116"/>
      <c r="B4295" s="31" t="s">
        <v>358</v>
      </c>
      <c r="C4295" s="32">
        <v>546</v>
      </c>
      <c r="D4295" s="81">
        <v>8.9743589743589745</v>
      </c>
      <c r="E4295" s="81">
        <v>78.754578754578759</v>
      </c>
      <c r="F4295" s="81">
        <v>1.8315018315018317</v>
      </c>
      <c r="G4295" s="81">
        <v>5.4945054945054945</v>
      </c>
      <c r="H4295" s="81">
        <v>3.8461538461538463</v>
      </c>
      <c r="I4295" s="92">
        <v>1.098901098901099</v>
      </c>
    </row>
    <row r="4296" spans="1:9" ht="14.25" customHeight="1" x14ac:dyDescent="0.15">
      <c r="A4296" s="116"/>
      <c r="B4296" s="31" t="s">
        <v>357</v>
      </c>
      <c r="C4296" s="32">
        <v>746</v>
      </c>
      <c r="D4296" s="81">
        <v>9.3833780160857909</v>
      </c>
      <c r="E4296" s="81">
        <v>74.664879356568363</v>
      </c>
      <c r="F4296" s="81">
        <v>0.80428954423592491</v>
      </c>
      <c r="G4296" s="81">
        <v>7.5067024128686324</v>
      </c>
      <c r="H4296" s="81">
        <v>3.8873994638069704</v>
      </c>
      <c r="I4296" s="92">
        <v>3.7533512064343162</v>
      </c>
    </row>
    <row r="4297" spans="1:9" ht="14.25" customHeight="1" x14ac:dyDescent="0.15">
      <c r="A4297" s="116"/>
      <c r="B4297" s="31" t="s">
        <v>264</v>
      </c>
      <c r="C4297" s="32">
        <v>131</v>
      </c>
      <c r="D4297" s="81">
        <v>12.213740458015266</v>
      </c>
      <c r="E4297" s="81">
        <v>67.938931297709928</v>
      </c>
      <c r="F4297" s="81">
        <v>3.0534351145038165</v>
      </c>
      <c r="G4297" s="81">
        <v>6.8702290076335881</v>
      </c>
      <c r="H4297" s="81">
        <v>6.1068702290076331</v>
      </c>
      <c r="I4297" s="92">
        <v>3.8167938931297711</v>
      </c>
    </row>
    <row r="4298" spans="1:9" ht="14.25" customHeight="1" x14ac:dyDescent="0.15">
      <c r="A4298" s="134"/>
      <c r="B4298" s="16" t="s">
        <v>39</v>
      </c>
      <c r="C4298" s="35">
        <v>132</v>
      </c>
      <c r="D4298" s="83">
        <v>5.3030303030303028</v>
      </c>
      <c r="E4298" s="83">
        <v>77.272727272727266</v>
      </c>
      <c r="F4298" s="83">
        <v>1.5151515151515151</v>
      </c>
      <c r="G4298" s="83">
        <v>6.0606060606060606</v>
      </c>
      <c r="H4298" s="83">
        <v>6.8181818181818175</v>
      </c>
      <c r="I4298" s="93">
        <v>3.0303030303030303</v>
      </c>
    </row>
    <row r="4299" spans="1:9" ht="14.25" customHeight="1" x14ac:dyDescent="0.15">
      <c r="A4299" s="108" t="s">
        <v>318</v>
      </c>
      <c r="B4299" s="38" t="s">
        <v>319</v>
      </c>
      <c r="C4299" s="39">
        <v>602</v>
      </c>
      <c r="D4299" s="85">
        <v>9.3023255813953494</v>
      </c>
      <c r="E4299" s="85">
        <v>73.421926910299007</v>
      </c>
      <c r="F4299" s="85">
        <v>1.1627906976744187</v>
      </c>
      <c r="G4299" s="85">
        <v>9.4684385382059801</v>
      </c>
      <c r="H4299" s="85">
        <v>3.1561461794019934</v>
      </c>
      <c r="I4299" s="94">
        <v>3.4883720930232558</v>
      </c>
    </row>
    <row r="4300" spans="1:9" ht="14.25" customHeight="1" x14ac:dyDescent="0.15">
      <c r="A4300" s="116"/>
      <c r="B4300" s="31" t="s">
        <v>320</v>
      </c>
      <c r="C4300" s="32">
        <v>420</v>
      </c>
      <c r="D4300" s="81">
        <v>10.238095238095237</v>
      </c>
      <c r="E4300" s="81">
        <v>79.047619047619051</v>
      </c>
      <c r="F4300" s="81">
        <v>0.95238095238095244</v>
      </c>
      <c r="G4300" s="81">
        <v>4.2857142857142856</v>
      </c>
      <c r="H4300" s="81">
        <v>3.5714285714285712</v>
      </c>
      <c r="I4300" s="92">
        <v>1.9047619047619049</v>
      </c>
    </row>
    <row r="4301" spans="1:9" ht="14.25" customHeight="1" x14ac:dyDescent="0.15">
      <c r="A4301" s="116"/>
      <c r="B4301" s="31" t="s">
        <v>321</v>
      </c>
      <c r="C4301" s="32">
        <v>455</v>
      </c>
      <c r="D4301" s="81">
        <v>7.0329670329670328</v>
      </c>
      <c r="E4301" s="81">
        <v>77.142857142857153</v>
      </c>
      <c r="F4301" s="81">
        <v>1.3186813186813187</v>
      </c>
      <c r="G4301" s="81">
        <v>8.3516483516483504</v>
      </c>
      <c r="H4301" s="81">
        <v>3.296703296703297</v>
      </c>
      <c r="I4301" s="92">
        <v>2.8571428571428572</v>
      </c>
    </row>
    <row r="4302" spans="1:9" ht="14.25" customHeight="1" x14ac:dyDescent="0.15">
      <c r="A4302" s="116"/>
      <c r="B4302" s="31" t="s">
        <v>322</v>
      </c>
      <c r="C4302" s="32">
        <v>520</v>
      </c>
      <c r="D4302" s="81">
        <v>9.6153846153846168</v>
      </c>
      <c r="E4302" s="81">
        <v>72.692307692307693</v>
      </c>
      <c r="F4302" s="81">
        <v>1.3461538461538463</v>
      </c>
      <c r="G4302" s="81">
        <v>7.8846153846153841</v>
      </c>
      <c r="H4302" s="81">
        <v>3.8461538461538463</v>
      </c>
      <c r="I4302" s="92">
        <v>4.6153846153846159</v>
      </c>
    </row>
    <row r="4303" spans="1:9" ht="14.25" customHeight="1" x14ac:dyDescent="0.15">
      <c r="A4303" s="116"/>
      <c r="B4303" s="31" t="s">
        <v>323</v>
      </c>
      <c r="C4303" s="32">
        <v>364</v>
      </c>
      <c r="D4303" s="81">
        <v>8.791208791208792</v>
      </c>
      <c r="E4303" s="81">
        <v>75.824175824175825</v>
      </c>
      <c r="F4303" s="81">
        <v>1.3736263736263736</v>
      </c>
      <c r="G4303" s="81">
        <v>7.4175824175824179</v>
      </c>
      <c r="H4303" s="81">
        <v>4.395604395604396</v>
      </c>
      <c r="I4303" s="92">
        <v>2.197802197802198</v>
      </c>
    </row>
    <row r="4304" spans="1:9" ht="14.25" customHeight="1" x14ac:dyDescent="0.15">
      <c r="A4304" s="116"/>
      <c r="B4304" s="31" t="s">
        <v>324</v>
      </c>
      <c r="C4304" s="32">
        <v>185</v>
      </c>
      <c r="D4304" s="81">
        <v>15.675675675675677</v>
      </c>
      <c r="E4304" s="81">
        <v>68.108108108108112</v>
      </c>
      <c r="F4304" s="81">
        <v>1.6216216216216217</v>
      </c>
      <c r="G4304" s="81">
        <v>3.2432432432432434</v>
      </c>
      <c r="H4304" s="81">
        <v>7.0270270270270272</v>
      </c>
      <c r="I4304" s="92">
        <v>4.3243243243243246</v>
      </c>
    </row>
    <row r="4305" spans="1:9" ht="14.25" customHeight="1" x14ac:dyDescent="0.15">
      <c r="A4305" s="134"/>
      <c r="B4305" s="16" t="s">
        <v>325</v>
      </c>
      <c r="C4305" s="35">
        <v>355</v>
      </c>
      <c r="D4305" s="83">
        <v>10.140845070422536</v>
      </c>
      <c r="E4305" s="83">
        <v>73.239436619718319</v>
      </c>
      <c r="F4305" s="83">
        <v>1.1267605633802817</v>
      </c>
      <c r="G4305" s="83">
        <v>6.4788732394366191</v>
      </c>
      <c r="H4305" s="83">
        <v>5.6338028169014089</v>
      </c>
      <c r="I4305" s="93">
        <v>3.3802816901408446</v>
      </c>
    </row>
    <row r="4306" spans="1:9" ht="14.25" customHeight="1" x14ac:dyDescent="0.15">
      <c r="A4306" s="108" t="s">
        <v>459</v>
      </c>
      <c r="B4306" s="38" t="s">
        <v>326</v>
      </c>
      <c r="C4306" s="39">
        <v>1597</v>
      </c>
      <c r="D4306" s="85">
        <v>12.398246712586099</v>
      </c>
      <c r="E4306" s="85">
        <v>72.761427676894172</v>
      </c>
      <c r="F4306" s="85">
        <v>1.5028177833437695</v>
      </c>
      <c r="G4306" s="85">
        <v>5.322479649342517</v>
      </c>
      <c r="H4306" s="85">
        <v>4.3832185347526611</v>
      </c>
      <c r="I4306" s="94">
        <v>3.6318096430807767</v>
      </c>
    </row>
    <row r="4307" spans="1:9" ht="14.25" customHeight="1" x14ac:dyDescent="0.15">
      <c r="A4307" s="116"/>
      <c r="B4307" s="31" t="s">
        <v>327</v>
      </c>
      <c r="C4307" s="32">
        <v>770</v>
      </c>
      <c r="D4307" s="81">
        <v>7.4025974025974026</v>
      </c>
      <c r="E4307" s="81">
        <v>78.831168831168824</v>
      </c>
      <c r="F4307" s="81">
        <v>0.51948051948051943</v>
      </c>
      <c r="G4307" s="81">
        <v>7.9220779220779223</v>
      </c>
      <c r="H4307" s="81">
        <v>3.3766233766233764</v>
      </c>
      <c r="I4307" s="92">
        <v>1.948051948051948</v>
      </c>
    </row>
    <row r="4308" spans="1:9" ht="14.25" customHeight="1" x14ac:dyDescent="0.15">
      <c r="A4308" s="116"/>
      <c r="B4308" s="31" t="s">
        <v>328</v>
      </c>
      <c r="C4308" s="32">
        <v>43</v>
      </c>
      <c r="D4308" s="81">
        <v>13.953488372093023</v>
      </c>
      <c r="E4308" s="81">
        <v>67.441860465116278</v>
      </c>
      <c r="F4308" s="81">
        <v>2.3255813953488373</v>
      </c>
      <c r="G4308" s="81">
        <v>9.3023255813953494</v>
      </c>
      <c r="H4308" s="81">
        <v>2.3255813953488373</v>
      </c>
      <c r="I4308" s="92">
        <v>4.6511627906976747</v>
      </c>
    </row>
    <row r="4309" spans="1:9" ht="14.25" customHeight="1" x14ac:dyDescent="0.15">
      <c r="A4309" s="116"/>
      <c r="B4309" s="31" t="s">
        <v>329</v>
      </c>
      <c r="C4309" s="32">
        <v>54</v>
      </c>
      <c r="D4309" s="81">
        <v>7.4074074074074066</v>
      </c>
      <c r="E4309" s="81">
        <v>62.962962962962962</v>
      </c>
      <c r="F4309" s="81">
        <v>3.7037037037037033</v>
      </c>
      <c r="G4309" s="81">
        <v>18.518518518518519</v>
      </c>
      <c r="H4309" s="81">
        <v>0</v>
      </c>
      <c r="I4309" s="92">
        <v>7.4074074074074066</v>
      </c>
    </row>
    <row r="4310" spans="1:9" ht="14.25" customHeight="1" x14ac:dyDescent="0.15">
      <c r="A4310" s="116"/>
      <c r="B4310" s="31" t="s">
        <v>330</v>
      </c>
      <c r="C4310" s="32">
        <v>119</v>
      </c>
      <c r="D4310" s="81">
        <v>5.0420168067226889</v>
      </c>
      <c r="E4310" s="81">
        <v>67.226890756302524</v>
      </c>
      <c r="F4310" s="81">
        <v>1.680672268907563</v>
      </c>
      <c r="G4310" s="81">
        <v>13.445378151260504</v>
      </c>
      <c r="H4310" s="81">
        <v>3.3613445378151261</v>
      </c>
      <c r="I4310" s="92">
        <v>9.2436974789915975</v>
      </c>
    </row>
    <row r="4311" spans="1:9" ht="14.25" customHeight="1" x14ac:dyDescent="0.15">
      <c r="A4311" s="116"/>
      <c r="B4311" s="31" t="s">
        <v>331</v>
      </c>
      <c r="C4311" s="32">
        <v>20</v>
      </c>
      <c r="D4311" s="81">
        <v>5</v>
      </c>
      <c r="E4311" s="81">
        <v>65</v>
      </c>
      <c r="F4311" s="81">
        <v>0</v>
      </c>
      <c r="G4311" s="81">
        <v>5</v>
      </c>
      <c r="H4311" s="81">
        <v>20</v>
      </c>
      <c r="I4311" s="92">
        <v>5</v>
      </c>
    </row>
    <row r="4312" spans="1:9" ht="14.25" customHeight="1" x14ac:dyDescent="0.15">
      <c r="A4312" s="116"/>
      <c r="B4312" s="31" t="s">
        <v>332</v>
      </c>
      <c r="C4312" s="32">
        <v>305</v>
      </c>
      <c r="D4312" s="81">
        <v>2.2950819672131146</v>
      </c>
      <c r="E4312" s="81">
        <v>81.311475409836063</v>
      </c>
      <c r="F4312" s="81">
        <v>0.98360655737704927</v>
      </c>
      <c r="G4312" s="81">
        <v>11.147540983606557</v>
      </c>
      <c r="H4312" s="81">
        <v>3.9344262295081971</v>
      </c>
      <c r="I4312" s="92">
        <v>0.32786885245901637</v>
      </c>
    </row>
    <row r="4313" spans="1:9" ht="14.25" customHeight="1" x14ac:dyDescent="0.15">
      <c r="A4313" s="137"/>
      <c r="B4313" s="16" t="s">
        <v>39</v>
      </c>
      <c r="C4313" s="35">
        <v>20</v>
      </c>
      <c r="D4313" s="83">
        <v>5</v>
      </c>
      <c r="E4313" s="83">
        <v>55.000000000000007</v>
      </c>
      <c r="F4313" s="83">
        <v>0</v>
      </c>
      <c r="G4313" s="83">
        <v>10</v>
      </c>
      <c r="H4313" s="83">
        <v>15</v>
      </c>
      <c r="I4313" s="93">
        <v>15</v>
      </c>
    </row>
    <row r="4314" spans="1:9" ht="14.25" customHeight="1" x14ac:dyDescent="0.15">
      <c r="A4314" s="109" t="s">
        <v>333</v>
      </c>
      <c r="B4314" s="57" t="s">
        <v>334</v>
      </c>
      <c r="C4314" s="58">
        <v>294</v>
      </c>
      <c r="D4314" s="85">
        <v>9.8639455782312915</v>
      </c>
      <c r="E4314" s="85">
        <v>76.530612244897952</v>
      </c>
      <c r="F4314" s="85">
        <v>0.68027210884353739</v>
      </c>
      <c r="G4314" s="85">
        <v>5.1020408163265305</v>
      </c>
      <c r="H4314" s="85">
        <v>4.0816326530612246</v>
      </c>
      <c r="I4314" s="94">
        <v>3.7414965986394559</v>
      </c>
    </row>
    <row r="4315" spans="1:9" ht="14.25" customHeight="1" x14ac:dyDescent="0.15">
      <c r="A4315" s="107"/>
      <c r="B4315" s="31" t="s">
        <v>335</v>
      </c>
      <c r="C4315" s="32">
        <v>660</v>
      </c>
      <c r="D4315" s="81">
        <v>6.5151515151515156</v>
      </c>
      <c r="E4315" s="81">
        <v>82.12121212121211</v>
      </c>
      <c r="F4315" s="81">
        <v>1.3636363636363635</v>
      </c>
      <c r="G4315" s="81">
        <v>5</v>
      </c>
      <c r="H4315" s="81">
        <v>3.7878787878787881</v>
      </c>
      <c r="I4315" s="92">
        <v>1.2121212121212122</v>
      </c>
    </row>
    <row r="4316" spans="1:9" ht="14.25" customHeight="1" x14ac:dyDescent="0.15">
      <c r="A4316" s="107"/>
      <c r="B4316" s="31" t="s">
        <v>336</v>
      </c>
      <c r="C4316" s="32">
        <v>111</v>
      </c>
      <c r="D4316" s="81">
        <v>9.9099099099099099</v>
      </c>
      <c r="E4316" s="81">
        <v>72.972972972972968</v>
      </c>
      <c r="F4316" s="81">
        <v>0.90090090090090091</v>
      </c>
      <c r="G4316" s="81">
        <v>7.2072072072072073</v>
      </c>
      <c r="H4316" s="81">
        <v>7.2072072072072073</v>
      </c>
      <c r="I4316" s="92">
        <v>1.8018018018018018</v>
      </c>
    </row>
    <row r="4317" spans="1:9" ht="14.25" customHeight="1" x14ac:dyDescent="0.15">
      <c r="A4317" s="107"/>
      <c r="B4317" s="31" t="s">
        <v>337</v>
      </c>
      <c r="C4317" s="32">
        <v>216</v>
      </c>
      <c r="D4317" s="81">
        <v>7.8703703703703702</v>
      </c>
      <c r="E4317" s="81">
        <v>73.611111111111114</v>
      </c>
      <c r="F4317" s="81">
        <v>1.3888888888888888</v>
      </c>
      <c r="G4317" s="81">
        <v>10.185185185185185</v>
      </c>
      <c r="H4317" s="81">
        <v>5.0925925925925926</v>
      </c>
      <c r="I4317" s="92">
        <v>1.8518518518518516</v>
      </c>
    </row>
    <row r="4318" spans="1:9" ht="14.25" customHeight="1" x14ac:dyDescent="0.15">
      <c r="A4318" s="107"/>
      <c r="B4318" s="31" t="s">
        <v>338</v>
      </c>
      <c r="C4318" s="32">
        <v>368</v>
      </c>
      <c r="D4318" s="81">
        <v>8.4239130434782616</v>
      </c>
      <c r="E4318" s="81">
        <v>76.630434782608688</v>
      </c>
      <c r="F4318" s="81">
        <v>0.81521739130434778</v>
      </c>
      <c r="G4318" s="81">
        <v>7.0652173913043477</v>
      </c>
      <c r="H4318" s="81">
        <v>4.0760869565217392</v>
      </c>
      <c r="I4318" s="92">
        <v>2.9891304347826089</v>
      </c>
    </row>
    <row r="4319" spans="1:9" ht="14.25" customHeight="1" x14ac:dyDescent="0.15">
      <c r="A4319" s="107"/>
      <c r="B4319" s="31" t="s">
        <v>39</v>
      </c>
      <c r="C4319" s="32">
        <v>40</v>
      </c>
      <c r="D4319" s="81">
        <v>2.5</v>
      </c>
      <c r="E4319" s="81">
        <v>87.5</v>
      </c>
      <c r="F4319" s="81">
        <v>2.5</v>
      </c>
      <c r="G4319" s="81">
        <v>7.5</v>
      </c>
      <c r="H4319" s="81">
        <v>0</v>
      </c>
      <c r="I4319" s="92">
        <v>0</v>
      </c>
    </row>
    <row r="4320" spans="1:9" ht="14.25" customHeight="1" thickBot="1" x14ac:dyDescent="0.2">
      <c r="A4320" s="110"/>
      <c r="B4320" s="45" t="s">
        <v>339</v>
      </c>
      <c r="C4320" s="46">
        <v>1052</v>
      </c>
      <c r="D4320" s="87">
        <v>11.50190114068441</v>
      </c>
      <c r="E4320" s="87">
        <v>71.292775665399247</v>
      </c>
      <c r="F4320" s="87">
        <v>1.2357414448669202</v>
      </c>
      <c r="G4320" s="87">
        <v>8.1749049429657799</v>
      </c>
      <c r="H4320" s="87">
        <v>4.2775665399239537</v>
      </c>
      <c r="I4320" s="95">
        <v>3.5171102661596962</v>
      </c>
    </row>
    <row r="4322" spans="1:7" ht="14.25" customHeight="1" thickBot="1" x14ac:dyDescent="0.2">
      <c r="A4322" s="16"/>
    </row>
    <row r="4323" spans="1:7" ht="34.5" customHeight="1" x14ac:dyDescent="0.15">
      <c r="A4323" s="49"/>
      <c r="B4323" s="50"/>
      <c r="C4323" s="51"/>
      <c r="D4323" s="117" t="s">
        <v>575</v>
      </c>
      <c r="E4323" s="138"/>
      <c r="F4323" s="138"/>
      <c r="G4323" s="139"/>
    </row>
    <row r="4324" spans="1:7" s="22" customFormat="1" ht="60" x14ac:dyDescent="0.15">
      <c r="A4324" s="21"/>
      <c r="C4324" s="23" t="s">
        <v>461</v>
      </c>
      <c r="D4324" s="24" t="s">
        <v>201</v>
      </c>
      <c r="E4324" s="24" t="s">
        <v>202</v>
      </c>
      <c r="F4324" s="24" t="s">
        <v>203</v>
      </c>
      <c r="G4324" s="25" t="s">
        <v>18</v>
      </c>
    </row>
    <row r="4325" spans="1:7" ht="14.25" customHeight="1" x14ac:dyDescent="0.15">
      <c r="A4325" s="52"/>
      <c r="B4325" s="27" t="s">
        <v>19</v>
      </c>
      <c r="C4325" s="28">
        <v>2982</v>
      </c>
      <c r="D4325" s="73">
        <v>96.5459423205902</v>
      </c>
      <c r="E4325" s="73">
        <v>1.5425888665325285</v>
      </c>
      <c r="F4325" s="73">
        <v>0.60362173038229372</v>
      </c>
      <c r="G4325" s="91">
        <v>1.3078470824949699</v>
      </c>
    </row>
    <row r="4326" spans="1:7" ht="14.25" customHeight="1" x14ac:dyDescent="0.15">
      <c r="A4326" s="106" t="s">
        <v>221</v>
      </c>
      <c r="B4326" s="31" t="s">
        <v>7</v>
      </c>
      <c r="C4326" s="32">
        <v>1231</v>
      </c>
      <c r="D4326" s="81">
        <v>96.019496344435424</v>
      </c>
      <c r="E4326" s="81">
        <v>1.949634443541836</v>
      </c>
      <c r="F4326" s="81">
        <v>1.1372867587327375</v>
      </c>
      <c r="G4326" s="92">
        <v>0.89358245329000818</v>
      </c>
    </row>
    <row r="4327" spans="1:7" ht="14.25" customHeight="1" x14ac:dyDescent="0.15">
      <c r="A4327" s="134"/>
      <c r="B4327" s="16" t="s">
        <v>222</v>
      </c>
      <c r="C4327" s="35">
        <v>1660</v>
      </c>
      <c r="D4327" s="83">
        <v>97.349397590361448</v>
      </c>
      <c r="E4327" s="83">
        <v>1.2048192771084338</v>
      </c>
      <c r="F4327" s="83">
        <v>0.18072289156626506</v>
      </c>
      <c r="G4327" s="93">
        <v>1.2650602409638554</v>
      </c>
    </row>
    <row r="4328" spans="1:7" ht="14.25" customHeight="1" x14ac:dyDescent="0.15">
      <c r="A4328" s="108" t="s">
        <v>452</v>
      </c>
      <c r="B4328" s="38" t="s">
        <v>453</v>
      </c>
      <c r="C4328" s="39">
        <v>218</v>
      </c>
      <c r="D4328" s="85">
        <v>94.495412844036693</v>
      </c>
      <c r="E4328" s="85">
        <v>3.2110091743119269</v>
      </c>
      <c r="F4328" s="85">
        <v>1.834862385321101</v>
      </c>
      <c r="G4328" s="94">
        <v>0.45871559633027525</v>
      </c>
    </row>
    <row r="4329" spans="1:7" ht="14.25" customHeight="1" x14ac:dyDescent="0.15">
      <c r="A4329" s="116"/>
      <c r="B4329" s="31" t="s">
        <v>238</v>
      </c>
      <c r="C4329" s="32">
        <v>287</v>
      </c>
      <c r="D4329" s="81">
        <v>93.728222996515669</v>
      </c>
      <c r="E4329" s="81">
        <v>4.529616724738676</v>
      </c>
      <c r="F4329" s="81">
        <v>1.0452961672473868</v>
      </c>
      <c r="G4329" s="92">
        <v>0.69686411149825789</v>
      </c>
    </row>
    <row r="4330" spans="1:7" ht="14.25" customHeight="1" x14ac:dyDescent="0.15">
      <c r="A4330" s="116"/>
      <c r="B4330" s="31" t="s">
        <v>239</v>
      </c>
      <c r="C4330" s="32">
        <v>358</v>
      </c>
      <c r="D4330" s="81">
        <v>96.648044692737429</v>
      </c>
      <c r="E4330" s="81">
        <v>2.2346368715083798</v>
      </c>
      <c r="F4330" s="81">
        <v>0.55865921787709494</v>
      </c>
      <c r="G4330" s="92">
        <v>0.55865921787709494</v>
      </c>
    </row>
    <row r="4331" spans="1:7" ht="14.25" customHeight="1" x14ac:dyDescent="0.15">
      <c r="A4331" s="116"/>
      <c r="B4331" s="31" t="s">
        <v>240</v>
      </c>
      <c r="C4331" s="32">
        <v>550</v>
      </c>
      <c r="D4331" s="81">
        <v>97.27272727272728</v>
      </c>
      <c r="E4331" s="81">
        <v>1.4545454545454546</v>
      </c>
      <c r="F4331" s="81">
        <v>0.90909090909090906</v>
      </c>
      <c r="G4331" s="92">
        <v>0.36363636363636365</v>
      </c>
    </row>
    <row r="4332" spans="1:7" ht="14.25" customHeight="1" x14ac:dyDescent="0.15">
      <c r="A4332" s="116"/>
      <c r="B4332" s="31" t="s">
        <v>241</v>
      </c>
      <c r="C4332" s="32">
        <v>493</v>
      </c>
      <c r="D4332" s="81">
        <v>98.174442190669382</v>
      </c>
      <c r="E4332" s="81">
        <v>1.4198782961460445</v>
      </c>
      <c r="F4332" s="81">
        <v>0</v>
      </c>
      <c r="G4332" s="92">
        <v>0.40567951318458417</v>
      </c>
    </row>
    <row r="4333" spans="1:7" ht="14.25" customHeight="1" x14ac:dyDescent="0.15">
      <c r="A4333" s="134"/>
      <c r="B4333" s="16" t="s">
        <v>242</v>
      </c>
      <c r="C4333" s="35">
        <v>1021</v>
      </c>
      <c r="D4333" s="83">
        <v>97.159647404505392</v>
      </c>
      <c r="E4333" s="83">
        <v>0.19588638589618021</v>
      </c>
      <c r="F4333" s="83">
        <v>0.2938295788442703</v>
      </c>
      <c r="G4333" s="93">
        <v>2.3506366307541624</v>
      </c>
    </row>
    <row r="4334" spans="1:7" ht="14.25" customHeight="1" x14ac:dyDescent="0.15">
      <c r="A4334" s="108" t="s">
        <v>454</v>
      </c>
      <c r="B4334" s="38" t="s">
        <v>455</v>
      </c>
      <c r="C4334" s="39">
        <v>102</v>
      </c>
      <c r="D4334" s="85">
        <v>94.117647058823522</v>
      </c>
      <c r="E4334" s="85">
        <v>1.9607843137254901</v>
      </c>
      <c r="F4334" s="85">
        <v>3.9215686274509802</v>
      </c>
      <c r="G4334" s="94">
        <v>0</v>
      </c>
    </row>
    <row r="4335" spans="1:7" ht="14.25" customHeight="1" x14ac:dyDescent="0.15">
      <c r="A4335" s="116"/>
      <c r="B4335" s="31" t="s">
        <v>244</v>
      </c>
      <c r="C4335" s="32">
        <v>112</v>
      </c>
      <c r="D4335" s="81">
        <v>91.964285714285708</v>
      </c>
      <c r="E4335" s="81">
        <v>4.4642857142857144</v>
      </c>
      <c r="F4335" s="81">
        <v>2.6785714285714284</v>
      </c>
      <c r="G4335" s="92">
        <v>0.89285714285714279</v>
      </c>
    </row>
    <row r="4336" spans="1:7" ht="14.25" customHeight="1" x14ac:dyDescent="0.15">
      <c r="A4336" s="116"/>
      <c r="B4336" s="31" t="s">
        <v>245</v>
      </c>
      <c r="C4336" s="32">
        <v>149</v>
      </c>
      <c r="D4336" s="81">
        <v>95.973154362416096</v>
      </c>
      <c r="E4336" s="81">
        <v>3.3557046979865772</v>
      </c>
      <c r="F4336" s="81">
        <v>0.67114093959731547</v>
      </c>
      <c r="G4336" s="92">
        <v>0</v>
      </c>
    </row>
    <row r="4337" spans="1:7" ht="14.25" customHeight="1" x14ac:dyDescent="0.15">
      <c r="A4337" s="116"/>
      <c r="B4337" s="31" t="s">
        <v>246</v>
      </c>
      <c r="C4337" s="32">
        <v>225</v>
      </c>
      <c r="D4337" s="81">
        <v>96.444444444444443</v>
      </c>
      <c r="E4337" s="81">
        <v>1.7777777777777777</v>
      </c>
      <c r="F4337" s="81">
        <v>1.7777777777777777</v>
      </c>
      <c r="G4337" s="92">
        <v>0</v>
      </c>
    </row>
    <row r="4338" spans="1:7" ht="14.25" customHeight="1" x14ac:dyDescent="0.15">
      <c r="A4338" s="116"/>
      <c r="B4338" s="31" t="s">
        <v>247</v>
      </c>
      <c r="C4338" s="32">
        <v>205</v>
      </c>
      <c r="D4338" s="81">
        <v>96.097560975609753</v>
      </c>
      <c r="E4338" s="81">
        <v>3.4146341463414638</v>
      </c>
      <c r="F4338" s="81">
        <v>0</v>
      </c>
      <c r="G4338" s="92">
        <v>0.48780487804878048</v>
      </c>
    </row>
    <row r="4339" spans="1:7" ht="14.25" customHeight="1" x14ac:dyDescent="0.15">
      <c r="A4339" s="116"/>
      <c r="B4339" s="31" t="s">
        <v>248</v>
      </c>
      <c r="C4339" s="32">
        <v>435</v>
      </c>
      <c r="D4339" s="81">
        <v>97.241379310344826</v>
      </c>
      <c r="E4339" s="81">
        <v>0.22988505747126436</v>
      </c>
      <c r="F4339" s="81">
        <v>0.45977011494252873</v>
      </c>
      <c r="G4339" s="92">
        <v>2.0689655172413794</v>
      </c>
    </row>
    <row r="4340" spans="1:7" ht="14.25" customHeight="1" x14ac:dyDescent="0.15">
      <c r="A4340" s="116"/>
      <c r="B4340" s="31" t="s">
        <v>456</v>
      </c>
      <c r="C4340" s="32">
        <v>115</v>
      </c>
      <c r="D4340" s="81">
        <v>94.782608695652172</v>
      </c>
      <c r="E4340" s="81">
        <v>4.3478260869565215</v>
      </c>
      <c r="F4340" s="81">
        <v>0</v>
      </c>
      <c r="G4340" s="92">
        <v>0.86956521739130432</v>
      </c>
    </row>
    <row r="4341" spans="1:7" ht="14.25" customHeight="1" x14ac:dyDescent="0.15">
      <c r="A4341" s="116"/>
      <c r="B4341" s="31" t="s">
        <v>250</v>
      </c>
      <c r="C4341" s="32">
        <v>170</v>
      </c>
      <c r="D4341" s="81">
        <v>95.294117647058812</v>
      </c>
      <c r="E4341" s="81">
        <v>4.117647058823529</v>
      </c>
      <c r="F4341" s="81">
        <v>0</v>
      </c>
      <c r="G4341" s="92">
        <v>0.58823529411764708</v>
      </c>
    </row>
    <row r="4342" spans="1:7" ht="14.25" customHeight="1" x14ac:dyDescent="0.15">
      <c r="A4342" s="116"/>
      <c r="B4342" s="31" t="s">
        <v>251</v>
      </c>
      <c r="C4342" s="32">
        <v>203</v>
      </c>
      <c r="D4342" s="81">
        <v>97.044334975369466</v>
      </c>
      <c r="E4342" s="81">
        <v>1.4778325123152709</v>
      </c>
      <c r="F4342" s="81">
        <v>0.49261083743842365</v>
      </c>
      <c r="G4342" s="92">
        <v>0.98522167487684731</v>
      </c>
    </row>
    <row r="4343" spans="1:7" ht="14.25" customHeight="1" x14ac:dyDescent="0.15">
      <c r="A4343" s="116"/>
      <c r="B4343" s="31" t="s">
        <v>252</v>
      </c>
      <c r="C4343" s="32">
        <v>315</v>
      </c>
      <c r="D4343" s="81">
        <v>97.777777777777771</v>
      </c>
      <c r="E4343" s="81">
        <v>1.2698412698412698</v>
      </c>
      <c r="F4343" s="81">
        <v>0.31746031746031744</v>
      </c>
      <c r="G4343" s="92">
        <v>0.63492063492063489</v>
      </c>
    </row>
    <row r="4344" spans="1:7" ht="14.25" customHeight="1" x14ac:dyDescent="0.15">
      <c r="A4344" s="116"/>
      <c r="B4344" s="31" t="s">
        <v>253</v>
      </c>
      <c r="C4344" s="32">
        <v>282</v>
      </c>
      <c r="D4344" s="81">
        <v>100</v>
      </c>
      <c r="E4344" s="81">
        <v>0</v>
      </c>
      <c r="F4344" s="81">
        <v>0</v>
      </c>
      <c r="G4344" s="92">
        <v>0</v>
      </c>
    </row>
    <row r="4345" spans="1:7" ht="14.25" customHeight="1" x14ac:dyDescent="0.15">
      <c r="A4345" s="134"/>
      <c r="B4345" s="16" t="s">
        <v>254</v>
      </c>
      <c r="C4345" s="35">
        <v>568</v>
      </c>
      <c r="D4345" s="83">
        <v>97.007042253521121</v>
      </c>
      <c r="E4345" s="83">
        <v>0.17605633802816903</v>
      </c>
      <c r="F4345" s="83">
        <v>0.17605633802816903</v>
      </c>
      <c r="G4345" s="93">
        <v>2.640845070422535</v>
      </c>
    </row>
    <row r="4346" spans="1:7" ht="14.25" customHeight="1" x14ac:dyDescent="0.15">
      <c r="A4346" s="108" t="s">
        <v>457</v>
      </c>
      <c r="B4346" s="38" t="s">
        <v>255</v>
      </c>
      <c r="C4346" s="39">
        <v>362</v>
      </c>
      <c r="D4346" s="85">
        <v>93.646408839778999</v>
      </c>
      <c r="E4346" s="85">
        <v>3.5911602209944751</v>
      </c>
      <c r="F4346" s="85">
        <v>1.6574585635359116</v>
      </c>
      <c r="G4346" s="94">
        <v>1.1049723756906076</v>
      </c>
    </row>
    <row r="4347" spans="1:7" ht="14.25" customHeight="1" x14ac:dyDescent="0.15">
      <c r="A4347" s="116"/>
      <c r="B4347" s="31" t="s">
        <v>256</v>
      </c>
      <c r="C4347" s="32">
        <v>220</v>
      </c>
      <c r="D4347" s="81">
        <v>96.818181818181813</v>
      </c>
      <c r="E4347" s="81">
        <v>1.8181818181818181</v>
      </c>
      <c r="F4347" s="81">
        <v>0.90909090909090906</v>
      </c>
      <c r="G4347" s="92">
        <v>0.45454545454545453</v>
      </c>
    </row>
    <row r="4348" spans="1:7" ht="14.25" customHeight="1" x14ac:dyDescent="0.15">
      <c r="A4348" s="116"/>
      <c r="B4348" s="31" t="s">
        <v>257</v>
      </c>
      <c r="C4348" s="32">
        <v>240</v>
      </c>
      <c r="D4348" s="81">
        <v>97.5</v>
      </c>
      <c r="E4348" s="81">
        <v>0.83333333333333337</v>
      </c>
      <c r="F4348" s="81">
        <v>1.25</v>
      </c>
      <c r="G4348" s="92">
        <v>0.41666666666666669</v>
      </c>
    </row>
    <row r="4349" spans="1:7" ht="14.25" customHeight="1" x14ac:dyDescent="0.15">
      <c r="A4349" s="116"/>
      <c r="B4349" s="31" t="s">
        <v>258</v>
      </c>
      <c r="C4349" s="32">
        <v>236</v>
      </c>
      <c r="D4349" s="81">
        <v>97.033898305084747</v>
      </c>
      <c r="E4349" s="81">
        <v>2.1186440677966099</v>
      </c>
      <c r="F4349" s="81">
        <v>0.42372881355932202</v>
      </c>
      <c r="G4349" s="92">
        <v>0.42372881355932202</v>
      </c>
    </row>
    <row r="4350" spans="1:7" ht="14.25" customHeight="1" x14ac:dyDescent="0.15">
      <c r="A4350" s="116"/>
      <c r="B4350" s="31" t="s">
        <v>259</v>
      </c>
      <c r="C4350" s="32">
        <v>530</v>
      </c>
      <c r="D4350" s="81">
        <v>96.415094339622641</v>
      </c>
      <c r="E4350" s="81">
        <v>2.2641509433962264</v>
      </c>
      <c r="F4350" s="81">
        <v>0.56603773584905659</v>
      </c>
      <c r="G4350" s="92">
        <v>0.75471698113207553</v>
      </c>
    </row>
    <row r="4351" spans="1:7" ht="14.25" customHeight="1" x14ac:dyDescent="0.15">
      <c r="A4351" s="116"/>
      <c r="B4351" s="31" t="s">
        <v>260</v>
      </c>
      <c r="C4351" s="32">
        <v>455</v>
      </c>
      <c r="D4351" s="81">
        <v>98.241758241758234</v>
      </c>
      <c r="E4351" s="81">
        <v>1.098901098901099</v>
      </c>
      <c r="F4351" s="81">
        <v>0.21978021978021978</v>
      </c>
      <c r="G4351" s="92">
        <v>0.43956043956043955</v>
      </c>
    </row>
    <row r="4352" spans="1:7" ht="14.25" customHeight="1" x14ac:dyDescent="0.15">
      <c r="A4352" s="134"/>
      <c r="B4352" s="16" t="s">
        <v>261</v>
      </c>
      <c r="C4352" s="35">
        <v>866</v>
      </c>
      <c r="D4352" s="83">
        <v>97.113163972286372</v>
      </c>
      <c r="E4352" s="83">
        <v>0.46189376443418012</v>
      </c>
      <c r="F4352" s="83">
        <v>0.23094688221709006</v>
      </c>
      <c r="G4352" s="93">
        <v>2.1939953810623556</v>
      </c>
    </row>
    <row r="4353" spans="1:7" ht="14.25" customHeight="1" x14ac:dyDescent="0.15">
      <c r="A4353" s="108" t="s">
        <v>458</v>
      </c>
      <c r="B4353" s="38" t="s">
        <v>262</v>
      </c>
      <c r="C4353" s="39">
        <v>378</v>
      </c>
      <c r="D4353" s="85">
        <v>95.767195767195773</v>
      </c>
      <c r="E4353" s="85">
        <v>2.1164021164021163</v>
      </c>
      <c r="F4353" s="85">
        <v>0.79365079365079361</v>
      </c>
      <c r="G4353" s="94">
        <v>1.3227513227513228</v>
      </c>
    </row>
    <row r="4354" spans="1:7" ht="14.25" customHeight="1" x14ac:dyDescent="0.15">
      <c r="A4354" s="116"/>
      <c r="B4354" s="31" t="s">
        <v>263</v>
      </c>
      <c r="C4354" s="32">
        <v>954</v>
      </c>
      <c r="D4354" s="81">
        <v>97.379454926624746</v>
      </c>
      <c r="E4354" s="81">
        <v>0.83857442348008393</v>
      </c>
      <c r="F4354" s="81">
        <v>0.62893081761006298</v>
      </c>
      <c r="G4354" s="92">
        <v>1.1530398322851152</v>
      </c>
    </row>
    <row r="4355" spans="1:7" ht="14.25" customHeight="1" x14ac:dyDescent="0.15">
      <c r="A4355" s="116"/>
      <c r="B4355" s="31" t="s">
        <v>358</v>
      </c>
      <c r="C4355" s="32">
        <v>546</v>
      </c>
      <c r="D4355" s="81">
        <v>96.703296703296701</v>
      </c>
      <c r="E4355" s="81">
        <v>2.197802197802198</v>
      </c>
      <c r="F4355" s="81">
        <v>0.5494505494505495</v>
      </c>
      <c r="G4355" s="92">
        <v>0.5494505494505495</v>
      </c>
    </row>
    <row r="4356" spans="1:7" ht="14.25" customHeight="1" x14ac:dyDescent="0.15">
      <c r="A4356" s="116"/>
      <c r="B4356" s="31" t="s">
        <v>357</v>
      </c>
      <c r="C4356" s="32">
        <v>746</v>
      </c>
      <c r="D4356" s="81">
        <v>97.050938337801611</v>
      </c>
      <c r="E4356" s="81">
        <v>1.8766756032171581</v>
      </c>
      <c r="F4356" s="81">
        <v>0.40214477211796246</v>
      </c>
      <c r="G4356" s="92">
        <v>0.67024128686327078</v>
      </c>
    </row>
    <row r="4357" spans="1:7" ht="14.25" customHeight="1" x14ac:dyDescent="0.15">
      <c r="A4357" s="116"/>
      <c r="B4357" s="31" t="s">
        <v>264</v>
      </c>
      <c r="C4357" s="32">
        <v>131</v>
      </c>
      <c r="D4357" s="81">
        <v>98.473282442748086</v>
      </c>
      <c r="E4357" s="81">
        <v>0</v>
      </c>
      <c r="F4357" s="81">
        <v>0</v>
      </c>
      <c r="G4357" s="92">
        <v>1.5267175572519083</v>
      </c>
    </row>
    <row r="4358" spans="1:7" ht="14.25" customHeight="1" x14ac:dyDescent="0.15">
      <c r="A4358" s="134"/>
      <c r="B4358" s="16" t="s">
        <v>39</v>
      </c>
      <c r="C4358" s="35">
        <v>132</v>
      </c>
      <c r="D4358" s="83">
        <v>93.939393939393938</v>
      </c>
      <c r="E4358" s="83">
        <v>1.5151515151515151</v>
      </c>
      <c r="F4358" s="83">
        <v>2.2727272727272729</v>
      </c>
      <c r="G4358" s="93">
        <v>2.2727272727272729</v>
      </c>
    </row>
    <row r="4359" spans="1:7" ht="14.25" customHeight="1" x14ac:dyDescent="0.15">
      <c r="A4359" s="108" t="s">
        <v>318</v>
      </c>
      <c r="B4359" s="38" t="s">
        <v>319</v>
      </c>
      <c r="C4359" s="39">
        <v>602</v>
      </c>
      <c r="D4359" s="85">
        <v>96.013289036544847</v>
      </c>
      <c r="E4359" s="85">
        <v>1.4950166112956811</v>
      </c>
      <c r="F4359" s="85">
        <v>0.66445182724252494</v>
      </c>
      <c r="G4359" s="94">
        <v>1.8272425249169437</v>
      </c>
    </row>
    <row r="4360" spans="1:7" ht="14.25" customHeight="1" x14ac:dyDescent="0.15">
      <c r="A4360" s="116"/>
      <c r="B4360" s="31" t="s">
        <v>320</v>
      </c>
      <c r="C4360" s="32">
        <v>420</v>
      </c>
      <c r="D4360" s="81">
        <v>97.61904761904762</v>
      </c>
      <c r="E4360" s="81">
        <v>1.4285714285714286</v>
      </c>
      <c r="F4360" s="81">
        <v>0.47619047619047622</v>
      </c>
      <c r="G4360" s="92">
        <v>0.47619047619047622</v>
      </c>
    </row>
    <row r="4361" spans="1:7" ht="14.25" customHeight="1" x14ac:dyDescent="0.15">
      <c r="A4361" s="116"/>
      <c r="B4361" s="31" t="s">
        <v>321</v>
      </c>
      <c r="C4361" s="32">
        <v>455</v>
      </c>
      <c r="D4361" s="81">
        <v>95.824175824175825</v>
      </c>
      <c r="E4361" s="81">
        <v>1.9780219780219779</v>
      </c>
      <c r="F4361" s="81">
        <v>1.098901098901099</v>
      </c>
      <c r="G4361" s="92">
        <v>1.098901098901099</v>
      </c>
    </row>
    <row r="4362" spans="1:7" ht="14.25" customHeight="1" x14ac:dyDescent="0.15">
      <c r="A4362" s="116"/>
      <c r="B4362" s="31" t="s">
        <v>322</v>
      </c>
      <c r="C4362" s="32">
        <v>520</v>
      </c>
      <c r="D4362" s="81">
        <v>97.115384615384613</v>
      </c>
      <c r="E4362" s="81">
        <v>1.3461538461538463</v>
      </c>
      <c r="F4362" s="81">
        <v>0</v>
      </c>
      <c r="G4362" s="92">
        <v>1.5384615384615385</v>
      </c>
    </row>
    <row r="4363" spans="1:7" ht="14.25" customHeight="1" x14ac:dyDescent="0.15">
      <c r="A4363" s="116"/>
      <c r="B4363" s="31" t="s">
        <v>323</v>
      </c>
      <c r="C4363" s="32">
        <v>364</v>
      </c>
      <c r="D4363" s="81">
        <v>96.428571428571431</v>
      </c>
      <c r="E4363" s="81">
        <v>2.197802197802198</v>
      </c>
      <c r="F4363" s="81">
        <v>0.82417582417582425</v>
      </c>
      <c r="G4363" s="92">
        <v>0.5494505494505495</v>
      </c>
    </row>
    <row r="4364" spans="1:7" ht="14.25" customHeight="1" x14ac:dyDescent="0.15">
      <c r="A4364" s="116"/>
      <c r="B4364" s="31" t="s">
        <v>324</v>
      </c>
      <c r="C4364" s="32">
        <v>185</v>
      </c>
      <c r="D4364" s="81">
        <v>97.297297297297305</v>
      </c>
      <c r="E4364" s="81">
        <v>0.54054054054054057</v>
      </c>
      <c r="F4364" s="81">
        <v>0.54054054054054057</v>
      </c>
      <c r="G4364" s="92">
        <v>1.6216216216216217</v>
      </c>
    </row>
    <row r="4365" spans="1:7" ht="14.25" customHeight="1" x14ac:dyDescent="0.15">
      <c r="A4365" s="134"/>
      <c r="B4365" s="16" t="s">
        <v>325</v>
      </c>
      <c r="C4365" s="35">
        <v>355</v>
      </c>
      <c r="D4365" s="83">
        <v>97.183098591549296</v>
      </c>
      <c r="E4365" s="83">
        <v>1.4084507042253522</v>
      </c>
      <c r="F4365" s="83">
        <v>0.56338028169014087</v>
      </c>
      <c r="G4365" s="93">
        <v>0.84507042253521114</v>
      </c>
    </row>
    <row r="4366" spans="1:7" ht="14.25" customHeight="1" x14ac:dyDescent="0.15">
      <c r="A4366" s="108" t="s">
        <v>459</v>
      </c>
      <c r="B4366" s="38" t="s">
        <v>326</v>
      </c>
      <c r="C4366" s="39">
        <v>1597</v>
      </c>
      <c r="D4366" s="85">
        <v>98.058860363180969</v>
      </c>
      <c r="E4366" s="85">
        <v>0.8140262993112084</v>
      </c>
      <c r="F4366" s="85">
        <v>0.25046963055729493</v>
      </c>
      <c r="G4366" s="94">
        <v>0.87664370695053218</v>
      </c>
    </row>
    <row r="4367" spans="1:7" ht="14.25" customHeight="1" x14ac:dyDescent="0.15">
      <c r="A4367" s="116"/>
      <c r="B4367" s="31" t="s">
        <v>327</v>
      </c>
      <c r="C4367" s="32">
        <v>770</v>
      </c>
      <c r="D4367" s="81">
        <v>96.233766233766232</v>
      </c>
      <c r="E4367" s="81">
        <v>1.948051948051948</v>
      </c>
      <c r="F4367" s="81">
        <v>0.64935064935064934</v>
      </c>
      <c r="G4367" s="92">
        <v>1.1688311688311688</v>
      </c>
    </row>
    <row r="4368" spans="1:7" ht="14.25" customHeight="1" x14ac:dyDescent="0.15">
      <c r="A4368" s="116"/>
      <c r="B4368" s="31" t="s">
        <v>328</v>
      </c>
      <c r="C4368" s="32">
        <v>43</v>
      </c>
      <c r="D4368" s="81">
        <v>97.674418604651152</v>
      </c>
      <c r="E4368" s="81">
        <v>0</v>
      </c>
      <c r="F4368" s="81">
        <v>0</v>
      </c>
      <c r="G4368" s="92">
        <v>2.3255813953488373</v>
      </c>
    </row>
    <row r="4369" spans="1:7" ht="14.25" customHeight="1" x14ac:dyDescent="0.15">
      <c r="A4369" s="116"/>
      <c r="B4369" s="31" t="s">
        <v>329</v>
      </c>
      <c r="C4369" s="32">
        <v>54</v>
      </c>
      <c r="D4369" s="81">
        <v>90.740740740740748</v>
      </c>
      <c r="E4369" s="81">
        <v>3.7037037037037033</v>
      </c>
      <c r="F4369" s="81">
        <v>1.8518518518518516</v>
      </c>
      <c r="G4369" s="92">
        <v>3.7037037037037033</v>
      </c>
    </row>
    <row r="4370" spans="1:7" ht="14.25" customHeight="1" x14ac:dyDescent="0.15">
      <c r="A4370" s="116"/>
      <c r="B4370" s="31" t="s">
        <v>330</v>
      </c>
      <c r="C4370" s="32">
        <v>119</v>
      </c>
      <c r="D4370" s="81">
        <v>95.798319327731093</v>
      </c>
      <c r="E4370" s="81">
        <v>0.84033613445378152</v>
      </c>
      <c r="F4370" s="81">
        <v>0.84033613445378152</v>
      </c>
      <c r="G4370" s="92">
        <v>2.5210084033613445</v>
      </c>
    </row>
    <row r="4371" spans="1:7" ht="14.25" customHeight="1" x14ac:dyDescent="0.15">
      <c r="A4371" s="116"/>
      <c r="B4371" s="31" t="s">
        <v>331</v>
      </c>
      <c r="C4371" s="32">
        <v>20</v>
      </c>
      <c r="D4371" s="81">
        <v>75</v>
      </c>
      <c r="E4371" s="81">
        <v>15</v>
      </c>
      <c r="F4371" s="81">
        <v>5</v>
      </c>
      <c r="G4371" s="92">
        <v>5</v>
      </c>
    </row>
    <row r="4372" spans="1:7" ht="14.25" customHeight="1" x14ac:dyDescent="0.15">
      <c r="A4372" s="116"/>
      <c r="B4372" s="31" t="s">
        <v>332</v>
      </c>
      <c r="C4372" s="32">
        <v>305</v>
      </c>
      <c r="D4372" s="81">
        <v>94.754098360655732</v>
      </c>
      <c r="E4372" s="81">
        <v>3.278688524590164</v>
      </c>
      <c r="F4372" s="81">
        <v>1.639344262295082</v>
      </c>
      <c r="G4372" s="92">
        <v>0.32786885245901637</v>
      </c>
    </row>
    <row r="4373" spans="1:7" ht="14.25" customHeight="1" x14ac:dyDescent="0.15">
      <c r="A4373" s="137"/>
      <c r="B4373" s="16" t="s">
        <v>39</v>
      </c>
      <c r="C4373" s="35">
        <v>20</v>
      </c>
      <c r="D4373" s="83">
        <v>90</v>
      </c>
      <c r="E4373" s="83">
        <v>0</v>
      </c>
      <c r="F4373" s="83">
        <v>5</v>
      </c>
      <c r="G4373" s="93">
        <v>5</v>
      </c>
    </row>
    <row r="4374" spans="1:7" ht="14.25" customHeight="1" x14ac:dyDescent="0.15">
      <c r="A4374" s="109" t="s">
        <v>333</v>
      </c>
      <c r="B4374" s="57" t="s">
        <v>334</v>
      </c>
      <c r="C4374" s="58">
        <v>294</v>
      </c>
      <c r="D4374" s="85">
        <v>95.238095238095227</v>
      </c>
      <c r="E4374" s="85">
        <v>2.0408163265306123</v>
      </c>
      <c r="F4374" s="85">
        <v>0.68027210884353739</v>
      </c>
      <c r="G4374" s="94">
        <v>2.0408163265306123</v>
      </c>
    </row>
    <row r="4375" spans="1:7" ht="14.25" customHeight="1" x14ac:dyDescent="0.15">
      <c r="A4375" s="107"/>
      <c r="B4375" s="31" t="s">
        <v>335</v>
      </c>
      <c r="C4375" s="32">
        <v>660</v>
      </c>
      <c r="D4375" s="81">
        <v>96.515151515151516</v>
      </c>
      <c r="E4375" s="81">
        <v>2.5757575757575757</v>
      </c>
      <c r="F4375" s="81">
        <v>0.60606060606060608</v>
      </c>
      <c r="G4375" s="92">
        <v>0.30303030303030304</v>
      </c>
    </row>
    <row r="4376" spans="1:7" ht="14.25" customHeight="1" x14ac:dyDescent="0.15">
      <c r="A4376" s="107"/>
      <c r="B4376" s="31" t="s">
        <v>336</v>
      </c>
      <c r="C4376" s="32">
        <v>111</v>
      </c>
      <c r="D4376" s="81">
        <v>98.198198198198199</v>
      </c>
      <c r="E4376" s="81">
        <v>0.90090090090090091</v>
      </c>
      <c r="F4376" s="81">
        <v>0</v>
      </c>
      <c r="G4376" s="92">
        <v>0.90090090090090091</v>
      </c>
    </row>
    <row r="4377" spans="1:7" ht="14.25" customHeight="1" x14ac:dyDescent="0.15">
      <c r="A4377" s="107"/>
      <c r="B4377" s="31" t="s">
        <v>337</v>
      </c>
      <c r="C4377" s="32">
        <v>216</v>
      </c>
      <c r="D4377" s="81">
        <v>95.370370370370367</v>
      </c>
      <c r="E4377" s="81">
        <v>3.2407407407407405</v>
      </c>
      <c r="F4377" s="81">
        <v>1.3888888888888888</v>
      </c>
      <c r="G4377" s="92">
        <v>0</v>
      </c>
    </row>
    <row r="4378" spans="1:7" ht="14.25" customHeight="1" x14ac:dyDescent="0.15">
      <c r="A4378" s="107"/>
      <c r="B4378" s="31" t="s">
        <v>338</v>
      </c>
      <c r="C4378" s="32">
        <v>368</v>
      </c>
      <c r="D4378" s="81">
        <v>97.010869565217391</v>
      </c>
      <c r="E4378" s="81">
        <v>1.3586956521739131</v>
      </c>
      <c r="F4378" s="81">
        <v>1.3586956521739131</v>
      </c>
      <c r="G4378" s="92">
        <v>0.27173913043478259</v>
      </c>
    </row>
    <row r="4379" spans="1:7" ht="14.25" customHeight="1" x14ac:dyDescent="0.15">
      <c r="A4379" s="107"/>
      <c r="B4379" s="31" t="s">
        <v>39</v>
      </c>
      <c r="C4379" s="32">
        <v>40</v>
      </c>
      <c r="D4379" s="81">
        <v>95</v>
      </c>
      <c r="E4379" s="81">
        <v>5</v>
      </c>
      <c r="F4379" s="81">
        <v>0</v>
      </c>
      <c r="G4379" s="92">
        <v>0</v>
      </c>
    </row>
    <row r="4380" spans="1:7" ht="14.25" customHeight="1" thickBot="1" x14ac:dyDescent="0.2">
      <c r="A4380" s="110"/>
      <c r="B4380" s="45" t="s">
        <v>339</v>
      </c>
      <c r="C4380" s="46">
        <v>1052</v>
      </c>
      <c r="D4380" s="87">
        <v>97.718631178707227</v>
      </c>
      <c r="E4380" s="87">
        <v>0.57034220532319391</v>
      </c>
      <c r="F4380" s="87">
        <v>0.38022813688212925</v>
      </c>
      <c r="G4380" s="95">
        <v>1.3307984790874523</v>
      </c>
    </row>
    <row r="4382" spans="1:7" ht="14.25" customHeight="1" thickBot="1" x14ac:dyDescent="0.2">
      <c r="A4382" s="16"/>
    </row>
    <row r="4383" spans="1:7" ht="35.25" customHeight="1" x14ac:dyDescent="0.15">
      <c r="A4383" s="49"/>
      <c r="B4383" s="50"/>
      <c r="C4383" s="51"/>
      <c r="D4383" s="117" t="s">
        <v>576</v>
      </c>
      <c r="E4383" s="138"/>
      <c r="F4383" s="138"/>
      <c r="G4383" s="139"/>
    </row>
    <row r="4384" spans="1:7" s="22" customFormat="1" ht="60" x14ac:dyDescent="0.15">
      <c r="A4384" s="21"/>
      <c r="C4384" s="23" t="s">
        <v>461</v>
      </c>
      <c r="D4384" s="24" t="s">
        <v>201</v>
      </c>
      <c r="E4384" s="24" t="s">
        <v>202</v>
      </c>
      <c r="F4384" s="24" t="s">
        <v>203</v>
      </c>
      <c r="G4384" s="25" t="s">
        <v>18</v>
      </c>
    </row>
    <row r="4385" spans="1:7" ht="14.25" customHeight="1" x14ac:dyDescent="0.15">
      <c r="A4385" s="52"/>
      <c r="B4385" s="27" t="s">
        <v>19</v>
      </c>
      <c r="C4385" s="28">
        <v>2982</v>
      </c>
      <c r="D4385" s="73">
        <v>86.452045606975176</v>
      </c>
      <c r="E4385" s="73">
        <v>7.813547954393024</v>
      </c>
      <c r="F4385" s="73">
        <v>3.1522468142186453</v>
      </c>
      <c r="G4385" s="91">
        <v>2.5821596244131455</v>
      </c>
    </row>
    <row r="4386" spans="1:7" ht="14.25" customHeight="1" x14ac:dyDescent="0.15">
      <c r="A4386" s="106" t="s">
        <v>221</v>
      </c>
      <c r="B4386" s="31" t="s">
        <v>7</v>
      </c>
      <c r="C4386" s="32">
        <v>1231</v>
      </c>
      <c r="D4386" s="81">
        <v>79.52883834281073</v>
      </c>
      <c r="E4386" s="81">
        <v>11.535337124289196</v>
      </c>
      <c r="F4386" s="81">
        <v>6.1738424045491476</v>
      </c>
      <c r="G4386" s="92">
        <v>2.761982128350934</v>
      </c>
    </row>
    <row r="4387" spans="1:7" ht="14.25" customHeight="1" x14ac:dyDescent="0.15">
      <c r="A4387" s="134"/>
      <c r="B4387" s="16" t="s">
        <v>222</v>
      </c>
      <c r="C4387" s="35">
        <v>1660</v>
      </c>
      <c r="D4387" s="83">
        <v>92.228915662650607</v>
      </c>
      <c r="E4387" s="83">
        <v>5</v>
      </c>
      <c r="F4387" s="83">
        <v>0.90361445783132521</v>
      </c>
      <c r="G4387" s="93">
        <v>1.8674698795180724</v>
      </c>
    </row>
    <row r="4388" spans="1:7" ht="14.25" customHeight="1" x14ac:dyDescent="0.15">
      <c r="A4388" s="108" t="s">
        <v>452</v>
      </c>
      <c r="B4388" s="38" t="s">
        <v>453</v>
      </c>
      <c r="C4388" s="39">
        <v>218</v>
      </c>
      <c r="D4388" s="85">
        <v>77.522935779816521</v>
      </c>
      <c r="E4388" s="85">
        <v>17.889908256880734</v>
      </c>
      <c r="F4388" s="85">
        <v>4.1284403669724776</v>
      </c>
      <c r="G4388" s="94">
        <v>0.45871559633027525</v>
      </c>
    </row>
    <row r="4389" spans="1:7" ht="14.25" customHeight="1" x14ac:dyDescent="0.15">
      <c r="A4389" s="116"/>
      <c r="B4389" s="31" t="s">
        <v>238</v>
      </c>
      <c r="C4389" s="32">
        <v>287</v>
      </c>
      <c r="D4389" s="81">
        <v>85.017421602787451</v>
      </c>
      <c r="E4389" s="81">
        <v>8.7108013937282234</v>
      </c>
      <c r="F4389" s="81">
        <v>5.5749128919860631</v>
      </c>
      <c r="G4389" s="92">
        <v>0.69686411149825789</v>
      </c>
    </row>
    <row r="4390" spans="1:7" ht="14.25" customHeight="1" x14ac:dyDescent="0.15">
      <c r="A4390" s="116"/>
      <c r="B4390" s="31" t="s">
        <v>239</v>
      </c>
      <c r="C4390" s="32">
        <v>358</v>
      </c>
      <c r="D4390" s="81">
        <v>88.547486033519547</v>
      </c>
      <c r="E4390" s="81">
        <v>6.983240223463687</v>
      </c>
      <c r="F4390" s="81">
        <v>3.6312849162011176</v>
      </c>
      <c r="G4390" s="92">
        <v>0.83798882681564246</v>
      </c>
    </row>
    <row r="4391" spans="1:7" ht="14.25" customHeight="1" x14ac:dyDescent="0.15">
      <c r="A4391" s="116"/>
      <c r="B4391" s="31" t="s">
        <v>240</v>
      </c>
      <c r="C4391" s="32">
        <v>550</v>
      </c>
      <c r="D4391" s="81">
        <v>87.454545454545453</v>
      </c>
      <c r="E4391" s="81">
        <v>7.8181818181818183</v>
      </c>
      <c r="F4391" s="81">
        <v>3.6363636363636362</v>
      </c>
      <c r="G4391" s="92">
        <v>1.0909090909090911</v>
      </c>
    </row>
    <row r="4392" spans="1:7" ht="14.25" customHeight="1" x14ac:dyDescent="0.15">
      <c r="A4392" s="116"/>
      <c r="B4392" s="31" t="s">
        <v>241</v>
      </c>
      <c r="C4392" s="32">
        <v>493</v>
      </c>
      <c r="D4392" s="81">
        <v>91.683569979716026</v>
      </c>
      <c r="E4392" s="81">
        <v>5.0709939148073024</v>
      </c>
      <c r="F4392" s="81">
        <v>2.028397565922921</v>
      </c>
      <c r="G4392" s="92">
        <v>1.2170385395537524</v>
      </c>
    </row>
    <row r="4393" spans="1:7" ht="14.25" customHeight="1" x14ac:dyDescent="0.15">
      <c r="A4393" s="134"/>
      <c r="B4393" s="16" t="s">
        <v>242</v>
      </c>
      <c r="C4393" s="35">
        <v>1021</v>
      </c>
      <c r="D4393" s="83">
        <v>86.092066601371215</v>
      </c>
      <c r="E4393" s="83">
        <v>6.9539666993143969</v>
      </c>
      <c r="F4393" s="83">
        <v>2.1547502448579823</v>
      </c>
      <c r="G4393" s="93">
        <v>4.7992164544564151</v>
      </c>
    </row>
    <row r="4394" spans="1:7" ht="14.25" customHeight="1" x14ac:dyDescent="0.15">
      <c r="A4394" s="108" t="s">
        <v>454</v>
      </c>
      <c r="B4394" s="38" t="s">
        <v>455</v>
      </c>
      <c r="C4394" s="39">
        <v>102</v>
      </c>
      <c r="D4394" s="85">
        <v>66.666666666666657</v>
      </c>
      <c r="E4394" s="85">
        <v>24.509803921568626</v>
      </c>
      <c r="F4394" s="85">
        <v>8.8235294117647065</v>
      </c>
      <c r="G4394" s="94">
        <v>0</v>
      </c>
    </row>
    <row r="4395" spans="1:7" ht="14.25" customHeight="1" x14ac:dyDescent="0.15">
      <c r="A4395" s="116"/>
      <c r="B4395" s="31" t="s">
        <v>244</v>
      </c>
      <c r="C4395" s="32">
        <v>112</v>
      </c>
      <c r="D4395" s="81">
        <v>79.464285714285708</v>
      </c>
      <c r="E4395" s="81">
        <v>8.0357142857142865</v>
      </c>
      <c r="F4395" s="81">
        <v>11.607142857142858</v>
      </c>
      <c r="G4395" s="92">
        <v>0.89285714285714279</v>
      </c>
    </row>
    <row r="4396" spans="1:7" ht="14.25" customHeight="1" x14ac:dyDescent="0.15">
      <c r="A4396" s="116"/>
      <c r="B4396" s="31" t="s">
        <v>245</v>
      </c>
      <c r="C4396" s="32">
        <v>149</v>
      </c>
      <c r="D4396" s="81">
        <v>83.22147651006712</v>
      </c>
      <c r="E4396" s="81">
        <v>8.0536912751677843</v>
      </c>
      <c r="F4396" s="81">
        <v>8.724832214765101</v>
      </c>
      <c r="G4396" s="92">
        <v>0</v>
      </c>
    </row>
    <row r="4397" spans="1:7" ht="14.25" customHeight="1" x14ac:dyDescent="0.15">
      <c r="A4397" s="116"/>
      <c r="B4397" s="31" t="s">
        <v>246</v>
      </c>
      <c r="C4397" s="32">
        <v>225</v>
      </c>
      <c r="D4397" s="81">
        <v>78.666666666666657</v>
      </c>
      <c r="E4397" s="81">
        <v>12.444444444444445</v>
      </c>
      <c r="F4397" s="81">
        <v>7.1111111111111107</v>
      </c>
      <c r="G4397" s="92">
        <v>1.7777777777777777</v>
      </c>
    </row>
    <row r="4398" spans="1:7" ht="14.25" customHeight="1" x14ac:dyDescent="0.15">
      <c r="A4398" s="116"/>
      <c r="B4398" s="31" t="s">
        <v>247</v>
      </c>
      <c r="C4398" s="32">
        <v>205</v>
      </c>
      <c r="D4398" s="81">
        <v>84.390243902439025</v>
      </c>
      <c r="E4398" s="81">
        <v>9.7560975609756095</v>
      </c>
      <c r="F4398" s="81">
        <v>3.9024390243902438</v>
      </c>
      <c r="G4398" s="92">
        <v>1.9512195121951219</v>
      </c>
    </row>
    <row r="4399" spans="1:7" ht="14.25" customHeight="1" x14ac:dyDescent="0.15">
      <c r="A4399" s="116"/>
      <c r="B4399" s="31" t="s">
        <v>248</v>
      </c>
      <c r="C4399" s="32">
        <v>435</v>
      </c>
      <c r="D4399" s="81">
        <v>79.770114942528735</v>
      </c>
      <c r="E4399" s="81">
        <v>11.03448275862069</v>
      </c>
      <c r="F4399" s="81">
        <v>3.6781609195402298</v>
      </c>
      <c r="G4399" s="92">
        <v>5.5172413793103452</v>
      </c>
    </row>
    <row r="4400" spans="1:7" ht="14.25" customHeight="1" x14ac:dyDescent="0.15">
      <c r="A4400" s="116"/>
      <c r="B4400" s="31" t="s">
        <v>456</v>
      </c>
      <c r="C4400" s="32">
        <v>115</v>
      </c>
      <c r="D4400" s="81">
        <v>86.956521739130437</v>
      </c>
      <c r="E4400" s="81">
        <v>12.173913043478262</v>
      </c>
      <c r="F4400" s="81">
        <v>0</v>
      </c>
      <c r="G4400" s="92">
        <v>0.86956521739130432</v>
      </c>
    </row>
    <row r="4401" spans="1:7" ht="14.25" customHeight="1" x14ac:dyDescent="0.15">
      <c r="A4401" s="116"/>
      <c r="B4401" s="31" t="s">
        <v>250</v>
      </c>
      <c r="C4401" s="32">
        <v>170</v>
      </c>
      <c r="D4401" s="81">
        <v>89.411764705882362</v>
      </c>
      <c r="E4401" s="81">
        <v>8.235294117647058</v>
      </c>
      <c r="F4401" s="81">
        <v>1.7647058823529411</v>
      </c>
      <c r="G4401" s="92">
        <v>0.58823529411764708</v>
      </c>
    </row>
    <row r="4402" spans="1:7" ht="14.25" customHeight="1" x14ac:dyDescent="0.15">
      <c r="A4402" s="116"/>
      <c r="B4402" s="31" t="s">
        <v>251</v>
      </c>
      <c r="C4402" s="32">
        <v>203</v>
      </c>
      <c r="D4402" s="81">
        <v>92.118226600985224</v>
      </c>
      <c r="E4402" s="81">
        <v>6.403940886699508</v>
      </c>
      <c r="F4402" s="81">
        <v>0</v>
      </c>
      <c r="G4402" s="92">
        <v>1.4778325123152709</v>
      </c>
    </row>
    <row r="4403" spans="1:7" ht="14.25" customHeight="1" x14ac:dyDescent="0.15">
      <c r="A4403" s="116"/>
      <c r="B4403" s="31" t="s">
        <v>252</v>
      </c>
      <c r="C4403" s="32">
        <v>315</v>
      </c>
      <c r="D4403" s="81">
        <v>93.650793650793645</v>
      </c>
      <c r="E4403" s="81">
        <v>4.4444444444444446</v>
      </c>
      <c r="F4403" s="81">
        <v>1.2698412698412698</v>
      </c>
      <c r="G4403" s="92">
        <v>0.63492063492063489</v>
      </c>
    </row>
    <row r="4404" spans="1:7" ht="14.25" customHeight="1" x14ac:dyDescent="0.15">
      <c r="A4404" s="116"/>
      <c r="B4404" s="31" t="s">
        <v>253</v>
      </c>
      <c r="C4404" s="32">
        <v>282</v>
      </c>
      <c r="D4404" s="81">
        <v>97.517730496453908</v>
      </c>
      <c r="E4404" s="81">
        <v>1.773049645390071</v>
      </c>
      <c r="F4404" s="81">
        <v>0.70921985815602839</v>
      </c>
      <c r="G4404" s="92">
        <v>0</v>
      </c>
    </row>
    <row r="4405" spans="1:7" ht="14.25" customHeight="1" x14ac:dyDescent="0.15">
      <c r="A4405" s="134"/>
      <c r="B4405" s="16" t="s">
        <v>254</v>
      </c>
      <c r="C4405" s="35">
        <v>568</v>
      </c>
      <c r="D4405" s="83">
        <v>90.845070422535215</v>
      </c>
      <c r="E4405" s="83">
        <v>3.873239436619718</v>
      </c>
      <c r="F4405" s="83">
        <v>1.056338028169014</v>
      </c>
      <c r="G4405" s="93">
        <v>4.225352112676056</v>
      </c>
    </row>
    <row r="4406" spans="1:7" ht="14.25" customHeight="1" x14ac:dyDescent="0.15">
      <c r="A4406" s="108" t="s">
        <v>457</v>
      </c>
      <c r="B4406" s="38" t="s">
        <v>255</v>
      </c>
      <c r="C4406" s="39">
        <v>362</v>
      </c>
      <c r="D4406" s="85">
        <v>82.872928176795583</v>
      </c>
      <c r="E4406" s="85">
        <v>8.2872928176795568</v>
      </c>
      <c r="F4406" s="85">
        <v>6.3535911602209953</v>
      </c>
      <c r="G4406" s="94">
        <v>2.4861878453038675</v>
      </c>
    </row>
    <row r="4407" spans="1:7" ht="14.25" customHeight="1" x14ac:dyDescent="0.15">
      <c r="A4407" s="116"/>
      <c r="B4407" s="31" t="s">
        <v>256</v>
      </c>
      <c r="C4407" s="32">
        <v>220</v>
      </c>
      <c r="D4407" s="81">
        <v>87.727272727272734</v>
      </c>
      <c r="E4407" s="81">
        <v>8.1818181818181817</v>
      </c>
      <c r="F4407" s="81">
        <v>2.7272727272727271</v>
      </c>
      <c r="G4407" s="92">
        <v>1.3636363636363635</v>
      </c>
    </row>
    <row r="4408" spans="1:7" ht="14.25" customHeight="1" x14ac:dyDescent="0.15">
      <c r="A4408" s="116"/>
      <c r="B4408" s="31" t="s">
        <v>257</v>
      </c>
      <c r="C4408" s="32">
        <v>240</v>
      </c>
      <c r="D4408" s="81">
        <v>90.416666666666671</v>
      </c>
      <c r="E4408" s="81">
        <v>5.833333333333333</v>
      </c>
      <c r="F4408" s="81">
        <v>2.9166666666666665</v>
      </c>
      <c r="G4408" s="92">
        <v>0.83333333333333337</v>
      </c>
    </row>
    <row r="4409" spans="1:7" ht="14.25" customHeight="1" x14ac:dyDescent="0.15">
      <c r="A4409" s="116"/>
      <c r="B4409" s="31" t="s">
        <v>258</v>
      </c>
      <c r="C4409" s="32">
        <v>236</v>
      </c>
      <c r="D4409" s="81">
        <v>85.169491525423723</v>
      </c>
      <c r="E4409" s="81">
        <v>11.016949152542372</v>
      </c>
      <c r="F4409" s="81">
        <v>2.9661016949152543</v>
      </c>
      <c r="G4409" s="92">
        <v>0.84745762711864403</v>
      </c>
    </row>
    <row r="4410" spans="1:7" ht="14.25" customHeight="1" x14ac:dyDescent="0.15">
      <c r="A4410" s="116"/>
      <c r="B4410" s="31" t="s">
        <v>259</v>
      </c>
      <c r="C4410" s="32">
        <v>530</v>
      </c>
      <c r="D4410" s="81">
        <v>87.358490566037744</v>
      </c>
      <c r="E4410" s="81">
        <v>9.0566037735849054</v>
      </c>
      <c r="F4410" s="81">
        <v>2.4528301886792456</v>
      </c>
      <c r="G4410" s="92">
        <v>1.1320754716981132</v>
      </c>
    </row>
    <row r="4411" spans="1:7" ht="14.25" customHeight="1" x14ac:dyDescent="0.15">
      <c r="A4411" s="116"/>
      <c r="B4411" s="31" t="s">
        <v>260</v>
      </c>
      <c r="C4411" s="32">
        <v>455</v>
      </c>
      <c r="D4411" s="81">
        <v>90.549450549450555</v>
      </c>
      <c r="E4411" s="81">
        <v>5.7142857142857144</v>
      </c>
      <c r="F4411" s="81">
        <v>1.5384615384615385</v>
      </c>
      <c r="G4411" s="92">
        <v>2.197802197802198</v>
      </c>
    </row>
    <row r="4412" spans="1:7" ht="14.25" customHeight="1" x14ac:dyDescent="0.15">
      <c r="A4412" s="134"/>
      <c r="B4412" s="16" t="s">
        <v>261</v>
      </c>
      <c r="C4412" s="35">
        <v>866</v>
      </c>
      <c r="D4412" s="83">
        <v>85.334872979214779</v>
      </c>
      <c r="E4412" s="83">
        <v>7.6212471131639719</v>
      </c>
      <c r="F4412" s="83">
        <v>3.1177829099307162</v>
      </c>
      <c r="G4412" s="93">
        <v>3.9260969976905313</v>
      </c>
    </row>
    <row r="4413" spans="1:7" ht="14.25" customHeight="1" x14ac:dyDescent="0.15">
      <c r="A4413" s="108" t="s">
        <v>458</v>
      </c>
      <c r="B4413" s="38" t="s">
        <v>262</v>
      </c>
      <c r="C4413" s="39">
        <v>378</v>
      </c>
      <c r="D4413" s="85">
        <v>82.275132275132279</v>
      </c>
      <c r="E4413" s="85">
        <v>8.4656084656084651</v>
      </c>
      <c r="F4413" s="85">
        <v>6.8783068783068781</v>
      </c>
      <c r="G4413" s="94">
        <v>2.3809523809523809</v>
      </c>
    </row>
    <row r="4414" spans="1:7" ht="14.25" customHeight="1" x14ac:dyDescent="0.15">
      <c r="A4414" s="116"/>
      <c r="B4414" s="31" t="s">
        <v>263</v>
      </c>
      <c r="C4414" s="32">
        <v>954</v>
      </c>
      <c r="D4414" s="81">
        <v>88.364779874213838</v>
      </c>
      <c r="E4414" s="81">
        <v>6.3941299790356396</v>
      </c>
      <c r="F4414" s="81">
        <v>2.2012578616352201</v>
      </c>
      <c r="G4414" s="92">
        <v>3.0398322851153039</v>
      </c>
    </row>
    <row r="4415" spans="1:7" ht="14.25" customHeight="1" x14ac:dyDescent="0.15">
      <c r="A4415" s="116"/>
      <c r="B4415" s="31" t="s">
        <v>358</v>
      </c>
      <c r="C4415" s="32">
        <v>546</v>
      </c>
      <c r="D4415" s="81">
        <v>88.461538461538453</v>
      </c>
      <c r="E4415" s="81">
        <v>6.9597069597069599</v>
      </c>
      <c r="F4415" s="81">
        <v>3.1135531135531136</v>
      </c>
      <c r="G4415" s="92">
        <v>1.4652014652014651</v>
      </c>
    </row>
    <row r="4416" spans="1:7" ht="14.25" customHeight="1" x14ac:dyDescent="0.15">
      <c r="A4416" s="116"/>
      <c r="B4416" s="31" t="s">
        <v>357</v>
      </c>
      <c r="C4416" s="32">
        <v>746</v>
      </c>
      <c r="D4416" s="81">
        <v>86.997319034852552</v>
      </c>
      <c r="E4416" s="81">
        <v>9.5174262734584438</v>
      </c>
      <c r="F4416" s="81">
        <v>2.5469168900804289</v>
      </c>
      <c r="G4416" s="92">
        <v>0.93833780160857905</v>
      </c>
    </row>
    <row r="4417" spans="1:7" ht="14.25" customHeight="1" x14ac:dyDescent="0.15">
      <c r="A4417" s="116"/>
      <c r="B4417" s="31" t="s">
        <v>264</v>
      </c>
      <c r="C4417" s="32">
        <v>131</v>
      </c>
      <c r="D4417" s="81">
        <v>86.25954198473282</v>
      </c>
      <c r="E4417" s="81">
        <v>9.1603053435114496</v>
      </c>
      <c r="F4417" s="81">
        <v>1.5267175572519083</v>
      </c>
      <c r="G4417" s="92">
        <v>3.0534351145038165</v>
      </c>
    </row>
    <row r="4418" spans="1:7" ht="14.25" customHeight="1" x14ac:dyDescent="0.15">
      <c r="A4418" s="134"/>
      <c r="B4418" s="16" t="s">
        <v>39</v>
      </c>
      <c r="C4418" s="35">
        <v>132</v>
      </c>
      <c r="D4418" s="83">
        <v>82.575757575757578</v>
      </c>
      <c r="E4418" s="83">
        <v>8.3333333333333321</v>
      </c>
      <c r="F4418" s="83">
        <v>5.3030303030303028</v>
      </c>
      <c r="G4418" s="93">
        <v>3.7878787878787881</v>
      </c>
    </row>
    <row r="4419" spans="1:7" ht="14.25" customHeight="1" x14ac:dyDescent="0.15">
      <c r="A4419" s="108" t="s">
        <v>318</v>
      </c>
      <c r="B4419" s="38" t="s">
        <v>319</v>
      </c>
      <c r="C4419" s="39">
        <v>602</v>
      </c>
      <c r="D4419" s="85">
        <v>85.880398671096344</v>
      </c>
      <c r="E4419" s="85">
        <v>7.8073089700996672</v>
      </c>
      <c r="F4419" s="85">
        <v>2.9900332225913622</v>
      </c>
      <c r="G4419" s="94">
        <v>3.322259136212625</v>
      </c>
    </row>
    <row r="4420" spans="1:7" ht="14.25" customHeight="1" x14ac:dyDescent="0.15">
      <c r="A4420" s="116"/>
      <c r="B4420" s="31" t="s">
        <v>320</v>
      </c>
      <c r="C4420" s="32">
        <v>420</v>
      </c>
      <c r="D4420" s="81">
        <v>88.80952380952381</v>
      </c>
      <c r="E4420" s="81">
        <v>7.3809523809523814</v>
      </c>
      <c r="F4420" s="81">
        <v>2.1428571428571428</v>
      </c>
      <c r="G4420" s="92">
        <v>1.6666666666666667</v>
      </c>
    </row>
    <row r="4421" spans="1:7" ht="14.25" customHeight="1" x14ac:dyDescent="0.15">
      <c r="A4421" s="116"/>
      <c r="B4421" s="31" t="s">
        <v>321</v>
      </c>
      <c r="C4421" s="32">
        <v>455</v>
      </c>
      <c r="D4421" s="81">
        <v>86.15384615384616</v>
      </c>
      <c r="E4421" s="81">
        <v>7.6923076923076925</v>
      </c>
      <c r="F4421" s="81">
        <v>4.1758241758241752</v>
      </c>
      <c r="G4421" s="92">
        <v>1.9780219780219779</v>
      </c>
    </row>
    <row r="4422" spans="1:7" ht="14.25" customHeight="1" x14ac:dyDescent="0.15">
      <c r="A4422" s="116"/>
      <c r="B4422" s="31" t="s">
        <v>322</v>
      </c>
      <c r="C4422" s="32">
        <v>520</v>
      </c>
      <c r="D4422" s="81">
        <v>85.576923076923066</v>
      </c>
      <c r="E4422" s="81">
        <v>8.8461538461538467</v>
      </c>
      <c r="F4422" s="81">
        <v>3.0769230769230771</v>
      </c>
      <c r="G4422" s="92">
        <v>2.5</v>
      </c>
    </row>
    <row r="4423" spans="1:7" ht="14.25" customHeight="1" x14ac:dyDescent="0.15">
      <c r="A4423" s="116"/>
      <c r="B4423" s="31" t="s">
        <v>323</v>
      </c>
      <c r="C4423" s="32">
        <v>364</v>
      </c>
      <c r="D4423" s="81">
        <v>88.186813186813183</v>
      </c>
      <c r="E4423" s="81">
        <v>7.4175824175824179</v>
      </c>
      <c r="F4423" s="81">
        <v>3.0219780219780219</v>
      </c>
      <c r="G4423" s="92">
        <v>1.3736263736263736</v>
      </c>
    </row>
    <row r="4424" spans="1:7" ht="14.25" customHeight="1" x14ac:dyDescent="0.15">
      <c r="A4424" s="116"/>
      <c r="B4424" s="31" t="s">
        <v>324</v>
      </c>
      <c r="C4424" s="32">
        <v>185</v>
      </c>
      <c r="D4424" s="81">
        <v>85.945945945945951</v>
      </c>
      <c r="E4424" s="81">
        <v>7.5675675675675684</v>
      </c>
      <c r="F4424" s="81">
        <v>3.2432432432432434</v>
      </c>
      <c r="G4424" s="92">
        <v>3.2432432432432434</v>
      </c>
    </row>
    <row r="4425" spans="1:7" ht="14.25" customHeight="1" x14ac:dyDescent="0.15">
      <c r="A4425" s="134"/>
      <c r="B4425" s="16" t="s">
        <v>325</v>
      </c>
      <c r="C4425" s="35">
        <v>355</v>
      </c>
      <c r="D4425" s="83">
        <v>87.042253521126753</v>
      </c>
      <c r="E4425" s="83">
        <v>7.887323943661972</v>
      </c>
      <c r="F4425" s="83">
        <v>3.0985915492957745</v>
      </c>
      <c r="G4425" s="93">
        <v>1.971830985915493</v>
      </c>
    </row>
    <row r="4426" spans="1:7" ht="14.25" customHeight="1" x14ac:dyDescent="0.15">
      <c r="A4426" s="108" t="s">
        <v>459</v>
      </c>
      <c r="B4426" s="38" t="s">
        <v>326</v>
      </c>
      <c r="C4426" s="39">
        <v>1597</v>
      </c>
      <c r="D4426" s="85">
        <v>88.353162179085786</v>
      </c>
      <c r="E4426" s="85">
        <v>6.9505322479649339</v>
      </c>
      <c r="F4426" s="85">
        <v>2.3168440826549781</v>
      </c>
      <c r="G4426" s="94">
        <v>2.3794614902943017</v>
      </c>
    </row>
    <row r="4427" spans="1:7" ht="14.25" customHeight="1" x14ac:dyDescent="0.15">
      <c r="A4427" s="116"/>
      <c r="B4427" s="31" t="s">
        <v>327</v>
      </c>
      <c r="C4427" s="32">
        <v>770</v>
      </c>
      <c r="D4427" s="81">
        <v>86.753246753246742</v>
      </c>
      <c r="E4427" s="81">
        <v>9.0909090909090917</v>
      </c>
      <c r="F4427" s="81">
        <v>2.4675324675324677</v>
      </c>
      <c r="G4427" s="92">
        <v>1.6883116883116882</v>
      </c>
    </row>
    <row r="4428" spans="1:7" ht="14.25" customHeight="1" x14ac:dyDescent="0.15">
      <c r="A4428" s="116"/>
      <c r="B4428" s="31" t="s">
        <v>328</v>
      </c>
      <c r="C4428" s="32">
        <v>43</v>
      </c>
      <c r="D4428" s="81">
        <v>86.04651162790698</v>
      </c>
      <c r="E4428" s="81">
        <v>4.6511627906976747</v>
      </c>
      <c r="F4428" s="81">
        <v>6.9767441860465116</v>
      </c>
      <c r="G4428" s="92">
        <v>2.3255813953488373</v>
      </c>
    </row>
    <row r="4429" spans="1:7" ht="14.25" customHeight="1" x14ac:dyDescent="0.15">
      <c r="A4429" s="116"/>
      <c r="B4429" s="31" t="s">
        <v>329</v>
      </c>
      <c r="C4429" s="32">
        <v>54</v>
      </c>
      <c r="D4429" s="81">
        <v>77.777777777777786</v>
      </c>
      <c r="E4429" s="81">
        <v>7.4074074074074066</v>
      </c>
      <c r="F4429" s="81">
        <v>5.5555555555555554</v>
      </c>
      <c r="G4429" s="92">
        <v>9.2592592592592595</v>
      </c>
    </row>
    <row r="4430" spans="1:7" ht="14.25" customHeight="1" x14ac:dyDescent="0.15">
      <c r="A4430" s="116"/>
      <c r="B4430" s="31" t="s">
        <v>330</v>
      </c>
      <c r="C4430" s="32">
        <v>119</v>
      </c>
      <c r="D4430" s="81">
        <v>87.394957983193279</v>
      </c>
      <c r="E4430" s="81">
        <v>5.8823529411764701</v>
      </c>
      <c r="F4430" s="81">
        <v>5.0420168067226889</v>
      </c>
      <c r="G4430" s="92">
        <v>1.680672268907563</v>
      </c>
    </row>
    <row r="4431" spans="1:7" ht="14.25" customHeight="1" x14ac:dyDescent="0.15">
      <c r="A4431" s="116"/>
      <c r="B4431" s="31" t="s">
        <v>331</v>
      </c>
      <c r="C4431" s="32">
        <v>20</v>
      </c>
      <c r="D4431" s="81">
        <v>65</v>
      </c>
      <c r="E4431" s="81">
        <v>20</v>
      </c>
      <c r="F4431" s="81">
        <v>10</v>
      </c>
      <c r="G4431" s="92">
        <v>5</v>
      </c>
    </row>
    <row r="4432" spans="1:7" ht="14.25" customHeight="1" x14ac:dyDescent="0.15">
      <c r="A4432" s="116"/>
      <c r="B4432" s="31" t="s">
        <v>332</v>
      </c>
      <c r="C4432" s="32">
        <v>305</v>
      </c>
      <c r="D4432" s="81">
        <v>82.622950819672141</v>
      </c>
      <c r="E4432" s="81">
        <v>9.5081967213114744</v>
      </c>
      <c r="F4432" s="81">
        <v>6.2295081967213122</v>
      </c>
      <c r="G4432" s="92">
        <v>1.639344262295082</v>
      </c>
    </row>
    <row r="4433" spans="1:7" ht="14.25" customHeight="1" x14ac:dyDescent="0.15">
      <c r="A4433" s="137"/>
      <c r="B4433" s="16" t="s">
        <v>39</v>
      </c>
      <c r="C4433" s="35">
        <v>20</v>
      </c>
      <c r="D4433" s="83">
        <v>70</v>
      </c>
      <c r="E4433" s="83">
        <v>5</v>
      </c>
      <c r="F4433" s="83">
        <v>15</v>
      </c>
      <c r="G4433" s="93">
        <v>10</v>
      </c>
    </row>
    <row r="4434" spans="1:7" ht="14.25" customHeight="1" x14ac:dyDescent="0.15">
      <c r="A4434" s="109" t="s">
        <v>333</v>
      </c>
      <c r="B4434" s="57" t="s">
        <v>334</v>
      </c>
      <c r="C4434" s="58">
        <v>294</v>
      </c>
      <c r="D4434" s="85">
        <v>86.394557823129247</v>
      </c>
      <c r="E4434" s="85">
        <v>7.4829931972789119</v>
      </c>
      <c r="F4434" s="85">
        <v>3.0612244897959182</v>
      </c>
      <c r="G4434" s="94">
        <v>3.0612244897959182</v>
      </c>
    </row>
    <row r="4435" spans="1:7" ht="14.25" customHeight="1" x14ac:dyDescent="0.15">
      <c r="A4435" s="107"/>
      <c r="B4435" s="31" t="s">
        <v>335</v>
      </c>
      <c r="C4435" s="32">
        <v>660</v>
      </c>
      <c r="D4435" s="81">
        <v>86.515151515151516</v>
      </c>
      <c r="E4435" s="81">
        <v>8.3333333333333321</v>
      </c>
      <c r="F4435" s="81">
        <v>4.3939393939393936</v>
      </c>
      <c r="G4435" s="92">
        <v>0.75757575757575757</v>
      </c>
    </row>
    <row r="4436" spans="1:7" ht="14.25" customHeight="1" x14ac:dyDescent="0.15">
      <c r="A4436" s="107"/>
      <c r="B4436" s="31" t="s">
        <v>336</v>
      </c>
      <c r="C4436" s="32">
        <v>111</v>
      </c>
      <c r="D4436" s="81">
        <v>88.288288288288285</v>
      </c>
      <c r="E4436" s="81">
        <v>7.2072072072072073</v>
      </c>
      <c r="F4436" s="81">
        <v>3.6036036036036037</v>
      </c>
      <c r="G4436" s="92">
        <v>0.90090090090090091</v>
      </c>
    </row>
    <row r="4437" spans="1:7" ht="14.25" customHeight="1" x14ac:dyDescent="0.15">
      <c r="A4437" s="107"/>
      <c r="B4437" s="31" t="s">
        <v>337</v>
      </c>
      <c r="C4437" s="32">
        <v>216</v>
      </c>
      <c r="D4437" s="81">
        <v>86.574074074074076</v>
      </c>
      <c r="E4437" s="81">
        <v>9.7222222222222232</v>
      </c>
      <c r="F4437" s="81">
        <v>3.7037037037037033</v>
      </c>
      <c r="G4437" s="92">
        <v>0</v>
      </c>
    </row>
    <row r="4438" spans="1:7" ht="14.25" customHeight="1" x14ac:dyDescent="0.15">
      <c r="A4438" s="107"/>
      <c r="B4438" s="31" t="s">
        <v>338</v>
      </c>
      <c r="C4438" s="32">
        <v>368</v>
      </c>
      <c r="D4438" s="81">
        <v>83.695652173913047</v>
      </c>
      <c r="E4438" s="81">
        <v>11.684782608695652</v>
      </c>
      <c r="F4438" s="81">
        <v>3.2608695652173911</v>
      </c>
      <c r="G4438" s="92">
        <v>1.3586956521739131</v>
      </c>
    </row>
    <row r="4439" spans="1:7" ht="14.25" customHeight="1" x14ac:dyDescent="0.15">
      <c r="A4439" s="107"/>
      <c r="B4439" s="31" t="s">
        <v>39</v>
      </c>
      <c r="C4439" s="32">
        <v>40</v>
      </c>
      <c r="D4439" s="81">
        <v>90</v>
      </c>
      <c r="E4439" s="81">
        <v>2.5</v>
      </c>
      <c r="F4439" s="81">
        <v>7.5</v>
      </c>
      <c r="G4439" s="92">
        <v>0</v>
      </c>
    </row>
    <row r="4440" spans="1:7" ht="14.25" customHeight="1" thickBot="1" x14ac:dyDescent="0.2">
      <c r="A4440" s="110"/>
      <c r="B4440" s="45" t="s">
        <v>339</v>
      </c>
      <c r="C4440" s="46">
        <v>1052</v>
      </c>
      <c r="D4440" s="87">
        <v>88.49809885931559</v>
      </c>
      <c r="E4440" s="87">
        <v>6.6539923954372622</v>
      </c>
      <c r="F4440" s="87">
        <v>2.2813688212927756</v>
      </c>
      <c r="G4440" s="95">
        <v>2.5665399239543727</v>
      </c>
    </row>
    <row r="4442" spans="1:7" ht="14.25" customHeight="1" thickBot="1" x14ac:dyDescent="0.2">
      <c r="A4442" s="16"/>
    </row>
    <row r="4443" spans="1:7" ht="28.5" customHeight="1" x14ac:dyDescent="0.15">
      <c r="A4443" s="49"/>
      <c r="B4443" s="50"/>
      <c r="C4443" s="51"/>
      <c r="D4443" s="120" t="s">
        <v>577</v>
      </c>
      <c r="E4443" s="140"/>
      <c r="F4443" s="140"/>
      <c r="G4443" s="141"/>
    </row>
    <row r="4444" spans="1:7" s="22" customFormat="1" ht="60" x14ac:dyDescent="0.15">
      <c r="A4444" s="21"/>
      <c r="C4444" s="23" t="s">
        <v>461</v>
      </c>
      <c r="D4444" s="24" t="s">
        <v>201</v>
      </c>
      <c r="E4444" s="24" t="s">
        <v>202</v>
      </c>
      <c r="F4444" s="24" t="s">
        <v>203</v>
      </c>
      <c r="G4444" s="25" t="s">
        <v>18</v>
      </c>
    </row>
    <row r="4445" spans="1:7" ht="14.25" customHeight="1" x14ac:dyDescent="0.15">
      <c r="A4445" s="52"/>
      <c r="B4445" s="27" t="s">
        <v>19</v>
      </c>
      <c r="C4445" s="28">
        <v>2982</v>
      </c>
      <c r="D4445" s="73">
        <v>63.983903420523134</v>
      </c>
      <c r="E4445" s="73">
        <v>23.876592890677397</v>
      </c>
      <c r="F4445" s="73">
        <v>9.0878604963112011</v>
      </c>
      <c r="G4445" s="91">
        <v>3.051643192488263</v>
      </c>
    </row>
    <row r="4446" spans="1:7" ht="14.25" customHeight="1" x14ac:dyDescent="0.15">
      <c r="A4446" s="106" t="s">
        <v>221</v>
      </c>
      <c r="B4446" s="31" t="s">
        <v>7</v>
      </c>
      <c r="C4446" s="32">
        <v>1231</v>
      </c>
      <c r="D4446" s="81">
        <v>55.645816409423233</v>
      </c>
      <c r="E4446" s="81">
        <v>28.350934199837528</v>
      </c>
      <c r="F4446" s="81">
        <v>13.322502030869213</v>
      </c>
      <c r="G4446" s="92">
        <v>2.6807473598700242</v>
      </c>
    </row>
    <row r="4447" spans="1:7" ht="14.25" customHeight="1" x14ac:dyDescent="0.15">
      <c r="A4447" s="134"/>
      <c r="B4447" s="16" t="s">
        <v>222</v>
      </c>
      <c r="C4447" s="35">
        <v>1660</v>
      </c>
      <c r="D4447" s="83">
        <v>70.963855421686745</v>
      </c>
      <c r="E4447" s="83">
        <v>20.361445783132531</v>
      </c>
      <c r="F4447" s="83">
        <v>5.903614457831325</v>
      </c>
      <c r="G4447" s="93">
        <v>2.7710843373493974</v>
      </c>
    </row>
    <row r="4448" spans="1:7" ht="14.25" customHeight="1" x14ac:dyDescent="0.15">
      <c r="A4448" s="108" t="s">
        <v>452</v>
      </c>
      <c r="B4448" s="38" t="s">
        <v>453</v>
      </c>
      <c r="C4448" s="39">
        <v>218</v>
      </c>
      <c r="D4448" s="85">
        <v>58.715596330275233</v>
      </c>
      <c r="E4448" s="85">
        <v>21.559633027522938</v>
      </c>
      <c r="F4448" s="85">
        <v>18.348623853211009</v>
      </c>
      <c r="G4448" s="94">
        <v>1.3761467889908259</v>
      </c>
    </row>
    <row r="4449" spans="1:7" ht="14.25" customHeight="1" x14ac:dyDescent="0.15">
      <c r="A4449" s="116"/>
      <c r="B4449" s="31" t="s">
        <v>238</v>
      </c>
      <c r="C4449" s="32">
        <v>287</v>
      </c>
      <c r="D4449" s="81">
        <v>59.930313588850169</v>
      </c>
      <c r="E4449" s="81">
        <v>29.268292682926827</v>
      </c>
      <c r="F4449" s="81">
        <v>10.801393728222997</v>
      </c>
      <c r="G4449" s="92">
        <v>0</v>
      </c>
    </row>
    <row r="4450" spans="1:7" ht="14.25" customHeight="1" x14ac:dyDescent="0.15">
      <c r="A4450" s="116"/>
      <c r="B4450" s="31" t="s">
        <v>239</v>
      </c>
      <c r="C4450" s="32">
        <v>358</v>
      </c>
      <c r="D4450" s="81">
        <v>63.966480446927378</v>
      </c>
      <c r="E4450" s="81">
        <v>22.905027932960895</v>
      </c>
      <c r="F4450" s="81">
        <v>12.011173184357542</v>
      </c>
      <c r="G4450" s="92">
        <v>1.1173184357541899</v>
      </c>
    </row>
    <row r="4451" spans="1:7" ht="14.25" customHeight="1" x14ac:dyDescent="0.15">
      <c r="A4451" s="116"/>
      <c r="B4451" s="31" t="s">
        <v>240</v>
      </c>
      <c r="C4451" s="32">
        <v>550</v>
      </c>
      <c r="D4451" s="81">
        <v>68.545454545454547</v>
      </c>
      <c r="E4451" s="81">
        <v>19.818181818181817</v>
      </c>
      <c r="F4451" s="81">
        <v>10.909090909090908</v>
      </c>
      <c r="G4451" s="92">
        <v>0.72727272727272729</v>
      </c>
    </row>
    <row r="4452" spans="1:7" ht="14.25" customHeight="1" x14ac:dyDescent="0.15">
      <c r="A4452" s="116"/>
      <c r="B4452" s="31" t="s">
        <v>241</v>
      </c>
      <c r="C4452" s="32">
        <v>493</v>
      </c>
      <c r="D4452" s="81">
        <v>71.19675456389453</v>
      </c>
      <c r="E4452" s="81">
        <v>20.689655172413794</v>
      </c>
      <c r="F4452" s="81">
        <v>6.4908722109533468</v>
      </c>
      <c r="G4452" s="92">
        <v>1.6227180527383367</v>
      </c>
    </row>
    <row r="4453" spans="1:7" ht="14.25" customHeight="1" x14ac:dyDescent="0.15">
      <c r="A4453" s="134"/>
      <c r="B4453" s="16" t="s">
        <v>242</v>
      </c>
      <c r="C4453" s="35">
        <v>1021</v>
      </c>
      <c r="D4453" s="83">
        <v>61.606268364348679</v>
      </c>
      <c r="E4453" s="83">
        <v>26.934378060724779</v>
      </c>
      <c r="F4453" s="83">
        <v>5.3868756121449559</v>
      </c>
      <c r="G4453" s="93">
        <v>6.072477962781587</v>
      </c>
    </row>
    <row r="4454" spans="1:7" ht="14.25" customHeight="1" x14ac:dyDescent="0.15">
      <c r="A4454" s="108" t="s">
        <v>454</v>
      </c>
      <c r="B4454" s="38" t="s">
        <v>455</v>
      </c>
      <c r="C4454" s="39">
        <v>102</v>
      </c>
      <c r="D4454" s="85">
        <v>52.941176470588239</v>
      </c>
      <c r="E4454" s="85">
        <v>22.549019607843139</v>
      </c>
      <c r="F4454" s="85">
        <v>24.509803921568626</v>
      </c>
      <c r="G4454" s="94">
        <v>0</v>
      </c>
    </row>
    <row r="4455" spans="1:7" ht="14.25" customHeight="1" x14ac:dyDescent="0.15">
      <c r="A4455" s="116"/>
      <c r="B4455" s="31" t="s">
        <v>244</v>
      </c>
      <c r="C4455" s="32">
        <v>112</v>
      </c>
      <c r="D4455" s="81">
        <v>59.821428571428569</v>
      </c>
      <c r="E4455" s="81">
        <v>25</v>
      </c>
      <c r="F4455" s="81">
        <v>15.178571428571427</v>
      </c>
      <c r="G4455" s="92">
        <v>0</v>
      </c>
    </row>
    <row r="4456" spans="1:7" ht="14.25" customHeight="1" x14ac:dyDescent="0.15">
      <c r="A4456" s="116"/>
      <c r="B4456" s="31" t="s">
        <v>245</v>
      </c>
      <c r="C4456" s="32">
        <v>149</v>
      </c>
      <c r="D4456" s="81">
        <v>58.389261744966447</v>
      </c>
      <c r="E4456" s="81">
        <v>22.14765100671141</v>
      </c>
      <c r="F4456" s="81">
        <v>18.791946308724832</v>
      </c>
      <c r="G4456" s="92">
        <v>0.67114093959731547</v>
      </c>
    </row>
    <row r="4457" spans="1:7" ht="14.25" customHeight="1" x14ac:dyDescent="0.15">
      <c r="A4457" s="116"/>
      <c r="B4457" s="31" t="s">
        <v>246</v>
      </c>
      <c r="C4457" s="32">
        <v>225</v>
      </c>
      <c r="D4457" s="81">
        <v>57.333333333333336</v>
      </c>
      <c r="E4457" s="81">
        <v>24.888888888888889</v>
      </c>
      <c r="F4457" s="81">
        <v>16.888888888888889</v>
      </c>
      <c r="G4457" s="92">
        <v>0.88888888888888884</v>
      </c>
    </row>
    <row r="4458" spans="1:7" ht="14.25" customHeight="1" x14ac:dyDescent="0.15">
      <c r="A4458" s="116"/>
      <c r="B4458" s="31" t="s">
        <v>247</v>
      </c>
      <c r="C4458" s="32">
        <v>205</v>
      </c>
      <c r="D4458" s="81">
        <v>60.975609756097562</v>
      </c>
      <c r="E4458" s="81">
        <v>26.341463414634148</v>
      </c>
      <c r="F4458" s="81">
        <v>10.731707317073171</v>
      </c>
      <c r="G4458" s="92">
        <v>1.9512195121951219</v>
      </c>
    </row>
    <row r="4459" spans="1:7" ht="14.25" customHeight="1" x14ac:dyDescent="0.15">
      <c r="A4459" s="116"/>
      <c r="B4459" s="31" t="s">
        <v>248</v>
      </c>
      <c r="C4459" s="32">
        <v>435</v>
      </c>
      <c r="D4459" s="81">
        <v>51.264367816091948</v>
      </c>
      <c r="E4459" s="81">
        <v>35.402298850574716</v>
      </c>
      <c r="F4459" s="81">
        <v>7.5862068965517242</v>
      </c>
      <c r="G4459" s="92">
        <v>5.7471264367816088</v>
      </c>
    </row>
    <row r="4460" spans="1:7" ht="14.25" customHeight="1" x14ac:dyDescent="0.15">
      <c r="A4460" s="116"/>
      <c r="B4460" s="31" t="s">
        <v>456</v>
      </c>
      <c r="C4460" s="32">
        <v>115</v>
      </c>
      <c r="D4460" s="81">
        <v>64.347826086956516</v>
      </c>
      <c r="E4460" s="81">
        <v>20</v>
      </c>
      <c r="F4460" s="81">
        <v>13.043478260869565</v>
      </c>
      <c r="G4460" s="92">
        <v>2.6086956521739131</v>
      </c>
    </row>
    <row r="4461" spans="1:7" ht="14.25" customHeight="1" x14ac:dyDescent="0.15">
      <c r="A4461" s="116"/>
      <c r="B4461" s="31" t="s">
        <v>250</v>
      </c>
      <c r="C4461" s="32">
        <v>170</v>
      </c>
      <c r="D4461" s="81">
        <v>61.176470588235297</v>
      </c>
      <c r="E4461" s="81">
        <v>30.588235294117649</v>
      </c>
      <c r="F4461" s="81">
        <v>8.235294117647058</v>
      </c>
      <c r="G4461" s="92">
        <v>0</v>
      </c>
    </row>
    <row r="4462" spans="1:7" ht="14.25" customHeight="1" x14ac:dyDescent="0.15">
      <c r="A4462" s="116"/>
      <c r="B4462" s="31" t="s">
        <v>251</v>
      </c>
      <c r="C4462" s="32">
        <v>203</v>
      </c>
      <c r="D4462" s="81">
        <v>67.487684729064028</v>
      </c>
      <c r="E4462" s="81">
        <v>23.645320197044335</v>
      </c>
      <c r="F4462" s="81">
        <v>7.389162561576355</v>
      </c>
      <c r="G4462" s="92">
        <v>1.4778325123152709</v>
      </c>
    </row>
    <row r="4463" spans="1:7" ht="14.25" customHeight="1" x14ac:dyDescent="0.15">
      <c r="A4463" s="116"/>
      <c r="B4463" s="31" t="s">
        <v>252</v>
      </c>
      <c r="C4463" s="32">
        <v>315</v>
      </c>
      <c r="D4463" s="81">
        <v>75.873015873015873</v>
      </c>
      <c r="E4463" s="81">
        <v>16.507936507936506</v>
      </c>
      <c r="F4463" s="81">
        <v>6.9841269841269842</v>
      </c>
      <c r="G4463" s="92">
        <v>0.63492063492063489</v>
      </c>
    </row>
    <row r="4464" spans="1:7" ht="14.25" customHeight="1" x14ac:dyDescent="0.15">
      <c r="A4464" s="116"/>
      <c r="B4464" s="31" t="s">
        <v>253</v>
      </c>
      <c r="C4464" s="32">
        <v>282</v>
      </c>
      <c r="D4464" s="81">
        <v>79.432624113475185</v>
      </c>
      <c r="E4464" s="81">
        <v>16.312056737588655</v>
      </c>
      <c r="F4464" s="81">
        <v>3.5460992907801421</v>
      </c>
      <c r="G4464" s="92">
        <v>0.70921985815602839</v>
      </c>
    </row>
    <row r="4465" spans="1:7" ht="14.25" customHeight="1" x14ac:dyDescent="0.15">
      <c r="A4465" s="134"/>
      <c r="B4465" s="16" t="s">
        <v>254</v>
      </c>
      <c r="C4465" s="35">
        <v>568</v>
      </c>
      <c r="D4465" s="83">
        <v>69.542253521126767</v>
      </c>
      <c r="E4465" s="83">
        <v>20.246478873239436</v>
      </c>
      <c r="F4465" s="83">
        <v>3.873239436619718</v>
      </c>
      <c r="G4465" s="93">
        <v>6.3380281690140841</v>
      </c>
    </row>
    <row r="4466" spans="1:7" ht="14.25" customHeight="1" x14ac:dyDescent="0.15">
      <c r="A4466" s="108" t="s">
        <v>457</v>
      </c>
      <c r="B4466" s="38" t="s">
        <v>255</v>
      </c>
      <c r="C4466" s="39">
        <v>362</v>
      </c>
      <c r="D4466" s="85">
        <v>62.983425414364632</v>
      </c>
      <c r="E4466" s="85">
        <v>22.375690607734807</v>
      </c>
      <c r="F4466" s="85">
        <v>11.878453038674033</v>
      </c>
      <c r="G4466" s="94">
        <v>2.7624309392265194</v>
      </c>
    </row>
    <row r="4467" spans="1:7" ht="14.25" customHeight="1" x14ac:dyDescent="0.15">
      <c r="A4467" s="116"/>
      <c r="B4467" s="31" t="s">
        <v>256</v>
      </c>
      <c r="C4467" s="32">
        <v>220</v>
      </c>
      <c r="D4467" s="81">
        <v>66.363636363636374</v>
      </c>
      <c r="E4467" s="81">
        <v>23.636363636363637</v>
      </c>
      <c r="F4467" s="81">
        <v>9.0909090909090917</v>
      </c>
      <c r="G4467" s="92">
        <v>0.90909090909090906</v>
      </c>
    </row>
    <row r="4468" spans="1:7" ht="14.25" customHeight="1" x14ac:dyDescent="0.15">
      <c r="A4468" s="116"/>
      <c r="B4468" s="31" t="s">
        <v>257</v>
      </c>
      <c r="C4468" s="32">
        <v>240</v>
      </c>
      <c r="D4468" s="81">
        <v>66.666666666666657</v>
      </c>
      <c r="E4468" s="81">
        <v>22.916666666666664</v>
      </c>
      <c r="F4468" s="81">
        <v>9.5833333333333339</v>
      </c>
      <c r="G4468" s="92">
        <v>0.83333333333333337</v>
      </c>
    </row>
    <row r="4469" spans="1:7" ht="14.25" customHeight="1" x14ac:dyDescent="0.15">
      <c r="A4469" s="116"/>
      <c r="B4469" s="31" t="s">
        <v>258</v>
      </c>
      <c r="C4469" s="32">
        <v>236</v>
      </c>
      <c r="D4469" s="81">
        <v>66.101694915254242</v>
      </c>
      <c r="E4469" s="81">
        <v>24.576271186440678</v>
      </c>
      <c r="F4469" s="81">
        <v>8.898305084745763</v>
      </c>
      <c r="G4469" s="92">
        <v>0.42372881355932202</v>
      </c>
    </row>
    <row r="4470" spans="1:7" ht="14.25" customHeight="1" x14ac:dyDescent="0.15">
      <c r="A4470" s="116"/>
      <c r="B4470" s="31" t="s">
        <v>259</v>
      </c>
      <c r="C4470" s="32">
        <v>530</v>
      </c>
      <c r="D4470" s="81">
        <v>68.301886792452819</v>
      </c>
      <c r="E4470" s="81">
        <v>20.188679245283019</v>
      </c>
      <c r="F4470" s="81">
        <v>9.8113207547169825</v>
      </c>
      <c r="G4470" s="92">
        <v>1.6981132075471699</v>
      </c>
    </row>
    <row r="4471" spans="1:7" ht="14.25" customHeight="1" x14ac:dyDescent="0.15">
      <c r="A4471" s="116"/>
      <c r="B4471" s="31" t="s">
        <v>260</v>
      </c>
      <c r="C4471" s="32">
        <v>455</v>
      </c>
      <c r="D4471" s="81">
        <v>65.714285714285708</v>
      </c>
      <c r="E4471" s="81">
        <v>25.274725274725274</v>
      </c>
      <c r="F4471" s="81">
        <v>6.813186813186813</v>
      </c>
      <c r="G4471" s="92">
        <v>2.197802197802198</v>
      </c>
    </row>
    <row r="4472" spans="1:7" ht="14.25" customHeight="1" x14ac:dyDescent="0.15">
      <c r="A4472" s="134"/>
      <c r="B4472" s="16" t="s">
        <v>261</v>
      </c>
      <c r="C4472" s="35">
        <v>866</v>
      </c>
      <c r="D4472" s="83">
        <v>59.584295612009242</v>
      </c>
      <c r="E4472" s="83">
        <v>26.90531177829099</v>
      </c>
      <c r="F4472" s="83">
        <v>8.3140877598152425</v>
      </c>
      <c r="G4472" s="93">
        <v>5.1963048498845268</v>
      </c>
    </row>
    <row r="4473" spans="1:7" ht="14.25" customHeight="1" x14ac:dyDescent="0.15">
      <c r="A4473" s="108" t="s">
        <v>458</v>
      </c>
      <c r="B4473" s="38" t="s">
        <v>262</v>
      </c>
      <c r="C4473" s="39">
        <v>378</v>
      </c>
      <c r="D4473" s="85">
        <v>64.021164021164026</v>
      </c>
      <c r="E4473" s="85">
        <v>21.693121693121693</v>
      </c>
      <c r="F4473" s="85">
        <v>10.846560846560847</v>
      </c>
      <c r="G4473" s="94">
        <v>3.4391534391534391</v>
      </c>
    </row>
    <row r="4474" spans="1:7" ht="14.25" customHeight="1" x14ac:dyDescent="0.15">
      <c r="A4474" s="116"/>
      <c r="B4474" s="31" t="s">
        <v>263</v>
      </c>
      <c r="C4474" s="32">
        <v>954</v>
      </c>
      <c r="D4474" s="81">
        <v>63.941299790356396</v>
      </c>
      <c r="E4474" s="81">
        <v>26.310272536687627</v>
      </c>
      <c r="F4474" s="81">
        <v>6.0796645702306078</v>
      </c>
      <c r="G4474" s="92">
        <v>3.6687631027253671</v>
      </c>
    </row>
    <row r="4475" spans="1:7" ht="14.25" customHeight="1" x14ac:dyDescent="0.15">
      <c r="A4475" s="116"/>
      <c r="B4475" s="31" t="s">
        <v>358</v>
      </c>
      <c r="C4475" s="32">
        <v>546</v>
      </c>
      <c r="D4475" s="81">
        <v>67.216117216117226</v>
      </c>
      <c r="E4475" s="81">
        <v>22.710622710622712</v>
      </c>
      <c r="F4475" s="81">
        <v>9.1575091575091569</v>
      </c>
      <c r="G4475" s="92">
        <v>0.91575091575091583</v>
      </c>
    </row>
    <row r="4476" spans="1:7" ht="14.25" customHeight="1" x14ac:dyDescent="0.15">
      <c r="A4476" s="116"/>
      <c r="B4476" s="31" t="s">
        <v>357</v>
      </c>
      <c r="C4476" s="32">
        <v>746</v>
      </c>
      <c r="D4476" s="81">
        <v>64.611260053619304</v>
      </c>
      <c r="E4476" s="81">
        <v>22.922252010723859</v>
      </c>
      <c r="F4476" s="81">
        <v>10.857908847184987</v>
      </c>
      <c r="G4476" s="92">
        <v>1.6085790884718498</v>
      </c>
    </row>
    <row r="4477" spans="1:7" ht="14.25" customHeight="1" x14ac:dyDescent="0.15">
      <c r="A4477" s="116"/>
      <c r="B4477" s="31" t="s">
        <v>264</v>
      </c>
      <c r="C4477" s="32">
        <v>131</v>
      </c>
      <c r="D4477" s="81">
        <v>56.488549618320619</v>
      </c>
      <c r="E4477" s="81">
        <v>28.244274809160309</v>
      </c>
      <c r="F4477" s="81">
        <v>11.450381679389313</v>
      </c>
      <c r="G4477" s="92">
        <v>3.8167938931297711</v>
      </c>
    </row>
    <row r="4478" spans="1:7" ht="14.25" customHeight="1" x14ac:dyDescent="0.15">
      <c r="A4478" s="134"/>
      <c r="B4478" s="16" t="s">
        <v>39</v>
      </c>
      <c r="C4478" s="35">
        <v>132</v>
      </c>
      <c r="D4478" s="83">
        <v>68.181818181818173</v>
      </c>
      <c r="E4478" s="83">
        <v>15.909090909090908</v>
      </c>
      <c r="F4478" s="83">
        <v>10.606060606060606</v>
      </c>
      <c r="G4478" s="93">
        <v>5.3030303030303028</v>
      </c>
    </row>
    <row r="4479" spans="1:7" ht="14.25" customHeight="1" x14ac:dyDescent="0.15">
      <c r="A4479" s="108" t="s">
        <v>318</v>
      </c>
      <c r="B4479" s="38" t="s">
        <v>319</v>
      </c>
      <c r="C4479" s="39">
        <v>602</v>
      </c>
      <c r="D4479" s="85">
        <v>65.614617940199338</v>
      </c>
      <c r="E4479" s="85">
        <v>21.760797342192692</v>
      </c>
      <c r="F4479" s="85">
        <v>8.471760797342192</v>
      </c>
      <c r="G4479" s="94">
        <v>4.1528239202657806</v>
      </c>
    </row>
    <row r="4480" spans="1:7" ht="14.25" customHeight="1" x14ac:dyDescent="0.15">
      <c r="A4480" s="116"/>
      <c r="B4480" s="31" t="s">
        <v>320</v>
      </c>
      <c r="C4480" s="32">
        <v>420</v>
      </c>
      <c r="D4480" s="81">
        <v>65.238095238095241</v>
      </c>
      <c r="E4480" s="81">
        <v>22.857142857142858</v>
      </c>
      <c r="F4480" s="81">
        <v>10.476190476190476</v>
      </c>
      <c r="G4480" s="92">
        <v>1.4285714285714286</v>
      </c>
    </row>
    <row r="4481" spans="1:7" ht="14.25" customHeight="1" x14ac:dyDescent="0.15">
      <c r="A4481" s="116"/>
      <c r="B4481" s="31" t="s">
        <v>321</v>
      </c>
      <c r="C4481" s="32">
        <v>455</v>
      </c>
      <c r="D4481" s="81">
        <v>65.27472527472527</v>
      </c>
      <c r="E4481" s="81">
        <v>21.978021978021978</v>
      </c>
      <c r="F4481" s="81">
        <v>10.549450549450549</v>
      </c>
      <c r="G4481" s="92">
        <v>2.197802197802198</v>
      </c>
    </row>
    <row r="4482" spans="1:7" ht="14.25" customHeight="1" x14ac:dyDescent="0.15">
      <c r="A4482" s="116"/>
      <c r="B4482" s="31" t="s">
        <v>322</v>
      </c>
      <c r="C4482" s="32">
        <v>520</v>
      </c>
      <c r="D4482" s="81">
        <v>62.692307692307693</v>
      </c>
      <c r="E4482" s="81">
        <v>25</v>
      </c>
      <c r="F4482" s="81">
        <v>9.0384615384615383</v>
      </c>
      <c r="G4482" s="92">
        <v>3.2692307692307696</v>
      </c>
    </row>
    <row r="4483" spans="1:7" ht="14.25" customHeight="1" x14ac:dyDescent="0.15">
      <c r="A4483" s="116"/>
      <c r="B4483" s="31" t="s">
        <v>323</v>
      </c>
      <c r="C4483" s="32">
        <v>364</v>
      </c>
      <c r="D4483" s="81">
        <v>64.285714285714292</v>
      </c>
      <c r="E4483" s="81">
        <v>26.64835164835165</v>
      </c>
      <c r="F4483" s="81">
        <v>7.4175824175824179</v>
      </c>
      <c r="G4483" s="92">
        <v>1.6483516483516485</v>
      </c>
    </row>
    <row r="4484" spans="1:7" ht="14.25" customHeight="1" x14ac:dyDescent="0.15">
      <c r="A4484" s="116"/>
      <c r="B4484" s="31" t="s">
        <v>324</v>
      </c>
      <c r="C4484" s="32">
        <v>185</v>
      </c>
      <c r="D4484" s="81">
        <v>63.243243243243242</v>
      </c>
      <c r="E4484" s="81">
        <v>24.324324324324326</v>
      </c>
      <c r="F4484" s="81">
        <v>8.1081081081081088</v>
      </c>
      <c r="G4484" s="92">
        <v>4.3243243243243246</v>
      </c>
    </row>
    <row r="4485" spans="1:7" ht="14.25" customHeight="1" x14ac:dyDescent="0.15">
      <c r="A4485" s="134"/>
      <c r="B4485" s="16" t="s">
        <v>325</v>
      </c>
      <c r="C4485" s="35">
        <v>355</v>
      </c>
      <c r="D4485" s="83">
        <v>61.971830985915489</v>
      </c>
      <c r="E4485" s="83">
        <v>27.042253521126757</v>
      </c>
      <c r="F4485" s="83">
        <v>8.169014084507042</v>
      </c>
      <c r="G4485" s="93">
        <v>2.8169014084507045</v>
      </c>
    </row>
    <row r="4486" spans="1:7" ht="14.25" customHeight="1" x14ac:dyDescent="0.15">
      <c r="A4486" s="108" t="s">
        <v>459</v>
      </c>
      <c r="B4486" s="38" t="s">
        <v>326</v>
      </c>
      <c r="C4486" s="39">
        <v>1597</v>
      </c>
      <c r="D4486" s="85">
        <v>64.934251721978711</v>
      </c>
      <c r="E4486" s="85">
        <v>24.107701941139638</v>
      </c>
      <c r="F4486" s="85">
        <v>8.0150281778334378</v>
      </c>
      <c r="G4486" s="94">
        <v>2.9430181590482154</v>
      </c>
    </row>
    <row r="4487" spans="1:7" ht="14.25" customHeight="1" x14ac:dyDescent="0.15">
      <c r="A4487" s="116"/>
      <c r="B4487" s="31" t="s">
        <v>327</v>
      </c>
      <c r="C4487" s="32">
        <v>770</v>
      </c>
      <c r="D4487" s="81">
        <v>67.142857142857139</v>
      </c>
      <c r="E4487" s="81">
        <v>22.857142857142858</v>
      </c>
      <c r="F4487" s="81">
        <v>7.662337662337662</v>
      </c>
      <c r="G4487" s="92">
        <v>2.3376623376623376</v>
      </c>
    </row>
    <row r="4488" spans="1:7" ht="14.25" customHeight="1" x14ac:dyDescent="0.15">
      <c r="A4488" s="116"/>
      <c r="B4488" s="31" t="s">
        <v>328</v>
      </c>
      <c r="C4488" s="32">
        <v>43</v>
      </c>
      <c r="D4488" s="81">
        <v>74.418604651162795</v>
      </c>
      <c r="E4488" s="81">
        <v>9.3023255813953494</v>
      </c>
      <c r="F4488" s="81">
        <v>11.627906976744185</v>
      </c>
      <c r="G4488" s="92">
        <v>4.6511627906976747</v>
      </c>
    </row>
    <row r="4489" spans="1:7" ht="14.25" customHeight="1" x14ac:dyDescent="0.15">
      <c r="A4489" s="116"/>
      <c r="B4489" s="31" t="s">
        <v>329</v>
      </c>
      <c r="C4489" s="32">
        <v>54</v>
      </c>
      <c r="D4489" s="81">
        <v>57.407407407407405</v>
      </c>
      <c r="E4489" s="81">
        <v>20.37037037037037</v>
      </c>
      <c r="F4489" s="81">
        <v>11.111111111111111</v>
      </c>
      <c r="G4489" s="92">
        <v>11.111111111111111</v>
      </c>
    </row>
    <row r="4490" spans="1:7" ht="14.25" customHeight="1" x14ac:dyDescent="0.15">
      <c r="A4490" s="116"/>
      <c r="B4490" s="31" t="s">
        <v>330</v>
      </c>
      <c r="C4490" s="32">
        <v>119</v>
      </c>
      <c r="D4490" s="81">
        <v>66.386554621848731</v>
      </c>
      <c r="E4490" s="81">
        <v>21.84873949579832</v>
      </c>
      <c r="F4490" s="81">
        <v>10.084033613445378</v>
      </c>
      <c r="G4490" s="92">
        <v>1.680672268907563</v>
      </c>
    </row>
    <row r="4491" spans="1:7" ht="14.25" customHeight="1" x14ac:dyDescent="0.15">
      <c r="A4491" s="116"/>
      <c r="B4491" s="31" t="s">
        <v>331</v>
      </c>
      <c r="C4491" s="32">
        <v>20</v>
      </c>
      <c r="D4491" s="81">
        <v>45</v>
      </c>
      <c r="E4491" s="81">
        <v>20</v>
      </c>
      <c r="F4491" s="81">
        <v>30</v>
      </c>
      <c r="G4491" s="92">
        <v>5</v>
      </c>
    </row>
    <row r="4492" spans="1:7" ht="14.25" customHeight="1" x14ac:dyDescent="0.15">
      <c r="A4492" s="116"/>
      <c r="B4492" s="31" t="s">
        <v>332</v>
      </c>
      <c r="C4492" s="32">
        <v>305</v>
      </c>
      <c r="D4492" s="81">
        <v>55.737704918032783</v>
      </c>
      <c r="E4492" s="81">
        <v>29.180327868852459</v>
      </c>
      <c r="F4492" s="81">
        <v>14.098360655737704</v>
      </c>
      <c r="G4492" s="92">
        <v>0.98360655737704927</v>
      </c>
    </row>
    <row r="4493" spans="1:7" ht="14.25" customHeight="1" x14ac:dyDescent="0.15">
      <c r="A4493" s="137"/>
      <c r="B4493" s="16" t="s">
        <v>39</v>
      </c>
      <c r="C4493" s="35">
        <v>20</v>
      </c>
      <c r="D4493" s="83">
        <v>40</v>
      </c>
      <c r="E4493" s="83">
        <v>25</v>
      </c>
      <c r="F4493" s="83">
        <v>20</v>
      </c>
      <c r="G4493" s="93">
        <v>15</v>
      </c>
    </row>
    <row r="4494" spans="1:7" ht="14.25" customHeight="1" x14ac:dyDescent="0.15">
      <c r="A4494" s="109" t="s">
        <v>333</v>
      </c>
      <c r="B4494" s="57" t="s">
        <v>334</v>
      </c>
      <c r="C4494" s="58">
        <v>294</v>
      </c>
      <c r="D4494" s="85">
        <v>63.605442176870753</v>
      </c>
      <c r="E4494" s="85">
        <v>25.170068027210885</v>
      </c>
      <c r="F4494" s="85">
        <v>7.8231292517006805</v>
      </c>
      <c r="G4494" s="94">
        <v>3.4013605442176873</v>
      </c>
    </row>
    <row r="4495" spans="1:7" ht="14.25" customHeight="1" x14ac:dyDescent="0.15">
      <c r="A4495" s="107"/>
      <c r="B4495" s="31" t="s">
        <v>335</v>
      </c>
      <c r="C4495" s="32">
        <v>660</v>
      </c>
      <c r="D4495" s="81">
        <v>63.030303030303024</v>
      </c>
      <c r="E4495" s="81">
        <v>25.606060606060606</v>
      </c>
      <c r="F4495" s="81">
        <v>10.757575757575758</v>
      </c>
      <c r="G4495" s="92">
        <v>0.60606060606060608</v>
      </c>
    </row>
    <row r="4496" spans="1:7" ht="14.25" customHeight="1" x14ac:dyDescent="0.15">
      <c r="A4496" s="107"/>
      <c r="B4496" s="31" t="s">
        <v>336</v>
      </c>
      <c r="C4496" s="32">
        <v>111</v>
      </c>
      <c r="D4496" s="81">
        <v>67.567567567567565</v>
      </c>
      <c r="E4496" s="81">
        <v>19.81981981981982</v>
      </c>
      <c r="F4496" s="81">
        <v>9.0090090090090094</v>
      </c>
      <c r="G4496" s="92">
        <v>3.6036036036036037</v>
      </c>
    </row>
    <row r="4497" spans="1:7" ht="14.25" customHeight="1" x14ac:dyDescent="0.15">
      <c r="A4497" s="107"/>
      <c r="B4497" s="31" t="s">
        <v>337</v>
      </c>
      <c r="C4497" s="32">
        <v>216</v>
      </c>
      <c r="D4497" s="81">
        <v>63.888888888888886</v>
      </c>
      <c r="E4497" s="81">
        <v>24.074074074074073</v>
      </c>
      <c r="F4497" s="81">
        <v>11.574074074074074</v>
      </c>
      <c r="G4497" s="92">
        <v>0.46296296296296291</v>
      </c>
    </row>
    <row r="4498" spans="1:7" ht="14.25" customHeight="1" x14ac:dyDescent="0.15">
      <c r="A4498" s="107"/>
      <c r="B4498" s="31" t="s">
        <v>338</v>
      </c>
      <c r="C4498" s="32">
        <v>368</v>
      </c>
      <c r="D4498" s="81">
        <v>66.304347826086953</v>
      </c>
      <c r="E4498" s="81">
        <v>20.380434782608695</v>
      </c>
      <c r="F4498" s="81">
        <v>12.228260869565217</v>
      </c>
      <c r="G4498" s="92">
        <v>1.0869565217391304</v>
      </c>
    </row>
    <row r="4499" spans="1:7" ht="14.25" customHeight="1" x14ac:dyDescent="0.15">
      <c r="A4499" s="107"/>
      <c r="B4499" s="31" t="s">
        <v>39</v>
      </c>
      <c r="C4499" s="32">
        <v>40</v>
      </c>
      <c r="D4499" s="81">
        <v>57.499999999999993</v>
      </c>
      <c r="E4499" s="81">
        <v>22.5</v>
      </c>
      <c r="F4499" s="81">
        <v>20</v>
      </c>
      <c r="G4499" s="92">
        <v>0</v>
      </c>
    </row>
    <row r="4500" spans="1:7" ht="14.25" customHeight="1" thickBot="1" x14ac:dyDescent="0.2">
      <c r="A4500" s="110"/>
      <c r="B4500" s="45" t="s">
        <v>339</v>
      </c>
      <c r="C4500" s="46">
        <v>1052</v>
      </c>
      <c r="D4500" s="87">
        <v>65.49429657794677</v>
      </c>
      <c r="E4500" s="87">
        <v>24.524714828897338</v>
      </c>
      <c r="F4500" s="87">
        <v>6.8441064638783269</v>
      </c>
      <c r="G4500" s="95">
        <v>3.1368821292775664</v>
      </c>
    </row>
    <row r="4502" spans="1:7" ht="14.25" customHeight="1" thickBot="1" x14ac:dyDescent="0.2">
      <c r="A4502" s="16"/>
    </row>
    <row r="4503" spans="1:7" ht="33" customHeight="1" x14ac:dyDescent="0.15">
      <c r="A4503" s="49"/>
      <c r="B4503" s="50"/>
      <c r="C4503" s="51"/>
      <c r="D4503" s="117" t="s">
        <v>578</v>
      </c>
      <c r="E4503" s="138"/>
      <c r="F4503" s="138"/>
      <c r="G4503" s="139"/>
    </row>
    <row r="4504" spans="1:7" s="22" customFormat="1" ht="60" x14ac:dyDescent="0.15">
      <c r="A4504" s="21"/>
      <c r="C4504" s="23" t="s">
        <v>461</v>
      </c>
      <c r="D4504" s="24" t="s">
        <v>201</v>
      </c>
      <c r="E4504" s="24" t="s">
        <v>202</v>
      </c>
      <c r="F4504" s="24" t="s">
        <v>203</v>
      </c>
      <c r="G4504" s="25" t="s">
        <v>18</v>
      </c>
    </row>
    <row r="4505" spans="1:7" ht="14.25" customHeight="1" x14ac:dyDescent="0.15">
      <c r="A4505" s="52"/>
      <c r="B4505" s="27" t="s">
        <v>19</v>
      </c>
      <c r="C4505" s="28">
        <v>2982</v>
      </c>
      <c r="D4505" s="73">
        <v>80.885311871227358</v>
      </c>
      <c r="E4505" s="73">
        <v>14.453386988598258</v>
      </c>
      <c r="F4505" s="73">
        <v>2.2132796780684103</v>
      </c>
      <c r="G4505" s="91">
        <v>2.4480214621059688</v>
      </c>
    </row>
    <row r="4506" spans="1:7" ht="14.25" customHeight="1" x14ac:dyDescent="0.15">
      <c r="A4506" s="106" t="s">
        <v>221</v>
      </c>
      <c r="B4506" s="31" t="s">
        <v>7</v>
      </c>
      <c r="C4506" s="32">
        <v>1231</v>
      </c>
      <c r="D4506" s="81">
        <v>80.259951259138901</v>
      </c>
      <c r="E4506" s="81">
        <v>13.809910641754671</v>
      </c>
      <c r="F4506" s="81">
        <v>3.8180341186027618</v>
      </c>
      <c r="G4506" s="92">
        <v>2.1121039805036554</v>
      </c>
    </row>
    <row r="4507" spans="1:7" ht="14.25" customHeight="1" x14ac:dyDescent="0.15">
      <c r="A4507" s="134"/>
      <c r="B4507" s="16" t="s">
        <v>222</v>
      </c>
      <c r="C4507" s="35">
        <v>1660</v>
      </c>
      <c r="D4507" s="83">
        <v>81.566265060240966</v>
      </c>
      <c r="E4507" s="83">
        <v>15.180722891566264</v>
      </c>
      <c r="F4507" s="83">
        <v>0.96385542168674709</v>
      </c>
      <c r="G4507" s="93">
        <v>2.2891566265060241</v>
      </c>
    </row>
    <row r="4508" spans="1:7" ht="14.25" customHeight="1" x14ac:dyDescent="0.15">
      <c r="A4508" s="108" t="s">
        <v>452</v>
      </c>
      <c r="B4508" s="38" t="s">
        <v>453</v>
      </c>
      <c r="C4508" s="39">
        <v>218</v>
      </c>
      <c r="D4508" s="85">
        <v>85.321100917431195</v>
      </c>
      <c r="E4508" s="85">
        <v>12.385321100917432</v>
      </c>
      <c r="F4508" s="85">
        <v>0.91743119266055051</v>
      </c>
      <c r="G4508" s="94">
        <v>1.3761467889908259</v>
      </c>
    </row>
    <row r="4509" spans="1:7" ht="14.25" customHeight="1" x14ac:dyDescent="0.15">
      <c r="A4509" s="116"/>
      <c r="B4509" s="31" t="s">
        <v>238</v>
      </c>
      <c r="C4509" s="32">
        <v>287</v>
      </c>
      <c r="D4509" s="81">
        <v>80.487804878048792</v>
      </c>
      <c r="E4509" s="81">
        <v>14.285714285714285</v>
      </c>
      <c r="F4509" s="81">
        <v>4.8780487804878048</v>
      </c>
      <c r="G4509" s="92">
        <v>0.34843205574912894</v>
      </c>
    </row>
    <row r="4510" spans="1:7" ht="14.25" customHeight="1" x14ac:dyDescent="0.15">
      <c r="A4510" s="116"/>
      <c r="B4510" s="31" t="s">
        <v>239</v>
      </c>
      <c r="C4510" s="32">
        <v>358</v>
      </c>
      <c r="D4510" s="81">
        <v>80.167597765363126</v>
      </c>
      <c r="E4510" s="81">
        <v>16.480446927374302</v>
      </c>
      <c r="F4510" s="81">
        <v>1.9553072625698324</v>
      </c>
      <c r="G4510" s="92">
        <v>1.3966480446927374</v>
      </c>
    </row>
    <row r="4511" spans="1:7" ht="14.25" customHeight="1" x14ac:dyDescent="0.15">
      <c r="A4511" s="116"/>
      <c r="B4511" s="31" t="s">
        <v>240</v>
      </c>
      <c r="C4511" s="32">
        <v>550</v>
      </c>
      <c r="D4511" s="81">
        <v>84.909090909090907</v>
      </c>
      <c r="E4511" s="81">
        <v>12.545454545454545</v>
      </c>
      <c r="F4511" s="81">
        <v>2.1818181818181821</v>
      </c>
      <c r="G4511" s="92">
        <v>0.36363636363636365</v>
      </c>
    </row>
    <row r="4512" spans="1:7" ht="14.25" customHeight="1" x14ac:dyDescent="0.15">
      <c r="A4512" s="116"/>
      <c r="B4512" s="31" t="s">
        <v>241</v>
      </c>
      <c r="C4512" s="32">
        <v>493</v>
      </c>
      <c r="D4512" s="81">
        <v>82.555780933062877</v>
      </c>
      <c r="E4512" s="81">
        <v>14.807302231237324</v>
      </c>
      <c r="F4512" s="81">
        <v>1.6227180527383367</v>
      </c>
      <c r="G4512" s="92">
        <v>1.0141987829614605</v>
      </c>
    </row>
    <row r="4513" spans="1:7" ht="14.25" customHeight="1" x14ac:dyDescent="0.15">
      <c r="A4513" s="134"/>
      <c r="B4513" s="16" t="s">
        <v>242</v>
      </c>
      <c r="C4513" s="35">
        <v>1021</v>
      </c>
      <c r="D4513" s="83">
        <v>77.962781586679725</v>
      </c>
      <c r="E4513" s="83">
        <v>15.572967678746327</v>
      </c>
      <c r="F4513" s="83">
        <v>1.8609206660137121</v>
      </c>
      <c r="G4513" s="93">
        <v>4.6033300685602354</v>
      </c>
    </row>
    <row r="4514" spans="1:7" ht="14.25" customHeight="1" x14ac:dyDescent="0.15">
      <c r="A4514" s="108" t="s">
        <v>454</v>
      </c>
      <c r="B4514" s="38" t="s">
        <v>455</v>
      </c>
      <c r="C4514" s="39">
        <v>102</v>
      </c>
      <c r="D4514" s="85">
        <v>85.294117647058826</v>
      </c>
      <c r="E4514" s="85">
        <v>11.76470588235294</v>
      </c>
      <c r="F4514" s="85">
        <v>1.9607843137254901</v>
      </c>
      <c r="G4514" s="94">
        <v>0.98039215686274506</v>
      </c>
    </row>
    <row r="4515" spans="1:7" ht="14.25" customHeight="1" x14ac:dyDescent="0.15">
      <c r="A4515" s="116"/>
      <c r="B4515" s="31" t="s">
        <v>244</v>
      </c>
      <c r="C4515" s="32">
        <v>112</v>
      </c>
      <c r="D4515" s="81">
        <v>83.035714285714292</v>
      </c>
      <c r="E4515" s="81">
        <v>10.714285714285714</v>
      </c>
      <c r="F4515" s="81">
        <v>5.3571428571428568</v>
      </c>
      <c r="G4515" s="92">
        <v>0.89285714285714279</v>
      </c>
    </row>
    <row r="4516" spans="1:7" ht="14.25" customHeight="1" x14ac:dyDescent="0.15">
      <c r="A4516" s="116"/>
      <c r="B4516" s="31" t="s">
        <v>245</v>
      </c>
      <c r="C4516" s="32">
        <v>149</v>
      </c>
      <c r="D4516" s="81">
        <v>81.208053691275168</v>
      </c>
      <c r="E4516" s="81">
        <v>15.436241610738255</v>
      </c>
      <c r="F4516" s="81">
        <v>3.3557046979865772</v>
      </c>
      <c r="G4516" s="92">
        <v>0</v>
      </c>
    </row>
    <row r="4517" spans="1:7" ht="14.25" customHeight="1" x14ac:dyDescent="0.15">
      <c r="A4517" s="116"/>
      <c r="B4517" s="31" t="s">
        <v>246</v>
      </c>
      <c r="C4517" s="32">
        <v>225</v>
      </c>
      <c r="D4517" s="81">
        <v>86.666666666666671</v>
      </c>
      <c r="E4517" s="81">
        <v>8.8888888888888893</v>
      </c>
      <c r="F4517" s="81">
        <v>4</v>
      </c>
      <c r="G4517" s="92">
        <v>0.44444444444444442</v>
      </c>
    </row>
    <row r="4518" spans="1:7" ht="14.25" customHeight="1" x14ac:dyDescent="0.15">
      <c r="A4518" s="116"/>
      <c r="B4518" s="31" t="s">
        <v>247</v>
      </c>
      <c r="C4518" s="32">
        <v>205</v>
      </c>
      <c r="D4518" s="81">
        <v>81.951219512195124</v>
      </c>
      <c r="E4518" s="81">
        <v>12.682926829268293</v>
      </c>
      <c r="F4518" s="81">
        <v>3.9024390243902438</v>
      </c>
      <c r="G4518" s="92">
        <v>1.4634146341463417</v>
      </c>
    </row>
    <row r="4519" spans="1:7" ht="14.25" customHeight="1" x14ac:dyDescent="0.15">
      <c r="A4519" s="116"/>
      <c r="B4519" s="31" t="s">
        <v>248</v>
      </c>
      <c r="C4519" s="32">
        <v>435</v>
      </c>
      <c r="D4519" s="81">
        <v>74.252873563218387</v>
      </c>
      <c r="E4519" s="81">
        <v>17.701149425287358</v>
      </c>
      <c r="F4519" s="81">
        <v>3.6781609195402298</v>
      </c>
      <c r="G4519" s="92">
        <v>4.3678160919540225</v>
      </c>
    </row>
    <row r="4520" spans="1:7" ht="14.25" customHeight="1" x14ac:dyDescent="0.15">
      <c r="A4520" s="116"/>
      <c r="B4520" s="31" t="s">
        <v>456</v>
      </c>
      <c r="C4520" s="32">
        <v>115</v>
      </c>
      <c r="D4520" s="81">
        <v>85.217391304347828</v>
      </c>
      <c r="E4520" s="81">
        <v>13.043478260869565</v>
      </c>
      <c r="F4520" s="81">
        <v>0</v>
      </c>
      <c r="G4520" s="92">
        <v>1.7391304347826086</v>
      </c>
    </row>
    <row r="4521" spans="1:7" ht="14.25" customHeight="1" x14ac:dyDescent="0.15">
      <c r="A4521" s="116"/>
      <c r="B4521" s="31" t="s">
        <v>250</v>
      </c>
      <c r="C4521" s="32">
        <v>170</v>
      </c>
      <c r="D4521" s="81">
        <v>79.411764705882348</v>
      </c>
      <c r="E4521" s="81">
        <v>15.882352941176469</v>
      </c>
      <c r="F4521" s="81">
        <v>4.7058823529411766</v>
      </c>
      <c r="G4521" s="92">
        <v>0</v>
      </c>
    </row>
    <row r="4522" spans="1:7" ht="14.25" customHeight="1" x14ac:dyDescent="0.15">
      <c r="A4522" s="116"/>
      <c r="B4522" s="31" t="s">
        <v>251</v>
      </c>
      <c r="C4522" s="32">
        <v>203</v>
      </c>
      <c r="D4522" s="81">
        <v>78.817733990147786</v>
      </c>
      <c r="E4522" s="81">
        <v>17.733990147783253</v>
      </c>
      <c r="F4522" s="81">
        <v>0.98522167487684731</v>
      </c>
      <c r="G4522" s="92">
        <v>2.4630541871921183</v>
      </c>
    </row>
    <row r="4523" spans="1:7" ht="14.25" customHeight="1" x14ac:dyDescent="0.15">
      <c r="A4523" s="116"/>
      <c r="B4523" s="31" t="s">
        <v>252</v>
      </c>
      <c r="C4523" s="32">
        <v>315</v>
      </c>
      <c r="D4523" s="81">
        <v>84.126984126984127</v>
      </c>
      <c r="E4523" s="81">
        <v>14.603174603174605</v>
      </c>
      <c r="F4523" s="81">
        <v>0.95238095238095244</v>
      </c>
      <c r="G4523" s="92">
        <v>0.31746031746031744</v>
      </c>
    </row>
    <row r="4524" spans="1:7" ht="14.25" customHeight="1" x14ac:dyDescent="0.15">
      <c r="A4524" s="116"/>
      <c r="B4524" s="31" t="s">
        <v>253</v>
      </c>
      <c r="C4524" s="32">
        <v>282</v>
      </c>
      <c r="D4524" s="81">
        <v>82.62411347517731</v>
      </c>
      <c r="E4524" s="81">
        <v>16.666666666666664</v>
      </c>
      <c r="F4524" s="81">
        <v>0</v>
      </c>
      <c r="G4524" s="92">
        <v>0.70921985815602839</v>
      </c>
    </row>
    <row r="4525" spans="1:7" ht="14.25" customHeight="1" x14ac:dyDescent="0.15">
      <c r="A4525" s="134"/>
      <c r="B4525" s="16" t="s">
        <v>254</v>
      </c>
      <c r="C4525" s="35">
        <v>568</v>
      </c>
      <c r="D4525" s="83">
        <v>80.281690140845072</v>
      </c>
      <c r="E4525" s="83">
        <v>14.26056338028169</v>
      </c>
      <c r="F4525" s="83">
        <v>0.528169014084507</v>
      </c>
      <c r="G4525" s="93">
        <v>4.929577464788732</v>
      </c>
    </row>
    <row r="4526" spans="1:7" ht="14.25" customHeight="1" x14ac:dyDescent="0.15">
      <c r="A4526" s="108" t="s">
        <v>457</v>
      </c>
      <c r="B4526" s="38" t="s">
        <v>255</v>
      </c>
      <c r="C4526" s="39">
        <v>362</v>
      </c>
      <c r="D4526" s="85">
        <v>81.767955801104975</v>
      </c>
      <c r="E4526" s="85">
        <v>12.983425414364641</v>
      </c>
      <c r="F4526" s="85">
        <v>2.2099447513812152</v>
      </c>
      <c r="G4526" s="94">
        <v>3.0386740331491713</v>
      </c>
    </row>
    <row r="4527" spans="1:7" ht="14.25" customHeight="1" x14ac:dyDescent="0.15">
      <c r="A4527" s="116"/>
      <c r="B4527" s="31" t="s">
        <v>256</v>
      </c>
      <c r="C4527" s="32">
        <v>220</v>
      </c>
      <c r="D4527" s="81">
        <v>83.636363636363626</v>
      </c>
      <c r="E4527" s="81">
        <v>11.363636363636363</v>
      </c>
      <c r="F4527" s="81">
        <v>4.0909090909090908</v>
      </c>
      <c r="G4527" s="92">
        <v>0.90909090909090906</v>
      </c>
    </row>
    <row r="4528" spans="1:7" ht="14.25" customHeight="1" x14ac:dyDescent="0.15">
      <c r="A4528" s="116"/>
      <c r="B4528" s="31" t="s">
        <v>257</v>
      </c>
      <c r="C4528" s="32">
        <v>240</v>
      </c>
      <c r="D4528" s="81">
        <v>83.75</v>
      </c>
      <c r="E4528" s="81">
        <v>10.416666666666668</v>
      </c>
      <c r="F4528" s="81">
        <v>4.583333333333333</v>
      </c>
      <c r="G4528" s="92">
        <v>1.25</v>
      </c>
    </row>
    <row r="4529" spans="1:7" ht="14.25" customHeight="1" x14ac:dyDescent="0.15">
      <c r="A4529" s="116"/>
      <c r="B4529" s="31" t="s">
        <v>258</v>
      </c>
      <c r="C4529" s="32">
        <v>236</v>
      </c>
      <c r="D4529" s="81">
        <v>83.474576271186436</v>
      </c>
      <c r="E4529" s="81">
        <v>15.254237288135593</v>
      </c>
      <c r="F4529" s="81">
        <v>0.42372881355932202</v>
      </c>
      <c r="G4529" s="92">
        <v>0.84745762711864403</v>
      </c>
    </row>
    <row r="4530" spans="1:7" ht="14.25" customHeight="1" x14ac:dyDescent="0.15">
      <c r="A4530" s="116"/>
      <c r="B4530" s="31" t="s">
        <v>259</v>
      </c>
      <c r="C4530" s="32">
        <v>530</v>
      </c>
      <c r="D4530" s="81">
        <v>85.660377358490564</v>
      </c>
      <c r="E4530" s="81">
        <v>11.509433962264151</v>
      </c>
      <c r="F4530" s="81">
        <v>1.3207547169811322</v>
      </c>
      <c r="G4530" s="92">
        <v>1.5094339622641511</v>
      </c>
    </row>
    <row r="4531" spans="1:7" ht="14.25" customHeight="1" x14ac:dyDescent="0.15">
      <c r="A4531" s="116"/>
      <c r="B4531" s="31" t="s">
        <v>260</v>
      </c>
      <c r="C4531" s="32">
        <v>455</v>
      </c>
      <c r="D4531" s="81">
        <v>79.560439560439562</v>
      </c>
      <c r="E4531" s="81">
        <v>17.362637362637361</v>
      </c>
      <c r="F4531" s="81">
        <v>1.7582417582417582</v>
      </c>
      <c r="G4531" s="92">
        <v>1.3186813186813187</v>
      </c>
    </row>
    <row r="4532" spans="1:7" ht="14.25" customHeight="1" x14ac:dyDescent="0.15">
      <c r="A4532" s="134"/>
      <c r="B4532" s="16" t="s">
        <v>261</v>
      </c>
      <c r="C4532" s="35">
        <v>866</v>
      </c>
      <c r="D4532" s="83">
        <v>76.789838337182445</v>
      </c>
      <c r="E4532" s="83">
        <v>17.4364896073903</v>
      </c>
      <c r="F4532" s="83">
        <v>2.1939953810623556</v>
      </c>
      <c r="G4532" s="93">
        <v>3.5796766743648964</v>
      </c>
    </row>
    <row r="4533" spans="1:7" ht="14.25" customHeight="1" x14ac:dyDescent="0.15">
      <c r="A4533" s="108" t="s">
        <v>458</v>
      </c>
      <c r="B4533" s="38" t="s">
        <v>262</v>
      </c>
      <c r="C4533" s="39">
        <v>378</v>
      </c>
      <c r="D4533" s="85">
        <v>80.158730158730165</v>
      </c>
      <c r="E4533" s="85">
        <v>14.814814814814813</v>
      </c>
      <c r="F4533" s="85">
        <v>2.6455026455026456</v>
      </c>
      <c r="G4533" s="94">
        <v>2.3809523809523809</v>
      </c>
    </row>
    <row r="4534" spans="1:7" ht="14.25" customHeight="1" x14ac:dyDescent="0.15">
      <c r="A4534" s="116"/>
      <c r="B4534" s="31" t="s">
        <v>263</v>
      </c>
      <c r="C4534" s="32">
        <v>954</v>
      </c>
      <c r="D4534" s="81">
        <v>82.075471698113205</v>
      </c>
      <c r="E4534" s="81">
        <v>13.941299790356393</v>
      </c>
      <c r="F4534" s="81">
        <v>1.8867924528301887</v>
      </c>
      <c r="G4534" s="92">
        <v>2.0964360587002098</v>
      </c>
    </row>
    <row r="4535" spans="1:7" ht="14.25" customHeight="1" x14ac:dyDescent="0.15">
      <c r="A4535" s="116"/>
      <c r="B4535" s="31" t="s">
        <v>358</v>
      </c>
      <c r="C4535" s="32">
        <v>546</v>
      </c>
      <c r="D4535" s="81">
        <v>80.402930402930409</v>
      </c>
      <c r="E4535" s="81">
        <v>15.384615384615385</v>
      </c>
      <c r="F4535" s="81">
        <v>2.7472527472527473</v>
      </c>
      <c r="G4535" s="92">
        <v>1.4652014652014651</v>
      </c>
    </row>
    <row r="4536" spans="1:7" ht="14.25" customHeight="1" x14ac:dyDescent="0.15">
      <c r="A4536" s="116"/>
      <c r="B4536" s="31" t="s">
        <v>357</v>
      </c>
      <c r="C4536" s="32">
        <v>746</v>
      </c>
      <c r="D4536" s="81">
        <v>82.171581769436997</v>
      </c>
      <c r="E4536" s="81">
        <v>14.611260053619301</v>
      </c>
      <c r="F4536" s="81">
        <v>1.3404825737265416</v>
      </c>
      <c r="G4536" s="92">
        <v>1.8766756032171581</v>
      </c>
    </row>
    <row r="4537" spans="1:7" ht="14.25" customHeight="1" x14ac:dyDescent="0.15">
      <c r="A4537" s="116"/>
      <c r="B4537" s="31" t="s">
        <v>264</v>
      </c>
      <c r="C4537" s="32">
        <v>131</v>
      </c>
      <c r="D4537" s="81">
        <v>80.152671755725194</v>
      </c>
      <c r="E4537" s="81">
        <v>16.030534351145036</v>
      </c>
      <c r="F4537" s="81">
        <v>1.5267175572519083</v>
      </c>
      <c r="G4537" s="92">
        <v>2.2900763358778624</v>
      </c>
    </row>
    <row r="4538" spans="1:7" ht="14.25" customHeight="1" x14ac:dyDescent="0.15">
      <c r="A4538" s="134"/>
      <c r="B4538" s="16" t="s">
        <v>39</v>
      </c>
      <c r="C4538" s="35">
        <v>132</v>
      </c>
      <c r="D4538" s="83">
        <v>78.787878787878782</v>
      </c>
      <c r="E4538" s="83">
        <v>12.121212121212121</v>
      </c>
      <c r="F4538" s="83">
        <v>4.5454545454545459</v>
      </c>
      <c r="G4538" s="93">
        <v>4.5454545454545459</v>
      </c>
    </row>
    <row r="4539" spans="1:7" ht="14.25" customHeight="1" x14ac:dyDescent="0.15">
      <c r="A4539" s="108" t="s">
        <v>318</v>
      </c>
      <c r="B4539" s="38" t="s">
        <v>319</v>
      </c>
      <c r="C4539" s="39">
        <v>602</v>
      </c>
      <c r="D4539" s="85">
        <v>79.2358803986711</v>
      </c>
      <c r="E4539" s="85">
        <v>15.614617940199334</v>
      </c>
      <c r="F4539" s="85">
        <v>2.823920265780731</v>
      </c>
      <c r="G4539" s="94">
        <v>2.3255813953488373</v>
      </c>
    </row>
    <row r="4540" spans="1:7" ht="14.25" customHeight="1" x14ac:dyDescent="0.15">
      <c r="A4540" s="116"/>
      <c r="B4540" s="31" t="s">
        <v>320</v>
      </c>
      <c r="C4540" s="32">
        <v>420</v>
      </c>
      <c r="D4540" s="81">
        <v>83.80952380952381</v>
      </c>
      <c r="E4540" s="81">
        <v>13.333333333333334</v>
      </c>
      <c r="F4540" s="81">
        <v>1.9047619047619049</v>
      </c>
      <c r="G4540" s="92">
        <v>0.95238095238095244</v>
      </c>
    </row>
    <row r="4541" spans="1:7" ht="14.25" customHeight="1" x14ac:dyDescent="0.15">
      <c r="A4541" s="116"/>
      <c r="B4541" s="31" t="s">
        <v>321</v>
      </c>
      <c r="C4541" s="32">
        <v>455</v>
      </c>
      <c r="D4541" s="81">
        <v>82.637362637362628</v>
      </c>
      <c r="E4541" s="81">
        <v>12.307692307692308</v>
      </c>
      <c r="F4541" s="81">
        <v>2.8571428571428572</v>
      </c>
      <c r="G4541" s="92">
        <v>2.197802197802198</v>
      </c>
    </row>
    <row r="4542" spans="1:7" ht="14.25" customHeight="1" x14ac:dyDescent="0.15">
      <c r="A4542" s="116"/>
      <c r="B4542" s="31" t="s">
        <v>322</v>
      </c>
      <c r="C4542" s="32">
        <v>520</v>
      </c>
      <c r="D4542" s="81">
        <v>81.730769230769226</v>
      </c>
      <c r="E4542" s="81">
        <v>14.615384615384617</v>
      </c>
      <c r="F4542" s="81">
        <v>1.3461538461538463</v>
      </c>
      <c r="G4542" s="92">
        <v>2.3076923076923079</v>
      </c>
    </row>
    <row r="4543" spans="1:7" ht="14.25" customHeight="1" x14ac:dyDescent="0.15">
      <c r="A4543" s="116"/>
      <c r="B4543" s="31" t="s">
        <v>323</v>
      </c>
      <c r="C4543" s="32">
        <v>364</v>
      </c>
      <c r="D4543" s="81">
        <v>83.241758241758248</v>
      </c>
      <c r="E4543" s="81">
        <v>12.637362637362637</v>
      </c>
      <c r="F4543" s="81">
        <v>2.197802197802198</v>
      </c>
      <c r="G4543" s="92">
        <v>1.9230769230769231</v>
      </c>
    </row>
    <row r="4544" spans="1:7" ht="14.25" customHeight="1" x14ac:dyDescent="0.15">
      <c r="A4544" s="116"/>
      <c r="B4544" s="31" t="s">
        <v>324</v>
      </c>
      <c r="C4544" s="32">
        <v>185</v>
      </c>
      <c r="D4544" s="81">
        <v>76.21621621621621</v>
      </c>
      <c r="E4544" s="81">
        <v>17.297297297297298</v>
      </c>
      <c r="F4544" s="81">
        <v>2.1621621621621623</v>
      </c>
      <c r="G4544" s="92">
        <v>4.3243243243243246</v>
      </c>
    </row>
    <row r="4545" spans="1:7" ht="14.25" customHeight="1" x14ac:dyDescent="0.15">
      <c r="A4545" s="134"/>
      <c r="B4545" s="16" t="s">
        <v>325</v>
      </c>
      <c r="C4545" s="35">
        <v>355</v>
      </c>
      <c r="D4545" s="83">
        <v>79.154929577464785</v>
      </c>
      <c r="E4545" s="83">
        <v>16.901408450704224</v>
      </c>
      <c r="F4545" s="83">
        <v>1.6901408450704223</v>
      </c>
      <c r="G4545" s="93">
        <v>2.2535211267605635</v>
      </c>
    </row>
    <row r="4546" spans="1:7" ht="14.25" customHeight="1" x14ac:dyDescent="0.15">
      <c r="A4546" s="108" t="s">
        <v>459</v>
      </c>
      <c r="B4546" s="38" t="s">
        <v>326</v>
      </c>
      <c r="C4546" s="39">
        <v>1597</v>
      </c>
      <c r="D4546" s="85">
        <v>81.527864746399501</v>
      </c>
      <c r="E4546" s="85">
        <v>14.527238572323107</v>
      </c>
      <c r="F4546" s="85">
        <v>1.8159048215403883</v>
      </c>
      <c r="G4546" s="94">
        <v>2.128991859737007</v>
      </c>
    </row>
    <row r="4547" spans="1:7" ht="14.25" customHeight="1" x14ac:dyDescent="0.15">
      <c r="A4547" s="116"/>
      <c r="B4547" s="31" t="s">
        <v>327</v>
      </c>
      <c r="C4547" s="32">
        <v>770</v>
      </c>
      <c r="D4547" s="81">
        <v>82.077922077922082</v>
      </c>
      <c r="E4547" s="81">
        <v>14.805194805194805</v>
      </c>
      <c r="F4547" s="81">
        <v>1.2987012987012987</v>
      </c>
      <c r="G4547" s="92">
        <v>1.8181818181818181</v>
      </c>
    </row>
    <row r="4548" spans="1:7" ht="14.25" customHeight="1" x14ac:dyDescent="0.15">
      <c r="A4548" s="116"/>
      <c r="B4548" s="31" t="s">
        <v>328</v>
      </c>
      <c r="C4548" s="32">
        <v>43</v>
      </c>
      <c r="D4548" s="81">
        <v>86.04651162790698</v>
      </c>
      <c r="E4548" s="81">
        <v>11.627906976744185</v>
      </c>
      <c r="F4548" s="81">
        <v>0</v>
      </c>
      <c r="G4548" s="92">
        <v>2.3255813953488373</v>
      </c>
    </row>
    <row r="4549" spans="1:7" ht="14.25" customHeight="1" x14ac:dyDescent="0.15">
      <c r="A4549" s="116"/>
      <c r="B4549" s="31" t="s">
        <v>329</v>
      </c>
      <c r="C4549" s="32">
        <v>54</v>
      </c>
      <c r="D4549" s="81">
        <v>62.962962962962962</v>
      </c>
      <c r="E4549" s="81">
        <v>22.222222222222221</v>
      </c>
      <c r="F4549" s="81">
        <v>7.4074074074074066</v>
      </c>
      <c r="G4549" s="92">
        <v>7.4074074074074066</v>
      </c>
    </row>
    <row r="4550" spans="1:7" ht="14.25" customHeight="1" x14ac:dyDescent="0.15">
      <c r="A4550" s="116"/>
      <c r="B4550" s="31" t="s">
        <v>330</v>
      </c>
      <c r="C4550" s="32">
        <v>119</v>
      </c>
      <c r="D4550" s="81">
        <v>81.512605042016801</v>
      </c>
      <c r="E4550" s="81">
        <v>12.605042016806722</v>
      </c>
      <c r="F4550" s="81">
        <v>4.2016806722689077</v>
      </c>
      <c r="G4550" s="92">
        <v>1.680672268907563</v>
      </c>
    </row>
    <row r="4551" spans="1:7" ht="14.25" customHeight="1" x14ac:dyDescent="0.15">
      <c r="A4551" s="116"/>
      <c r="B4551" s="31" t="s">
        <v>331</v>
      </c>
      <c r="C4551" s="32">
        <v>20</v>
      </c>
      <c r="D4551" s="81">
        <v>75</v>
      </c>
      <c r="E4551" s="81">
        <v>15</v>
      </c>
      <c r="F4551" s="81">
        <v>5</v>
      </c>
      <c r="G4551" s="92">
        <v>5</v>
      </c>
    </row>
    <row r="4552" spans="1:7" ht="14.25" customHeight="1" x14ac:dyDescent="0.15">
      <c r="A4552" s="116"/>
      <c r="B4552" s="31" t="s">
        <v>332</v>
      </c>
      <c r="C4552" s="32">
        <v>305</v>
      </c>
      <c r="D4552" s="81">
        <v>80.983606557377058</v>
      </c>
      <c r="E4552" s="81">
        <v>13.77049180327869</v>
      </c>
      <c r="F4552" s="81">
        <v>3.6065573770491808</v>
      </c>
      <c r="G4552" s="92">
        <v>1.639344262295082</v>
      </c>
    </row>
    <row r="4553" spans="1:7" ht="14.25" customHeight="1" x14ac:dyDescent="0.15">
      <c r="A4553" s="137"/>
      <c r="B4553" s="16" t="s">
        <v>39</v>
      </c>
      <c r="C4553" s="35">
        <v>20</v>
      </c>
      <c r="D4553" s="83">
        <v>45</v>
      </c>
      <c r="E4553" s="83">
        <v>20</v>
      </c>
      <c r="F4553" s="83">
        <v>20</v>
      </c>
      <c r="G4553" s="93">
        <v>15</v>
      </c>
    </row>
    <row r="4554" spans="1:7" ht="14.25" customHeight="1" x14ac:dyDescent="0.15">
      <c r="A4554" s="109" t="s">
        <v>333</v>
      </c>
      <c r="B4554" s="57" t="s">
        <v>334</v>
      </c>
      <c r="C4554" s="58">
        <v>294</v>
      </c>
      <c r="D4554" s="85">
        <v>74.489795918367349</v>
      </c>
      <c r="E4554" s="85">
        <v>20.068027210884352</v>
      </c>
      <c r="F4554" s="85">
        <v>2.0408163265306123</v>
      </c>
      <c r="G4554" s="94">
        <v>3.4013605442176873</v>
      </c>
    </row>
    <row r="4555" spans="1:7" ht="14.25" customHeight="1" x14ac:dyDescent="0.15">
      <c r="A4555" s="107"/>
      <c r="B4555" s="31" t="s">
        <v>335</v>
      </c>
      <c r="C4555" s="32">
        <v>660</v>
      </c>
      <c r="D4555" s="81">
        <v>81.515151515151516</v>
      </c>
      <c r="E4555" s="81">
        <v>14.84848484848485</v>
      </c>
      <c r="F4555" s="81">
        <v>2.1212121212121215</v>
      </c>
      <c r="G4555" s="92">
        <v>1.5151515151515151</v>
      </c>
    </row>
    <row r="4556" spans="1:7" ht="14.25" customHeight="1" x14ac:dyDescent="0.15">
      <c r="A4556" s="107"/>
      <c r="B4556" s="31" t="s">
        <v>336</v>
      </c>
      <c r="C4556" s="32">
        <v>111</v>
      </c>
      <c r="D4556" s="81">
        <v>84.684684684684683</v>
      </c>
      <c r="E4556" s="81">
        <v>13.513513513513514</v>
      </c>
      <c r="F4556" s="81">
        <v>0</v>
      </c>
      <c r="G4556" s="92">
        <v>1.8018018018018018</v>
      </c>
    </row>
    <row r="4557" spans="1:7" ht="14.25" customHeight="1" x14ac:dyDescent="0.15">
      <c r="A4557" s="107"/>
      <c r="B4557" s="31" t="s">
        <v>337</v>
      </c>
      <c r="C4557" s="32">
        <v>216</v>
      </c>
      <c r="D4557" s="81">
        <v>81.018518518518519</v>
      </c>
      <c r="E4557" s="81">
        <v>16.203703703703702</v>
      </c>
      <c r="F4557" s="81">
        <v>2.7777777777777777</v>
      </c>
      <c r="G4557" s="92">
        <v>0</v>
      </c>
    </row>
    <row r="4558" spans="1:7" ht="14.25" customHeight="1" x14ac:dyDescent="0.15">
      <c r="A4558" s="107"/>
      <c r="B4558" s="31" t="s">
        <v>338</v>
      </c>
      <c r="C4558" s="32">
        <v>368</v>
      </c>
      <c r="D4558" s="81">
        <v>87.5</v>
      </c>
      <c r="E4558" s="81">
        <v>9.2391304347826075</v>
      </c>
      <c r="F4558" s="81">
        <v>2.4456521739130435</v>
      </c>
      <c r="G4558" s="92">
        <v>0.81521739130434778</v>
      </c>
    </row>
    <row r="4559" spans="1:7" ht="14.25" customHeight="1" x14ac:dyDescent="0.15">
      <c r="A4559" s="107"/>
      <c r="B4559" s="31" t="s">
        <v>39</v>
      </c>
      <c r="C4559" s="32">
        <v>40</v>
      </c>
      <c r="D4559" s="81">
        <v>85</v>
      </c>
      <c r="E4559" s="81">
        <v>10</v>
      </c>
      <c r="F4559" s="81">
        <v>5</v>
      </c>
      <c r="G4559" s="92">
        <v>0</v>
      </c>
    </row>
    <row r="4560" spans="1:7" ht="14.25" customHeight="1" thickBot="1" x14ac:dyDescent="0.2">
      <c r="A4560" s="110"/>
      <c r="B4560" s="45" t="s">
        <v>339</v>
      </c>
      <c r="C4560" s="46">
        <v>1052</v>
      </c>
      <c r="D4560" s="87">
        <v>80.51330798479087</v>
      </c>
      <c r="E4560" s="87">
        <v>15.019011406844108</v>
      </c>
      <c r="F4560" s="87">
        <v>2.4714828897338403</v>
      </c>
      <c r="G4560" s="95">
        <v>1.9961977186311788</v>
      </c>
    </row>
    <row r="4562" spans="1:7" ht="14.25" customHeight="1" thickBot="1" x14ac:dyDescent="0.2">
      <c r="A4562" s="16"/>
    </row>
    <row r="4563" spans="1:7" ht="32.1" customHeight="1" x14ac:dyDescent="0.15">
      <c r="A4563" s="49"/>
      <c r="B4563" s="50"/>
      <c r="C4563" s="51"/>
      <c r="D4563" s="117" t="s">
        <v>579</v>
      </c>
      <c r="E4563" s="138"/>
      <c r="F4563" s="138"/>
      <c r="G4563" s="139"/>
    </row>
    <row r="4564" spans="1:7" s="22" customFormat="1" ht="60" x14ac:dyDescent="0.15">
      <c r="A4564" s="21"/>
      <c r="C4564" s="23" t="s">
        <v>461</v>
      </c>
      <c r="D4564" s="24" t="s">
        <v>201</v>
      </c>
      <c r="E4564" s="24" t="s">
        <v>202</v>
      </c>
      <c r="F4564" s="24" t="s">
        <v>203</v>
      </c>
      <c r="G4564" s="25" t="s">
        <v>18</v>
      </c>
    </row>
    <row r="4565" spans="1:7" ht="14.25" customHeight="1" x14ac:dyDescent="0.15">
      <c r="A4565" s="52"/>
      <c r="B4565" s="27" t="s">
        <v>19</v>
      </c>
      <c r="C4565" s="28">
        <v>2982</v>
      </c>
      <c r="D4565" s="73">
        <v>24.580818242790073</v>
      </c>
      <c r="E4565" s="73">
        <v>34.741784037558688</v>
      </c>
      <c r="F4565" s="73">
        <v>37.122736418511067</v>
      </c>
      <c r="G4565" s="91">
        <v>3.5546613011401744</v>
      </c>
    </row>
    <row r="4566" spans="1:7" ht="14.25" customHeight="1" x14ac:dyDescent="0.15">
      <c r="A4566" s="106" t="s">
        <v>221</v>
      </c>
      <c r="B4566" s="31" t="s">
        <v>7</v>
      </c>
      <c r="C4566" s="32">
        <v>1231</v>
      </c>
      <c r="D4566" s="81">
        <v>17.303005686433796</v>
      </c>
      <c r="E4566" s="81">
        <v>31.275385865150284</v>
      </c>
      <c r="F4566" s="81">
        <v>48.497156783103165</v>
      </c>
      <c r="G4566" s="92">
        <v>2.9244516653127541</v>
      </c>
    </row>
    <row r="4567" spans="1:7" ht="14.25" customHeight="1" x14ac:dyDescent="0.15">
      <c r="A4567" s="134"/>
      <c r="B4567" s="16" t="s">
        <v>222</v>
      </c>
      <c r="C4567" s="35">
        <v>1660</v>
      </c>
      <c r="D4567" s="83">
        <v>30.120481927710845</v>
      </c>
      <c r="E4567" s="83">
        <v>37.590361445783131</v>
      </c>
      <c r="F4567" s="83">
        <v>28.975903614457831</v>
      </c>
      <c r="G4567" s="93">
        <v>3.3132530120481931</v>
      </c>
    </row>
    <row r="4568" spans="1:7" ht="14.25" customHeight="1" x14ac:dyDescent="0.15">
      <c r="A4568" s="108" t="s">
        <v>452</v>
      </c>
      <c r="B4568" s="38" t="s">
        <v>453</v>
      </c>
      <c r="C4568" s="39">
        <v>218</v>
      </c>
      <c r="D4568" s="85">
        <v>15.137614678899084</v>
      </c>
      <c r="E4568" s="85">
        <v>31.192660550458719</v>
      </c>
      <c r="F4568" s="85">
        <v>52.752293577981646</v>
      </c>
      <c r="G4568" s="94">
        <v>0.91743119266055051</v>
      </c>
    </row>
    <row r="4569" spans="1:7" ht="14.25" customHeight="1" x14ac:dyDescent="0.15">
      <c r="A4569" s="116"/>
      <c r="B4569" s="31" t="s">
        <v>238</v>
      </c>
      <c r="C4569" s="32">
        <v>287</v>
      </c>
      <c r="D4569" s="81">
        <v>20.209059233449477</v>
      </c>
      <c r="E4569" s="81">
        <v>26.480836236933797</v>
      </c>
      <c r="F4569" s="81">
        <v>52.264808362369344</v>
      </c>
      <c r="G4569" s="92">
        <v>1.0452961672473868</v>
      </c>
    </row>
    <row r="4570" spans="1:7" ht="14.25" customHeight="1" x14ac:dyDescent="0.15">
      <c r="A4570" s="116"/>
      <c r="B4570" s="31" t="s">
        <v>239</v>
      </c>
      <c r="C4570" s="32">
        <v>358</v>
      </c>
      <c r="D4570" s="81">
        <v>21.229050279329609</v>
      </c>
      <c r="E4570" s="81">
        <v>34.357541899441344</v>
      </c>
      <c r="F4570" s="81">
        <v>43.016759776536311</v>
      </c>
      <c r="G4570" s="92">
        <v>1.3966480446927374</v>
      </c>
    </row>
    <row r="4571" spans="1:7" ht="14.25" customHeight="1" x14ac:dyDescent="0.15">
      <c r="A4571" s="116"/>
      <c r="B4571" s="31" t="s">
        <v>240</v>
      </c>
      <c r="C4571" s="32">
        <v>550</v>
      </c>
      <c r="D4571" s="81">
        <v>28.18181818181818</v>
      </c>
      <c r="E4571" s="81">
        <v>36.18181818181818</v>
      </c>
      <c r="F4571" s="81">
        <v>34.909090909090914</v>
      </c>
      <c r="G4571" s="92">
        <v>0.72727272727272729</v>
      </c>
    </row>
    <row r="4572" spans="1:7" ht="14.25" customHeight="1" x14ac:dyDescent="0.15">
      <c r="A4572" s="116"/>
      <c r="B4572" s="31" t="s">
        <v>241</v>
      </c>
      <c r="C4572" s="32">
        <v>493</v>
      </c>
      <c r="D4572" s="81">
        <v>29.411764705882355</v>
      </c>
      <c r="E4572" s="81">
        <v>38.945233265720077</v>
      </c>
      <c r="F4572" s="81">
        <v>30.020283975659229</v>
      </c>
      <c r="G4572" s="92">
        <v>1.6227180527383367</v>
      </c>
    </row>
    <row r="4573" spans="1:7" ht="14.25" customHeight="1" x14ac:dyDescent="0.15">
      <c r="A4573" s="134"/>
      <c r="B4573" s="16" t="s">
        <v>242</v>
      </c>
      <c r="C4573" s="35">
        <v>1021</v>
      </c>
      <c r="D4573" s="83">
        <v>24.583741429970619</v>
      </c>
      <c r="E4573" s="83">
        <v>36.238981390793342</v>
      </c>
      <c r="F4573" s="83">
        <v>32.125367286973557</v>
      </c>
      <c r="G4573" s="93">
        <v>7.0519098922624881</v>
      </c>
    </row>
    <row r="4574" spans="1:7" ht="14.25" customHeight="1" x14ac:dyDescent="0.15">
      <c r="A4574" s="108" t="s">
        <v>454</v>
      </c>
      <c r="B4574" s="38" t="s">
        <v>455</v>
      </c>
      <c r="C4574" s="39">
        <v>102</v>
      </c>
      <c r="D4574" s="85">
        <v>15.686274509803921</v>
      </c>
      <c r="E4574" s="85">
        <v>25.490196078431371</v>
      </c>
      <c r="F4574" s="85">
        <v>58.82352941176471</v>
      </c>
      <c r="G4574" s="94">
        <v>0</v>
      </c>
    </row>
    <row r="4575" spans="1:7" ht="14.25" customHeight="1" x14ac:dyDescent="0.15">
      <c r="A4575" s="116"/>
      <c r="B4575" s="31" t="s">
        <v>244</v>
      </c>
      <c r="C4575" s="32">
        <v>112</v>
      </c>
      <c r="D4575" s="81">
        <v>21.428571428571427</v>
      </c>
      <c r="E4575" s="81">
        <v>25.892857142857146</v>
      </c>
      <c r="F4575" s="81">
        <v>51.785714285714292</v>
      </c>
      <c r="G4575" s="92">
        <v>0.89285714285714279</v>
      </c>
    </row>
    <row r="4576" spans="1:7" ht="14.25" customHeight="1" x14ac:dyDescent="0.15">
      <c r="A4576" s="116"/>
      <c r="B4576" s="31" t="s">
        <v>245</v>
      </c>
      <c r="C4576" s="32">
        <v>149</v>
      </c>
      <c r="D4576" s="81">
        <v>13.422818791946309</v>
      </c>
      <c r="E4576" s="81">
        <v>31.543624161073826</v>
      </c>
      <c r="F4576" s="81">
        <v>53.691275167785236</v>
      </c>
      <c r="G4576" s="92">
        <v>1.3422818791946309</v>
      </c>
    </row>
    <row r="4577" spans="1:7" ht="14.25" customHeight="1" x14ac:dyDescent="0.15">
      <c r="A4577" s="116"/>
      <c r="B4577" s="31" t="s">
        <v>246</v>
      </c>
      <c r="C4577" s="32">
        <v>225</v>
      </c>
      <c r="D4577" s="81">
        <v>19.555555555555557</v>
      </c>
      <c r="E4577" s="81">
        <v>31.111111111111111</v>
      </c>
      <c r="F4577" s="81">
        <v>48.888888888888886</v>
      </c>
      <c r="G4577" s="92">
        <v>0.44444444444444442</v>
      </c>
    </row>
    <row r="4578" spans="1:7" ht="14.25" customHeight="1" x14ac:dyDescent="0.15">
      <c r="A4578" s="116"/>
      <c r="B4578" s="31" t="s">
        <v>247</v>
      </c>
      <c r="C4578" s="32">
        <v>205</v>
      </c>
      <c r="D4578" s="81">
        <v>22.926829268292686</v>
      </c>
      <c r="E4578" s="81">
        <v>32.682926829268297</v>
      </c>
      <c r="F4578" s="81">
        <v>42.439024390243901</v>
      </c>
      <c r="G4578" s="92">
        <v>1.9512195121951219</v>
      </c>
    </row>
    <row r="4579" spans="1:7" ht="14.25" customHeight="1" x14ac:dyDescent="0.15">
      <c r="A4579" s="116"/>
      <c r="B4579" s="31" t="s">
        <v>248</v>
      </c>
      <c r="C4579" s="32">
        <v>435</v>
      </c>
      <c r="D4579" s="81">
        <v>14.25287356321839</v>
      </c>
      <c r="E4579" s="81">
        <v>33.5632183908046</v>
      </c>
      <c r="F4579" s="81">
        <v>45.977011494252871</v>
      </c>
      <c r="G4579" s="92">
        <v>6.2068965517241379</v>
      </c>
    </row>
    <row r="4580" spans="1:7" ht="14.25" customHeight="1" x14ac:dyDescent="0.15">
      <c r="A4580" s="116"/>
      <c r="B4580" s="31" t="s">
        <v>456</v>
      </c>
      <c r="C4580" s="32">
        <v>115</v>
      </c>
      <c r="D4580" s="81">
        <v>14.782608695652174</v>
      </c>
      <c r="E4580" s="81">
        <v>36.521739130434781</v>
      </c>
      <c r="F4580" s="81">
        <v>46.956521739130437</v>
      </c>
      <c r="G4580" s="92">
        <v>1.7391304347826086</v>
      </c>
    </row>
    <row r="4581" spans="1:7" ht="14.25" customHeight="1" x14ac:dyDescent="0.15">
      <c r="A4581" s="116"/>
      <c r="B4581" s="31" t="s">
        <v>250</v>
      </c>
      <c r="C4581" s="32">
        <v>170</v>
      </c>
      <c r="D4581" s="81">
        <v>19.411764705882355</v>
      </c>
      <c r="E4581" s="81">
        <v>26.47058823529412</v>
      </c>
      <c r="F4581" s="81">
        <v>52.941176470588239</v>
      </c>
      <c r="G4581" s="92">
        <v>1.1764705882352942</v>
      </c>
    </row>
    <row r="4582" spans="1:7" ht="14.25" customHeight="1" x14ac:dyDescent="0.15">
      <c r="A4582" s="116"/>
      <c r="B4582" s="31" t="s">
        <v>251</v>
      </c>
      <c r="C4582" s="32">
        <v>203</v>
      </c>
      <c r="D4582" s="81">
        <v>27.093596059113302</v>
      </c>
      <c r="E4582" s="81">
        <v>36.453201970443352</v>
      </c>
      <c r="F4582" s="81">
        <v>34.975369458128078</v>
      </c>
      <c r="G4582" s="92">
        <v>1.4778325123152709</v>
      </c>
    </row>
    <row r="4583" spans="1:7" ht="14.25" customHeight="1" x14ac:dyDescent="0.15">
      <c r="A4583" s="116"/>
      <c r="B4583" s="31" t="s">
        <v>252</v>
      </c>
      <c r="C4583" s="32">
        <v>315</v>
      </c>
      <c r="D4583" s="81">
        <v>34.603174603174601</v>
      </c>
      <c r="E4583" s="81">
        <v>39.365079365079367</v>
      </c>
      <c r="F4583" s="81">
        <v>25.079365079365079</v>
      </c>
      <c r="G4583" s="92">
        <v>0.95238095238095244</v>
      </c>
    </row>
    <row r="4584" spans="1:7" ht="14.25" customHeight="1" x14ac:dyDescent="0.15">
      <c r="A4584" s="116"/>
      <c r="B4584" s="31" t="s">
        <v>253</v>
      </c>
      <c r="C4584" s="32">
        <v>282</v>
      </c>
      <c r="D4584" s="81">
        <v>34.397163120567377</v>
      </c>
      <c r="E4584" s="81">
        <v>43.61702127659575</v>
      </c>
      <c r="F4584" s="81">
        <v>21.631205673758867</v>
      </c>
      <c r="G4584" s="92">
        <v>0.3546099290780142</v>
      </c>
    </row>
    <row r="4585" spans="1:7" ht="14.25" customHeight="1" x14ac:dyDescent="0.15">
      <c r="A4585" s="134"/>
      <c r="B4585" s="16" t="s">
        <v>254</v>
      </c>
      <c r="C4585" s="35">
        <v>568</v>
      </c>
      <c r="D4585" s="83">
        <v>32.570422535211272</v>
      </c>
      <c r="E4585" s="83">
        <v>37.676056338028168</v>
      </c>
      <c r="F4585" s="83">
        <v>22.007042253521128</v>
      </c>
      <c r="G4585" s="93">
        <v>7.7464788732394361</v>
      </c>
    </row>
    <row r="4586" spans="1:7" ht="14.25" customHeight="1" x14ac:dyDescent="0.15">
      <c r="A4586" s="108" t="s">
        <v>457</v>
      </c>
      <c r="B4586" s="38" t="s">
        <v>255</v>
      </c>
      <c r="C4586" s="39">
        <v>362</v>
      </c>
      <c r="D4586" s="85">
        <v>21.546961325966851</v>
      </c>
      <c r="E4586" s="85">
        <v>31.491712707182316</v>
      </c>
      <c r="F4586" s="85">
        <v>43.646408839779006</v>
      </c>
      <c r="G4586" s="94">
        <v>3.3149171270718232</v>
      </c>
    </row>
    <row r="4587" spans="1:7" ht="14.25" customHeight="1" x14ac:dyDescent="0.15">
      <c r="A4587" s="116"/>
      <c r="B4587" s="31" t="s">
        <v>256</v>
      </c>
      <c r="C4587" s="32">
        <v>220</v>
      </c>
      <c r="D4587" s="81">
        <v>20.454545454545457</v>
      </c>
      <c r="E4587" s="81">
        <v>30</v>
      </c>
      <c r="F4587" s="81">
        <v>47.272727272727273</v>
      </c>
      <c r="G4587" s="92">
        <v>2.2727272727272729</v>
      </c>
    </row>
    <row r="4588" spans="1:7" ht="14.25" customHeight="1" x14ac:dyDescent="0.15">
      <c r="A4588" s="116"/>
      <c r="B4588" s="31" t="s">
        <v>257</v>
      </c>
      <c r="C4588" s="32">
        <v>240</v>
      </c>
      <c r="D4588" s="81">
        <v>24.583333333333332</v>
      </c>
      <c r="E4588" s="81">
        <v>32.083333333333336</v>
      </c>
      <c r="F4588" s="81">
        <v>42.916666666666664</v>
      </c>
      <c r="G4588" s="92">
        <v>0.41666666666666669</v>
      </c>
    </row>
    <row r="4589" spans="1:7" ht="14.25" customHeight="1" x14ac:dyDescent="0.15">
      <c r="A4589" s="116"/>
      <c r="B4589" s="31" t="s">
        <v>258</v>
      </c>
      <c r="C4589" s="32">
        <v>236</v>
      </c>
      <c r="D4589" s="81">
        <v>18.64406779661017</v>
      </c>
      <c r="E4589" s="81">
        <v>38.983050847457626</v>
      </c>
      <c r="F4589" s="81">
        <v>41.525423728813557</v>
      </c>
      <c r="G4589" s="92">
        <v>0.84745762711864403</v>
      </c>
    </row>
    <row r="4590" spans="1:7" ht="14.25" customHeight="1" x14ac:dyDescent="0.15">
      <c r="A4590" s="116"/>
      <c r="B4590" s="31" t="s">
        <v>259</v>
      </c>
      <c r="C4590" s="32">
        <v>530</v>
      </c>
      <c r="D4590" s="81">
        <v>27.169811320754718</v>
      </c>
      <c r="E4590" s="81">
        <v>36.226415094339622</v>
      </c>
      <c r="F4590" s="81">
        <v>34.528301886792448</v>
      </c>
      <c r="G4590" s="92">
        <v>2.0754716981132075</v>
      </c>
    </row>
    <row r="4591" spans="1:7" ht="14.25" customHeight="1" x14ac:dyDescent="0.15">
      <c r="A4591" s="116"/>
      <c r="B4591" s="31" t="s">
        <v>260</v>
      </c>
      <c r="C4591" s="32">
        <v>455</v>
      </c>
      <c r="D4591" s="81">
        <v>27.032967032967033</v>
      </c>
      <c r="E4591" s="81">
        <v>36.703296703296701</v>
      </c>
      <c r="F4591" s="81">
        <v>33.846153846153847</v>
      </c>
      <c r="G4591" s="92">
        <v>2.4175824175824179</v>
      </c>
    </row>
    <row r="4592" spans="1:7" ht="14.25" customHeight="1" x14ac:dyDescent="0.15">
      <c r="A4592" s="134"/>
      <c r="B4592" s="16" t="s">
        <v>261</v>
      </c>
      <c r="C4592" s="35">
        <v>866</v>
      </c>
      <c r="D4592" s="83">
        <v>25.75057736720554</v>
      </c>
      <c r="E4592" s="83">
        <v>35.796766743648959</v>
      </c>
      <c r="F4592" s="83">
        <v>32.678983833718242</v>
      </c>
      <c r="G4592" s="93">
        <v>5.7736720554272516</v>
      </c>
    </row>
    <row r="4593" spans="1:7" ht="14.25" customHeight="1" x14ac:dyDescent="0.15">
      <c r="A4593" s="108" t="s">
        <v>458</v>
      </c>
      <c r="B4593" s="38" t="s">
        <v>262</v>
      </c>
      <c r="C4593" s="39">
        <v>378</v>
      </c>
      <c r="D4593" s="85">
        <v>21.428571428571427</v>
      </c>
      <c r="E4593" s="85">
        <v>35.714285714285715</v>
      </c>
      <c r="F4593" s="85">
        <v>38.095238095238095</v>
      </c>
      <c r="G4593" s="94">
        <v>4.7619047619047619</v>
      </c>
    </row>
    <row r="4594" spans="1:7" ht="14.25" customHeight="1" x14ac:dyDescent="0.15">
      <c r="A4594" s="116"/>
      <c r="B4594" s="31" t="s">
        <v>263</v>
      </c>
      <c r="C4594" s="32">
        <v>954</v>
      </c>
      <c r="D4594" s="81">
        <v>27.882599580712785</v>
      </c>
      <c r="E4594" s="81">
        <v>33.123689727463315</v>
      </c>
      <c r="F4594" s="81">
        <v>35.220125786163521</v>
      </c>
      <c r="G4594" s="92">
        <v>3.7735849056603774</v>
      </c>
    </row>
    <row r="4595" spans="1:7" ht="14.25" customHeight="1" x14ac:dyDescent="0.15">
      <c r="A4595" s="116"/>
      <c r="B4595" s="31" t="s">
        <v>358</v>
      </c>
      <c r="C4595" s="32">
        <v>546</v>
      </c>
      <c r="D4595" s="81">
        <v>20.87912087912088</v>
      </c>
      <c r="E4595" s="81">
        <v>35.714285714285715</v>
      </c>
      <c r="F4595" s="81">
        <v>41.941391941391942</v>
      </c>
      <c r="G4595" s="92">
        <v>1.4652014652014651</v>
      </c>
    </row>
    <row r="4596" spans="1:7" ht="14.25" customHeight="1" x14ac:dyDescent="0.15">
      <c r="A4596" s="116"/>
      <c r="B4596" s="31" t="s">
        <v>357</v>
      </c>
      <c r="C4596" s="32">
        <v>746</v>
      </c>
      <c r="D4596" s="81">
        <v>24.396782841823057</v>
      </c>
      <c r="E4596" s="81">
        <v>36.461126005361933</v>
      </c>
      <c r="F4596" s="81">
        <v>37.265415549597861</v>
      </c>
      <c r="G4596" s="92">
        <v>1.8766756032171581</v>
      </c>
    </row>
    <row r="4597" spans="1:7" ht="14.25" customHeight="1" x14ac:dyDescent="0.15">
      <c r="A4597" s="116"/>
      <c r="B4597" s="31" t="s">
        <v>264</v>
      </c>
      <c r="C4597" s="32">
        <v>131</v>
      </c>
      <c r="D4597" s="81">
        <v>22.137404580152673</v>
      </c>
      <c r="E4597" s="81">
        <v>40.458015267175576</v>
      </c>
      <c r="F4597" s="81">
        <v>32.061068702290072</v>
      </c>
      <c r="G4597" s="92">
        <v>5.343511450381679</v>
      </c>
    </row>
    <row r="4598" spans="1:7" ht="14.25" customHeight="1" x14ac:dyDescent="0.15">
      <c r="A4598" s="134"/>
      <c r="B4598" s="16" t="s">
        <v>39</v>
      </c>
      <c r="C4598" s="35">
        <v>132</v>
      </c>
      <c r="D4598" s="83">
        <v>30.303030303030305</v>
      </c>
      <c r="E4598" s="83">
        <v>26.515151515151516</v>
      </c>
      <c r="F4598" s="83">
        <v>37.121212121212125</v>
      </c>
      <c r="G4598" s="93">
        <v>6.0606060606060606</v>
      </c>
    </row>
    <row r="4599" spans="1:7" ht="14.25" customHeight="1" x14ac:dyDescent="0.15">
      <c r="A4599" s="108" t="s">
        <v>318</v>
      </c>
      <c r="B4599" s="38" t="s">
        <v>319</v>
      </c>
      <c r="C4599" s="39">
        <v>602</v>
      </c>
      <c r="D4599" s="85">
        <v>23.920265780730897</v>
      </c>
      <c r="E4599" s="85">
        <v>36.544850498338874</v>
      </c>
      <c r="F4599" s="85">
        <v>35.548172757475086</v>
      </c>
      <c r="G4599" s="94">
        <v>3.9867109634551494</v>
      </c>
    </row>
    <row r="4600" spans="1:7" ht="14.25" customHeight="1" x14ac:dyDescent="0.15">
      <c r="A4600" s="116"/>
      <c r="B4600" s="31" t="s">
        <v>320</v>
      </c>
      <c r="C4600" s="32">
        <v>420</v>
      </c>
      <c r="D4600" s="81">
        <v>22.142857142857142</v>
      </c>
      <c r="E4600" s="81">
        <v>33.80952380952381</v>
      </c>
      <c r="F4600" s="81">
        <v>42.61904761904762</v>
      </c>
      <c r="G4600" s="92">
        <v>1.4285714285714286</v>
      </c>
    </row>
    <row r="4601" spans="1:7" ht="14.25" customHeight="1" x14ac:dyDescent="0.15">
      <c r="A4601" s="116"/>
      <c r="B4601" s="31" t="s">
        <v>321</v>
      </c>
      <c r="C4601" s="32">
        <v>455</v>
      </c>
      <c r="D4601" s="81">
        <v>26.593406593406595</v>
      </c>
      <c r="E4601" s="81">
        <v>37.582417582417584</v>
      </c>
      <c r="F4601" s="81">
        <v>32.967032967032964</v>
      </c>
      <c r="G4601" s="92">
        <v>2.8571428571428572</v>
      </c>
    </row>
    <row r="4602" spans="1:7" ht="14.25" customHeight="1" x14ac:dyDescent="0.15">
      <c r="A4602" s="116"/>
      <c r="B4602" s="31" t="s">
        <v>322</v>
      </c>
      <c r="C4602" s="32">
        <v>520</v>
      </c>
      <c r="D4602" s="81">
        <v>23.26923076923077</v>
      </c>
      <c r="E4602" s="81">
        <v>34.230769230769234</v>
      </c>
      <c r="F4602" s="81">
        <v>38.269230769230766</v>
      </c>
      <c r="G4602" s="92">
        <v>4.2307692307692308</v>
      </c>
    </row>
    <row r="4603" spans="1:7" ht="14.25" customHeight="1" x14ac:dyDescent="0.15">
      <c r="A4603" s="116"/>
      <c r="B4603" s="31" t="s">
        <v>323</v>
      </c>
      <c r="C4603" s="32">
        <v>364</v>
      </c>
      <c r="D4603" s="81">
        <v>25</v>
      </c>
      <c r="E4603" s="81">
        <v>34.065934065934066</v>
      </c>
      <c r="F4603" s="81">
        <v>38.461538461538467</v>
      </c>
      <c r="G4603" s="92">
        <v>2.4725274725274726</v>
      </c>
    </row>
    <row r="4604" spans="1:7" ht="14.25" customHeight="1" x14ac:dyDescent="0.15">
      <c r="A4604" s="116"/>
      <c r="B4604" s="31" t="s">
        <v>324</v>
      </c>
      <c r="C4604" s="32">
        <v>185</v>
      </c>
      <c r="D4604" s="81">
        <v>26.486486486486488</v>
      </c>
      <c r="E4604" s="81">
        <v>29.189189189189189</v>
      </c>
      <c r="F4604" s="81">
        <v>37.837837837837839</v>
      </c>
      <c r="G4604" s="92">
        <v>6.4864864864864868</v>
      </c>
    </row>
    <row r="4605" spans="1:7" ht="14.25" customHeight="1" x14ac:dyDescent="0.15">
      <c r="A4605" s="134"/>
      <c r="B4605" s="16" t="s">
        <v>325</v>
      </c>
      <c r="C4605" s="35">
        <v>355</v>
      </c>
      <c r="D4605" s="83">
        <v>25.915492957746476</v>
      </c>
      <c r="E4605" s="83">
        <v>36.056338028169016</v>
      </c>
      <c r="F4605" s="83">
        <v>35.492957746478879</v>
      </c>
      <c r="G4605" s="93">
        <v>2.535211267605634</v>
      </c>
    </row>
    <row r="4606" spans="1:7" ht="14.25" customHeight="1" x14ac:dyDescent="0.15">
      <c r="A4606" s="108" t="s">
        <v>459</v>
      </c>
      <c r="B4606" s="38" t="s">
        <v>326</v>
      </c>
      <c r="C4606" s="39">
        <v>1597</v>
      </c>
      <c r="D4606" s="85">
        <v>25.673137132122729</v>
      </c>
      <c r="E4606" s="85">
        <v>35.566687539135877</v>
      </c>
      <c r="F4606" s="85">
        <v>35.566687539135877</v>
      </c>
      <c r="G4606" s="94">
        <v>3.1934877896055105</v>
      </c>
    </row>
    <row r="4607" spans="1:7" ht="14.25" customHeight="1" x14ac:dyDescent="0.15">
      <c r="A4607" s="116"/>
      <c r="B4607" s="31" t="s">
        <v>327</v>
      </c>
      <c r="C4607" s="32">
        <v>770</v>
      </c>
      <c r="D4607" s="81">
        <v>26.233766233766232</v>
      </c>
      <c r="E4607" s="81">
        <v>35.454545454545453</v>
      </c>
      <c r="F4607" s="81">
        <v>35.844155844155843</v>
      </c>
      <c r="G4607" s="92">
        <v>2.4675324675324677</v>
      </c>
    </row>
    <row r="4608" spans="1:7" ht="14.25" customHeight="1" x14ac:dyDescent="0.15">
      <c r="A4608" s="116"/>
      <c r="B4608" s="31" t="s">
        <v>328</v>
      </c>
      <c r="C4608" s="32">
        <v>43</v>
      </c>
      <c r="D4608" s="81">
        <v>27.906976744186046</v>
      </c>
      <c r="E4608" s="81">
        <v>41.860465116279073</v>
      </c>
      <c r="F4608" s="81">
        <v>27.906976744186046</v>
      </c>
      <c r="G4608" s="92">
        <v>2.3255813953488373</v>
      </c>
    </row>
    <row r="4609" spans="1:7" ht="14.25" customHeight="1" x14ac:dyDescent="0.15">
      <c r="A4609" s="116"/>
      <c r="B4609" s="31" t="s">
        <v>329</v>
      </c>
      <c r="C4609" s="32">
        <v>54</v>
      </c>
      <c r="D4609" s="81">
        <v>12.962962962962962</v>
      </c>
      <c r="E4609" s="81">
        <v>37.037037037037038</v>
      </c>
      <c r="F4609" s="81">
        <v>37.037037037037038</v>
      </c>
      <c r="G4609" s="92">
        <v>12.962962962962962</v>
      </c>
    </row>
    <row r="4610" spans="1:7" ht="14.25" customHeight="1" x14ac:dyDescent="0.15">
      <c r="A4610" s="116"/>
      <c r="B4610" s="31" t="s">
        <v>330</v>
      </c>
      <c r="C4610" s="32">
        <v>119</v>
      </c>
      <c r="D4610" s="81">
        <v>15.126050420168067</v>
      </c>
      <c r="E4610" s="81">
        <v>40.336134453781511</v>
      </c>
      <c r="F4610" s="81">
        <v>42.016806722689076</v>
      </c>
      <c r="G4610" s="92">
        <v>2.5210084033613445</v>
      </c>
    </row>
    <row r="4611" spans="1:7" ht="14.25" customHeight="1" x14ac:dyDescent="0.15">
      <c r="A4611" s="116"/>
      <c r="B4611" s="31" t="s">
        <v>331</v>
      </c>
      <c r="C4611" s="32">
        <v>20</v>
      </c>
      <c r="D4611" s="81">
        <v>20</v>
      </c>
      <c r="E4611" s="81">
        <v>20</v>
      </c>
      <c r="F4611" s="81">
        <v>55.000000000000007</v>
      </c>
      <c r="G4611" s="92">
        <v>5</v>
      </c>
    </row>
    <row r="4612" spans="1:7" ht="14.25" customHeight="1" x14ac:dyDescent="0.15">
      <c r="A4612" s="116"/>
      <c r="B4612" s="31" t="s">
        <v>332</v>
      </c>
      <c r="C4612" s="32">
        <v>305</v>
      </c>
      <c r="D4612" s="81">
        <v>20.655737704918035</v>
      </c>
      <c r="E4612" s="81">
        <v>30.491803278688522</v>
      </c>
      <c r="F4612" s="81">
        <v>45.57377049180328</v>
      </c>
      <c r="G4612" s="92">
        <v>3.278688524590164</v>
      </c>
    </row>
    <row r="4613" spans="1:7" ht="14.25" customHeight="1" x14ac:dyDescent="0.15">
      <c r="A4613" s="137"/>
      <c r="B4613" s="16" t="s">
        <v>39</v>
      </c>
      <c r="C4613" s="35">
        <v>20</v>
      </c>
      <c r="D4613" s="83">
        <v>15</v>
      </c>
      <c r="E4613" s="83">
        <v>10</v>
      </c>
      <c r="F4613" s="83">
        <v>60</v>
      </c>
      <c r="G4613" s="93">
        <v>15</v>
      </c>
    </row>
    <row r="4614" spans="1:7" ht="14.25" customHeight="1" x14ac:dyDescent="0.15">
      <c r="A4614" s="109" t="s">
        <v>333</v>
      </c>
      <c r="B4614" s="57" t="s">
        <v>334</v>
      </c>
      <c r="C4614" s="58">
        <v>294</v>
      </c>
      <c r="D4614" s="85">
        <v>27.210884353741498</v>
      </c>
      <c r="E4614" s="85">
        <v>34.353741496598637</v>
      </c>
      <c r="F4614" s="85">
        <v>35.034013605442176</v>
      </c>
      <c r="G4614" s="94">
        <v>3.4013605442176873</v>
      </c>
    </row>
    <row r="4615" spans="1:7" ht="14.25" customHeight="1" x14ac:dyDescent="0.15">
      <c r="A4615" s="107"/>
      <c r="B4615" s="31" t="s">
        <v>335</v>
      </c>
      <c r="C4615" s="32">
        <v>660</v>
      </c>
      <c r="D4615" s="81">
        <v>23.636363636363637</v>
      </c>
      <c r="E4615" s="81">
        <v>34.696969696969695</v>
      </c>
      <c r="F4615" s="81">
        <v>40</v>
      </c>
      <c r="G4615" s="92">
        <v>1.6666666666666667</v>
      </c>
    </row>
    <row r="4616" spans="1:7" ht="14.25" customHeight="1" x14ac:dyDescent="0.15">
      <c r="A4616" s="107"/>
      <c r="B4616" s="31" t="s">
        <v>336</v>
      </c>
      <c r="C4616" s="32">
        <v>111</v>
      </c>
      <c r="D4616" s="81">
        <v>19.81981981981982</v>
      </c>
      <c r="E4616" s="81">
        <v>36.936936936936938</v>
      </c>
      <c r="F4616" s="81">
        <v>40.54054054054054</v>
      </c>
      <c r="G4616" s="92">
        <v>2.7027027027027026</v>
      </c>
    </row>
    <row r="4617" spans="1:7" ht="14.25" customHeight="1" x14ac:dyDescent="0.15">
      <c r="A4617" s="107"/>
      <c r="B4617" s="31" t="s">
        <v>337</v>
      </c>
      <c r="C4617" s="32">
        <v>216</v>
      </c>
      <c r="D4617" s="81">
        <v>24.074074074074073</v>
      </c>
      <c r="E4617" s="81">
        <v>31.944444444444443</v>
      </c>
      <c r="F4617" s="81">
        <v>43.518518518518519</v>
      </c>
      <c r="G4617" s="92">
        <v>0.46296296296296291</v>
      </c>
    </row>
    <row r="4618" spans="1:7" ht="14.25" customHeight="1" x14ac:dyDescent="0.15">
      <c r="A4618" s="107"/>
      <c r="B4618" s="31" t="s">
        <v>338</v>
      </c>
      <c r="C4618" s="32">
        <v>368</v>
      </c>
      <c r="D4618" s="81">
        <v>22.826086956521738</v>
      </c>
      <c r="E4618" s="81">
        <v>28.260869565217391</v>
      </c>
      <c r="F4618" s="81">
        <v>47.826086956521742</v>
      </c>
      <c r="G4618" s="92">
        <v>1.0869565217391304</v>
      </c>
    </row>
    <row r="4619" spans="1:7" ht="14.25" customHeight="1" x14ac:dyDescent="0.15">
      <c r="A4619" s="107"/>
      <c r="B4619" s="31" t="s">
        <v>39</v>
      </c>
      <c r="C4619" s="32">
        <v>40</v>
      </c>
      <c r="D4619" s="81">
        <v>25</v>
      </c>
      <c r="E4619" s="81">
        <v>30</v>
      </c>
      <c r="F4619" s="81">
        <v>42.5</v>
      </c>
      <c r="G4619" s="92">
        <v>2.5</v>
      </c>
    </row>
    <row r="4620" spans="1:7" ht="14.25" customHeight="1" thickBot="1" x14ac:dyDescent="0.2">
      <c r="A4620" s="110"/>
      <c r="B4620" s="45" t="s">
        <v>339</v>
      </c>
      <c r="C4620" s="46">
        <v>1052</v>
      </c>
      <c r="D4620" s="87">
        <v>25.285171102661597</v>
      </c>
      <c r="E4620" s="87">
        <v>38.49809885931559</v>
      </c>
      <c r="F4620" s="87">
        <v>32.889733840304181</v>
      </c>
      <c r="G4620" s="95">
        <v>3.3269961977186311</v>
      </c>
    </row>
    <row r="4622" spans="1:7" ht="14.25" customHeight="1" thickBot="1" x14ac:dyDescent="0.2">
      <c r="A4622" s="16"/>
    </row>
    <row r="4623" spans="1:7" ht="30.75" customHeight="1" x14ac:dyDescent="0.15">
      <c r="A4623" s="49"/>
      <c r="B4623" s="50"/>
      <c r="C4623" s="51"/>
      <c r="D4623" s="117" t="s">
        <v>580</v>
      </c>
      <c r="E4623" s="138"/>
      <c r="F4623" s="138"/>
      <c r="G4623" s="139"/>
    </row>
    <row r="4624" spans="1:7" s="22" customFormat="1" ht="60" x14ac:dyDescent="0.15">
      <c r="A4624" s="21"/>
      <c r="C4624" s="23" t="s">
        <v>461</v>
      </c>
      <c r="D4624" s="24" t="s">
        <v>201</v>
      </c>
      <c r="E4624" s="24" t="s">
        <v>202</v>
      </c>
      <c r="F4624" s="24" t="s">
        <v>203</v>
      </c>
      <c r="G4624" s="25" t="s">
        <v>18</v>
      </c>
    </row>
    <row r="4625" spans="1:7" ht="14.25" customHeight="1" x14ac:dyDescent="0.15">
      <c r="A4625" s="52"/>
      <c r="B4625" s="27" t="s">
        <v>19</v>
      </c>
      <c r="C4625" s="28">
        <v>2982</v>
      </c>
      <c r="D4625" s="73">
        <v>76.525821596244143</v>
      </c>
      <c r="E4625" s="73">
        <v>17.505030181086521</v>
      </c>
      <c r="F4625" s="73">
        <v>3.8564721663313213</v>
      </c>
      <c r="G4625" s="91">
        <v>2.112676056338028</v>
      </c>
    </row>
    <row r="4626" spans="1:7" ht="14.25" customHeight="1" x14ac:dyDescent="0.15">
      <c r="A4626" s="106" t="s">
        <v>221</v>
      </c>
      <c r="B4626" s="31" t="s">
        <v>7</v>
      </c>
      <c r="C4626" s="32">
        <v>1231</v>
      </c>
      <c r="D4626" s="81">
        <v>73.5987002437043</v>
      </c>
      <c r="E4626" s="81">
        <v>18.359057676685623</v>
      </c>
      <c r="F4626" s="81">
        <v>6.4175467099918766</v>
      </c>
      <c r="G4626" s="92">
        <v>1.6246953696181965</v>
      </c>
    </row>
    <row r="4627" spans="1:7" ht="14.25" customHeight="1" x14ac:dyDescent="0.15">
      <c r="A4627" s="134"/>
      <c r="B4627" s="16" t="s">
        <v>222</v>
      </c>
      <c r="C4627" s="35">
        <v>1660</v>
      </c>
      <c r="D4627" s="83">
        <v>78.915662650602414</v>
      </c>
      <c r="E4627" s="83">
        <v>17.108433734939759</v>
      </c>
      <c r="F4627" s="83">
        <v>2.0481927710843375</v>
      </c>
      <c r="G4627" s="93">
        <v>1.9277108433734942</v>
      </c>
    </row>
    <row r="4628" spans="1:7" ht="14.25" customHeight="1" x14ac:dyDescent="0.15">
      <c r="A4628" s="108" t="s">
        <v>452</v>
      </c>
      <c r="B4628" s="38" t="s">
        <v>453</v>
      </c>
      <c r="C4628" s="39">
        <v>218</v>
      </c>
      <c r="D4628" s="85">
        <v>69.266055045871553</v>
      </c>
      <c r="E4628" s="85">
        <v>24.311926605504588</v>
      </c>
      <c r="F4628" s="85">
        <v>5.9633027522935782</v>
      </c>
      <c r="G4628" s="94">
        <v>0.45871559633027525</v>
      </c>
    </row>
    <row r="4629" spans="1:7" ht="14.25" customHeight="1" x14ac:dyDescent="0.15">
      <c r="A4629" s="116"/>
      <c r="B4629" s="31" t="s">
        <v>238</v>
      </c>
      <c r="C4629" s="32">
        <v>287</v>
      </c>
      <c r="D4629" s="81">
        <v>71.777003484320559</v>
      </c>
      <c r="E4629" s="81">
        <v>20.557491289198605</v>
      </c>
      <c r="F4629" s="81">
        <v>6.968641114982578</v>
      </c>
      <c r="G4629" s="92">
        <v>0.69686411149825789</v>
      </c>
    </row>
    <row r="4630" spans="1:7" ht="14.25" customHeight="1" x14ac:dyDescent="0.15">
      <c r="A4630" s="116"/>
      <c r="B4630" s="31" t="s">
        <v>239</v>
      </c>
      <c r="C4630" s="32">
        <v>358</v>
      </c>
      <c r="D4630" s="81">
        <v>70.949720670391059</v>
      </c>
      <c r="E4630" s="81">
        <v>22.625698324022348</v>
      </c>
      <c r="F4630" s="81">
        <v>5.5865921787709496</v>
      </c>
      <c r="G4630" s="92">
        <v>0.83798882681564246</v>
      </c>
    </row>
    <row r="4631" spans="1:7" ht="14.25" customHeight="1" x14ac:dyDescent="0.15">
      <c r="A4631" s="116"/>
      <c r="B4631" s="31" t="s">
        <v>240</v>
      </c>
      <c r="C4631" s="32">
        <v>550</v>
      </c>
      <c r="D4631" s="81">
        <v>77.63636363636364</v>
      </c>
      <c r="E4631" s="81">
        <v>17.636363636363637</v>
      </c>
      <c r="F4631" s="81">
        <v>4.1818181818181817</v>
      </c>
      <c r="G4631" s="92">
        <v>0.54545454545454553</v>
      </c>
    </row>
    <row r="4632" spans="1:7" ht="14.25" customHeight="1" x14ac:dyDescent="0.15">
      <c r="A4632" s="116"/>
      <c r="B4632" s="31" t="s">
        <v>241</v>
      </c>
      <c r="C4632" s="32">
        <v>493</v>
      </c>
      <c r="D4632" s="81">
        <v>79.513184584178504</v>
      </c>
      <c r="E4632" s="81">
        <v>16.430020283975661</v>
      </c>
      <c r="F4632" s="81">
        <v>2.2312373225152129</v>
      </c>
      <c r="G4632" s="92">
        <v>1.8255578093306288</v>
      </c>
    </row>
    <row r="4633" spans="1:7" ht="14.25" customHeight="1" x14ac:dyDescent="0.15">
      <c r="A4633" s="134"/>
      <c r="B4633" s="16" t="s">
        <v>242</v>
      </c>
      <c r="C4633" s="35">
        <v>1021</v>
      </c>
      <c r="D4633" s="83">
        <v>79.823702252693437</v>
      </c>
      <c r="E4633" s="83">
        <v>14.201762977473065</v>
      </c>
      <c r="F4633" s="83">
        <v>2.546523016650343</v>
      </c>
      <c r="G4633" s="93">
        <v>3.4280117531831538</v>
      </c>
    </row>
    <row r="4634" spans="1:7" ht="14.25" customHeight="1" x14ac:dyDescent="0.15">
      <c r="A4634" s="108" t="s">
        <v>454</v>
      </c>
      <c r="B4634" s="38" t="s">
        <v>455</v>
      </c>
      <c r="C4634" s="39">
        <v>102</v>
      </c>
      <c r="D4634" s="85">
        <v>66.666666666666657</v>
      </c>
      <c r="E4634" s="85">
        <v>23.52941176470588</v>
      </c>
      <c r="F4634" s="85">
        <v>9.8039215686274517</v>
      </c>
      <c r="G4634" s="94">
        <v>0</v>
      </c>
    </row>
    <row r="4635" spans="1:7" ht="14.25" customHeight="1" x14ac:dyDescent="0.15">
      <c r="A4635" s="116"/>
      <c r="B4635" s="31" t="s">
        <v>244</v>
      </c>
      <c r="C4635" s="32">
        <v>112</v>
      </c>
      <c r="D4635" s="81">
        <v>74.107142857142861</v>
      </c>
      <c r="E4635" s="81">
        <v>16.964285714285715</v>
      </c>
      <c r="F4635" s="81">
        <v>8.9285714285714288</v>
      </c>
      <c r="G4635" s="92">
        <v>0</v>
      </c>
    </row>
    <row r="4636" spans="1:7" ht="14.25" customHeight="1" x14ac:dyDescent="0.15">
      <c r="A4636" s="116"/>
      <c r="B4636" s="31" t="s">
        <v>245</v>
      </c>
      <c r="C4636" s="32">
        <v>149</v>
      </c>
      <c r="D4636" s="81">
        <v>65.100671140939596</v>
      </c>
      <c r="E4636" s="81">
        <v>22.818791946308725</v>
      </c>
      <c r="F4636" s="81">
        <v>11.409395973154362</v>
      </c>
      <c r="G4636" s="92">
        <v>0.67114093959731547</v>
      </c>
    </row>
    <row r="4637" spans="1:7" ht="14.25" customHeight="1" x14ac:dyDescent="0.15">
      <c r="A4637" s="116"/>
      <c r="B4637" s="31" t="s">
        <v>246</v>
      </c>
      <c r="C4637" s="32">
        <v>225</v>
      </c>
      <c r="D4637" s="81">
        <v>73.333333333333329</v>
      </c>
      <c r="E4637" s="81">
        <v>19.555555555555557</v>
      </c>
      <c r="F4637" s="81">
        <v>7.1111111111111107</v>
      </c>
      <c r="G4637" s="92">
        <v>0</v>
      </c>
    </row>
    <row r="4638" spans="1:7" ht="14.25" customHeight="1" x14ac:dyDescent="0.15">
      <c r="A4638" s="116"/>
      <c r="B4638" s="31" t="s">
        <v>247</v>
      </c>
      <c r="C4638" s="32">
        <v>205</v>
      </c>
      <c r="D4638" s="81">
        <v>77.073170731707322</v>
      </c>
      <c r="E4638" s="81">
        <v>16.585365853658537</v>
      </c>
      <c r="F4638" s="81">
        <v>4.3902439024390238</v>
      </c>
      <c r="G4638" s="92">
        <v>1.9512195121951219</v>
      </c>
    </row>
    <row r="4639" spans="1:7" ht="14.25" customHeight="1" x14ac:dyDescent="0.15">
      <c r="A4639" s="116"/>
      <c r="B4639" s="31" t="s">
        <v>248</v>
      </c>
      <c r="C4639" s="32">
        <v>435</v>
      </c>
      <c r="D4639" s="81">
        <v>76.551724137931032</v>
      </c>
      <c r="E4639" s="81">
        <v>16.321839080459771</v>
      </c>
      <c r="F4639" s="81">
        <v>3.9080459770114944</v>
      </c>
      <c r="G4639" s="92">
        <v>3.2183908045977012</v>
      </c>
    </row>
    <row r="4640" spans="1:7" ht="14.25" customHeight="1" x14ac:dyDescent="0.15">
      <c r="A4640" s="116"/>
      <c r="B4640" s="31" t="s">
        <v>456</v>
      </c>
      <c r="C4640" s="32">
        <v>115</v>
      </c>
      <c r="D4640" s="81">
        <v>72.173913043478265</v>
      </c>
      <c r="E4640" s="81">
        <v>24.347826086956523</v>
      </c>
      <c r="F4640" s="81">
        <v>2.6086956521739131</v>
      </c>
      <c r="G4640" s="92">
        <v>0.86956521739130432</v>
      </c>
    </row>
    <row r="4641" spans="1:7" ht="14.25" customHeight="1" x14ac:dyDescent="0.15">
      <c r="A4641" s="116"/>
      <c r="B4641" s="31" t="s">
        <v>250</v>
      </c>
      <c r="C4641" s="32">
        <v>170</v>
      </c>
      <c r="D4641" s="81">
        <v>70</v>
      </c>
      <c r="E4641" s="81">
        <v>22.941176470588236</v>
      </c>
      <c r="F4641" s="81">
        <v>5.8823529411764701</v>
      </c>
      <c r="G4641" s="92">
        <v>1.1764705882352942</v>
      </c>
    </row>
    <row r="4642" spans="1:7" ht="14.25" customHeight="1" x14ac:dyDescent="0.15">
      <c r="A4642" s="116"/>
      <c r="B4642" s="31" t="s">
        <v>251</v>
      </c>
      <c r="C4642" s="32">
        <v>203</v>
      </c>
      <c r="D4642" s="81">
        <v>75.369458128078819</v>
      </c>
      <c r="E4642" s="81">
        <v>22.167487684729064</v>
      </c>
      <c r="F4642" s="81">
        <v>1.4778325123152709</v>
      </c>
      <c r="G4642" s="92">
        <v>0.98522167487684731</v>
      </c>
    </row>
    <row r="4643" spans="1:7" ht="14.25" customHeight="1" x14ac:dyDescent="0.15">
      <c r="A4643" s="116"/>
      <c r="B4643" s="31" t="s">
        <v>252</v>
      </c>
      <c r="C4643" s="32">
        <v>315</v>
      </c>
      <c r="D4643" s="81">
        <v>80.317460317460316</v>
      </c>
      <c r="E4643" s="81">
        <v>16.507936507936506</v>
      </c>
      <c r="F4643" s="81">
        <v>2.2222222222222223</v>
      </c>
      <c r="G4643" s="92">
        <v>0.95238095238095244</v>
      </c>
    </row>
    <row r="4644" spans="1:7" ht="14.25" customHeight="1" x14ac:dyDescent="0.15">
      <c r="A4644" s="116"/>
      <c r="B4644" s="31" t="s">
        <v>253</v>
      </c>
      <c r="C4644" s="32">
        <v>282</v>
      </c>
      <c r="D4644" s="81">
        <v>81.560283687943254</v>
      </c>
      <c r="E4644" s="81">
        <v>16.666666666666664</v>
      </c>
      <c r="F4644" s="81">
        <v>0.70921985815602839</v>
      </c>
      <c r="G4644" s="92">
        <v>1.0638297872340425</v>
      </c>
    </row>
    <row r="4645" spans="1:7" ht="14.25" customHeight="1" x14ac:dyDescent="0.15">
      <c r="A4645" s="134"/>
      <c r="B4645" s="16" t="s">
        <v>254</v>
      </c>
      <c r="C4645" s="35">
        <v>568</v>
      </c>
      <c r="D4645" s="83">
        <v>82.042253521126767</v>
      </c>
      <c r="E4645" s="83">
        <v>12.676056338028168</v>
      </c>
      <c r="F4645" s="83">
        <v>1.584507042253521</v>
      </c>
      <c r="G4645" s="93">
        <v>3.697183098591549</v>
      </c>
    </row>
    <row r="4646" spans="1:7" ht="14.25" customHeight="1" x14ac:dyDescent="0.15">
      <c r="A4646" s="108" t="s">
        <v>457</v>
      </c>
      <c r="B4646" s="38" t="s">
        <v>255</v>
      </c>
      <c r="C4646" s="39">
        <v>362</v>
      </c>
      <c r="D4646" s="85">
        <v>73.480662983425418</v>
      </c>
      <c r="E4646" s="85">
        <v>19.337016574585636</v>
      </c>
      <c r="F4646" s="85">
        <v>5.2486187845303869</v>
      </c>
      <c r="G4646" s="94">
        <v>1.9337016574585635</v>
      </c>
    </row>
    <row r="4647" spans="1:7" ht="14.25" customHeight="1" x14ac:dyDescent="0.15">
      <c r="A4647" s="116"/>
      <c r="B4647" s="31" t="s">
        <v>256</v>
      </c>
      <c r="C4647" s="32">
        <v>220</v>
      </c>
      <c r="D4647" s="81">
        <v>79.090909090909093</v>
      </c>
      <c r="E4647" s="81">
        <v>15.909090909090908</v>
      </c>
      <c r="F4647" s="81">
        <v>4.0909090909090908</v>
      </c>
      <c r="G4647" s="92">
        <v>0.90909090909090906</v>
      </c>
    </row>
    <row r="4648" spans="1:7" ht="14.25" customHeight="1" x14ac:dyDescent="0.15">
      <c r="A4648" s="116"/>
      <c r="B4648" s="31" t="s">
        <v>257</v>
      </c>
      <c r="C4648" s="32">
        <v>240</v>
      </c>
      <c r="D4648" s="81">
        <v>78.333333333333329</v>
      </c>
      <c r="E4648" s="81">
        <v>16.25</v>
      </c>
      <c r="F4648" s="81">
        <v>4.583333333333333</v>
      </c>
      <c r="G4648" s="92">
        <v>0.83333333333333337</v>
      </c>
    </row>
    <row r="4649" spans="1:7" ht="14.25" customHeight="1" x14ac:dyDescent="0.15">
      <c r="A4649" s="116"/>
      <c r="B4649" s="31" t="s">
        <v>258</v>
      </c>
      <c r="C4649" s="32">
        <v>236</v>
      </c>
      <c r="D4649" s="81">
        <v>71.186440677966104</v>
      </c>
      <c r="E4649" s="81">
        <v>22.457627118644069</v>
      </c>
      <c r="F4649" s="81">
        <v>5.0847457627118651</v>
      </c>
      <c r="G4649" s="92">
        <v>1.2711864406779663</v>
      </c>
    </row>
    <row r="4650" spans="1:7" ht="14.25" customHeight="1" x14ac:dyDescent="0.15">
      <c r="A4650" s="116"/>
      <c r="B4650" s="31" t="s">
        <v>259</v>
      </c>
      <c r="C4650" s="32">
        <v>530</v>
      </c>
      <c r="D4650" s="81">
        <v>76.981132075471706</v>
      </c>
      <c r="E4650" s="81">
        <v>18.490566037735849</v>
      </c>
      <c r="F4650" s="81">
        <v>3.2075471698113209</v>
      </c>
      <c r="G4650" s="92">
        <v>1.3207547169811322</v>
      </c>
    </row>
    <row r="4651" spans="1:7" ht="14.25" customHeight="1" x14ac:dyDescent="0.15">
      <c r="A4651" s="116"/>
      <c r="B4651" s="31" t="s">
        <v>260</v>
      </c>
      <c r="C4651" s="32">
        <v>455</v>
      </c>
      <c r="D4651" s="81">
        <v>80</v>
      </c>
      <c r="E4651" s="81">
        <v>15.384615384615385</v>
      </c>
      <c r="F4651" s="81">
        <v>3.7362637362637363</v>
      </c>
      <c r="G4651" s="92">
        <v>0.87912087912087911</v>
      </c>
    </row>
    <row r="4652" spans="1:7" ht="14.25" customHeight="1" x14ac:dyDescent="0.15">
      <c r="A4652" s="134"/>
      <c r="B4652" s="16" t="s">
        <v>261</v>
      </c>
      <c r="C4652" s="35">
        <v>866</v>
      </c>
      <c r="D4652" s="83">
        <v>76.674364896073897</v>
      </c>
      <c r="E4652" s="83">
        <v>16.97459584295612</v>
      </c>
      <c r="F4652" s="83">
        <v>3.1177829099307162</v>
      </c>
      <c r="G4652" s="93">
        <v>3.2332563510392611</v>
      </c>
    </row>
    <row r="4653" spans="1:7" ht="14.25" customHeight="1" x14ac:dyDescent="0.15">
      <c r="A4653" s="108" t="s">
        <v>458</v>
      </c>
      <c r="B4653" s="38" t="s">
        <v>262</v>
      </c>
      <c r="C4653" s="39">
        <v>378</v>
      </c>
      <c r="D4653" s="85">
        <v>78.042328042328052</v>
      </c>
      <c r="E4653" s="85">
        <v>15.608465608465607</v>
      </c>
      <c r="F4653" s="85">
        <v>3.7037037037037033</v>
      </c>
      <c r="G4653" s="94">
        <v>2.6455026455026456</v>
      </c>
    </row>
    <row r="4654" spans="1:7" ht="14.25" customHeight="1" x14ac:dyDescent="0.15">
      <c r="A4654" s="116"/>
      <c r="B4654" s="31" t="s">
        <v>263</v>
      </c>
      <c r="C4654" s="32">
        <v>954</v>
      </c>
      <c r="D4654" s="81">
        <v>80.712788259958074</v>
      </c>
      <c r="E4654" s="81">
        <v>14.360587002096437</v>
      </c>
      <c r="F4654" s="81">
        <v>2.9350104821802936</v>
      </c>
      <c r="G4654" s="92">
        <v>1.9916142557651992</v>
      </c>
    </row>
    <row r="4655" spans="1:7" ht="14.25" customHeight="1" x14ac:dyDescent="0.15">
      <c r="A4655" s="116"/>
      <c r="B4655" s="31" t="s">
        <v>358</v>
      </c>
      <c r="C4655" s="32">
        <v>546</v>
      </c>
      <c r="D4655" s="81">
        <v>73.443223443223445</v>
      </c>
      <c r="E4655" s="81">
        <v>20.695970695970693</v>
      </c>
      <c r="F4655" s="81">
        <v>4.5787545787545785</v>
      </c>
      <c r="G4655" s="92">
        <v>1.2820512820512819</v>
      </c>
    </row>
    <row r="4656" spans="1:7" ht="14.25" customHeight="1" x14ac:dyDescent="0.15">
      <c r="A4656" s="116"/>
      <c r="B4656" s="31" t="s">
        <v>357</v>
      </c>
      <c r="C4656" s="32">
        <v>746</v>
      </c>
      <c r="D4656" s="81">
        <v>76.40750670241286</v>
      </c>
      <c r="E4656" s="81">
        <v>18.632707774798931</v>
      </c>
      <c r="F4656" s="81">
        <v>4.0214477211796247</v>
      </c>
      <c r="G4656" s="92">
        <v>0.93833780160857905</v>
      </c>
    </row>
    <row r="4657" spans="1:7" ht="14.25" customHeight="1" x14ac:dyDescent="0.15">
      <c r="A4657" s="116"/>
      <c r="B4657" s="31" t="s">
        <v>264</v>
      </c>
      <c r="C4657" s="32">
        <v>131</v>
      </c>
      <c r="D4657" s="81">
        <v>77.862595419847324</v>
      </c>
      <c r="E4657" s="81">
        <v>19.083969465648856</v>
      </c>
      <c r="F4657" s="81">
        <v>2.2900763358778624</v>
      </c>
      <c r="G4657" s="92">
        <v>0.76335877862595414</v>
      </c>
    </row>
    <row r="4658" spans="1:7" ht="14.25" customHeight="1" x14ac:dyDescent="0.15">
      <c r="A4658" s="134"/>
      <c r="B4658" s="16" t="s">
        <v>39</v>
      </c>
      <c r="C4658" s="35">
        <v>132</v>
      </c>
      <c r="D4658" s="83">
        <v>67.424242424242422</v>
      </c>
      <c r="E4658" s="83">
        <v>20.454545454545457</v>
      </c>
      <c r="F4658" s="83">
        <v>7.5757575757575761</v>
      </c>
      <c r="G4658" s="93">
        <v>4.5454545454545459</v>
      </c>
    </row>
    <row r="4659" spans="1:7" ht="14.25" customHeight="1" x14ac:dyDescent="0.15">
      <c r="A4659" s="108" t="s">
        <v>318</v>
      </c>
      <c r="B4659" s="38" t="s">
        <v>319</v>
      </c>
      <c r="C4659" s="39">
        <v>602</v>
      </c>
      <c r="D4659" s="85">
        <v>74.252491694352159</v>
      </c>
      <c r="E4659" s="85">
        <v>18.106312292358805</v>
      </c>
      <c r="F4659" s="85">
        <v>4.8172757475083063</v>
      </c>
      <c r="G4659" s="94">
        <v>2.823920265780731</v>
      </c>
    </row>
    <row r="4660" spans="1:7" ht="14.25" customHeight="1" x14ac:dyDescent="0.15">
      <c r="A4660" s="116"/>
      <c r="B4660" s="31" t="s">
        <v>320</v>
      </c>
      <c r="C4660" s="32">
        <v>420</v>
      </c>
      <c r="D4660" s="81">
        <v>76.666666666666671</v>
      </c>
      <c r="E4660" s="81">
        <v>19.047619047619047</v>
      </c>
      <c r="F4660" s="81">
        <v>2.8571428571428572</v>
      </c>
      <c r="G4660" s="92">
        <v>1.4285714285714286</v>
      </c>
    </row>
    <row r="4661" spans="1:7" ht="14.25" customHeight="1" x14ac:dyDescent="0.15">
      <c r="A4661" s="116"/>
      <c r="B4661" s="31" t="s">
        <v>321</v>
      </c>
      <c r="C4661" s="32">
        <v>455</v>
      </c>
      <c r="D4661" s="81">
        <v>78.901098901098905</v>
      </c>
      <c r="E4661" s="81">
        <v>16.483516483516482</v>
      </c>
      <c r="F4661" s="81">
        <v>3.5164835164835164</v>
      </c>
      <c r="G4661" s="92">
        <v>1.098901098901099</v>
      </c>
    </row>
    <row r="4662" spans="1:7" ht="14.25" customHeight="1" x14ac:dyDescent="0.15">
      <c r="A4662" s="116"/>
      <c r="B4662" s="31" t="s">
        <v>322</v>
      </c>
      <c r="C4662" s="32">
        <v>520</v>
      </c>
      <c r="D4662" s="81">
        <v>76.730769230769241</v>
      </c>
      <c r="E4662" s="81">
        <v>18.269230769230766</v>
      </c>
      <c r="F4662" s="81">
        <v>2.6923076923076925</v>
      </c>
      <c r="G4662" s="92">
        <v>2.3076923076923079</v>
      </c>
    </row>
    <row r="4663" spans="1:7" ht="14.25" customHeight="1" x14ac:dyDescent="0.15">
      <c r="A4663" s="116"/>
      <c r="B4663" s="31" t="s">
        <v>323</v>
      </c>
      <c r="C4663" s="32">
        <v>364</v>
      </c>
      <c r="D4663" s="81">
        <v>78.296703296703299</v>
      </c>
      <c r="E4663" s="81">
        <v>16.758241758241756</v>
      </c>
      <c r="F4663" s="81">
        <v>3.8461538461538463</v>
      </c>
      <c r="G4663" s="92">
        <v>1.098901098901099</v>
      </c>
    </row>
    <row r="4664" spans="1:7" ht="14.25" customHeight="1" x14ac:dyDescent="0.15">
      <c r="A4664" s="116"/>
      <c r="B4664" s="31" t="s">
        <v>324</v>
      </c>
      <c r="C4664" s="32">
        <v>185</v>
      </c>
      <c r="D4664" s="81">
        <v>74.594594594594597</v>
      </c>
      <c r="E4664" s="81">
        <v>17.297297297297298</v>
      </c>
      <c r="F4664" s="81">
        <v>5.9459459459459465</v>
      </c>
      <c r="G4664" s="92">
        <v>2.1621621621621623</v>
      </c>
    </row>
    <row r="4665" spans="1:7" ht="14.25" customHeight="1" x14ac:dyDescent="0.15">
      <c r="A4665" s="134"/>
      <c r="B4665" s="16" t="s">
        <v>325</v>
      </c>
      <c r="C4665" s="35">
        <v>355</v>
      </c>
      <c r="D4665" s="83">
        <v>76.338028169014081</v>
      </c>
      <c r="E4665" s="83">
        <v>17.183098591549296</v>
      </c>
      <c r="F4665" s="83">
        <v>4.507042253521127</v>
      </c>
      <c r="G4665" s="93">
        <v>1.971830985915493</v>
      </c>
    </row>
    <row r="4666" spans="1:7" ht="14.25" customHeight="1" x14ac:dyDescent="0.15">
      <c r="A4666" s="108" t="s">
        <v>459</v>
      </c>
      <c r="B4666" s="38" t="s">
        <v>326</v>
      </c>
      <c r="C4666" s="39">
        <v>1597</v>
      </c>
      <c r="D4666" s="85">
        <v>77.582968065122103</v>
      </c>
      <c r="E4666" s="85">
        <v>17.157169693174705</v>
      </c>
      <c r="F4666" s="85">
        <v>3.6318096430807767</v>
      </c>
      <c r="G4666" s="94">
        <v>1.6280525986224168</v>
      </c>
    </row>
    <row r="4667" spans="1:7" ht="14.25" customHeight="1" x14ac:dyDescent="0.15">
      <c r="A4667" s="116"/>
      <c r="B4667" s="31" t="s">
        <v>327</v>
      </c>
      <c r="C4667" s="32">
        <v>770</v>
      </c>
      <c r="D4667" s="81">
        <v>76.103896103896105</v>
      </c>
      <c r="E4667" s="81">
        <v>18.571428571428573</v>
      </c>
      <c r="F4667" s="81">
        <v>3.3766233766233764</v>
      </c>
      <c r="G4667" s="92">
        <v>1.948051948051948</v>
      </c>
    </row>
    <row r="4668" spans="1:7" ht="14.25" customHeight="1" x14ac:dyDescent="0.15">
      <c r="A4668" s="116"/>
      <c r="B4668" s="31" t="s">
        <v>328</v>
      </c>
      <c r="C4668" s="32">
        <v>43</v>
      </c>
      <c r="D4668" s="81">
        <v>74.418604651162795</v>
      </c>
      <c r="E4668" s="81">
        <v>16.279069767441861</v>
      </c>
      <c r="F4668" s="81">
        <v>6.9767441860465116</v>
      </c>
      <c r="G4668" s="92">
        <v>2.3255813953488373</v>
      </c>
    </row>
    <row r="4669" spans="1:7" ht="14.25" customHeight="1" x14ac:dyDescent="0.15">
      <c r="A4669" s="116"/>
      <c r="B4669" s="31" t="s">
        <v>329</v>
      </c>
      <c r="C4669" s="32">
        <v>54</v>
      </c>
      <c r="D4669" s="81">
        <v>62.962962962962962</v>
      </c>
      <c r="E4669" s="81">
        <v>24.074074074074073</v>
      </c>
      <c r="F4669" s="81">
        <v>5.5555555555555554</v>
      </c>
      <c r="G4669" s="92">
        <v>7.4074074074074066</v>
      </c>
    </row>
    <row r="4670" spans="1:7" ht="14.25" customHeight="1" x14ac:dyDescent="0.15">
      <c r="A4670" s="116"/>
      <c r="B4670" s="31" t="s">
        <v>330</v>
      </c>
      <c r="C4670" s="32">
        <v>119</v>
      </c>
      <c r="D4670" s="81">
        <v>77.310924369747909</v>
      </c>
      <c r="E4670" s="81">
        <v>17.647058823529413</v>
      </c>
      <c r="F4670" s="81">
        <v>3.3613445378151261</v>
      </c>
      <c r="G4670" s="92">
        <v>1.680672268907563</v>
      </c>
    </row>
    <row r="4671" spans="1:7" ht="14.25" customHeight="1" x14ac:dyDescent="0.15">
      <c r="A4671" s="116"/>
      <c r="B4671" s="31" t="s">
        <v>331</v>
      </c>
      <c r="C4671" s="32">
        <v>20</v>
      </c>
      <c r="D4671" s="81">
        <v>55.000000000000007</v>
      </c>
      <c r="E4671" s="81">
        <v>25</v>
      </c>
      <c r="F4671" s="81">
        <v>15</v>
      </c>
      <c r="G4671" s="92">
        <v>5</v>
      </c>
    </row>
    <row r="4672" spans="1:7" ht="14.25" customHeight="1" x14ac:dyDescent="0.15">
      <c r="A4672" s="116"/>
      <c r="B4672" s="31" t="s">
        <v>332</v>
      </c>
      <c r="C4672" s="32">
        <v>305</v>
      </c>
      <c r="D4672" s="81">
        <v>78.032786885245898</v>
      </c>
      <c r="E4672" s="81">
        <v>16.393442622950818</v>
      </c>
      <c r="F4672" s="81">
        <v>4.918032786885246</v>
      </c>
      <c r="G4672" s="92">
        <v>0.65573770491803274</v>
      </c>
    </row>
    <row r="4673" spans="1:7" ht="14.25" customHeight="1" x14ac:dyDescent="0.15">
      <c r="A4673" s="137"/>
      <c r="B4673" s="16" t="s">
        <v>39</v>
      </c>
      <c r="C4673" s="35">
        <v>20</v>
      </c>
      <c r="D4673" s="83">
        <v>60</v>
      </c>
      <c r="E4673" s="83">
        <v>15</v>
      </c>
      <c r="F4673" s="83">
        <v>10</v>
      </c>
      <c r="G4673" s="93">
        <v>15</v>
      </c>
    </row>
    <row r="4674" spans="1:7" ht="14.25" customHeight="1" x14ac:dyDescent="0.15">
      <c r="A4674" s="109" t="s">
        <v>333</v>
      </c>
      <c r="B4674" s="57" t="s">
        <v>334</v>
      </c>
      <c r="C4674" s="58">
        <v>294</v>
      </c>
      <c r="D4674" s="85">
        <v>73.129251700680271</v>
      </c>
      <c r="E4674" s="85">
        <v>20.068027210884352</v>
      </c>
      <c r="F4674" s="85">
        <v>3.7414965986394559</v>
      </c>
      <c r="G4674" s="94">
        <v>3.0612244897959182</v>
      </c>
    </row>
    <row r="4675" spans="1:7" ht="14.25" customHeight="1" x14ac:dyDescent="0.15">
      <c r="A4675" s="107"/>
      <c r="B4675" s="31" t="s">
        <v>335</v>
      </c>
      <c r="C4675" s="32">
        <v>660</v>
      </c>
      <c r="D4675" s="81">
        <v>73.636363636363626</v>
      </c>
      <c r="E4675" s="81">
        <v>20.151515151515152</v>
      </c>
      <c r="F4675" s="81">
        <v>5.6060606060606064</v>
      </c>
      <c r="G4675" s="92">
        <v>0.60606060606060608</v>
      </c>
    </row>
    <row r="4676" spans="1:7" ht="14.25" customHeight="1" x14ac:dyDescent="0.15">
      <c r="A4676" s="107"/>
      <c r="B4676" s="31" t="s">
        <v>336</v>
      </c>
      <c r="C4676" s="32">
        <v>111</v>
      </c>
      <c r="D4676" s="81">
        <v>75.675675675675677</v>
      </c>
      <c r="E4676" s="81">
        <v>18.918918918918919</v>
      </c>
      <c r="F4676" s="81">
        <v>3.6036036036036037</v>
      </c>
      <c r="G4676" s="92">
        <v>1.8018018018018018</v>
      </c>
    </row>
    <row r="4677" spans="1:7" ht="14.25" customHeight="1" x14ac:dyDescent="0.15">
      <c r="A4677" s="107"/>
      <c r="B4677" s="31" t="s">
        <v>337</v>
      </c>
      <c r="C4677" s="32">
        <v>216</v>
      </c>
      <c r="D4677" s="81">
        <v>71.296296296296291</v>
      </c>
      <c r="E4677" s="81">
        <v>23.148148148148149</v>
      </c>
      <c r="F4677" s="81">
        <v>5.0925925925925926</v>
      </c>
      <c r="G4677" s="92">
        <v>0.46296296296296291</v>
      </c>
    </row>
    <row r="4678" spans="1:7" ht="14.25" customHeight="1" x14ac:dyDescent="0.15">
      <c r="A4678" s="107"/>
      <c r="B4678" s="31" t="s">
        <v>338</v>
      </c>
      <c r="C4678" s="32">
        <v>368</v>
      </c>
      <c r="D4678" s="81">
        <v>76.902173913043484</v>
      </c>
      <c r="E4678" s="81">
        <v>17.663043478260871</v>
      </c>
      <c r="F4678" s="81">
        <v>4.8913043478260869</v>
      </c>
      <c r="G4678" s="92">
        <v>0.54347826086956519</v>
      </c>
    </row>
    <row r="4679" spans="1:7" ht="14.25" customHeight="1" x14ac:dyDescent="0.15">
      <c r="A4679" s="107"/>
      <c r="B4679" s="31" t="s">
        <v>39</v>
      </c>
      <c r="C4679" s="32">
        <v>40</v>
      </c>
      <c r="D4679" s="81">
        <v>77.5</v>
      </c>
      <c r="E4679" s="81">
        <v>17.5</v>
      </c>
      <c r="F4679" s="81">
        <v>5</v>
      </c>
      <c r="G4679" s="92">
        <v>0</v>
      </c>
    </row>
    <row r="4680" spans="1:7" ht="14.25" customHeight="1" thickBot="1" x14ac:dyDescent="0.2">
      <c r="A4680" s="110"/>
      <c r="B4680" s="45" t="s">
        <v>339</v>
      </c>
      <c r="C4680" s="46">
        <v>1052</v>
      </c>
      <c r="D4680" s="87">
        <v>79.847908745247153</v>
      </c>
      <c r="E4680" s="87">
        <v>15.304182509505704</v>
      </c>
      <c r="F4680" s="87">
        <v>2.8517110266159698</v>
      </c>
      <c r="G4680" s="95">
        <v>1.9961977186311788</v>
      </c>
    </row>
    <row r="4682" spans="1:7" ht="14.25" customHeight="1" thickBot="1" x14ac:dyDescent="0.2">
      <c r="A4682" s="16"/>
    </row>
    <row r="4683" spans="1:7" ht="28.5" customHeight="1" x14ac:dyDescent="0.15">
      <c r="A4683" s="49"/>
      <c r="B4683" s="50"/>
      <c r="C4683" s="51"/>
      <c r="D4683" s="117" t="s">
        <v>581</v>
      </c>
      <c r="E4683" s="138"/>
      <c r="F4683" s="138"/>
      <c r="G4683" s="139"/>
    </row>
    <row r="4684" spans="1:7" s="22" customFormat="1" ht="60" x14ac:dyDescent="0.15">
      <c r="A4684" s="21"/>
      <c r="C4684" s="23" t="s">
        <v>461</v>
      </c>
      <c r="D4684" s="24" t="s">
        <v>201</v>
      </c>
      <c r="E4684" s="24" t="s">
        <v>202</v>
      </c>
      <c r="F4684" s="24" t="s">
        <v>203</v>
      </c>
      <c r="G4684" s="25" t="s">
        <v>18</v>
      </c>
    </row>
    <row r="4685" spans="1:7" ht="14.25" customHeight="1" x14ac:dyDescent="0.15">
      <c r="A4685" s="52"/>
      <c r="B4685" s="27" t="s">
        <v>19</v>
      </c>
      <c r="C4685" s="28">
        <v>2982</v>
      </c>
      <c r="D4685" s="73">
        <v>43.02481556002683</v>
      </c>
      <c r="E4685" s="73">
        <v>21.026156941649898</v>
      </c>
      <c r="F4685" s="73">
        <v>32.99798792756539</v>
      </c>
      <c r="G4685" s="91">
        <v>2.9510395707578807</v>
      </c>
    </row>
    <row r="4686" spans="1:7" ht="14.25" customHeight="1" x14ac:dyDescent="0.15">
      <c r="A4686" s="106" t="s">
        <v>221</v>
      </c>
      <c r="B4686" s="31" t="s">
        <v>7</v>
      </c>
      <c r="C4686" s="32">
        <v>1231</v>
      </c>
      <c r="D4686" s="81">
        <v>39.723801787164909</v>
      </c>
      <c r="E4686" s="81">
        <v>20.389926888708366</v>
      </c>
      <c r="F4686" s="81">
        <v>37.28675873273761</v>
      </c>
      <c r="G4686" s="92">
        <v>2.5995125913891144</v>
      </c>
    </row>
    <row r="4687" spans="1:7" ht="14.25" customHeight="1" x14ac:dyDescent="0.15">
      <c r="A4687" s="134"/>
      <c r="B4687" s="16" t="s">
        <v>222</v>
      </c>
      <c r="C4687" s="35">
        <v>1660</v>
      </c>
      <c r="D4687" s="83">
        <v>45.361445783132531</v>
      </c>
      <c r="E4687" s="83">
        <v>21.686746987951807</v>
      </c>
      <c r="F4687" s="83">
        <v>30.240963855421686</v>
      </c>
      <c r="G4687" s="93">
        <v>2.7108433734939759</v>
      </c>
    </row>
    <row r="4688" spans="1:7" ht="14.25" customHeight="1" x14ac:dyDescent="0.15">
      <c r="A4688" s="108" t="s">
        <v>452</v>
      </c>
      <c r="B4688" s="38" t="s">
        <v>453</v>
      </c>
      <c r="C4688" s="39">
        <v>218</v>
      </c>
      <c r="D4688" s="85">
        <v>17.431192660550458</v>
      </c>
      <c r="E4688" s="85">
        <v>26.146788990825687</v>
      </c>
      <c r="F4688" s="85">
        <v>55.5045871559633</v>
      </c>
      <c r="G4688" s="94">
        <v>0.91743119266055051</v>
      </c>
    </row>
    <row r="4689" spans="1:7" ht="14.25" customHeight="1" x14ac:dyDescent="0.15">
      <c r="A4689" s="116"/>
      <c r="B4689" s="31" t="s">
        <v>238</v>
      </c>
      <c r="C4689" s="32">
        <v>287</v>
      </c>
      <c r="D4689" s="81">
        <v>31.358885017421599</v>
      </c>
      <c r="E4689" s="81">
        <v>19.16376306620209</v>
      </c>
      <c r="F4689" s="81">
        <v>49.128919860627178</v>
      </c>
      <c r="G4689" s="92">
        <v>0.34843205574912894</v>
      </c>
    </row>
    <row r="4690" spans="1:7" ht="14.25" customHeight="1" x14ac:dyDescent="0.15">
      <c r="A4690" s="116"/>
      <c r="B4690" s="31" t="s">
        <v>239</v>
      </c>
      <c r="C4690" s="32">
        <v>358</v>
      </c>
      <c r="D4690" s="81">
        <v>33.798882681564244</v>
      </c>
      <c r="E4690" s="81">
        <v>25.139664804469277</v>
      </c>
      <c r="F4690" s="81">
        <v>39.664804469273747</v>
      </c>
      <c r="G4690" s="92">
        <v>1.3966480446927374</v>
      </c>
    </row>
    <row r="4691" spans="1:7" ht="14.25" customHeight="1" x14ac:dyDescent="0.15">
      <c r="A4691" s="116"/>
      <c r="B4691" s="31" t="s">
        <v>240</v>
      </c>
      <c r="C4691" s="32">
        <v>550</v>
      </c>
      <c r="D4691" s="81">
        <v>36.727272727272727</v>
      </c>
      <c r="E4691" s="81">
        <v>23.272727272727273</v>
      </c>
      <c r="F4691" s="81">
        <v>39.272727272727273</v>
      </c>
      <c r="G4691" s="92">
        <v>0.72727272727272729</v>
      </c>
    </row>
    <row r="4692" spans="1:7" ht="14.25" customHeight="1" x14ac:dyDescent="0.15">
      <c r="A4692" s="116"/>
      <c r="B4692" s="31" t="s">
        <v>241</v>
      </c>
      <c r="C4692" s="32">
        <v>493</v>
      </c>
      <c r="D4692" s="81">
        <v>44.624746450304258</v>
      </c>
      <c r="E4692" s="81">
        <v>22.920892494929006</v>
      </c>
      <c r="F4692" s="81">
        <v>30.425963488843816</v>
      </c>
      <c r="G4692" s="92">
        <v>2.028397565922921</v>
      </c>
    </row>
    <row r="4693" spans="1:7" ht="14.25" customHeight="1" x14ac:dyDescent="0.15">
      <c r="A4693" s="134"/>
      <c r="B4693" s="16" t="s">
        <v>242</v>
      </c>
      <c r="C4693" s="35">
        <v>1021</v>
      </c>
      <c r="D4693" s="83">
        <v>57.198824681684627</v>
      </c>
      <c r="E4693" s="83">
        <v>17.433888344760039</v>
      </c>
      <c r="F4693" s="83">
        <v>19.784524975514202</v>
      </c>
      <c r="G4693" s="93">
        <v>5.5827619980411356</v>
      </c>
    </row>
    <row r="4694" spans="1:7" ht="14.25" customHeight="1" x14ac:dyDescent="0.15">
      <c r="A4694" s="108" t="s">
        <v>454</v>
      </c>
      <c r="B4694" s="38" t="s">
        <v>455</v>
      </c>
      <c r="C4694" s="39">
        <v>102</v>
      </c>
      <c r="D4694" s="85">
        <v>13.725490196078432</v>
      </c>
      <c r="E4694" s="85">
        <v>22.549019607843139</v>
      </c>
      <c r="F4694" s="85">
        <v>62.745098039215684</v>
      </c>
      <c r="G4694" s="94">
        <v>0.98039215686274506</v>
      </c>
    </row>
    <row r="4695" spans="1:7" ht="14.25" customHeight="1" x14ac:dyDescent="0.15">
      <c r="A4695" s="116"/>
      <c r="B4695" s="31" t="s">
        <v>244</v>
      </c>
      <c r="C4695" s="32">
        <v>112</v>
      </c>
      <c r="D4695" s="81">
        <v>32.142857142857146</v>
      </c>
      <c r="E4695" s="81">
        <v>15.178571428571427</v>
      </c>
      <c r="F4695" s="81">
        <v>51.785714285714292</v>
      </c>
      <c r="G4695" s="92">
        <v>0.89285714285714279</v>
      </c>
    </row>
    <row r="4696" spans="1:7" ht="14.25" customHeight="1" x14ac:dyDescent="0.15">
      <c r="A4696" s="116"/>
      <c r="B4696" s="31" t="s">
        <v>245</v>
      </c>
      <c r="C4696" s="32">
        <v>149</v>
      </c>
      <c r="D4696" s="81">
        <v>30.201342281879196</v>
      </c>
      <c r="E4696" s="81">
        <v>24.161073825503358</v>
      </c>
      <c r="F4696" s="81">
        <v>44.29530201342282</v>
      </c>
      <c r="G4696" s="92">
        <v>1.3422818791946309</v>
      </c>
    </row>
    <row r="4697" spans="1:7" ht="14.25" customHeight="1" x14ac:dyDescent="0.15">
      <c r="A4697" s="116"/>
      <c r="B4697" s="31" t="s">
        <v>246</v>
      </c>
      <c r="C4697" s="32">
        <v>225</v>
      </c>
      <c r="D4697" s="81">
        <v>31.555555555555554</v>
      </c>
      <c r="E4697" s="81">
        <v>25.333333333333336</v>
      </c>
      <c r="F4697" s="81">
        <v>42.222222222222221</v>
      </c>
      <c r="G4697" s="92">
        <v>0.88888888888888884</v>
      </c>
    </row>
    <row r="4698" spans="1:7" ht="14.25" customHeight="1" x14ac:dyDescent="0.15">
      <c r="A4698" s="116"/>
      <c r="B4698" s="31" t="s">
        <v>247</v>
      </c>
      <c r="C4698" s="32">
        <v>205</v>
      </c>
      <c r="D4698" s="81">
        <v>39.024390243902438</v>
      </c>
      <c r="E4698" s="81">
        <v>22.439024390243905</v>
      </c>
      <c r="F4698" s="81">
        <v>35.609756097560975</v>
      </c>
      <c r="G4698" s="92">
        <v>2.9268292682926833</v>
      </c>
    </row>
    <row r="4699" spans="1:7" ht="14.25" customHeight="1" x14ac:dyDescent="0.15">
      <c r="A4699" s="116"/>
      <c r="B4699" s="31" t="s">
        <v>248</v>
      </c>
      <c r="C4699" s="32">
        <v>435</v>
      </c>
      <c r="D4699" s="81">
        <v>55.632183908045974</v>
      </c>
      <c r="E4699" s="81">
        <v>16.551724137931036</v>
      </c>
      <c r="F4699" s="81">
        <v>23.448275862068964</v>
      </c>
      <c r="G4699" s="92">
        <v>4.3678160919540225</v>
      </c>
    </row>
    <row r="4700" spans="1:7" ht="14.25" customHeight="1" x14ac:dyDescent="0.15">
      <c r="A4700" s="116"/>
      <c r="B4700" s="31" t="s">
        <v>456</v>
      </c>
      <c r="C4700" s="32">
        <v>115</v>
      </c>
      <c r="D4700" s="81">
        <v>20.869565217391305</v>
      </c>
      <c r="E4700" s="81">
        <v>29.565217391304348</v>
      </c>
      <c r="F4700" s="81">
        <v>48.695652173913047</v>
      </c>
      <c r="G4700" s="92">
        <v>0.86956521739130432</v>
      </c>
    </row>
    <row r="4701" spans="1:7" ht="14.25" customHeight="1" x14ac:dyDescent="0.15">
      <c r="A4701" s="116"/>
      <c r="B4701" s="31" t="s">
        <v>250</v>
      </c>
      <c r="C4701" s="32">
        <v>170</v>
      </c>
      <c r="D4701" s="81">
        <v>31.176470588235293</v>
      </c>
      <c r="E4701" s="81">
        <v>21.176470588235293</v>
      </c>
      <c r="F4701" s="81">
        <v>47.647058823529406</v>
      </c>
      <c r="G4701" s="92">
        <v>0</v>
      </c>
    </row>
    <row r="4702" spans="1:7" ht="14.25" customHeight="1" x14ac:dyDescent="0.15">
      <c r="A4702" s="116"/>
      <c r="B4702" s="31" t="s">
        <v>251</v>
      </c>
      <c r="C4702" s="32">
        <v>203</v>
      </c>
      <c r="D4702" s="81">
        <v>36.945812807881772</v>
      </c>
      <c r="E4702" s="81">
        <v>25.615763546798032</v>
      </c>
      <c r="F4702" s="81">
        <v>35.960591133004925</v>
      </c>
      <c r="G4702" s="92">
        <v>1.4778325123152709</v>
      </c>
    </row>
    <row r="4703" spans="1:7" ht="14.25" customHeight="1" x14ac:dyDescent="0.15">
      <c r="A4703" s="116"/>
      <c r="B4703" s="31" t="s">
        <v>252</v>
      </c>
      <c r="C4703" s="32">
        <v>315</v>
      </c>
      <c r="D4703" s="81">
        <v>40.317460317460316</v>
      </c>
      <c r="E4703" s="81">
        <v>21.904761904761905</v>
      </c>
      <c r="F4703" s="81">
        <v>37.142857142857146</v>
      </c>
      <c r="G4703" s="92">
        <v>0.63492063492063489</v>
      </c>
    </row>
    <row r="4704" spans="1:7" ht="14.25" customHeight="1" x14ac:dyDescent="0.15">
      <c r="A4704" s="116"/>
      <c r="B4704" s="31" t="s">
        <v>253</v>
      </c>
      <c r="C4704" s="32">
        <v>282</v>
      </c>
      <c r="D4704" s="81">
        <v>48.936170212765958</v>
      </c>
      <c r="E4704" s="81">
        <v>23.049645390070921</v>
      </c>
      <c r="F4704" s="81">
        <v>27.304964539007091</v>
      </c>
      <c r="G4704" s="92">
        <v>0.70921985815602839</v>
      </c>
    </row>
    <row r="4705" spans="1:7" ht="14.25" customHeight="1" x14ac:dyDescent="0.15">
      <c r="A4705" s="134"/>
      <c r="B4705" s="16" t="s">
        <v>254</v>
      </c>
      <c r="C4705" s="35">
        <v>568</v>
      </c>
      <c r="D4705" s="83">
        <v>58.274647887323937</v>
      </c>
      <c r="E4705" s="83">
        <v>18.133802816901408</v>
      </c>
      <c r="F4705" s="83">
        <v>17.077464788732392</v>
      </c>
      <c r="G4705" s="93">
        <v>6.5140845070422531</v>
      </c>
    </row>
    <row r="4706" spans="1:7" ht="14.25" customHeight="1" x14ac:dyDescent="0.15">
      <c r="A4706" s="108" t="s">
        <v>457</v>
      </c>
      <c r="B4706" s="38" t="s">
        <v>255</v>
      </c>
      <c r="C4706" s="39">
        <v>362</v>
      </c>
      <c r="D4706" s="85">
        <v>30.11049723756906</v>
      </c>
      <c r="E4706" s="85">
        <v>22.099447513812155</v>
      </c>
      <c r="F4706" s="85">
        <v>43.922651933701658</v>
      </c>
      <c r="G4706" s="94">
        <v>3.867403314917127</v>
      </c>
    </row>
    <row r="4707" spans="1:7" ht="14.25" customHeight="1" x14ac:dyDescent="0.15">
      <c r="A4707" s="116"/>
      <c r="B4707" s="31" t="s">
        <v>256</v>
      </c>
      <c r="C4707" s="32">
        <v>220</v>
      </c>
      <c r="D4707" s="81">
        <v>34.090909090909086</v>
      </c>
      <c r="E4707" s="81">
        <v>20</v>
      </c>
      <c r="F4707" s="81">
        <v>45</v>
      </c>
      <c r="G4707" s="92">
        <v>0.90909090909090906</v>
      </c>
    </row>
    <row r="4708" spans="1:7" ht="14.25" customHeight="1" x14ac:dyDescent="0.15">
      <c r="A4708" s="116"/>
      <c r="B4708" s="31" t="s">
        <v>257</v>
      </c>
      <c r="C4708" s="32">
        <v>240</v>
      </c>
      <c r="D4708" s="81">
        <v>37.083333333333336</v>
      </c>
      <c r="E4708" s="81">
        <v>21.666666666666668</v>
      </c>
      <c r="F4708" s="81">
        <v>40</v>
      </c>
      <c r="G4708" s="92">
        <v>1.25</v>
      </c>
    </row>
    <row r="4709" spans="1:7" ht="14.25" customHeight="1" x14ac:dyDescent="0.15">
      <c r="A4709" s="116"/>
      <c r="B4709" s="31" t="s">
        <v>258</v>
      </c>
      <c r="C4709" s="32">
        <v>236</v>
      </c>
      <c r="D4709" s="81">
        <v>32.627118644067799</v>
      </c>
      <c r="E4709" s="81">
        <v>24.576271186440678</v>
      </c>
      <c r="F4709" s="81">
        <v>41.949152542372879</v>
      </c>
      <c r="G4709" s="92">
        <v>0.84745762711864403</v>
      </c>
    </row>
    <row r="4710" spans="1:7" ht="14.25" customHeight="1" x14ac:dyDescent="0.15">
      <c r="A4710" s="116"/>
      <c r="B4710" s="31" t="s">
        <v>259</v>
      </c>
      <c r="C4710" s="32">
        <v>530</v>
      </c>
      <c r="D4710" s="81">
        <v>39.811320754716981</v>
      </c>
      <c r="E4710" s="81">
        <v>23.39622641509434</v>
      </c>
      <c r="F4710" s="81">
        <v>34.905660377358487</v>
      </c>
      <c r="G4710" s="92">
        <v>1.8867924528301887</v>
      </c>
    </row>
    <row r="4711" spans="1:7" ht="14.25" customHeight="1" x14ac:dyDescent="0.15">
      <c r="A4711" s="116"/>
      <c r="B4711" s="31" t="s">
        <v>260</v>
      </c>
      <c r="C4711" s="32">
        <v>455</v>
      </c>
      <c r="D4711" s="81">
        <v>47.032967032967029</v>
      </c>
      <c r="E4711" s="81">
        <v>20.87912087912088</v>
      </c>
      <c r="F4711" s="81">
        <v>30.109890109890109</v>
      </c>
      <c r="G4711" s="92">
        <v>1.9780219780219779</v>
      </c>
    </row>
    <row r="4712" spans="1:7" ht="14.25" customHeight="1" x14ac:dyDescent="0.15">
      <c r="A4712" s="134"/>
      <c r="B4712" s="16" t="s">
        <v>261</v>
      </c>
      <c r="C4712" s="35">
        <v>866</v>
      </c>
      <c r="D4712" s="83">
        <v>54.849884526558888</v>
      </c>
      <c r="E4712" s="83">
        <v>18.706697459584294</v>
      </c>
      <c r="F4712" s="83">
        <v>21.939953810623557</v>
      </c>
      <c r="G4712" s="93">
        <v>4.503464203233257</v>
      </c>
    </row>
    <row r="4713" spans="1:7" ht="14.25" customHeight="1" x14ac:dyDescent="0.15">
      <c r="A4713" s="108" t="s">
        <v>458</v>
      </c>
      <c r="B4713" s="38" t="s">
        <v>262</v>
      </c>
      <c r="C4713" s="39">
        <v>378</v>
      </c>
      <c r="D4713" s="85">
        <v>35.978835978835974</v>
      </c>
      <c r="E4713" s="85">
        <v>17.460317460317459</v>
      </c>
      <c r="F4713" s="85">
        <v>42.592592592592595</v>
      </c>
      <c r="G4713" s="94">
        <v>3.9682539682539679</v>
      </c>
    </row>
    <row r="4714" spans="1:7" ht="14.25" customHeight="1" x14ac:dyDescent="0.15">
      <c r="A4714" s="116"/>
      <c r="B4714" s="31" t="s">
        <v>263</v>
      </c>
      <c r="C4714" s="32">
        <v>954</v>
      </c>
      <c r="D4714" s="81">
        <v>53.983228511530399</v>
      </c>
      <c r="E4714" s="81">
        <v>17.924528301886792</v>
      </c>
      <c r="F4714" s="81">
        <v>24.947589098532493</v>
      </c>
      <c r="G4714" s="92">
        <v>3.1446540880503147</v>
      </c>
    </row>
    <row r="4715" spans="1:7" ht="14.25" customHeight="1" x14ac:dyDescent="0.15">
      <c r="A4715" s="116"/>
      <c r="B4715" s="31" t="s">
        <v>358</v>
      </c>
      <c r="C4715" s="32">
        <v>546</v>
      </c>
      <c r="D4715" s="81">
        <v>34.065934065934066</v>
      </c>
      <c r="E4715" s="81">
        <v>25.457875457875456</v>
      </c>
      <c r="F4715" s="81">
        <v>39.194139194139197</v>
      </c>
      <c r="G4715" s="92">
        <v>1.2820512820512819</v>
      </c>
    </row>
    <row r="4716" spans="1:7" ht="14.25" customHeight="1" x14ac:dyDescent="0.15">
      <c r="A4716" s="116"/>
      <c r="B4716" s="31" t="s">
        <v>357</v>
      </c>
      <c r="C4716" s="32">
        <v>746</v>
      </c>
      <c r="D4716" s="81">
        <v>39.544235924932977</v>
      </c>
      <c r="E4716" s="81">
        <v>23.860589812332439</v>
      </c>
      <c r="F4716" s="81">
        <v>35.254691689008041</v>
      </c>
      <c r="G4716" s="92">
        <v>1.3404825737265416</v>
      </c>
    </row>
    <row r="4717" spans="1:7" ht="14.25" customHeight="1" x14ac:dyDescent="0.15">
      <c r="A4717" s="116"/>
      <c r="B4717" s="31" t="s">
        <v>264</v>
      </c>
      <c r="C4717" s="32">
        <v>131</v>
      </c>
      <c r="D4717" s="81">
        <v>46.564885496183209</v>
      </c>
      <c r="E4717" s="81">
        <v>20.610687022900763</v>
      </c>
      <c r="F4717" s="81">
        <v>29.770992366412212</v>
      </c>
      <c r="G4717" s="92">
        <v>3.0534351145038165</v>
      </c>
    </row>
    <row r="4718" spans="1:7" ht="14.25" customHeight="1" x14ac:dyDescent="0.15">
      <c r="A4718" s="134"/>
      <c r="B4718" s="16" t="s">
        <v>39</v>
      </c>
      <c r="C4718" s="35">
        <v>132</v>
      </c>
      <c r="D4718" s="83">
        <v>36.363636363636367</v>
      </c>
      <c r="E4718" s="83">
        <v>20.454545454545457</v>
      </c>
      <c r="F4718" s="83">
        <v>37.121212121212125</v>
      </c>
      <c r="G4718" s="93">
        <v>6.0606060606060606</v>
      </c>
    </row>
    <row r="4719" spans="1:7" ht="14.25" customHeight="1" x14ac:dyDescent="0.15">
      <c r="A4719" s="108" t="s">
        <v>318</v>
      </c>
      <c r="B4719" s="38" t="s">
        <v>319</v>
      </c>
      <c r="C4719" s="39">
        <v>602</v>
      </c>
      <c r="D4719" s="85">
        <v>45.016611295681066</v>
      </c>
      <c r="E4719" s="85">
        <v>21.262458471760798</v>
      </c>
      <c r="F4719" s="85">
        <v>30.564784053156146</v>
      </c>
      <c r="G4719" s="94">
        <v>3.1561461794019934</v>
      </c>
    </row>
    <row r="4720" spans="1:7" ht="14.25" customHeight="1" x14ac:dyDescent="0.15">
      <c r="A4720" s="116"/>
      <c r="B4720" s="31" t="s">
        <v>320</v>
      </c>
      <c r="C4720" s="32">
        <v>420</v>
      </c>
      <c r="D4720" s="81">
        <v>35.238095238095241</v>
      </c>
      <c r="E4720" s="81">
        <v>21.904761904761905</v>
      </c>
      <c r="F4720" s="81">
        <v>40.476190476190474</v>
      </c>
      <c r="G4720" s="92">
        <v>2.3809523809523809</v>
      </c>
    </row>
    <row r="4721" spans="1:7" ht="14.25" customHeight="1" x14ac:dyDescent="0.15">
      <c r="A4721" s="116"/>
      <c r="B4721" s="31" t="s">
        <v>321</v>
      </c>
      <c r="C4721" s="32">
        <v>455</v>
      </c>
      <c r="D4721" s="81">
        <v>36.263736263736263</v>
      </c>
      <c r="E4721" s="81">
        <v>22.637362637362639</v>
      </c>
      <c r="F4721" s="81">
        <v>38.681318681318686</v>
      </c>
      <c r="G4721" s="92">
        <v>2.4175824175824179</v>
      </c>
    </row>
    <row r="4722" spans="1:7" ht="14.25" customHeight="1" x14ac:dyDescent="0.15">
      <c r="A4722" s="116"/>
      <c r="B4722" s="31" t="s">
        <v>322</v>
      </c>
      <c r="C4722" s="32">
        <v>520</v>
      </c>
      <c r="D4722" s="81">
        <v>44.03846153846154</v>
      </c>
      <c r="E4722" s="81">
        <v>18.846153846153847</v>
      </c>
      <c r="F4722" s="81">
        <v>34.807692307692307</v>
      </c>
      <c r="G4722" s="92">
        <v>2.3076923076923079</v>
      </c>
    </row>
    <row r="4723" spans="1:7" ht="14.25" customHeight="1" x14ac:dyDescent="0.15">
      <c r="A4723" s="116"/>
      <c r="B4723" s="31" t="s">
        <v>323</v>
      </c>
      <c r="C4723" s="32">
        <v>364</v>
      </c>
      <c r="D4723" s="81">
        <v>43.406593406593409</v>
      </c>
      <c r="E4723" s="81">
        <v>21.428571428571427</v>
      </c>
      <c r="F4723" s="81">
        <v>32.417582417582416</v>
      </c>
      <c r="G4723" s="92">
        <v>2.7472527472527473</v>
      </c>
    </row>
    <row r="4724" spans="1:7" ht="14.25" customHeight="1" x14ac:dyDescent="0.15">
      <c r="A4724" s="116"/>
      <c r="B4724" s="31" t="s">
        <v>324</v>
      </c>
      <c r="C4724" s="32">
        <v>185</v>
      </c>
      <c r="D4724" s="81">
        <v>57.297297297297298</v>
      </c>
      <c r="E4724" s="81">
        <v>15.675675675675677</v>
      </c>
      <c r="F4724" s="81">
        <v>22.702702702702705</v>
      </c>
      <c r="G4724" s="92">
        <v>4.3243243243243246</v>
      </c>
    </row>
    <row r="4725" spans="1:7" ht="14.25" customHeight="1" x14ac:dyDescent="0.15">
      <c r="A4725" s="134"/>
      <c r="B4725" s="16" t="s">
        <v>325</v>
      </c>
      <c r="C4725" s="35">
        <v>355</v>
      </c>
      <c r="D4725" s="83">
        <v>48.450704225352112</v>
      </c>
      <c r="E4725" s="83">
        <v>23.098591549295776</v>
      </c>
      <c r="F4725" s="83">
        <v>25.633802816901408</v>
      </c>
      <c r="G4725" s="93">
        <v>2.8169014084507045</v>
      </c>
    </row>
    <row r="4726" spans="1:7" ht="14.25" customHeight="1" x14ac:dyDescent="0.15">
      <c r="A4726" s="108" t="s">
        <v>459</v>
      </c>
      <c r="B4726" s="38" t="s">
        <v>326</v>
      </c>
      <c r="C4726" s="39">
        <v>1597</v>
      </c>
      <c r="D4726" s="85">
        <v>55.792110206637446</v>
      </c>
      <c r="E4726" s="85">
        <v>19.599248591108328</v>
      </c>
      <c r="F4726" s="85">
        <v>22.354414527238571</v>
      </c>
      <c r="G4726" s="94">
        <v>2.2542266750156541</v>
      </c>
    </row>
    <row r="4727" spans="1:7" ht="14.25" customHeight="1" x14ac:dyDescent="0.15">
      <c r="A4727" s="116"/>
      <c r="B4727" s="31" t="s">
        <v>327</v>
      </c>
      <c r="C4727" s="32">
        <v>770</v>
      </c>
      <c r="D4727" s="81">
        <v>30</v>
      </c>
      <c r="E4727" s="81">
        <v>24.415584415584416</v>
      </c>
      <c r="F4727" s="81">
        <v>42.857142857142854</v>
      </c>
      <c r="G4727" s="92">
        <v>2.7272727272727271</v>
      </c>
    </row>
    <row r="4728" spans="1:7" ht="14.25" customHeight="1" x14ac:dyDescent="0.15">
      <c r="A4728" s="116"/>
      <c r="B4728" s="31" t="s">
        <v>328</v>
      </c>
      <c r="C4728" s="32">
        <v>43</v>
      </c>
      <c r="D4728" s="81">
        <v>53.488372093023251</v>
      </c>
      <c r="E4728" s="81">
        <v>25.581395348837212</v>
      </c>
      <c r="F4728" s="81">
        <v>18.604651162790699</v>
      </c>
      <c r="G4728" s="92">
        <v>2.3255813953488373</v>
      </c>
    </row>
    <row r="4729" spans="1:7" ht="14.25" customHeight="1" x14ac:dyDescent="0.15">
      <c r="A4729" s="116"/>
      <c r="B4729" s="31" t="s">
        <v>329</v>
      </c>
      <c r="C4729" s="32">
        <v>54</v>
      </c>
      <c r="D4729" s="81">
        <v>16.666666666666664</v>
      </c>
      <c r="E4729" s="81">
        <v>27.777777777777779</v>
      </c>
      <c r="F4729" s="81">
        <v>44.444444444444443</v>
      </c>
      <c r="G4729" s="92">
        <v>11.111111111111111</v>
      </c>
    </row>
    <row r="4730" spans="1:7" ht="14.25" customHeight="1" x14ac:dyDescent="0.15">
      <c r="A4730" s="116"/>
      <c r="B4730" s="31" t="s">
        <v>330</v>
      </c>
      <c r="C4730" s="32">
        <v>119</v>
      </c>
      <c r="D4730" s="81">
        <v>24.369747899159663</v>
      </c>
      <c r="E4730" s="81">
        <v>22.689075630252102</v>
      </c>
      <c r="F4730" s="81">
        <v>49.579831932773111</v>
      </c>
      <c r="G4730" s="92">
        <v>3.3613445378151261</v>
      </c>
    </row>
    <row r="4731" spans="1:7" ht="14.25" customHeight="1" x14ac:dyDescent="0.15">
      <c r="A4731" s="116"/>
      <c r="B4731" s="31" t="s">
        <v>331</v>
      </c>
      <c r="C4731" s="32">
        <v>20</v>
      </c>
      <c r="D4731" s="81">
        <v>15</v>
      </c>
      <c r="E4731" s="81">
        <v>20</v>
      </c>
      <c r="F4731" s="81">
        <v>60</v>
      </c>
      <c r="G4731" s="92">
        <v>5</v>
      </c>
    </row>
    <row r="4732" spans="1:7" ht="14.25" customHeight="1" x14ac:dyDescent="0.15">
      <c r="A4732" s="116"/>
      <c r="B4732" s="31" t="s">
        <v>332</v>
      </c>
      <c r="C4732" s="32">
        <v>305</v>
      </c>
      <c r="D4732" s="81">
        <v>23.278688524590162</v>
      </c>
      <c r="E4732" s="81">
        <v>18.688524590163937</v>
      </c>
      <c r="F4732" s="81">
        <v>55.409836065573771</v>
      </c>
      <c r="G4732" s="92">
        <v>2.622950819672131</v>
      </c>
    </row>
    <row r="4733" spans="1:7" ht="14.25" customHeight="1" x14ac:dyDescent="0.15">
      <c r="A4733" s="137"/>
      <c r="B4733" s="16" t="s">
        <v>39</v>
      </c>
      <c r="C4733" s="35">
        <v>20</v>
      </c>
      <c r="D4733" s="83">
        <v>20</v>
      </c>
      <c r="E4733" s="83">
        <v>15</v>
      </c>
      <c r="F4733" s="83">
        <v>50</v>
      </c>
      <c r="G4733" s="93">
        <v>15</v>
      </c>
    </row>
    <row r="4734" spans="1:7" ht="14.25" customHeight="1" x14ac:dyDescent="0.15">
      <c r="A4734" s="109" t="s">
        <v>333</v>
      </c>
      <c r="B4734" s="57" t="s">
        <v>334</v>
      </c>
      <c r="C4734" s="58">
        <v>294</v>
      </c>
      <c r="D4734" s="85">
        <v>34.013605442176868</v>
      </c>
      <c r="E4734" s="85">
        <v>24.489795918367346</v>
      </c>
      <c r="F4734" s="85">
        <v>38.775510204081634</v>
      </c>
      <c r="G4734" s="94">
        <v>2.7210884353741496</v>
      </c>
    </row>
    <row r="4735" spans="1:7" ht="14.25" customHeight="1" x14ac:dyDescent="0.15">
      <c r="A4735" s="107"/>
      <c r="B4735" s="31" t="s">
        <v>335</v>
      </c>
      <c r="C4735" s="32">
        <v>660</v>
      </c>
      <c r="D4735" s="81">
        <v>35.303030303030305</v>
      </c>
      <c r="E4735" s="81">
        <v>26.212121212121215</v>
      </c>
      <c r="F4735" s="81">
        <v>37.424242424242429</v>
      </c>
      <c r="G4735" s="92">
        <v>1.0606060606060608</v>
      </c>
    </row>
    <row r="4736" spans="1:7" ht="14.25" customHeight="1" x14ac:dyDescent="0.15">
      <c r="A4736" s="107"/>
      <c r="B4736" s="31" t="s">
        <v>336</v>
      </c>
      <c r="C4736" s="32">
        <v>111</v>
      </c>
      <c r="D4736" s="81">
        <v>29.72972972972973</v>
      </c>
      <c r="E4736" s="81">
        <v>23.423423423423422</v>
      </c>
      <c r="F4736" s="81">
        <v>45.045045045045043</v>
      </c>
      <c r="G4736" s="92">
        <v>1.8018018018018018</v>
      </c>
    </row>
    <row r="4737" spans="1:7" ht="14.25" customHeight="1" x14ac:dyDescent="0.15">
      <c r="A4737" s="107"/>
      <c r="B4737" s="31" t="s">
        <v>337</v>
      </c>
      <c r="C4737" s="32">
        <v>216</v>
      </c>
      <c r="D4737" s="81">
        <v>35.648148148148145</v>
      </c>
      <c r="E4737" s="81">
        <v>21.296296296296298</v>
      </c>
      <c r="F4737" s="81">
        <v>42.592592592592595</v>
      </c>
      <c r="G4737" s="92">
        <v>0.46296296296296291</v>
      </c>
    </row>
    <row r="4738" spans="1:7" ht="14.25" customHeight="1" x14ac:dyDescent="0.15">
      <c r="A4738" s="107"/>
      <c r="B4738" s="31" t="s">
        <v>338</v>
      </c>
      <c r="C4738" s="32">
        <v>368</v>
      </c>
      <c r="D4738" s="81">
        <v>39.673913043478258</v>
      </c>
      <c r="E4738" s="81">
        <v>19.836956521739129</v>
      </c>
      <c r="F4738" s="81">
        <v>39.945652173913047</v>
      </c>
      <c r="G4738" s="92">
        <v>0.54347826086956519</v>
      </c>
    </row>
    <row r="4739" spans="1:7" ht="14.25" customHeight="1" x14ac:dyDescent="0.15">
      <c r="A4739" s="107"/>
      <c r="B4739" s="31" t="s">
        <v>39</v>
      </c>
      <c r="C4739" s="32">
        <v>40</v>
      </c>
      <c r="D4739" s="81">
        <v>50</v>
      </c>
      <c r="E4739" s="81">
        <v>12.5</v>
      </c>
      <c r="F4739" s="81">
        <v>37.5</v>
      </c>
      <c r="G4739" s="92">
        <v>0</v>
      </c>
    </row>
    <row r="4740" spans="1:7" ht="14.25" customHeight="1" thickBot="1" x14ac:dyDescent="0.2">
      <c r="A4740" s="110"/>
      <c r="B4740" s="45" t="s">
        <v>339</v>
      </c>
      <c r="C4740" s="46">
        <v>1052</v>
      </c>
      <c r="D4740" s="87">
        <v>52.661596958174904</v>
      </c>
      <c r="E4740" s="87">
        <v>17.490494296577946</v>
      </c>
      <c r="F4740" s="87">
        <v>26.425855513307983</v>
      </c>
      <c r="G4740" s="95">
        <v>3.4220532319391634</v>
      </c>
    </row>
    <row r="4742" spans="1:7" ht="14.25" customHeight="1" thickBot="1" x14ac:dyDescent="0.2">
      <c r="A4742" s="16"/>
    </row>
    <row r="4743" spans="1:7" ht="28.5" customHeight="1" x14ac:dyDescent="0.15">
      <c r="A4743" s="49"/>
      <c r="B4743" s="50"/>
      <c r="C4743" s="51"/>
      <c r="D4743" s="117" t="s">
        <v>582</v>
      </c>
      <c r="E4743" s="138"/>
      <c r="F4743" s="138"/>
      <c r="G4743" s="139"/>
    </row>
    <row r="4744" spans="1:7" s="22" customFormat="1" ht="60" x14ac:dyDescent="0.15">
      <c r="A4744" s="21"/>
      <c r="C4744" s="23" t="s">
        <v>461</v>
      </c>
      <c r="D4744" s="24" t="s">
        <v>201</v>
      </c>
      <c r="E4744" s="24" t="s">
        <v>202</v>
      </c>
      <c r="F4744" s="24" t="s">
        <v>203</v>
      </c>
      <c r="G4744" s="25" t="s">
        <v>18</v>
      </c>
    </row>
    <row r="4745" spans="1:7" ht="14.25" customHeight="1" x14ac:dyDescent="0.15">
      <c r="A4745" s="52"/>
      <c r="B4745" s="27" t="s">
        <v>19</v>
      </c>
      <c r="C4745" s="28">
        <v>2982</v>
      </c>
      <c r="D4745" s="73">
        <v>42.387659289067741</v>
      </c>
      <c r="E4745" s="73">
        <v>28.839704896042921</v>
      </c>
      <c r="F4745" s="73">
        <v>25.251509054325954</v>
      </c>
      <c r="G4745" s="91">
        <v>3.5211267605633805</v>
      </c>
    </row>
    <row r="4746" spans="1:7" ht="14.25" customHeight="1" x14ac:dyDescent="0.15">
      <c r="A4746" s="106" t="s">
        <v>221</v>
      </c>
      <c r="B4746" s="31" t="s">
        <v>7</v>
      </c>
      <c r="C4746" s="32">
        <v>1231</v>
      </c>
      <c r="D4746" s="81">
        <v>41.754670999187653</v>
      </c>
      <c r="E4746" s="81">
        <v>27.701056051990253</v>
      </c>
      <c r="F4746" s="81">
        <v>27.45735174654752</v>
      </c>
      <c r="G4746" s="92">
        <v>3.0869212022745738</v>
      </c>
    </row>
    <row r="4747" spans="1:7" ht="14.25" customHeight="1" x14ac:dyDescent="0.15">
      <c r="A4747" s="134"/>
      <c r="B4747" s="16" t="s">
        <v>222</v>
      </c>
      <c r="C4747" s="35">
        <v>1660</v>
      </c>
      <c r="D4747" s="83">
        <v>43.614457831325304</v>
      </c>
      <c r="E4747" s="83">
        <v>29.698795180722893</v>
      </c>
      <c r="F4747" s="83">
        <v>23.433734939759034</v>
      </c>
      <c r="G4747" s="93">
        <v>3.2530120481927707</v>
      </c>
    </row>
    <row r="4748" spans="1:7" ht="14.25" customHeight="1" x14ac:dyDescent="0.15">
      <c r="A4748" s="108" t="s">
        <v>452</v>
      </c>
      <c r="B4748" s="38" t="s">
        <v>453</v>
      </c>
      <c r="C4748" s="39">
        <v>218</v>
      </c>
      <c r="D4748" s="85">
        <v>33.486238532110093</v>
      </c>
      <c r="E4748" s="85">
        <v>23.853211009174313</v>
      </c>
      <c r="F4748" s="85">
        <v>42.201834862385326</v>
      </c>
      <c r="G4748" s="94">
        <v>0.45871559633027525</v>
      </c>
    </row>
    <row r="4749" spans="1:7" ht="14.25" customHeight="1" x14ac:dyDescent="0.15">
      <c r="A4749" s="116"/>
      <c r="B4749" s="31" t="s">
        <v>238</v>
      </c>
      <c r="C4749" s="32">
        <v>287</v>
      </c>
      <c r="D4749" s="81">
        <v>51.219512195121951</v>
      </c>
      <c r="E4749" s="81">
        <v>20.905923344947734</v>
      </c>
      <c r="F4749" s="81">
        <v>26.829268292682929</v>
      </c>
      <c r="G4749" s="92">
        <v>1.0452961672473868</v>
      </c>
    </row>
    <row r="4750" spans="1:7" ht="14.25" customHeight="1" x14ac:dyDescent="0.15">
      <c r="A4750" s="116"/>
      <c r="B4750" s="31" t="s">
        <v>239</v>
      </c>
      <c r="C4750" s="32">
        <v>358</v>
      </c>
      <c r="D4750" s="81">
        <v>44.41340782122905</v>
      </c>
      <c r="E4750" s="81">
        <v>26.815642458100559</v>
      </c>
      <c r="F4750" s="81">
        <v>26.815642458100559</v>
      </c>
      <c r="G4750" s="92">
        <v>1.9553072625698324</v>
      </c>
    </row>
    <row r="4751" spans="1:7" ht="14.25" customHeight="1" x14ac:dyDescent="0.15">
      <c r="A4751" s="116"/>
      <c r="B4751" s="31" t="s">
        <v>240</v>
      </c>
      <c r="C4751" s="32">
        <v>550</v>
      </c>
      <c r="D4751" s="81">
        <v>36.909090909090907</v>
      </c>
      <c r="E4751" s="81">
        <v>30.727272727272727</v>
      </c>
      <c r="F4751" s="81">
        <v>31.09090909090909</v>
      </c>
      <c r="G4751" s="92">
        <v>1.2727272727272727</v>
      </c>
    </row>
    <row r="4752" spans="1:7" ht="14.25" customHeight="1" x14ac:dyDescent="0.15">
      <c r="A4752" s="116"/>
      <c r="B4752" s="31" t="s">
        <v>241</v>
      </c>
      <c r="C4752" s="32">
        <v>493</v>
      </c>
      <c r="D4752" s="81">
        <v>44.219066937119678</v>
      </c>
      <c r="E4752" s="81">
        <v>30.628803245436103</v>
      </c>
      <c r="F4752" s="81">
        <v>23.32657200811359</v>
      </c>
      <c r="G4752" s="92">
        <v>1.8255578093306288</v>
      </c>
    </row>
    <row r="4753" spans="1:7" ht="14.25" customHeight="1" x14ac:dyDescent="0.15">
      <c r="A4753" s="134"/>
      <c r="B4753" s="16" t="s">
        <v>242</v>
      </c>
      <c r="C4753" s="35">
        <v>1021</v>
      </c>
      <c r="D4753" s="83">
        <v>43.682664054848189</v>
      </c>
      <c r="E4753" s="83">
        <v>31.047992164544564</v>
      </c>
      <c r="F4753" s="83">
        <v>18.707149853085212</v>
      </c>
      <c r="G4753" s="93">
        <v>6.5621939275220376</v>
      </c>
    </row>
    <row r="4754" spans="1:7" ht="14.25" customHeight="1" x14ac:dyDescent="0.15">
      <c r="A4754" s="108" t="s">
        <v>454</v>
      </c>
      <c r="B4754" s="38" t="s">
        <v>455</v>
      </c>
      <c r="C4754" s="39">
        <v>102</v>
      </c>
      <c r="D4754" s="85">
        <v>35.294117647058826</v>
      </c>
      <c r="E4754" s="85">
        <v>21.568627450980394</v>
      </c>
      <c r="F4754" s="85">
        <v>43.137254901960787</v>
      </c>
      <c r="G4754" s="94">
        <v>0</v>
      </c>
    </row>
    <row r="4755" spans="1:7" ht="14.25" customHeight="1" x14ac:dyDescent="0.15">
      <c r="A4755" s="116"/>
      <c r="B4755" s="31" t="s">
        <v>244</v>
      </c>
      <c r="C4755" s="32">
        <v>112</v>
      </c>
      <c r="D4755" s="81">
        <v>46.428571428571431</v>
      </c>
      <c r="E4755" s="81">
        <v>15.178571428571427</v>
      </c>
      <c r="F4755" s="81">
        <v>36.607142857142854</v>
      </c>
      <c r="G4755" s="92">
        <v>1.7857142857142856</v>
      </c>
    </row>
    <row r="4756" spans="1:7" ht="14.25" customHeight="1" x14ac:dyDescent="0.15">
      <c r="A4756" s="116"/>
      <c r="B4756" s="31" t="s">
        <v>245</v>
      </c>
      <c r="C4756" s="32">
        <v>149</v>
      </c>
      <c r="D4756" s="81">
        <v>44.29530201342282</v>
      </c>
      <c r="E4756" s="81">
        <v>24.832214765100673</v>
      </c>
      <c r="F4756" s="81">
        <v>29.530201342281881</v>
      </c>
      <c r="G4756" s="92">
        <v>1.3422818791946309</v>
      </c>
    </row>
    <row r="4757" spans="1:7" ht="14.25" customHeight="1" x14ac:dyDescent="0.15">
      <c r="A4757" s="116"/>
      <c r="B4757" s="31" t="s">
        <v>246</v>
      </c>
      <c r="C4757" s="32">
        <v>225</v>
      </c>
      <c r="D4757" s="81">
        <v>36.888888888888886</v>
      </c>
      <c r="E4757" s="81">
        <v>29.777777777777775</v>
      </c>
      <c r="F4757" s="81">
        <v>31.555555555555554</v>
      </c>
      <c r="G4757" s="92">
        <v>1.7777777777777777</v>
      </c>
    </row>
    <row r="4758" spans="1:7" ht="14.25" customHeight="1" x14ac:dyDescent="0.15">
      <c r="A4758" s="116"/>
      <c r="B4758" s="31" t="s">
        <v>247</v>
      </c>
      <c r="C4758" s="32">
        <v>205</v>
      </c>
      <c r="D4758" s="81">
        <v>45.853658536585371</v>
      </c>
      <c r="E4758" s="81">
        <v>26.829268292682929</v>
      </c>
      <c r="F4758" s="81">
        <v>24.878048780487806</v>
      </c>
      <c r="G4758" s="92">
        <v>2.4390243902439024</v>
      </c>
    </row>
    <row r="4759" spans="1:7" ht="14.25" customHeight="1" x14ac:dyDescent="0.15">
      <c r="A4759" s="116"/>
      <c r="B4759" s="31" t="s">
        <v>248</v>
      </c>
      <c r="C4759" s="32">
        <v>435</v>
      </c>
      <c r="D4759" s="81">
        <v>41.839080459770116</v>
      </c>
      <c r="E4759" s="81">
        <v>32.873563218390807</v>
      </c>
      <c r="F4759" s="81">
        <v>19.770114942528735</v>
      </c>
      <c r="G4759" s="92">
        <v>5.5172413793103452</v>
      </c>
    </row>
    <row r="4760" spans="1:7" ht="14.25" customHeight="1" x14ac:dyDescent="0.15">
      <c r="A4760" s="116"/>
      <c r="B4760" s="31" t="s">
        <v>456</v>
      </c>
      <c r="C4760" s="32">
        <v>115</v>
      </c>
      <c r="D4760" s="81">
        <v>32.173913043478258</v>
      </c>
      <c r="E4760" s="81">
        <v>26.086956521739129</v>
      </c>
      <c r="F4760" s="81">
        <v>40.869565217391305</v>
      </c>
      <c r="G4760" s="92">
        <v>0.86956521739130432</v>
      </c>
    </row>
    <row r="4761" spans="1:7" ht="14.25" customHeight="1" x14ac:dyDescent="0.15">
      <c r="A4761" s="116"/>
      <c r="B4761" s="31" t="s">
        <v>250</v>
      </c>
      <c r="C4761" s="32">
        <v>170</v>
      </c>
      <c r="D4761" s="81">
        <v>54.705882352941181</v>
      </c>
      <c r="E4761" s="81">
        <v>24.117647058823529</v>
      </c>
      <c r="F4761" s="81">
        <v>20.588235294117645</v>
      </c>
      <c r="G4761" s="92">
        <v>0.58823529411764708</v>
      </c>
    </row>
    <row r="4762" spans="1:7" ht="14.25" customHeight="1" x14ac:dyDescent="0.15">
      <c r="A4762" s="116"/>
      <c r="B4762" s="31" t="s">
        <v>251</v>
      </c>
      <c r="C4762" s="32">
        <v>203</v>
      </c>
      <c r="D4762" s="81">
        <v>44.827586206896555</v>
      </c>
      <c r="E4762" s="81">
        <v>28.078817733990146</v>
      </c>
      <c r="F4762" s="81">
        <v>24.630541871921181</v>
      </c>
      <c r="G4762" s="92">
        <v>2.4630541871921183</v>
      </c>
    </row>
    <row r="4763" spans="1:7" ht="14.25" customHeight="1" x14ac:dyDescent="0.15">
      <c r="A4763" s="116"/>
      <c r="B4763" s="31" t="s">
        <v>252</v>
      </c>
      <c r="C4763" s="32">
        <v>315</v>
      </c>
      <c r="D4763" s="81">
        <v>37.460317460317462</v>
      </c>
      <c r="E4763" s="81">
        <v>31.111111111111111</v>
      </c>
      <c r="F4763" s="81">
        <v>30.476190476190478</v>
      </c>
      <c r="G4763" s="92">
        <v>0.95238095238095244</v>
      </c>
    </row>
    <row r="4764" spans="1:7" ht="14.25" customHeight="1" x14ac:dyDescent="0.15">
      <c r="A4764" s="116"/>
      <c r="B4764" s="31" t="s">
        <v>253</v>
      </c>
      <c r="C4764" s="32">
        <v>282</v>
      </c>
      <c r="D4764" s="81">
        <v>43.61702127659575</v>
      </c>
      <c r="E4764" s="81">
        <v>33.687943262411345</v>
      </c>
      <c r="F4764" s="81">
        <v>21.98581560283688</v>
      </c>
      <c r="G4764" s="92">
        <v>0.70921985815602839</v>
      </c>
    </row>
    <row r="4765" spans="1:7" ht="14.25" customHeight="1" x14ac:dyDescent="0.15">
      <c r="A4765" s="134"/>
      <c r="B4765" s="16" t="s">
        <v>254</v>
      </c>
      <c r="C4765" s="35">
        <v>568</v>
      </c>
      <c r="D4765" s="83">
        <v>45.422535211267608</v>
      </c>
      <c r="E4765" s="83">
        <v>29.753521126760564</v>
      </c>
      <c r="F4765" s="83">
        <v>17.429577464788732</v>
      </c>
      <c r="G4765" s="93">
        <v>7.3943661971830981</v>
      </c>
    </row>
    <row r="4766" spans="1:7" ht="14.25" customHeight="1" x14ac:dyDescent="0.15">
      <c r="A4766" s="108" t="s">
        <v>457</v>
      </c>
      <c r="B4766" s="38" t="s">
        <v>255</v>
      </c>
      <c r="C4766" s="39">
        <v>362</v>
      </c>
      <c r="D4766" s="85">
        <v>49.723756906077348</v>
      </c>
      <c r="E4766" s="85">
        <v>20.441988950276244</v>
      </c>
      <c r="F4766" s="85">
        <v>25.966850828729282</v>
      </c>
      <c r="G4766" s="94">
        <v>3.867403314917127</v>
      </c>
    </row>
    <row r="4767" spans="1:7" ht="14.25" customHeight="1" x14ac:dyDescent="0.15">
      <c r="A4767" s="116"/>
      <c r="B4767" s="31" t="s">
        <v>256</v>
      </c>
      <c r="C4767" s="32">
        <v>220</v>
      </c>
      <c r="D4767" s="81">
        <v>48.63636363636364</v>
      </c>
      <c r="E4767" s="81">
        <v>23.18181818181818</v>
      </c>
      <c r="F4767" s="81">
        <v>25.90909090909091</v>
      </c>
      <c r="G4767" s="92">
        <v>2.2727272727272729</v>
      </c>
    </row>
    <row r="4768" spans="1:7" ht="14.25" customHeight="1" x14ac:dyDescent="0.15">
      <c r="A4768" s="116"/>
      <c r="B4768" s="31" t="s">
        <v>257</v>
      </c>
      <c r="C4768" s="32">
        <v>240</v>
      </c>
      <c r="D4768" s="81">
        <v>43.75</v>
      </c>
      <c r="E4768" s="81">
        <v>26.25</v>
      </c>
      <c r="F4768" s="81">
        <v>28.749999999999996</v>
      </c>
      <c r="G4768" s="92">
        <v>1.25</v>
      </c>
    </row>
    <row r="4769" spans="1:7" ht="14.25" customHeight="1" x14ac:dyDescent="0.15">
      <c r="A4769" s="116"/>
      <c r="B4769" s="31" t="s">
        <v>258</v>
      </c>
      <c r="C4769" s="32">
        <v>236</v>
      </c>
      <c r="D4769" s="81">
        <v>35.593220338983052</v>
      </c>
      <c r="E4769" s="81">
        <v>31.35593220338983</v>
      </c>
      <c r="F4769" s="81">
        <v>32.20338983050847</v>
      </c>
      <c r="G4769" s="92">
        <v>0.84745762711864403</v>
      </c>
    </row>
    <row r="4770" spans="1:7" ht="14.25" customHeight="1" x14ac:dyDescent="0.15">
      <c r="A4770" s="116"/>
      <c r="B4770" s="31" t="s">
        <v>259</v>
      </c>
      <c r="C4770" s="32">
        <v>530</v>
      </c>
      <c r="D4770" s="81">
        <v>40.754716981132077</v>
      </c>
      <c r="E4770" s="81">
        <v>30.943396226415093</v>
      </c>
      <c r="F4770" s="81">
        <v>26.226415094339622</v>
      </c>
      <c r="G4770" s="92">
        <v>2.0754716981132075</v>
      </c>
    </row>
    <row r="4771" spans="1:7" ht="14.25" customHeight="1" x14ac:dyDescent="0.15">
      <c r="A4771" s="116"/>
      <c r="B4771" s="31" t="s">
        <v>260</v>
      </c>
      <c r="C4771" s="32">
        <v>455</v>
      </c>
      <c r="D4771" s="81">
        <v>41.978021978021978</v>
      </c>
      <c r="E4771" s="81">
        <v>34.725274725274723</v>
      </c>
      <c r="F4771" s="81">
        <v>20.87912087912088</v>
      </c>
      <c r="G4771" s="92">
        <v>2.4175824175824179</v>
      </c>
    </row>
    <row r="4772" spans="1:7" ht="14.25" customHeight="1" x14ac:dyDescent="0.15">
      <c r="A4772" s="134"/>
      <c r="B4772" s="16" t="s">
        <v>261</v>
      </c>
      <c r="C4772" s="35">
        <v>866</v>
      </c>
      <c r="D4772" s="83">
        <v>40.993071593533486</v>
      </c>
      <c r="E4772" s="83">
        <v>29.792147806004621</v>
      </c>
      <c r="F4772" s="83">
        <v>23.672055427251731</v>
      </c>
      <c r="G4772" s="93">
        <v>5.5427251732101617</v>
      </c>
    </row>
    <row r="4773" spans="1:7" ht="14.25" customHeight="1" x14ac:dyDescent="0.15">
      <c r="A4773" s="108" t="s">
        <v>458</v>
      </c>
      <c r="B4773" s="38" t="s">
        <v>262</v>
      </c>
      <c r="C4773" s="39">
        <v>378</v>
      </c>
      <c r="D4773" s="85">
        <v>36.772486772486772</v>
      </c>
      <c r="E4773" s="85">
        <v>27.24867724867725</v>
      </c>
      <c r="F4773" s="85">
        <v>30.158730158730158</v>
      </c>
      <c r="G4773" s="94">
        <v>5.8201058201058196</v>
      </c>
    </row>
    <row r="4774" spans="1:7" ht="14.25" customHeight="1" x14ac:dyDescent="0.15">
      <c r="A4774" s="116"/>
      <c r="B4774" s="31" t="s">
        <v>263</v>
      </c>
      <c r="C4774" s="32">
        <v>954</v>
      </c>
      <c r="D4774" s="81">
        <v>46.750524109014677</v>
      </c>
      <c r="E4774" s="81">
        <v>29.979035639412999</v>
      </c>
      <c r="F4774" s="81">
        <v>19.811320754716981</v>
      </c>
      <c r="G4774" s="92">
        <v>3.459119496855346</v>
      </c>
    </row>
    <row r="4775" spans="1:7" ht="14.25" customHeight="1" x14ac:dyDescent="0.15">
      <c r="A4775" s="116"/>
      <c r="B4775" s="31" t="s">
        <v>358</v>
      </c>
      <c r="C4775" s="32">
        <v>546</v>
      </c>
      <c r="D4775" s="81">
        <v>51.282051282051277</v>
      </c>
      <c r="E4775" s="81">
        <v>25.457875457875456</v>
      </c>
      <c r="F4775" s="81">
        <v>21.428571428571427</v>
      </c>
      <c r="G4775" s="92">
        <v>1.8315018315018317</v>
      </c>
    </row>
    <row r="4776" spans="1:7" ht="14.25" customHeight="1" x14ac:dyDescent="0.15">
      <c r="A4776" s="116"/>
      <c r="B4776" s="31" t="s">
        <v>357</v>
      </c>
      <c r="C4776" s="32">
        <v>746</v>
      </c>
      <c r="D4776" s="81">
        <v>36.595174262734588</v>
      </c>
      <c r="E4776" s="81">
        <v>30.965147453083109</v>
      </c>
      <c r="F4776" s="81">
        <v>30.697050938337799</v>
      </c>
      <c r="G4776" s="92">
        <v>1.7426273458445041</v>
      </c>
    </row>
    <row r="4777" spans="1:7" ht="14.25" customHeight="1" x14ac:dyDescent="0.15">
      <c r="A4777" s="116"/>
      <c r="B4777" s="31" t="s">
        <v>264</v>
      </c>
      <c r="C4777" s="32">
        <v>131</v>
      </c>
      <c r="D4777" s="81">
        <v>40.458015267175576</v>
      </c>
      <c r="E4777" s="81">
        <v>29.007633587786259</v>
      </c>
      <c r="F4777" s="81">
        <v>26.717557251908396</v>
      </c>
      <c r="G4777" s="92">
        <v>3.8167938931297711</v>
      </c>
    </row>
    <row r="4778" spans="1:7" ht="14.25" customHeight="1" x14ac:dyDescent="0.15">
      <c r="A4778" s="134"/>
      <c r="B4778" s="16" t="s">
        <v>39</v>
      </c>
      <c r="C4778" s="35">
        <v>132</v>
      </c>
      <c r="D4778" s="83">
        <v>34.090909090909086</v>
      </c>
      <c r="E4778" s="83">
        <v>25</v>
      </c>
      <c r="F4778" s="83">
        <v>37.121212121212125</v>
      </c>
      <c r="G4778" s="93">
        <v>3.7878787878787881</v>
      </c>
    </row>
    <row r="4779" spans="1:7" ht="14.25" customHeight="1" x14ac:dyDescent="0.15">
      <c r="A4779" s="108" t="s">
        <v>318</v>
      </c>
      <c r="B4779" s="38" t="s">
        <v>319</v>
      </c>
      <c r="C4779" s="39">
        <v>602</v>
      </c>
      <c r="D4779" s="85">
        <v>35.880398671096344</v>
      </c>
      <c r="E4779" s="85">
        <v>33.554817275747503</v>
      </c>
      <c r="F4779" s="85">
        <v>27.242524916943523</v>
      </c>
      <c r="G4779" s="94">
        <v>3.322259136212625</v>
      </c>
    </row>
    <row r="4780" spans="1:7" ht="14.25" customHeight="1" x14ac:dyDescent="0.15">
      <c r="A4780" s="116"/>
      <c r="B4780" s="31" t="s">
        <v>320</v>
      </c>
      <c r="C4780" s="32">
        <v>420</v>
      </c>
      <c r="D4780" s="81">
        <v>42.38095238095238</v>
      </c>
      <c r="E4780" s="81">
        <v>29.047619047619051</v>
      </c>
      <c r="F4780" s="81">
        <v>25.952380952380956</v>
      </c>
      <c r="G4780" s="92">
        <v>2.6190476190476191</v>
      </c>
    </row>
    <row r="4781" spans="1:7" ht="14.25" customHeight="1" x14ac:dyDescent="0.15">
      <c r="A4781" s="116"/>
      <c r="B4781" s="31" t="s">
        <v>321</v>
      </c>
      <c r="C4781" s="32">
        <v>455</v>
      </c>
      <c r="D4781" s="81">
        <v>41.098901098901095</v>
      </c>
      <c r="E4781" s="81">
        <v>31.208791208791208</v>
      </c>
      <c r="F4781" s="81">
        <v>24.175824175824175</v>
      </c>
      <c r="G4781" s="92">
        <v>3.5164835164835164</v>
      </c>
    </row>
    <row r="4782" spans="1:7" ht="14.25" customHeight="1" x14ac:dyDescent="0.15">
      <c r="A4782" s="116"/>
      <c r="B4782" s="31" t="s">
        <v>322</v>
      </c>
      <c r="C4782" s="32">
        <v>520</v>
      </c>
      <c r="D4782" s="81">
        <v>43.07692307692308</v>
      </c>
      <c r="E4782" s="81">
        <v>24.615384615384617</v>
      </c>
      <c r="F4782" s="81">
        <v>28.846153846153843</v>
      </c>
      <c r="G4782" s="92">
        <v>3.4615384615384617</v>
      </c>
    </row>
    <row r="4783" spans="1:7" ht="14.25" customHeight="1" x14ac:dyDescent="0.15">
      <c r="A4783" s="116"/>
      <c r="B4783" s="31" t="s">
        <v>323</v>
      </c>
      <c r="C4783" s="32">
        <v>364</v>
      </c>
      <c r="D4783" s="81">
        <v>46.703296703296701</v>
      </c>
      <c r="E4783" s="81">
        <v>26.923076923076923</v>
      </c>
      <c r="F4783" s="81">
        <v>23.901098901098901</v>
      </c>
      <c r="G4783" s="92">
        <v>2.4725274725274726</v>
      </c>
    </row>
    <row r="4784" spans="1:7" ht="14.25" customHeight="1" x14ac:dyDescent="0.15">
      <c r="A4784" s="116"/>
      <c r="B4784" s="31" t="s">
        <v>324</v>
      </c>
      <c r="C4784" s="32">
        <v>185</v>
      </c>
      <c r="D4784" s="81">
        <v>50.810810810810814</v>
      </c>
      <c r="E4784" s="81">
        <v>19.45945945945946</v>
      </c>
      <c r="F4784" s="81">
        <v>23.783783783783786</v>
      </c>
      <c r="G4784" s="92">
        <v>5.9459459459459465</v>
      </c>
    </row>
    <row r="4785" spans="1:7" ht="14.25" customHeight="1" x14ac:dyDescent="0.15">
      <c r="A4785" s="134"/>
      <c r="B4785" s="16" t="s">
        <v>325</v>
      </c>
      <c r="C4785" s="35">
        <v>355</v>
      </c>
      <c r="D4785" s="83">
        <v>47.887323943661968</v>
      </c>
      <c r="E4785" s="83">
        <v>30.985915492957744</v>
      </c>
      <c r="F4785" s="83">
        <v>18.028169014084508</v>
      </c>
      <c r="G4785" s="93">
        <v>3.0985915492957745</v>
      </c>
    </row>
    <row r="4786" spans="1:7" ht="14.25" customHeight="1" x14ac:dyDescent="0.15">
      <c r="A4786" s="108" t="s">
        <v>459</v>
      </c>
      <c r="B4786" s="38" t="s">
        <v>326</v>
      </c>
      <c r="C4786" s="39">
        <v>1597</v>
      </c>
      <c r="D4786" s="85">
        <v>45.961177207263617</v>
      </c>
      <c r="E4786" s="85">
        <v>29.304946775203504</v>
      </c>
      <c r="F4786" s="85">
        <v>21.790857858484657</v>
      </c>
      <c r="G4786" s="94">
        <v>2.9430181590482154</v>
      </c>
    </row>
    <row r="4787" spans="1:7" ht="14.25" customHeight="1" x14ac:dyDescent="0.15">
      <c r="A4787" s="116"/>
      <c r="B4787" s="31" t="s">
        <v>327</v>
      </c>
      <c r="C4787" s="32">
        <v>770</v>
      </c>
      <c r="D4787" s="81">
        <v>41.558441558441558</v>
      </c>
      <c r="E4787" s="81">
        <v>28.961038961038959</v>
      </c>
      <c r="F4787" s="81">
        <v>26.233766233766232</v>
      </c>
      <c r="G4787" s="92">
        <v>3.2467532467532463</v>
      </c>
    </row>
    <row r="4788" spans="1:7" ht="14.25" customHeight="1" x14ac:dyDescent="0.15">
      <c r="A4788" s="116"/>
      <c r="B4788" s="31" t="s">
        <v>328</v>
      </c>
      <c r="C4788" s="32">
        <v>43</v>
      </c>
      <c r="D4788" s="81">
        <v>51.162790697674424</v>
      </c>
      <c r="E4788" s="81">
        <v>32.558139534883722</v>
      </c>
      <c r="F4788" s="81">
        <v>13.953488372093023</v>
      </c>
      <c r="G4788" s="92">
        <v>2.3255813953488373</v>
      </c>
    </row>
    <row r="4789" spans="1:7" ht="14.25" customHeight="1" x14ac:dyDescent="0.15">
      <c r="A4789" s="116"/>
      <c r="B4789" s="31" t="s">
        <v>329</v>
      </c>
      <c r="C4789" s="32">
        <v>54</v>
      </c>
      <c r="D4789" s="81">
        <v>25.925925925925924</v>
      </c>
      <c r="E4789" s="81">
        <v>29.629629629629626</v>
      </c>
      <c r="F4789" s="81">
        <v>38.888888888888893</v>
      </c>
      <c r="G4789" s="92">
        <v>5.5555555555555554</v>
      </c>
    </row>
    <row r="4790" spans="1:7" ht="14.25" customHeight="1" x14ac:dyDescent="0.15">
      <c r="A4790" s="116"/>
      <c r="B4790" s="31" t="s">
        <v>330</v>
      </c>
      <c r="C4790" s="32">
        <v>119</v>
      </c>
      <c r="D4790" s="81">
        <v>30.252100840336134</v>
      </c>
      <c r="E4790" s="81">
        <v>35.294117647058826</v>
      </c>
      <c r="F4790" s="81">
        <v>30.252100840336134</v>
      </c>
      <c r="G4790" s="92">
        <v>4.2016806722689077</v>
      </c>
    </row>
    <row r="4791" spans="1:7" ht="14.25" customHeight="1" x14ac:dyDescent="0.15">
      <c r="A4791" s="116"/>
      <c r="B4791" s="31" t="s">
        <v>331</v>
      </c>
      <c r="C4791" s="32">
        <v>20</v>
      </c>
      <c r="D4791" s="81">
        <v>25</v>
      </c>
      <c r="E4791" s="81">
        <v>15</v>
      </c>
      <c r="F4791" s="81">
        <v>55.000000000000007</v>
      </c>
      <c r="G4791" s="92">
        <v>5</v>
      </c>
    </row>
    <row r="4792" spans="1:7" ht="14.25" customHeight="1" x14ac:dyDescent="0.15">
      <c r="A4792" s="116"/>
      <c r="B4792" s="31" t="s">
        <v>332</v>
      </c>
      <c r="C4792" s="32">
        <v>305</v>
      </c>
      <c r="D4792" s="81">
        <v>37.377049180327873</v>
      </c>
      <c r="E4792" s="81">
        <v>24.918032786885249</v>
      </c>
      <c r="F4792" s="81">
        <v>35.081967213114758</v>
      </c>
      <c r="G4792" s="92">
        <v>2.622950819672131</v>
      </c>
    </row>
    <row r="4793" spans="1:7" ht="14.25" customHeight="1" x14ac:dyDescent="0.15">
      <c r="A4793" s="137"/>
      <c r="B4793" s="16" t="s">
        <v>39</v>
      </c>
      <c r="C4793" s="35">
        <v>20</v>
      </c>
      <c r="D4793" s="83">
        <v>35</v>
      </c>
      <c r="E4793" s="83">
        <v>15</v>
      </c>
      <c r="F4793" s="83">
        <v>35</v>
      </c>
      <c r="G4793" s="93">
        <v>15</v>
      </c>
    </row>
    <row r="4794" spans="1:7" ht="14.25" customHeight="1" x14ac:dyDescent="0.15">
      <c r="A4794" s="109" t="s">
        <v>333</v>
      </c>
      <c r="B4794" s="57" t="s">
        <v>334</v>
      </c>
      <c r="C4794" s="58">
        <v>294</v>
      </c>
      <c r="D4794" s="85">
        <v>41.836734693877553</v>
      </c>
      <c r="E4794" s="85">
        <v>31.632653061224492</v>
      </c>
      <c r="F4794" s="85">
        <v>23.129251700680271</v>
      </c>
      <c r="G4794" s="94">
        <v>3.4013605442176873</v>
      </c>
    </row>
    <row r="4795" spans="1:7" ht="14.25" customHeight="1" x14ac:dyDescent="0.15">
      <c r="A4795" s="107"/>
      <c r="B4795" s="31" t="s">
        <v>335</v>
      </c>
      <c r="C4795" s="32">
        <v>660</v>
      </c>
      <c r="D4795" s="81">
        <v>40.606060606060609</v>
      </c>
      <c r="E4795" s="81">
        <v>28.333333333333332</v>
      </c>
      <c r="F4795" s="81">
        <v>29.393939393939394</v>
      </c>
      <c r="G4795" s="92">
        <v>1.6666666666666667</v>
      </c>
    </row>
    <row r="4796" spans="1:7" ht="14.25" customHeight="1" x14ac:dyDescent="0.15">
      <c r="A4796" s="107"/>
      <c r="B4796" s="31" t="s">
        <v>336</v>
      </c>
      <c r="C4796" s="32">
        <v>111</v>
      </c>
      <c r="D4796" s="81">
        <v>39.63963963963964</v>
      </c>
      <c r="E4796" s="81">
        <v>29.72972972972973</v>
      </c>
      <c r="F4796" s="81">
        <v>29.72972972972973</v>
      </c>
      <c r="G4796" s="92">
        <v>0.90090090090090091</v>
      </c>
    </row>
    <row r="4797" spans="1:7" ht="14.25" customHeight="1" x14ac:dyDescent="0.15">
      <c r="A4797" s="107"/>
      <c r="B4797" s="31" t="s">
        <v>337</v>
      </c>
      <c r="C4797" s="32">
        <v>216</v>
      </c>
      <c r="D4797" s="81">
        <v>39.351851851851855</v>
      </c>
      <c r="E4797" s="81">
        <v>28.240740740740737</v>
      </c>
      <c r="F4797" s="81">
        <v>31.944444444444443</v>
      </c>
      <c r="G4797" s="92">
        <v>0.46296296296296291</v>
      </c>
    </row>
    <row r="4798" spans="1:7" ht="14.25" customHeight="1" x14ac:dyDescent="0.15">
      <c r="A4798" s="107"/>
      <c r="B4798" s="31" t="s">
        <v>338</v>
      </c>
      <c r="C4798" s="32">
        <v>368</v>
      </c>
      <c r="D4798" s="81">
        <v>44.836956521739133</v>
      </c>
      <c r="E4798" s="81">
        <v>24.456521739130434</v>
      </c>
      <c r="F4798" s="81">
        <v>29.347826086956523</v>
      </c>
      <c r="G4798" s="92">
        <v>1.3586956521739131</v>
      </c>
    </row>
    <row r="4799" spans="1:7" ht="14.25" customHeight="1" x14ac:dyDescent="0.15">
      <c r="A4799" s="107"/>
      <c r="B4799" s="31" t="s">
        <v>39</v>
      </c>
      <c r="C4799" s="32">
        <v>40</v>
      </c>
      <c r="D4799" s="81">
        <v>35</v>
      </c>
      <c r="E4799" s="81">
        <v>27.500000000000004</v>
      </c>
      <c r="F4799" s="81">
        <v>35</v>
      </c>
      <c r="G4799" s="92">
        <v>2.5</v>
      </c>
    </row>
    <row r="4800" spans="1:7" ht="14.25" customHeight="1" thickBot="1" x14ac:dyDescent="0.2">
      <c r="A4800" s="110"/>
      <c r="B4800" s="45" t="s">
        <v>339</v>
      </c>
      <c r="C4800" s="46">
        <v>1052</v>
      </c>
      <c r="D4800" s="87">
        <v>44.486692015209123</v>
      </c>
      <c r="E4800" s="87">
        <v>30.893536121673005</v>
      </c>
      <c r="F4800" s="87">
        <v>21.387832699619771</v>
      </c>
      <c r="G4800" s="95">
        <v>3.2319391634980987</v>
      </c>
    </row>
    <row r="4802" spans="1:7" ht="14.25" customHeight="1" thickBot="1" x14ac:dyDescent="0.2">
      <c r="A4802" s="16"/>
    </row>
    <row r="4803" spans="1:7" ht="28.5" customHeight="1" x14ac:dyDescent="0.15">
      <c r="A4803" s="49"/>
      <c r="B4803" s="50"/>
      <c r="C4803" s="51"/>
      <c r="D4803" s="117" t="s">
        <v>583</v>
      </c>
      <c r="E4803" s="138"/>
      <c r="F4803" s="138"/>
      <c r="G4803" s="139"/>
    </row>
    <row r="4804" spans="1:7" s="22" customFormat="1" ht="57" customHeight="1" x14ac:dyDescent="0.15">
      <c r="A4804" s="21"/>
      <c r="C4804" s="23" t="s">
        <v>461</v>
      </c>
      <c r="D4804" s="24" t="s">
        <v>201</v>
      </c>
      <c r="E4804" s="24" t="s">
        <v>202</v>
      </c>
      <c r="F4804" s="24" t="s">
        <v>203</v>
      </c>
      <c r="G4804" s="25" t="s">
        <v>18</v>
      </c>
    </row>
    <row r="4805" spans="1:7" ht="14.25" customHeight="1" x14ac:dyDescent="0.15">
      <c r="A4805" s="52"/>
      <c r="B4805" s="27" t="s">
        <v>19</v>
      </c>
      <c r="C4805" s="28">
        <v>2982</v>
      </c>
      <c r="D4805" s="73">
        <v>5.39906103286385</v>
      </c>
      <c r="E4805" s="73">
        <v>6.807511737089202</v>
      </c>
      <c r="F4805" s="73">
        <v>30.382293762575451</v>
      </c>
      <c r="G4805" s="91">
        <v>57.411133467471501</v>
      </c>
    </row>
    <row r="4806" spans="1:7" ht="14.25" customHeight="1" x14ac:dyDescent="0.15">
      <c r="A4806" s="106" t="s">
        <v>221</v>
      </c>
      <c r="B4806" s="31" t="s">
        <v>7</v>
      </c>
      <c r="C4806" s="32">
        <v>1231</v>
      </c>
      <c r="D4806" s="81">
        <v>5.6864337936636877</v>
      </c>
      <c r="E4806" s="81">
        <v>7.2298943948009748</v>
      </c>
      <c r="F4806" s="81">
        <v>37.77416734362307</v>
      </c>
      <c r="G4806" s="92">
        <v>49.309504467912269</v>
      </c>
    </row>
    <row r="4807" spans="1:7" ht="14.25" customHeight="1" x14ac:dyDescent="0.15">
      <c r="A4807" s="134"/>
      <c r="B4807" s="16" t="s">
        <v>222</v>
      </c>
      <c r="C4807" s="35">
        <v>1660</v>
      </c>
      <c r="D4807" s="83">
        <v>5.3012048192771086</v>
      </c>
      <c r="E4807" s="83">
        <v>6.6867469879518069</v>
      </c>
      <c r="F4807" s="83">
        <v>25.481927710843372</v>
      </c>
      <c r="G4807" s="93">
        <v>62.53012048192771</v>
      </c>
    </row>
    <row r="4808" spans="1:7" ht="14.25" customHeight="1" x14ac:dyDescent="0.15">
      <c r="A4808" s="108" t="s">
        <v>452</v>
      </c>
      <c r="B4808" s="38" t="s">
        <v>453</v>
      </c>
      <c r="C4808" s="39">
        <v>218</v>
      </c>
      <c r="D4808" s="85">
        <v>7.3394495412844041</v>
      </c>
      <c r="E4808" s="85">
        <v>8.2568807339449553</v>
      </c>
      <c r="F4808" s="85">
        <v>53.211009174311933</v>
      </c>
      <c r="G4808" s="94">
        <v>31.192660550458719</v>
      </c>
    </row>
    <row r="4809" spans="1:7" ht="14.25" customHeight="1" x14ac:dyDescent="0.15">
      <c r="A4809" s="116"/>
      <c r="B4809" s="31" t="s">
        <v>238</v>
      </c>
      <c r="C4809" s="32">
        <v>287</v>
      </c>
      <c r="D4809" s="81">
        <v>6.968641114982578</v>
      </c>
      <c r="E4809" s="81">
        <v>7.3170731707317067</v>
      </c>
      <c r="F4809" s="81">
        <v>55.052264808362374</v>
      </c>
      <c r="G4809" s="92">
        <v>30.662020905923342</v>
      </c>
    </row>
    <row r="4810" spans="1:7" ht="14.25" customHeight="1" x14ac:dyDescent="0.15">
      <c r="A4810" s="116"/>
      <c r="B4810" s="31" t="s">
        <v>239</v>
      </c>
      <c r="C4810" s="32">
        <v>358</v>
      </c>
      <c r="D4810" s="81">
        <v>6.983240223463687</v>
      </c>
      <c r="E4810" s="81">
        <v>9.7765363128491618</v>
      </c>
      <c r="F4810" s="81">
        <v>44.972067039106143</v>
      </c>
      <c r="G4810" s="92">
        <v>38.268156424581008</v>
      </c>
    </row>
    <row r="4811" spans="1:7" ht="14.25" customHeight="1" x14ac:dyDescent="0.15">
      <c r="A4811" s="116"/>
      <c r="B4811" s="31" t="s">
        <v>240</v>
      </c>
      <c r="C4811" s="32">
        <v>550</v>
      </c>
      <c r="D4811" s="81">
        <v>7.4545454545454541</v>
      </c>
      <c r="E4811" s="81">
        <v>10.545454545454545</v>
      </c>
      <c r="F4811" s="81">
        <v>38.36363636363636</v>
      </c>
      <c r="G4811" s="92">
        <v>43.636363636363633</v>
      </c>
    </row>
    <row r="4812" spans="1:7" ht="14.25" customHeight="1" x14ac:dyDescent="0.15">
      <c r="A4812" s="116"/>
      <c r="B4812" s="31" t="s">
        <v>241</v>
      </c>
      <c r="C4812" s="32">
        <v>493</v>
      </c>
      <c r="D4812" s="81">
        <v>5.8823529411764701</v>
      </c>
      <c r="E4812" s="81">
        <v>6.8965517241379306</v>
      </c>
      <c r="F4812" s="81">
        <v>29.006085192697768</v>
      </c>
      <c r="G4812" s="92">
        <v>58.215010141987833</v>
      </c>
    </row>
    <row r="4813" spans="1:7" ht="14.25" customHeight="1" x14ac:dyDescent="0.15">
      <c r="A4813" s="134"/>
      <c r="B4813" s="16" t="s">
        <v>242</v>
      </c>
      <c r="C4813" s="35">
        <v>1021</v>
      </c>
      <c r="D4813" s="83">
        <v>2.9382957884427032</v>
      </c>
      <c r="E4813" s="83">
        <v>3.525954946131244</v>
      </c>
      <c r="F4813" s="83">
        <v>10.969637610186092</v>
      </c>
      <c r="G4813" s="93">
        <v>82.566111655239965</v>
      </c>
    </row>
    <row r="4814" spans="1:7" ht="14.25" customHeight="1" x14ac:dyDescent="0.15">
      <c r="A4814" s="108" t="s">
        <v>454</v>
      </c>
      <c r="B4814" s="38" t="s">
        <v>455</v>
      </c>
      <c r="C4814" s="39">
        <v>102</v>
      </c>
      <c r="D4814" s="85">
        <v>6.8627450980392162</v>
      </c>
      <c r="E4814" s="85">
        <v>4.9019607843137258</v>
      </c>
      <c r="F4814" s="85">
        <v>57.843137254901968</v>
      </c>
      <c r="G4814" s="94">
        <v>30.392156862745097</v>
      </c>
    </row>
    <row r="4815" spans="1:7" ht="14.25" customHeight="1" x14ac:dyDescent="0.15">
      <c r="A4815" s="116"/>
      <c r="B4815" s="31" t="s">
        <v>244</v>
      </c>
      <c r="C4815" s="32">
        <v>112</v>
      </c>
      <c r="D4815" s="81">
        <v>8.0357142857142865</v>
      </c>
      <c r="E4815" s="81">
        <v>10.714285714285714</v>
      </c>
      <c r="F4815" s="81">
        <v>57.142857142857139</v>
      </c>
      <c r="G4815" s="92">
        <v>24.107142857142858</v>
      </c>
    </row>
    <row r="4816" spans="1:7" ht="14.25" customHeight="1" x14ac:dyDescent="0.15">
      <c r="A4816" s="116"/>
      <c r="B4816" s="31" t="s">
        <v>245</v>
      </c>
      <c r="C4816" s="32">
        <v>149</v>
      </c>
      <c r="D4816" s="81">
        <v>4.6979865771812079</v>
      </c>
      <c r="E4816" s="81">
        <v>9.3959731543624159</v>
      </c>
      <c r="F4816" s="81">
        <v>52.348993288590606</v>
      </c>
      <c r="G4816" s="92">
        <v>33.557046979865774</v>
      </c>
    </row>
    <row r="4817" spans="1:7" ht="14.25" customHeight="1" x14ac:dyDescent="0.15">
      <c r="A4817" s="116"/>
      <c r="B4817" s="31" t="s">
        <v>246</v>
      </c>
      <c r="C4817" s="32">
        <v>225</v>
      </c>
      <c r="D4817" s="81">
        <v>8</v>
      </c>
      <c r="E4817" s="81">
        <v>9.3333333333333339</v>
      </c>
      <c r="F4817" s="81">
        <v>52</v>
      </c>
      <c r="G4817" s="92">
        <v>30.666666666666664</v>
      </c>
    </row>
    <row r="4818" spans="1:7" ht="14.25" customHeight="1" x14ac:dyDescent="0.15">
      <c r="A4818" s="116"/>
      <c r="B4818" s="31" t="s">
        <v>247</v>
      </c>
      <c r="C4818" s="32">
        <v>205</v>
      </c>
      <c r="D4818" s="81">
        <v>7.8048780487804876</v>
      </c>
      <c r="E4818" s="81">
        <v>8.2926829268292686</v>
      </c>
      <c r="F4818" s="81">
        <v>38.536585365853661</v>
      </c>
      <c r="G4818" s="92">
        <v>45.365853658536587</v>
      </c>
    </row>
    <row r="4819" spans="1:7" ht="14.25" customHeight="1" x14ac:dyDescent="0.15">
      <c r="A4819" s="116"/>
      <c r="B4819" s="31" t="s">
        <v>248</v>
      </c>
      <c r="C4819" s="32">
        <v>435</v>
      </c>
      <c r="D4819" s="81">
        <v>2.9885057471264367</v>
      </c>
      <c r="E4819" s="81">
        <v>4.5977011494252871</v>
      </c>
      <c r="F4819" s="81">
        <v>15.632183908045977</v>
      </c>
      <c r="G4819" s="92">
        <v>76.781609195402297</v>
      </c>
    </row>
    <row r="4820" spans="1:7" ht="14.25" customHeight="1" x14ac:dyDescent="0.15">
      <c r="A4820" s="116"/>
      <c r="B4820" s="31" t="s">
        <v>456</v>
      </c>
      <c r="C4820" s="32">
        <v>115</v>
      </c>
      <c r="D4820" s="81">
        <v>7.8260869565217401</v>
      </c>
      <c r="E4820" s="81">
        <v>11.304347826086957</v>
      </c>
      <c r="F4820" s="81">
        <v>48.695652173913047</v>
      </c>
      <c r="G4820" s="92">
        <v>32.173913043478258</v>
      </c>
    </row>
    <row r="4821" spans="1:7" ht="14.25" customHeight="1" x14ac:dyDescent="0.15">
      <c r="A4821" s="116"/>
      <c r="B4821" s="31" t="s">
        <v>250</v>
      </c>
      <c r="C4821" s="32">
        <v>170</v>
      </c>
      <c r="D4821" s="81">
        <v>6.4705882352941186</v>
      </c>
      <c r="E4821" s="81">
        <v>4.7058823529411766</v>
      </c>
      <c r="F4821" s="81">
        <v>53.529411764705884</v>
      </c>
      <c r="G4821" s="92">
        <v>35.294117647058826</v>
      </c>
    </row>
    <row r="4822" spans="1:7" ht="14.25" customHeight="1" x14ac:dyDescent="0.15">
      <c r="A4822" s="116"/>
      <c r="B4822" s="31" t="s">
        <v>251</v>
      </c>
      <c r="C4822" s="32">
        <v>203</v>
      </c>
      <c r="D4822" s="81">
        <v>8.3743842364532011</v>
      </c>
      <c r="E4822" s="81">
        <v>10.344827586206897</v>
      </c>
      <c r="F4822" s="81">
        <v>39.408866995073893</v>
      </c>
      <c r="G4822" s="92">
        <v>41.871921182266007</v>
      </c>
    </row>
    <row r="4823" spans="1:7" ht="14.25" customHeight="1" x14ac:dyDescent="0.15">
      <c r="A4823" s="116"/>
      <c r="B4823" s="31" t="s">
        <v>252</v>
      </c>
      <c r="C4823" s="32">
        <v>315</v>
      </c>
      <c r="D4823" s="81">
        <v>7.3015873015873023</v>
      </c>
      <c r="E4823" s="81">
        <v>11.111111111111111</v>
      </c>
      <c r="F4823" s="81">
        <v>28.253968253968253</v>
      </c>
      <c r="G4823" s="92">
        <v>53.333333333333336</v>
      </c>
    </row>
    <row r="4824" spans="1:7" ht="14.25" customHeight="1" x14ac:dyDescent="0.15">
      <c r="A4824" s="116"/>
      <c r="B4824" s="31" t="s">
        <v>253</v>
      </c>
      <c r="C4824" s="32">
        <v>282</v>
      </c>
      <c r="D4824" s="81">
        <v>3.9007092198581561</v>
      </c>
      <c r="E4824" s="81">
        <v>6.0283687943262407</v>
      </c>
      <c r="F4824" s="81">
        <v>22.695035460992909</v>
      </c>
      <c r="G4824" s="92">
        <v>67.37588652482269</v>
      </c>
    </row>
    <row r="4825" spans="1:7" ht="14.25" customHeight="1" x14ac:dyDescent="0.15">
      <c r="A4825" s="134"/>
      <c r="B4825" s="16" t="s">
        <v>254</v>
      </c>
      <c r="C4825" s="35">
        <v>568</v>
      </c>
      <c r="D4825" s="83">
        <v>2.992957746478873</v>
      </c>
      <c r="E4825" s="83">
        <v>2.8169014084507045</v>
      </c>
      <c r="F4825" s="83">
        <v>7.3943661971830981</v>
      </c>
      <c r="G4825" s="93">
        <v>86.795774647887328</v>
      </c>
    </row>
    <row r="4826" spans="1:7" ht="14.25" customHeight="1" x14ac:dyDescent="0.15">
      <c r="A4826" s="108" t="s">
        <v>457</v>
      </c>
      <c r="B4826" s="38" t="s">
        <v>255</v>
      </c>
      <c r="C4826" s="39">
        <v>362</v>
      </c>
      <c r="D4826" s="85">
        <v>5.8011049723756907</v>
      </c>
      <c r="E4826" s="85">
        <v>7.7348066298342539</v>
      </c>
      <c r="F4826" s="85">
        <v>44.19889502762431</v>
      </c>
      <c r="G4826" s="94">
        <v>42.265193370165747</v>
      </c>
    </row>
    <row r="4827" spans="1:7" ht="14.25" customHeight="1" x14ac:dyDescent="0.15">
      <c r="A4827" s="116"/>
      <c r="B4827" s="31" t="s">
        <v>256</v>
      </c>
      <c r="C4827" s="32">
        <v>220</v>
      </c>
      <c r="D4827" s="81">
        <v>9.5454545454545467</v>
      </c>
      <c r="E4827" s="81">
        <v>7.2727272727272725</v>
      </c>
      <c r="F4827" s="81">
        <v>44.090909090909093</v>
      </c>
      <c r="G4827" s="92">
        <v>39.090909090909093</v>
      </c>
    </row>
    <row r="4828" spans="1:7" ht="14.25" customHeight="1" x14ac:dyDescent="0.15">
      <c r="A4828" s="116"/>
      <c r="B4828" s="31" t="s">
        <v>257</v>
      </c>
      <c r="C4828" s="32">
        <v>240</v>
      </c>
      <c r="D4828" s="81">
        <v>8.3333333333333321</v>
      </c>
      <c r="E4828" s="81">
        <v>7.9166666666666661</v>
      </c>
      <c r="F4828" s="81">
        <v>37.083333333333336</v>
      </c>
      <c r="G4828" s="92">
        <v>46.666666666666664</v>
      </c>
    </row>
    <row r="4829" spans="1:7" ht="14.25" customHeight="1" x14ac:dyDescent="0.15">
      <c r="A4829" s="116"/>
      <c r="B4829" s="31" t="s">
        <v>258</v>
      </c>
      <c r="C4829" s="32">
        <v>236</v>
      </c>
      <c r="D4829" s="81">
        <v>5.0847457627118651</v>
      </c>
      <c r="E4829" s="81">
        <v>8.4745762711864394</v>
      </c>
      <c r="F4829" s="81">
        <v>39.406779661016948</v>
      </c>
      <c r="G4829" s="92">
        <v>47.033898305084747</v>
      </c>
    </row>
    <row r="4830" spans="1:7" ht="14.25" customHeight="1" x14ac:dyDescent="0.15">
      <c r="A4830" s="116"/>
      <c r="B4830" s="31" t="s">
        <v>259</v>
      </c>
      <c r="C4830" s="32">
        <v>530</v>
      </c>
      <c r="D4830" s="81">
        <v>6.6037735849056602</v>
      </c>
      <c r="E4830" s="81">
        <v>9.2452830188679247</v>
      </c>
      <c r="F4830" s="81">
        <v>34.15094339622641</v>
      </c>
      <c r="G4830" s="92">
        <v>50</v>
      </c>
    </row>
    <row r="4831" spans="1:7" ht="14.25" customHeight="1" x14ac:dyDescent="0.15">
      <c r="A4831" s="116"/>
      <c r="B4831" s="31" t="s">
        <v>260</v>
      </c>
      <c r="C4831" s="32">
        <v>455</v>
      </c>
      <c r="D4831" s="81">
        <v>3.296703296703297</v>
      </c>
      <c r="E4831" s="81">
        <v>5.4945054945054945</v>
      </c>
      <c r="F4831" s="81">
        <v>26.813186813186814</v>
      </c>
      <c r="G4831" s="92">
        <v>64.395604395604394</v>
      </c>
    </row>
    <row r="4832" spans="1:7" ht="14.25" customHeight="1" x14ac:dyDescent="0.15">
      <c r="A4832" s="134"/>
      <c r="B4832" s="16" t="s">
        <v>261</v>
      </c>
      <c r="C4832" s="35">
        <v>866</v>
      </c>
      <c r="D4832" s="83">
        <v>4.2725173210161662</v>
      </c>
      <c r="E4832" s="83">
        <v>4.8498845265588919</v>
      </c>
      <c r="F4832" s="83">
        <v>17.20554272517321</v>
      </c>
      <c r="G4832" s="93">
        <v>73.672055427251735</v>
      </c>
    </row>
    <row r="4833" spans="1:7" ht="14.25" customHeight="1" x14ac:dyDescent="0.15">
      <c r="A4833" s="108" t="s">
        <v>458</v>
      </c>
      <c r="B4833" s="38" t="s">
        <v>262</v>
      </c>
      <c r="C4833" s="39">
        <v>378</v>
      </c>
      <c r="D4833" s="85">
        <v>4.2328042328042326</v>
      </c>
      <c r="E4833" s="85">
        <v>4.2328042328042326</v>
      </c>
      <c r="F4833" s="85">
        <v>25.132275132275133</v>
      </c>
      <c r="G4833" s="94">
        <v>66.402116402116405</v>
      </c>
    </row>
    <row r="4834" spans="1:7" ht="14.25" customHeight="1" x14ac:dyDescent="0.15">
      <c r="A4834" s="116"/>
      <c r="B4834" s="31" t="s">
        <v>263</v>
      </c>
      <c r="C4834" s="32">
        <v>954</v>
      </c>
      <c r="D4834" s="81">
        <v>5.1362683438155132</v>
      </c>
      <c r="E4834" s="81">
        <v>5.450733752620545</v>
      </c>
      <c r="F4834" s="81">
        <v>22.012578616352201</v>
      </c>
      <c r="G4834" s="92">
        <v>67.400419287211747</v>
      </c>
    </row>
    <row r="4835" spans="1:7" ht="14.25" customHeight="1" x14ac:dyDescent="0.15">
      <c r="A4835" s="116"/>
      <c r="B4835" s="31" t="s">
        <v>358</v>
      </c>
      <c r="C4835" s="32">
        <v>546</v>
      </c>
      <c r="D4835" s="81">
        <v>7.5091575091575091</v>
      </c>
      <c r="E4835" s="81">
        <v>11.538461538461538</v>
      </c>
      <c r="F4835" s="81">
        <v>48.534798534798533</v>
      </c>
      <c r="G4835" s="92">
        <v>32.417582417582416</v>
      </c>
    </row>
    <row r="4836" spans="1:7" ht="14.25" customHeight="1" x14ac:dyDescent="0.15">
      <c r="A4836" s="116"/>
      <c r="B4836" s="31" t="s">
        <v>357</v>
      </c>
      <c r="C4836" s="32">
        <v>746</v>
      </c>
      <c r="D4836" s="81">
        <v>5.3619302949061662</v>
      </c>
      <c r="E4836" s="81">
        <v>7.5067024128686324</v>
      </c>
      <c r="F4836" s="81">
        <v>33.109919571045573</v>
      </c>
      <c r="G4836" s="92">
        <v>54.021447721179626</v>
      </c>
    </row>
    <row r="4837" spans="1:7" ht="14.25" customHeight="1" x14ac:dyDescent="0.15">
      <c r="A4837" s="116"/>
      <c r="B4837" s="31" t="s">
        <v>264</v>
      </c>
      <c r="C4837" s="32">
        <v>131</v>
      </c>
      <c r="D4837" s="81">
        <v>6.1068702290076331</v>
      </c>
      <c r="E4837" s="81">
        <v>2.2900763358778624</v>
      </c>
      <c r="F4837" s="81">
        <v>28.244274809160309</v>
      </c>
      <c r="G4837" s="92">
        <v>63.358778625954194</v>
      </c>
    </row>
    <row r="4838" spans="1:7" ht="14.25" customHeight="1" x14ac:dyDescent="0.15">
      <c r="A4838" s="134"/>
      <c r="B4838" s="16" t="s">
        <v>39</v>
      </c>
      <c r="C4838" s="35">
        <v>132</v>
      </c>
      <c r="D4838" s="83">
        <v>5.3030303030303028</v>
      </c>
      <c r="E4838" s="83">
        <v>8.3333333333333321</v>
      </c>
      <c r="F4838" s="83">
        <v>34.848484848484851</v>
      </c>
      <c r="G4838" s="93">
        <v>51.515151515151516</v>
      </c>
    </row>
    <row r="4839" spans="1:7" ht="14.25" customHeight="1" x14ac:dyDescent="0.15">
      <c r="A4839" s="108" t="s">
        <v>318</v>
      </c>
      <c r="B4839" s="38" t="s">
        <v>319</v>
      </c>
      <c r="C4839" s="39">
        <v>602</v>
      </c>
      <c r="D4839" s="85">
        <v>4.8172757475083063</v>
      </c>
      <c r="E4839" s="85">
        <v>6.1461794019933551</v>
      </c>
      <c r="F4839" s="85">
        <v>31.395348837209301</v>
      </c>
      <c r="G4839" s="94">
        <v>57.641196013289033</v>
      </c>
    </row>
    <row r="4840" spans="1:7" ht="14.25" customHeight="1" x14ac:dyDescent="0.15">
      <c r="A4840" s="116"/>
      <c r="B4840" s="31" t="s">
        <v>320</v>
      </c>
      <c r="C4840" s="32">
        <v>420</v>
      </c>
      <c r="D4840" s="81">
        <v>5.2380952380952381</v>
      </c>
      <c r="E4840" s="81">
        <v>6.9047619047619051</v>
      </c>
      <c r="F4840" s="81">
        <v>38.571428571428577</v>
      </c>
      <c r="G4840" s="92">
        <v>49.285714285714292</v>
      </c>
    </row>
    <row r="4841" spans="1:7" ht="14.25" customHeight="1" x14ac:dyDescent="0.15">
      <c r="A4841" s="116"/>
      <c r="B4841" s="31" t="s">
        <v>321</v>
      </c>
      <c r="C4841" s="32">
        <v>455</v>
      </c>
      <c r="D4841" s="81">
        <v>5.9340659340659334</v>
      </c>
      <c r="E4841" s="81">
        <v>7.9120879120879115</v>
      </c>
      <c r="F4841" s="81">
        <v>33.186813186813183</v>
      </c>
      <c r="G4841" s="92">
        <v>52.967032967032971</v>
      </c>
    </row>
    <row r="4842" spans="1:7" ht="14.25" customHeight="1" x14ac:dyDescent="0.15">
      <c r="A4842" s="116"/>
      <c r="B4842" s="31" t="s">
        <v>322</v>
      </c>
      <c r="C4842" s="32">
        <v>520</v>
      </c>
      <c r="D4842" s="81">
        <v>6.7307692307692308</v>
      </c>
      <c r="E4842" s="81">
        <v>5.5769230769230775</v>
      </c>
      <c r="F4842" s="81">
        <v>25.192307692307693</v>
      </c>
      <c r="G4842" s="92">
        <v>62.5</v>
      </c>
    </row>
    <row r="4843" spans="1:7" ht="14.25" customHeight="1" x14ac:dyDescent="0.15">
      <c r="A4843" s="116"/>
      <c r="B4843" s="31" t="s">
        <v>323</v>
      </c>
      <c r="C4843" s="32">
        <v>364</v>
      </c>
      <c r="D4843" s="81">
        <v>5.7692307692307692</v>
      </c>
      <c r="E4843" s="81">
        <v>8.791208791208792</v>
      </c>
      <c r="F4843" s="81">
        <v>35.714285714285715</v>
      </c>
      <c r="G4843" s="92">
        <v>49.72527472527473</v>
      </c>
    </row>
    <row r="4844" spans="1:7" ht="14.25" customHeight="1" x14ac:dyDescent="0.15">
      <c r="A4844" s="116"/>
      <c r="B4844" s="31" t="s">
        <v>324</v>
      </c>
      <c r="C4844" s="32">
        <v>185</v>
      </c>
      <c r="D4844" s="81">
        <v>4.8648648648648649</v>
      </c>
      <c r="E4844" s="81">
        <v>4.8648648648648649</v>
      </c>
      <c r="F4844" s="81">
        <v>26.486486486486488</v>
      </c>
      <c r="G4844" s="92">
        <v>63.78378378378379</v>
      </c>
    </row>
    <row r="4845" spans="1:7" ht="14.25" customHeight="1" x14ac:dyDescent="0.15">
      <c r="A4845" s="134"/>
      <c r="B4845" s="16" t="s">
        <v>325</v>
      </c>
      <c r="C4845" s="35">
        <v>355</v>
      </c>
      <c r="D4845" s="83">
        <v>4.788732394366197</v>
      </c>
      <c r="E4845" s="83">
        <v>7.605633802816901</v>
      </c>
      <c r="F4845" s="83">
        <v>22.535211267605636</v>
      </c>
      <c r="G4845" s="93">
        <v>65.070422535211264</v>
      </c>
    </row>
    <row r="4846" spans="1:7" ht="14.25" customHeight="1" x14ac:dyDescent="0.15">
      <c r="A4846" s="108" t="s">
        <v>459</v>
      </c>
      <c r="B4846" s="38" t="s">
        <v>326</v>
      </c>
      <c r="C4846" s="39">
        <v>1597</v>
      </c>
      <c r="D4846" s="85">
        <v>5.8234189104571072</v>
      </c>
      <c r="E4846" s="85">
        <v>6.9505322479649339</v>
      </c>
      <c r="F4846" s="85">
        <v>27.050720100187853</v>
      </c>
      <c r="G4846" s="94">
        <v>60.175328741390111</v>
      </c>
    </row>
    <row r="4847" spans="1:7" ht="14.25" customHeight="1" x14ac:dyDescent="0.15">
      <c r="A4847" s="116"/>
      <c r="B4847" s="31" t="s">
        <v>327</v>
      </c>
      <c r="C4847" s="32">
        <v>770</v>
      </c>
      <c r="D4847" s="81">
        <v>5.0649350649350655</v>
      </c>
      <c r="E4847" s="81">
        <v>7.662337662337662</v>
      </c>
      <c r="F4847" s="81">
        <v>35.324675324675326</v>
      </c>
      <c r="G4847" s="92">
        <v>51.94805194805194</v>
      </c>
    </row>
    <row r="4848" spans="1:7" ht="14.25" customHeight="1" x14ac:dyDescent="0.15">
      <c r="A4848" s="116"/>
      <c r="B4848" s="31" t="s">
        <v>328</v>
      </c>
      <c r="C4848" s="32">
        <v>43</v>
      </c>
      <c r="D4848" s="81">
        <v>11.627906976744185</v>
      </c>
      <c r="E4848" s="81">
        <v>6.9767441860465116</v>
      </c>
      <c r="F4848" s="81">
        <v>34.883720930232556</v>
      </c>
      <c r="G4848" s="92">
        <v>46.511627906976742</v>
      </c>
    </row>
    <row r="4849" spans="1:14" ht="14.25" customHeight="1" x14ac:dyDescent="0.15">
      <c r="A4849" s="116"/>
      <c r="B4849" s="31" t="s">
        <v>329</v>
      </c>
      <c r="C4849" s="32">
        <v>54</v>
      </c>
      <c r="D4849" s="81">
        <v>0</v>
      </c>
      <c r="E4849" s="81">
        <v>3.7037037037037033</v>
      </c>
      <c r="F4849" s="81">
        <v>22.222222222222221</v>
      </c>
      <c r="G4849" s="92">
        <v>74.074074074074076</v>
      </c>
    </row>
    <row r="4850" spans="1:14" ht="14.25" customHeight="1" x14ac:dyDescent="0.15">
      <c r="A4850" s="116"/>
      <c r="B4850" s="31" t="s">
        <v>330</v>
      </c>
      <c r="C4850" s="32">
        <v>119</v>
      </c>
      <c r="D4850" s="81">
        <v>2.5210084033613445</v>
      </c>
      <c r="E4850" s="81">
        <v>2.5210084033613445</v>
      </c>
      <c r="F4850" s="81">
        <v>22.689075630252102</v>
      </c>
      <c r="G4850" s="92">
        <v>72.268907563025209</v>
      </c>
    </row>
    <row r="4851" spans="1:14" ht="14.25" customHeight="1" x14ac:dyDescent="0.15">
      <c r="A4851" s="116"/>
      <c r="B4851" s="31" t="s">
        <v>331</v>
      </c>
      <c r="C4851" s="32">
        <v>20</v>
      </c>
      <c r="D4851" s="81">
        <v>0</v>
      </c>
      <c r="E4851" s="81">
        <v>15</v>
      </c>
      <c r="F4851" s="81">
        <v>60</v>
      </c>
      <c r="G4851" s="92">
        <v>25</v>
      </c>
    </row>
    <row r="4852" spans="1:14" ht="14.25" customHeight="1" x14ac:dyDescent="0.15">
      <c r="A4852" s="116"/>
      <c r="B4852" s="31" t="s">
        <v>332</v>
      </c>
      <c r="C4852" s="32">
        <v>305</v>
      </c>
      <c r="D4852" s="81">
        <v>6.557377049180328</v>
      </c>
      <c r="E4852" s="81">
        <v>6.2295081967213122</v>
      </c>
      <c r="F4852" s="81">
        <v>42.295081967213115</v>
      </c>
      <c r="G4852" s="92">
        <v>44.918032786885249</v>
      </c>
    </row>
    <row r="4853" spans="1:14" ht="14.25" customHeight="1" x14ac:dyDescent="0.15">
      <c r="A4853" s="137"/>
      <c r="B4853" s="16" t="s">
        <v>39</v>
      </c>
      <c r="C4853" s="35">
        <v>20</v>
      </c>
      <c r="D4853" s="83">
        <v>5</v>
      </c>
      <c r="E4853" s="83">
        <v>0</v>
      </c>
      <c r="F4853" s="83">
        <v>30</v>
      </c>
      <c r="G4853" s="93">
        <v>65</v>
      </c>
    </row>
    <row r="4854" spans="1:14" ht="14.25" customHeight="1" x14ac:dyDescent="0.15">
      <c r="A4854" s="109" t="s">
        <v>333</v>
      </c>
      <c r="B4854" s="57" t="s">
        <v>334</v>
      </c>
      <c r="C4854" s="39">
        <v>294</v>
      </c>
      <c r="D4854" s="85">
        <v>5.1020408163265305</v>
      </c>
      <c r="E4854" s="85">
        <v>8.8435374149659864</v>
      </c>
      <c r="F4854" s="85">
        <v>32.993197278911559</v>
      </c>
      <c r="G4854" s="94">
        <v>53.061224489795919</v>
      </c>
    </row>
    <row r="4855" spans="1:14" ht="14.25" customHeight="1" x14ac:dyDescent="0.15">
      <c r="A4855" s="107"/>
      <c r="B4855" s="31" t="s">
        <v>335</v>
      </c>
      <c r="C4855" s="32">
        <v>660</v>
      </c>
      <c r="D4855" s="81">
        <v>6.666666666666667</v>
      </c>
      <c r="E4855" s="81">
        <v>9.0909090909090917</v>
      </c>
      <c r="F4855" s="81">
        <v>39.090909090909093</v>
      </c>
      <c r="G4855" s="92">
        <v>45.151515151515156</v>
      </c>
    </row>
    <row r="4856" spans="1:14" ht="14.25" customHeight="1" x14ac:dyDescent="0.15">
      <c r="A4856" s="107"/>
      <c r="B4856" s="31" t="s">
        <v>336</v>
      </c>
      <c r="C4856" s="32">
        <v>111</v>
      </c>
      <c r="D4856" s="81">
        <v>5.4054054054054053</v>
      </c>
      <c r="E4856" s="81">
        <v>5.4054054054054053</v>
      </c>
      <c r="F4856" s="81">
        <v>40.54054054054054</v>
      </c>
      <c r="G4856" s="92">
        <v>48.648648648648653</v>
      </c>
    </row>
    <row r="4857" spans="1:14" ht="14.25" customHeight="1" x14ac:dyDescent="0.15">
      <c r="A4857" s="107"/>
      <c r="B4857" s="31" t="s">
        <v>337</v>
      </c>
      <c r="C4857" s="32">
        <v>216</v>
      </c>
      <c r="D4857" s="81">
        <v>7.8703703703703702</v>
      </c>
      <c r="E4857" s="81">
        <v>10.185185185185185</v>
      </c>
      <c r="F4857" s="81">
        <v>43.981481481481481</v>
      </c>
      <c r="G4857" s="92">
        <v>37.962962962962962</v>
      </c>
    </row>
    <row r="4858" spans="1:14" ht="14.25" customHeight="1" x14ac:dyDescent="0.15">
      <c r="A4858" s="107"/>
      <c r="B4858" s="31" t="s">
        <v>338</v>
      </c>
      <c r="C4858" s="32">
        <v>368</v>
      </c>
      <c r="D4858" s="81">
        <v>7.3369565217391308</v>
      </c>
      <c r="E4858" s="81">
        <v>9.5108695652173925</v>
      </c>
      <c r="F4858" s="81">
        <v>48.641304347826086</v>
      </c>
      <c r="G4858" s="92">
        <v>34.510869565217391</v>
      </c>
    </row>
    <row r="4859" spans="1:14" ht="14.25" customHeight="1" x14ac:dyDescent="0.15">
      <c r="A4859" s="107"/>
      <c r="B4859" s="31" t="s">
        <v>39</v>
      </c>
      <c r="C4859" s="32">
        <v>40</v>
      </c>
      <c r="D4859" s="81">
        <v>5</v>
      </c>
      <c r="E4859" s="81">
        <v>7.5</v>
      </c>
      <c r="F4859" s="81">
        <v>32.5</v>
      </c>
      <c r="G4859" s="92">
        <v>55.000000000000007</v>
      </c>
    </row>
    <row r="4860" spans="1:14" ht="14.25" customHeight="1" thickBot="1" x14ac:dyDescent="0.2">
      <c r="A4860" s="110"/>
      <c r="B4860" s="45" t="s">
        <v>339</v>
      </c>
      <c r="C4860" s="46">
        <v>1052</v>
      </c>
      <c r="D4860" s="87">
        <v>4.3726235741444865</v>
      </c>
      <c r="E4860" s="87">
        <v>4.3726235741444865</v>
      </c>
      <c r="F4860" s="87">
        <v>20.057034220532319</v>
      </c>
      <c r="G4860" s="95">
        <v>71.197718631178702</v>
      </c>
    </row>
    <row r="4862" spans="1:14" ht="14.25" customHeight="1" thickBot="1" x14ac:dyDescent="0.2">
      <c r="A4862" s="16"/>
    </row>
    <row r="4863" spans="1:14" ht="28.5" customHeight="1" x14ac:dyDescent="0.15">
      <c r="A4863" s="49"/>
      <c r="B4863" s="50"/>
      <c r="C4863" s="51"/>
      <c r="D4863" s="100" t="s">
        <v>595</v>
      </c>
      <c r="E4863" s="101"/>
      <c r="F4863" s="101"/>
      <c r="G4863" s="101"/>
      <c r="H4863" s="101"/>
      <c r="I4863" s="101"/>
      <c r="J4863" s="101"/>
      <c r="K4863" s="101"/>
      <c r="L4863" s="101"/>
      <c r="M4863" s="101"/>
      <c r="N4863" s="102"/>
    </row>
    <row r="4864" spans="1:14" s="22" customFormat="1" ht="72" x14ac:dyDescent="0.15">
      <c r="A4864" s="21"/>
      <c r="C4864" s="23" t="s">
        <v>461</v>
      </c>
      <c r="D4864" s="24" t="s">
        <v>212</v>
      </c>
      <c r="E4864" s="24" t="s">
        <v>213</v>
      </c>
      <c r="F4864" s="24" t="s">
        <v>214</v>
      </c>
      <c r="G4864" s="24" t="s">
        <v>215</v>
      </c>
      <c r="H4864" s="24" t="s">
        <v>216</v>
      </c>
      <c r="I4864" s="24" t="s">
        <v>217</v>
      </c>
      <c r="J4864" s="24" t="s">
        <v>218</v>
      </c>
      <c r="K4864" s="24" t="s">
        <v>219</v>
      </c>
      <c r="L4864" s="24" t="s">
        <v>501</v>
      </c>
      <c r="M4864" s="24" t="s">
        <v>39</v>
      </c>
      <c r="N4864" s="25" t="s">
        <v>18</v>
      </c>
    </row>
    <row r="4865" spans="1:14" ht="14.25" customHeight="1" x14ac:dyDescent="0.15">
      <c r="A4865" s="52"/>
      <c r="B4865" s="27" t="s">
        <v>19</v>
      </c>
      <c r="C4865" s="28">
        <v>2936</v>
      </c>
      <c r="D4865" s="73">
        <v>32.288828337874662</v>
      </c>
      <c r="E4865" s="73">
        <v>11.307901907356948</v>
      </c>
      <c r="F4865" s="73">
        <v>4.938692098092643</v>
      </c>
      <c r="G4865" s="73">
        <v>23.978201634877383</v>
      </c>
      <c r="H4865" s="73">
        <v>7.5613079019073579</v>
      </c>
      <c r="I4865" s="73">
        <v>8.0381471389645771</v>
      </c>
      <c r="J4865" s="73">
        <v>27.588555858310627</v>
      </c>
      <c r="K4865" s="73">
        <v>3.5081743869209805</v>
      </c>
      <c r="L4865" s="73">
        <v>16.008174386920981</v>
      </c>
      <c r="M4865" s="73">
        <v>6.3351498637602184</v>
      </c>
      <c r="N4865" s="91">
        <v>11.614441416893733</v>
      </c>
    </row>
    <row r="4866" spans="1:14" ht="14.25" customHeight="1" x14ac:dyDescent="0.15">
      <c r="A4866" s="106" t="s">
        <v>221</v>
      </c>
      <c r="B4866" s="31" t="s">
        <v>7</v>
      </c>
      <c r="C4866" s="32">
        <v>1209</v>
      </c>
      <c r="D4866" s="81">
        <v>28.701406120760957</v>
      </c>
      <c r="E4866" s="81">
        <v>10.75268817204301</v>
      </c>
      <c r="F4866" s="81">
        <v>3.9702233250620349</v>
      </c>
      <c r="G4866" s="81">
        <v>20.512820512820511</v>
      </c>
      <c r="H4866" s="81">
        <v>7.6923076923076925</v>
      </c>
      <c r="I4866" s="81">
        <v>8.1885856079404462</v>
      </c>
      <c r="J4866" s="81">
        <v>26.137303556658399</v>
      </c>
      <c r="K4866" s="81">
        <v>3.225806451612903</v>
      </c>
      <c r="L4866" s="81">
        <v>17.369727047146402</v>
      </c>
      <c r="M4866" s="81">
        <v>6.8651778329197679</v>
      </c>
      <c r="N4866" s="92">
        <v>11.827956989247312</v>
      </c>
    </row>
    <row r="4867" spans="1:14" ht="14.25" customHeight="1" x14ac:dyDescent="0.15">
      <c r="A4867" s="134"/>
      <c r="B4867" s="16" t="s">
        <v>222</v>
      </c>
      <c r="C4867" s="35">
        <v>1645</v>
      </c>
      <c r="D4867" s="83">
        <v>35.136778115501521</v>
      </c>
      <c r="E4867" s="83">
        <v>11.975683890577507</v>
      </c>
      <c r="F4867" s="83">
        <v>5.5927051671732526</v>
      </c>
      <c r="G4867" s="83">
        <v>26.504559270516719</v>
      </c>
      <c r="H4867" s="83">
        <v>7.3556231003039514</v>
      </c>
      <c r="I4867" s="83">
        <v>8.0243161094224931</v>
      </c>
      <c r="J4867" s="83">
        <v>28.571428571428569</v>
      </c>
      <c r="K4867" s="83">
        <v>3.8297872340425529</v>
      </c>
      <c r="L4867" s="83">
        <v>14.954407294832828</v>
      </c>
      <c r="M4867" s="83">
        <v>5.7750759878419453</v>
      </c>
      <c r="N4867" s="93">
        <v>11.48936170212766</v>
      </c>
    </row>
    <row r="4868" spans="1:14" ht="14.25" customHeight="1" x14ac:dyDescent="0.15">
      <c r="A4868" s="108" t="s">
        <v>452</v>
      </c>
      <c r="B4868" s="38" t="s">
        <v>453</v>
      </c>
      <c r="C4868" s="39">
        <v>82</v>
      </c>
      <c r="D4868" s="85">
        <v>45.121951219512198</v>
      </c>
      <c r="E4868" s="85">
        <v>48.780487804878049</v>
      </c>
      <c r="F4868" s="85">
        <v>3.6585365853658534</v>
      </c>
      <c r="G4868" s="85">
        <v>6.0975609756097562</v>
      </c>
      <c r="H4868" s="85">
        <v>10.975609756097562</v>
      </c>
      <c r="I4868" s="85">
        <v>6.0975609756097562</v>
      </c>
      <c r="J4868" s="85">
        <v>15.853658536585366</v>
      </c>
      <c r="K4868" s="85">
        <v>8.536585365853659</v>
      </c>
      <c r="L4868" s="85">
        <v>65.853658536585371</v>
      </c>
      <c r="M4868" s="85">
        <v>28.04878048780488</v>
      </c>
      <c r="N4868" s="94">
        <v>37.804878048780488</v>
      </c>
    </row>
    <row r="4869" spans="1:14" ht="14.25" customHeight="1" x14ac:dyDescent="0.15">
      <c r="A4869" s="116"/>
      <c r="B4869" s="31" t="s">
        <v>238</v>
      </c>
      <c r="C4869" s="32">
        <v>283</v>
      </c>
      <c r="D4869" s="81">
        <v>21.201413427561839</v>
      </c>
      <c r="E4869" s="81">
        <v>18.727915194346288</v>
      </c>
      <c r="F4869" s="81">
        <v>3.5335689045936398</v>
      </c>
      <c r="G4869" s="81">
        <v>2.8268551236749118</v>
      </c>
      <c r="H4869" s="81">
        <v>2.4734982332155475</v>
      </c>
      <c r="I4869" s="81">
        <v>2.8268551236749118</v>
      </c>
      <c r="J4869" s="81">
        <v>3.8869257950530036</v>
      </c>
      <c r="K4869" s="81">
        <v>3.1802120141342751</v>
      </c>
      <c r="L4869" s="81">
        <v>27.208480565371023</v>
      </c>
      <c r="M4869" s="81">
        <v>6.3604240282685502</v>
      </c>
      <c r="N4869" s="92">
        <v>19.081272084805654</v>
      </c>
    </row>
    <row r="4870" spans="1:14" ht="14.25" customHeight="1" x14ac:dyDescent="0.15">
      <c r="A4870" s="116"/>
      <c r="B4870" s="31" t="s">
        <v>239</v>
      </c>
      <c r="C4870" s="32">
        <v>355</v>
      </c>
      <c r="D4870" s="81">
        <v>21.408450704225352</v>
      </c>
      <c r="E4870" s="81">
        <v>14.647887323943662</v>
      </c>
      <c r="F4870" s="81">
        <v>3.943661971830986</v>
      </c>
      <c r="G4870" s="81">
        <v>9.0140845070422539</v>
      </c>
      <c r="H4870" s="81">
        <v>4.507042253521127</v>
      </c>
      <c r="I4870" s="81">
        <v>1.6901408450704223</v>
      </c>
      <c r="J4870" s="81">
        <v>10.422535211267606</v>
      </c>
      <c r="K4870" s="81">
        <v>3.6619718309859155</v>
      </c>
      <c r="L4870" s="81">
        <v>25.915492957746476</v>
      </c>
      <c r="M4870" s="81">
        <v>7.605633802816901</v>
      </c>
      <c r="N4870" s="92">
        <v>15.774647887323944</v>
      </c>
    </row>
    <row r="4871" spans="1:14" ht="14.25" customHeight="1" x14ac:dyDescent="0.15">
      <c r="A4871" s="116"/>
      <c r="B4871" s="31" t="s">
        <v>240</v>
      </c>
      <c r="C4871" s="32">
        <v>543</v>
      </c>
      <c r="D4871" s="81">
        <v>26.335174953959484</v>
      </c>
      <c r="E4871" s="81">
        <v>13.627992633517497</v>
      </c>
      <c r="F4871" s="81">
        <v>2.2099447513812152</v>
      </c>
      <c r="G4871" s="81">
        <v>12.89134438305709</v>
      </c>
      <c r="H4871" s="81">
        <v>4.972375690607735</v>
      </c>
      <c r="I4871" s="81">
        <v>4.972375690607735</v>
      </c>
      <c r="J4871" s="81">
        <v>12.523020257826889</v>
      </c>
      <c r="K4871" s="81">
        <v>1.6574585635359116</v>
      </c>
      <c r="L4871" s="81">
        <v>20.994475138121548</v>
      </c>
      <c r="M4871" s="81">
        <v>7.3664825046040523</v>
      </c>
      <c r="N4871" s="92">
        <v>12.707182320441991</v>
      </c>
    </row>
    <row r="4872" spans="1:14" ht="14.25" customHeight="1" x14ac:dyDescent="0.15">
      <c r="A4872" s="116"/>
      <c r="B4872" s="31" t="s">
        <v>241</v>
      </c>
      <c r="C4872" s="32">
        <v>490</v>
      </c>
      <c r="D4872" s="81">
        <v>32.653061224489797</v>
      </c>
      <c r="E4872" s="81">
        <v>11.020408163265307</v>
      </c>
      <c r="F4872" s="81">
        <v>3.6734693877551026</v>
      </c>
      <c r="G4872" s="81">
        <v>24.081632653061224</v>
      </c>
      <c r="H4872" s="81">
        <v>7.5510204081632653</v>
      </c>
      <c r="I4872" s="81">
        <v>8.9795918367346932</v>
      </c>
      <c r="J4872" s="81">
        <v>26.530612244897959</v>
      </c>
      <c r="K4872" s="81">
        <v>2.4489795918367347</v>
      </c>
      <c r="L4872" s="81">
        <v>13.673469387755102</v>
      </c>
      <c r="M4872" s="81">
        <v>6.9387755102040813</v>
      </c>
      <c r="N4872" s="92">
        <v>10.408163265306122</v>
      </c>
    </row>
    <row r="4873" spans="1:14" ht="14.25" customHeight="1" x14ac:dyDescent="0.15">
      <c r="A4873" s="134"/>
      <c r="B4873" s="16" t="s">
        <v>242</v>
      </c>
      <c r="C4873" s="35">
        <v>1003</v>
      </c>
      <c r="D4873" s="83">
        <v>45.363908275174474</v>
      </c>
      <c r="E4873" s="83">
        <v>5.5832502492522433</v>
      </c>
      <c r="F4873" s="83">
        <v>8.4745762711864394</v>
      </c>
      <c r="G4873" s="83">
        <v>45.663010967098707</v>
      </c>
      <c r="H4873" s="83">
        <v>11.964107676969093</v>
      </c>
      <c r="I4873" s="83">
        <v>14.257228315054835</v>
      </c>
      <c r="J4873" s="83">
        <v>53.240279162512458</v>
      </c>
      <c r="K4873" s="83">
        <v>5.1844466600199404</v>
      </c>
      <c r="L4873" s="83">
        <v>6.0817547357926225</v>
      </c>
      <c r="M4873" s="83">
        <v>4.0877367896311068</v>
      </c>
      <c r="N4873" s="93">
        <v>7.3778664007976076</v>
      </c>
    </row>
    <row r="4874" spans="1:14" ht="14.25" customHeight="1" x14ac:dyDescent="0.15">
      <c r="A4874" s="108" t="s">
        <v>454</v>
      </c>
      <c r="B4874" s="38" t="s">
        <v>455</v>
      </c>
      <c r="C4874" s="39">
        <v>101</v>
      </c>
      <c r="D4874" s="85">
        <v>13.861386138613863</v>
      </c>
      <c r="E4874" s="85">
        <v>13.861386138613863</v>
      </c>
      <c r="F4874" s="85">
        <v>0.99009900990099009</v>
      </c>
      <c r="G4874" s="85">
        <v>1.9801980198019802</v>
      </c>
      <c r="H4874" s="85">
        <v>3.9603960396039604</v>
      </c>
      <c r="I4874" s="85">
        <v>3.9603960396039604</v>
      </c>
      <c r="J4874" s="85">
        <v>6.9306930693069315</v>
      </c>
      <c r="K4874" s="85">
        <v>3.9603960396039604</v>
      </c>
      <c r="L4874" s="85">
        <v>23.762376237623762</v>
      </c>
      <c r="M4874" s="85">
        <v>13.861386138613863</v>
      </c>
      <c r="N4874" s="94">
        <v>14.85148514851485</v>
      </c>
    </row>
    <row r="4875" spans="1:14" ht="14.25" customHeight="1" x14ac:dyDescent="0.15">
      <c r="A4875" s="116"/>
      <c r="B4875" s="31" t="s">
        <v>244</v>
      </c>
      <c r="C4875" s="32">
        <v>109</v>
      </c>
      <c r="D4875" s="81">
        <v>24.770642201834864</v>
      </c>
      <c r="E4875" s="81">
        <v>18.348623853211009</v>
      </c>
      <c r="F4875" s="81">
        <v>2.7522935779816518</v>
      </c>
      <c r="G4875" s="81">
        <v>0.91743119266055051</v>
      </c>
      <c r="H4875" s="81">
        <v>3.669724770642202</v>
      </c>
      <c r="I4875" s="81">
        <v>3.669724770642202</v>
      </c>
      <c r="J4875" s="81">
        <v>6.4220183486238538</v>
      </c>
      <c r="K4875" s="81">
        <v>5.5045871559633035</v>
      </c>
      <c r="L4875" s="81">
        <v>22.018348623853214</v>
      </c>
      <c r="M4875" s="81">
        <v>7.3394495412844041</v>
      </c>
      <c r="N4875" s="92">
        <v>15.596330275229359</v>
      </c>
    </row>
    <row r="4876" spans="1:14" ht="14.25" customHeight="1" x14ac:dyDescent="0.15">
      <c r="A4876" s="116"/>
      <c r="B4876" s="31" t="s">
        <v>245</v>
      </c>
      <c r="C4876" s="32">
        <v>148</v>
      </c>
      <c r="D4876" s="81">
        <v>16.891891891891891</v>
      </c>
      <c r="E4876" s="81">
        <v>8.7837837837837842</v>
      </c>
      <c r="F4876" s="81">
        <v>4.0540540540540544</v>
      </c>
      <c r="G4876" s="81">
        <v>7.4324324324324325</v>
      </c>
      <c r="H4876" s="81">
        <v>4.0540540540540544</v>
      </c>
      <c r="I4876" s="81">
        <v>2.7027027027027026</v>
      </c>
      <c r="J4876" s="81">
        <v>12.837837837837837</v>
      </c>
      <c r="K4876" s="81">
        <v>3.3783783783783785</v>
      </c>
      <c r="L4876" s="81">
        <v>31.081081081081081</v>
      </c>
      <c r="M4876" s="81">
        <v>8.7837837837837842</v>
      </c>
      <c r="N4876" s="92">
        <v>15.54054054054054</v>
      </c>
    </row>
    <row r="4877" spans="1:14" ht="14.25" customHeight="1" x14ac:dyDescent="0.15">
      <c r="A4877" s="116"/>
      <c r="B4877" s="31" t="s">
        <v>246</v>
      </c>
      <c r="C4877" s="32">
        <v>221</v>
      </c>
      <c r="D4877" s="81">
        <v>26.244343891402718</v>
      </c>
      <c r="E4877" s="81">
        <v>14.479638009049776</v>
      </c>
      <c r="F4877" s="81">
        <v>1.809954751131222</v>
      </c>
      <c r="G4877" s="81">
        <v>11.76470588235294</v>
      </c>
      <c r="H4877" s="81">
        <v>5.8823529411764701</v>
      </c>
      <c r="I4877" s="81">
        <v>5.4298642533936654</v>
      </c>
      <c r="J4877" s="81">
        <v>11.312217194570136</v>
      </c>
      <c r="K4877" s="81">
        <v>0.90497737556561098</v>
      </c>
      <c r="L4877" s="81">
        <v>23.076923076923077</v>
      </c>
      <c r="M4877" s="81">
        <v>5.8823529411764701</v>
      </c>
      <c r="N4877" s="92">
        <v>14.027149321266968</v>
      </c>
    </row>
    <row r="4878" spans="1:14" ht="14.25" customHeight="1" x14ac:dyDescent="0.15">
      <c r="A4878" s="116"/>
      <c r="B4878" s="31" t="s">
        <v>247</v>
      </c>
      <c r="C4878" s="32">
        <v>202</v>
      </c>
      <c r="D4878" s="81">
        <v>24.257425742574256</v>
      </c>
      <c r="E4878" s="81">
        <v>9.9009900990099009</v>
      </c>
      <c r="F4878" s="81">
        <v>3.9603960396039604</v>
      </c>
      <c r="G4878" s="81">
        <v>15.841584158415841</v>
      </c>
      <c r="H4878" s="81">
        <v>8.9108910891089099</v>
      </c>
      <c r="I4878" s="81">
        <v>7.4257425742574252</v>
      </c>
      <c r="J4878" s="81">
        <v>19.801980198019802</v>
      </c>
      <c r="K4878" s="81">
        <v>2.9702970297029703</v>
      </c>
      <c r="L4878" s="81">
        <v>14.356435643564355</v>
      </c>
      <c r="M4878" s="81">
        <v>7.9207920792079207</v>
      </c>
      <c r="N4878" s="92">
        <v>9.4059405940594054</v>
      </c>
    </row>
    <row r="4879" spans="1:14" ht="14.25" customHeight="1" x14ac:dyDescent="0.15">
      <c r="A4879" s="116"/>
      <c r="B4879" s="31" t="s">
        <v>248</v>
      </c>
      <c r="C4879" s="32">
        <v>425</v>
      </c>
      <c r="D4879" s="81">
        <v>40.470588235294116</v>
      </c>
      <c r="E4879" s="81">
        <v>7.2941176470588234</v>
      </c>
      <c r="F4879" s="81">
        <v>6.1176470588235299</v>
      </c>
      <c r="G4879" s="81">
        <v>41.17647058823529</v>
      </c>
      <c r="H4879" s="81">
        <v>11.294117647058824</v>
      </c>
      <c r="I4879" s="81">
        <v>14.117647058823529</v>
      </c>
      <c r="J4879" s="81">
        <v>51.058823529411768</v>
      </c>
      <c r="K4879" s="81">
        <v>3.7647058823529407</v>
      </c>
      <c r="L4879" s="81">
        <v>8.4705882352941178</v>
      </c>
      <c r="M4879" s="81">
        <v>4.4705882352941178</v>
      </c>
      <c r="N4879" s="92">
        <v>8.7058823529411757</v>
      </c>
    </row>
    <row r="4880" spans="1:14" ht="14.25" customHeight="1" x14ac:dyDescent="0.15">
      <c r="A4880" s="116"/>
      <c r="B4880" s="31" t="s">
        <v>456</v>
      </c>
      <c r="C4880" s="32">
        <v>113</v>
      </c>
      <c r="D4880" s="81">
        <v>20.353982300884958</v>
      </c>
      <c r="E4880" s="81">
        <v>23.008849557522122</v>
      </c>
      <c r="F4880" s="81">
        <v>1.7699115044247788</v>
      </c>
      <c r="G4880" s="81">
        <v>2.6548672566371683</v>
      </c>
      <c r="H4880" s="81">
        <v>4.4247787610619467</v>
      </c>
      <c r="I4880" s="81">
        <v>0.88495575221238942</v>
      </c>
      <c r="J4880" s="81">
        <v>5.3097345132743365</v>
      </c>
      <c r="K4880" s="81">
        <v>2.6548672566371683</v>
      </c>
      <c r="L4880" s="81">
        <v>25.663716814159294</v>
      </c>
      <c r="M4880" s="81">
        <v>7.9646017699115044</v>
      </c>
      <c r="N4880" s="92">
        <v>14.159292035398231</v>
      </c>
    </row>
    <row r="4881" spans="1:14" ht="14.25" customHeight="1" x14ac:dyDescent="0.15">
      <c r="A4881" s="116"/>
      <c r="B4881" s="31" t="s">
        <v>250</v>
      </c>
      <c r="C4881" s="32">
        <v>170</v>
      </c>
      <c r="D4881" s="81">
        <v>17.647058823529413</v>
      </c>
      <c r="E4881" s="81">
        <v>18.235294117647058</v>
      </c>
      <c r="F4881" s="81">
        <v>3.5294117647058822</v>
      </c>
      <c r="G4881" s="81">
        <v>4.117647058823529</v>
      </c>
      <c r="H4881" s="81">
        <v>1.7647058823529411</v>
      </c>
      <c r="I4881" s="81">
        <v>2.3529411764705883</v>
      </c>
      <c r="J4881" s="81">
        <v>2.3529411764705883</v>
      </c>
      <c r="K4881" s="81">
        <v>1.7647058823529411</v>
      </c>
      <c r="L4881" s="81">
        <v>30.588235294117649</v>
      </c>
      <c r="M4881" s="81">
        <v>5.8823529411764701</v>
      </c>
      <c r="N4881" s="92">
        <v>21.764705882352942</v>
      </c>
    </row>
    <row r="4882" spans="1:14" ht="14.25" customHeight="1" x14ac:dyDescent="0.15">
      <c r="A4882" s="116"/>
      <c r="B4882" s="31" t="s">
        <v>251</v>
      </c>
      <c r="C4882" s="32">
        <v>201</v>
      </c>
      <c r="D4882" s="81">
        <v>25.373134328358208</v>
      </c>
      <c r="E4882" s="81">
        <v>19.402985074626866</v>
      </c>
      <c r="F4882" s="81">
        <v>3.9800995024875623</v>
      </c>
      <c r="G4882" s="81">
        <v>10.44776119402985</v>
      </c>
      <c r="H4882" s="81">
        <v>4.9751243781094532</v>
      </c>
      <c r="I4882" s="81">
        <v>0.99502487562189057</v>
      </c>
      <c r="J4882" s="81">
        <v>8.9552238805970141</v>
      </c>
      <c r="K4882" s="81">
        <v>3.9800995024875623</v>
      </c>
      <c r="L4882" s="81">
        <v>21.393034825870647</v>
      </c>
      <c r="M4882" s="81">
        <v>5.9701492537313428</v>
      </c>
      <c r="N4882" s="92">
        <v>16.417910447761194</v>
      </c>
    </row>
    <row r="4883" spans="1:14" ht="14.25" customHeight="1" x14ac:dyDescent="0.15">
      <c r="A4883" s="116"/>
      <c r="B4883" s="31" t="s">
        <v>252</v>
      </c>
      <c r="C4883" s="32">
        <v>312</v>
      </c>
      <c r="D4883" s="81">
        <v>27.243589743589741</v>
      </c>
      <c r="E4883" s="81">
        <v>13.461538461538462</v>
      </c>
      <c r="F4883" s="81">
        <v>2.5641025641025639</v>
      </c>
      <c r="G4883" s="81">
        <v>13.782051282051283</v>
      </c>
      <c r="H4883" s="81">
        <v>4.4871794871794872</v>
      </c>
      <c r="I4883" s="81">
        <v>4.4871794871794872</v>
      </c>
      <c r="J4883" s="81">
        <v>13.141025641025642</v>
      </c>
      <c r="K4883" s="81">
        <v>2.2435897435897436</v>
      </c>
      <c r="L4883" s="81">
        <v>19.230769230769234</v>
      </c>
      <c r="M4883" s="81">
        <v>8.6538461538461533</v>
      </c>
      <c r="N4883" s="92">
        <v>12.179487179487179</v>
      </c>
    </row>
    <row r="4884" spans="1:14" ht="14.25" customHeight="1" x14ac:dyDescent="0.15">
      <c r="A4884" s="116"/>
      <c r="B4884" s="31" t="s">
        <v>253</v>
      </c>
      <c r="C4884" s="32">
        <v>282</v>
      </c>
      <c r="D4884" s="81">
        <v>39.00709219858156</v>
      </c>
      <c r="E4884" s="81">
        <v>11.702127659574469</v>
      </c>
      <c r="F4884" s="81">
        <v>3.5460992907801421</v>
      </c>
      <c r="G4884" s="81">
        <v>30.49645390070922</v>
      </c>
      <c r="H4884" s="81">
        <v>6.7375886524822697</v>
      </c>
      <c r="I4884" s="81">
        <v>10.283687943262411</v>
      </c>
      <c r="J4884" s="81">
        <v>31.914893617021278</v>
      </c>
      <c r="K4884" s="81">
        <v>2.1276595744680851</v>
      </c>
      <c r="L4884" s="81">
        <v>13.120567375886525</v>
      </c>
      <c r="M4884" s="81">
        <v>5.6737588652482271</v>
      </c>
      <c r="N4884" s="92">
        <v>10.638297872340425</v>
      </c>
    </row>
    <row r="4885" spans="1:14" ht="14.25" customHeight="1" x14ac:dyDescent="0.15">
      <c r="A4885" s="134"/>
      <c r="B4885" s="16" t="s">
        <v>254</v>
      </c>
      <c r="C4885" s="35">
        <v>560</v>
      </c>
      <c r="D4885" s="83">
        <v>49.464285714285715</v>
      </c>
      <c r="E4885" s="83">
        <v>4.4642857142857144</v>
      </c>
      <c r="F4885" s="83">
        <v>10.357142857142858</v>
      </c>
      <c r="G4885" s="83">
        <v>49.285714285714292</v>
      </c>
      <c r="H4885" s="83">
        <v>12.5</v>
      </c>
      <c r="I4885" s="83">
        <v>14.642857142857144</v>
      </c>
      <c r="J4885" s="83">
        <v>55.357142857142861</v>
      </c>
      <c r="K4885" s="83">
        <v>6.25</v>
      </c>
      <c r="L4885" s="83">
        <v>4.4642857142857144</v>
      </c>
      <c r="M4885" s="83">
        <v>3.75</v>
      </c>
      <c r="N4885" s="93">
        <v>6.0714285714285712</v>
      </c>
    </row>
    <row r="4886" spans="1:14" ht="14.25" customHeight="1" x14ac:dyDescent="0.15">
      <c r="A4886" s="108" t="s">
        <v>457</v>
      </c>
      <c r="B4886" s="38" t="s">
        <v>255</v>
      </c>
      <c r="C4886" s="39">
        <v>352</v>
      </c>
      <c r="D4886" s="85">
        <v>22.443181818181817</v>
      </c>
      <c r="E4886" s="85">
        <v>15.340909090909092</v>
      </c>
      <c r="F4886" s="85">
        <v>3.4090909090909087</v>
      </c>
      <c r="G4886" s="85">
        <v>8.2386363636363633</v>
      </c>
      <c r="H4886" s="85">
        <v>5.3977272727272725</v>
      </c>
      <c r="I4886" s="85">
        <v>3.125</v>
      </c>
      <c r="J4886" s="85">
        <v>8.2386363636363633</v>
      </c>
      <c r="K4886" s="85">
        <v>2.2727272727272729</v>
      </c>
      <c r="L4886" s="85">
        <v>28.40909090909091</v>
      </c>
      <c r="M4886" s="85">
        <v>7.3863636363636367</v>
      </c>
      <c r="N4886" s="94">
        <v>14.488636363636365</v>
      </c>
    </row>
    <row r="4887" spans="1:14" ht="14.25" customHeight="1" x14ac:dyDescent="0.15">
      <c r="A4887" s="116"/>
      <c r="B4887" s="31" t="s">
        <v>256</v>
      </c>
      <c r="C4887" s="32">
        <v>218</v>
      </c>
      <c r="D4887" s="81">
        <v>27.981651376146786</v>
      </c>
      <c r="E4887" s="81">
        <v>16.513761467889911</v>
      </c>
      <c r="F4887" s="81">
        <v>4.5871559633027523</v>
      </c>
      <c r="G4887" s="81">
        <v>11.467889908256881</v>
      </c>
      <c r="H4887" s="81">
        <v>5.9633027522935782</v>
      </c>
      <c r="I4887" s="81">
        <v>6.8807339449541285</v>
      </c>
      <c r="J4887" s="81">
        <v>11.009174311926607</v>
      </c>
      <c r="K4887" s="81">
        <v>2.7522935779816518</v>
      </c>
      <c r="L4887" s="81">
        <v>14.220183486238533</v>
      </c>
      <c r="M4887" s="81">
        <v>8.2568807339449553</v>
      </c>
      <c r="N4887" s="92">
        <v>15.137614678899084</v>
      </c>
    </row>
    <row r="4888" spans="1:14" ht="14.25" customHeight="1" x14ac:dyDescent="0.15">
      <c r="A4888" s="116"/>
      <c r="B4888" s="31" t="s">
        <v>257</v>
      </c>
      <c r="C4888" s="32">
        <v>238</v>
      </c>
      <c r="D4888" s="81">
        <v>27.310924369747898</v>
      </c>
      <c r="E4888" s="81">
        <v>13.865546218487395</v>
      </c>
      <c r="F4888" s="81">
        <v>3.3613445378151261</v>
      </c>
      <c r="G4888" s="81">
        <v>14.285714285714285</v>
      </c>
      <c r="H4888" s="81">
        <v>5.46218487394958</v>
      </c>
      <c r="I4888" s="81">
        <v>5.0420168067226889</v>
      </c>
      <c r="J4888" s="81">
        <v>18.487394957983195</v>
      </c>
      <c r="K4888" s="81">
        <v>4.2016806722689077</v>
      </c>
      <c r="L4888" s="81">
        <v>17.647058823529413</v>
      </c>
      <c r="M4888" s="81">
        <v>7.9831932773109235</v>
      </c>
      <c r="N4888" s="92">
        <v>12.184873949579831</v>
      </c>
    </row>
    <row r="4889" spans="1:14" ht="14.25" customHeight="1" x14ac:dyDescent="0.15">
      <c r="A4889" s="116"/>
      <c r="B4889" s="31" t="s">
        <v>258</v>
      </c>
      <c r="C4889" s="32">
        <v>233</v>
      </c>
      <c r="D4889" s="81">
        <v>26.180257510729614</v>
      </c>
      <c r="E4889" s="81">
        <v>16.309012875536482</v>
      </c>
      <c r="F4889" s="81">
        <v>3.4334763948497855</v>
      </c>
      <c r="G4889" s="81">
        <v>17.167381974248926</v>
      </c>
      <c r="H4889" s="81">
        <v>7.296137339055794</v>
      </c>
      <c r="I4889" s="81">
        <v>6.866952789699571</v>
      </c>
      <c r="J4889" s="81">
        <v>15.879828326180256</v>
      </c>
      <c r="K4889" s="81">
        <v>1.7167381974248928</v>
      </c>
      <c r="L4889" s="81">
        <v>21.888412017167383</v>
      </c>
      <c r="M4889" s="81">
        <v>6.866952789699571</v>
      </c>
      <c r="N4889" s="92">
        <v>14.163090128755366</v>
      </c>
    </row>
    <row r="4890" spans="1:14" ht="14.25" customHeight="1" x14ac:dyDescent="0.15">
      <c r="A4890" s="116"/>
      <c r="B4890" s="31" t="s">
        <v>259</v>
      </c>
      <c r="C4890" s="32">
        <v>523</v>
      </c>
      <c r="D4890" s="81">
        <v>25.812619502868067</v>
      </c>
      <c r="E4890" s="81">
        <v>12.810707456978967</v>
      </c>
      <c r="F4890" s="81">
        <v>4.2065009560229445</v>
      </c>
      <c r="G4890" s="81">
        <v>20.076481835564053</v>
      </c>
      <c r="H4890" s="81">
        <v>5.353728489483748</v>
      </c>
      <c r="I4890" s="81">
        <v>7.2657743785850863</v>
      </c>
      <c r="J4890" s="81">
        <v>18.738049713193117</v>
      </c>
      <c r="K4890" s="81">
        <v>3.2504780114722758</v>
      </c>
      <c r="L4890" s="81">
        <v>17.399617590822182</v>
      </c>
      <c r="M4890" s="81">
        <v>7.0745697896749515</v>
      </c>
      <c r="N4890" s="92">
        <v>12.237093690248566</v>
      </c>
    </row>
    <row r="4891" spans="1:14" ht="14.25" customHeight="1" x14ac:dyDescent="0.15">
      <c r="A4891" s="116"/>
      <c r="B4891" s="31" t="s">
        <v>260</v>
      </c>
      <c r="C4891" s="32">
        <v>455</v>
      </c>
      <c r="D4891" s="81">
        <v>39.340659340659343</v>
      </c>
      <c r="E4891" s="81">
        <v>11.868131868131867</v>
      </c>
      <c r="F4891" s="81">
        <v>3.9560439560439558</v>
      </c>
      <c r="G4891" s="81">
        <v>29.450549450549453</v>
      </c>
      <c r="H4891" s="81">
        <v>7.6923076923076925</v>
      </c>
      <c r="I4891" s="81">
        <v>8.791208791208792</v>
      </c>
      <c r="J4891" s="81">
        <v>34.285714285714285</v>
      </c>
      <c r="K4891" s="81">
        <v>2.8571428571428572</v>
      </c>
      <c r="L4891" s="81">
        <v>13.626373626373626</v>
      </c>
      <c r="M4891" s="81">
        <v>5.4945054945054945</v>
      </c>
      <c r="N4891" s="92">
        <v>9.6703296703296715</v>
      </c>
    </row>
    <row r="4892" spans="1:14" ht="14.25" customHeight="1" x14ac:dyDescent="0.15">
      <c r="A4892" s="134"/>
      <c r="B4892" s="16" t="s">
        <v>261</v>
      </c>
      <c r="C4892" s="35">
        <v>852</v>
      </c>
      <c r="D4892" s="83">
        <v>40.610328638497649</v>
      </c>
      <c r="E4892" s="83">
        <v>5.39906103286385</v>
      </c>
      <c r="F4892" s="83">
        <v>7.276995305164319</v>
      </c>
      <c r="G4892" s="83">
        <v>37.558685446009385</v>
      </c>
      <c r="H4892" s="83">
        <v>10.44600938967136</v>
      </c>
      <c r="I4892" s="83">
        <v>11.384976525821596</v>
      </c>
      <c r="J4892" s="83">
        <v>46.948356807511736</v>
      </c>
      <c r="K4892" s="83">
        <v>5.046948356807512</v>
      </c>
      <c r="L4892" s="83">
        <v>9.7417840375586859</v>
      </c>
      <c r="M4892" s="83">
        <v>5.046948356807512</v>
      </c>
      <c r="N4892" s="93">
        <v>9.272300469483568</v>
      </c>
    </row>
    <row r="4893" spans="1:14" ht="14.25" customHeight="1" x14ac:dyDescent="0.15">
      <c r="A4893" s="108" t="s">
        <v>458</v>
      </c>
      <c r="B4893" s="38" t="s">
        <v>262</v>
      </c>
      <c r="C4893" s="39">
        <v>369</v>
      </c>
      <c r="D4893" s="85">
        <v>36.856368563685635</v>
      </c>
      <c r="E4893" s="85">
        <v>10.027100271002711</v>
      </c>
      <c r="F4893" s="85">
        <v>3.7940379403794036</v>
      </c>
      <c r="G4893" s="85">
        <v>28.455284552845526</v>
      </c>
      <c r="H4893" s="85">
        <v>7.5880758807588071</v>
      </c>
      <c r="I4893" s="85">
        <v>10.569105691056912</v>
      </c>
      <c r="J4893" s="85">
        <v>29.268292682926827</v>
      </c>
      <c r="K4893" s="85">
        <v>3.7940379403794036</v>
      </c>
      <c r="L4893" s="85">
        <v>13.008130081300814</v>
      </c>
      <c r="M4893" s="85">
        <v>6.2330623306233059</v>
      </c>
      <c r="N4893" s="94">
        <v>10.840108401084011</v>
      </c>
    </row>
    <row r="4894" spans="1:14" ht="14.25" customHeight="1" x14ac:dyDescent="0.15">
      <c r="A4894" s="116"/>
      <c r="B4894" s="31" t="s">
        <v>263</v>
      </c>
      <c r="C4894" s="32">
        <v>942</v>
      </c>
      <c r="D4894" s="81">
        <v>38.535031847133759</v>
      </c>
      <c r="E4894" s="81">
        <v>9.1295116772823768</v>
      </c>
      <c r="F4894" s="81">
        <v>7.2186836518046711</v>
      </c>
      <c r="G4894" s="81">
        <v>35.456475583864119</v>
      </c>
      <c r="H4894" s="81">
        <v>9.766454352441615</v>
      </c>
      <c r="I4894" s="81">
        <v>11.677282377919321</v>
      </c>
      <c r="J4894" s="81">
        <v>38.853503184713375</v>
      </c>
      <c r="K4894" s="81">
        <v>3.2908704883227178</v>
      </c>
      <c r="L4894" s="81">
        <v>12.420382165605096</v>
      </c>
      <c r="M4894" s="81">
        <v>5.6263269639065818</v>
      </c>
      <c r="N4894" s="92">
        <v>8.7048832271762198</v>
      </c>
    </row>
    <row r="4895" spans="1:14" ht="14.25" customHeight="1" x14ac:dyDescent="0.15">
      <c r="A4895" s="116"/>
      <c r="B4895" s="31" t="s">
        <v>358</v>
      </c>
      <c r="C4895" s="32">
        <v>541</v>
      </c>
      <c r="D4895" s="81">
        <v>20.517560073937151</v>
      </c>
      <c r="E4895" s="81">
        <v>14.78743068391867</v>
      </c>
      <c r="F4895" s="81">
        <v>3.6968576709796674</v>
      </c>
      <c r="G4895" s="81">
        <v>8.502772643253234</v>
      </c>
      <c r="H4895" s="81">
        <v>4.621072088724584</v>
      </c>
      <c r="I4895" s="81">
        <v>3.6968576709796674</v>
      </c>
      <c r="J4895" s="81">
        <v>9.9815157116451019</v>
      </c>
      <c r="K4895" s="81">
        <v>3.3271719038817005</v>
      </c>
      <c r="L4895" s="81">
        <v>21.996303142329023</v>
      </c>
      <c r="M4895" s="81">
        <v>6.2846580406654349</v>
      </c>
      <c r="N4895" s="92">
        <v>17.744916820702404</v>
      </c>
    </row>
    <row r="4896" spans="1:14" ht="14.25" customHeight="1" x14ac:dyDescent="0.15">
      <c r="A4896" s="116"/>
      <c r="B4896" s="31" t="s">
        <v>357</v>
      </c>
      <c r="C4896" s="32">
        <v>740</v>
      </c>
      <c r="D4896" s="81">
        <v>31.621621621621621</v>
      </c>
      <c r="E4896" s="81">
        <v>12.432432432432433</v>
      </c>
      <c r="F4896" s="81">
        <v>3.3783783783783785</v>
      </c>
      <c r="G4896" s="81">
        <v>20.54054054054054</v>
      </c>
      <c r="H4896" s="81">
        <v>6.6216216216216219</v>
      </c>
      <c r="I4896" s="81">
        <v>5.8108108108108114</v>
      </c>
      <c r="J4896" s="81">
        <v>25.405405405405407</v>
      </c>
      <c r="K4896" s="81">
        <v>3.7837837837837842</v>
      </c>
      <c r="L4896" s="81">
        <v>16.216216216216218</v>
      </c>
      <c r="M4896" s="81">
        <v>6.3513513513513518</v>
      </c>
      <c r="N4896" s="92">
        <v>10.54054054054054</v>
      </c>
    </row>
    <row r="4897" spans="1:14" ht="14.25" customHeight="1" x14ac:dyDescent="0.15">
      <c r="A4897" s="116"/>
      <c r="B4897" s="31" t="s">
        <v>264</v>
      </c>
      <c r="C4897" s="32">
        <v>130</v>
      </c>
      <c r="D4897" s="81">
        <v>31.538461538461537</v>
      </c>
      <c r="E4897" s="81">
        <v>12.307692307692308</v>
      </c>
      <c r="F4897" s="81">
        <v>4.6153846153846159</v>
      </c>
      <c r="G4897" s="81">
        <v>22.30769230769231</v>
      </c>
      <c r="H4897" s="81">
        <v>10</v>
      </c>
      <c r="I4897" s="81">
        <v>7.6923076923076925</v>
      </c>
      <c r="J4897" s="81">
        <v>30.76923076923077</v>
      </c>
      <c r="K4897" s="81">
        <v>4.6153846153846159</v>
      </c>
      <c r="L4897" s="81">
        <v>18.461538461538463</v>
      </c>
      <c r="M4897" s="81">
        <v>7.6923076923076925</v>
      </c>
      <c r="N4897" s="92">
        <v>11.538461538461538</v>
      </c>
    </row>
    <row r="4898" spans="1:14" ht="14.25" customHeight="1" x14ac:dyDescent="0.15">
      <c r="A4898" s="134"/>
      <c r="B4898" s="16" t="s">
        <v>39</v>
      </c>
      <c r="C4898" s="35">
        <v>129</v>
      </c>
      <c r="D4898" s="83">
        <v>28.68217054263566</v>
      </c>
      <c r="E4898" s="83">
        <v>10.852713178294573</v>
      </c>
      <c r="F4898" s="83">
        <v>3.8759689922480618</v>
      </c>
      <c r="G4898" s="83">
        <v>10.852713178294573</v>
      </c>
      <c r="H4898" s="83">
        <v>3.8759689922480618</v>
      </c>
      <c r="I4898" s="83">
        <v>5.4263565891472867</v>
      </c>
      <c r="J4898" s="83">
        <v>13.178294573643413</v>
      </c>
      <c r="K4898" s="83">
        <v>3.8759689922480618</v>
      </c>
      <c r="L4898" s="83">
        <v>20.930232558139537</v>
      </c>
      <c r="M4898" s="83">
        <v>9.3023255813953494</v>
      </c>
      <c r="N4898" s="93">
        <v>17.829457364341085</v>
      </c>
    </row>
    <row r="4899" spans="1:14" ht="14.25" customHeight="1" x14ac:dyDescent="0.15">
      <c r="A4899" s="108" t="s">
        <v>318</v>
      </c>
      <c r="B4899" s="38" t="s">
        <v>319</v>
      </c>
      <c r="C4899" s="39">
        <v>590</v>
      </c>
      <c r="D4899" s="85">
        <v>33.559322033898304</v>
      </c>
      <c r="E4899" s="85">
        <v>11.186440677966102</v>
      </c>
      <c r="F4899" s="85">
        <v>4.0677966101694913</v>
      </c>
      <c r="G4899" s="85">
        <v>24.406779661016952</v>
      </c>
      <c r="H4899" s="85">
        <v>6.6101694915254239</v>
      </c>
      <c r="I4899" s="85">
        <v>6.4406779661016946</v>
      </c>
      <c r="J4899" s="85">
        <v>27.457627118644069</v>
      </c>
      <c r="K4899" s="85">
        <v>2.5423728813559325</v>
      </c>
      <c r="L4899" s="85">
        <v>17.288135593220339</v>
      </c>
      <c r="M4899" s="85">
        <v>5.593220338983051</v>
      </c>
      <c r="N4899" s="94">
        <v>11.694915254237289</v>
      </c>
    </row>
    <row r="4900" spans="1:14" ht="14.25" customHeight="1" x14ac:dyDescent="0.15">
      <c r="A4900" s="116"/>
      <c r="B4900" s="31" t="s">
        <v>320</v>
      </c>
      <c r="C4900" s="32">
        <v>418</v>
      </c>
      <c r="D4900" s="81">
        <v>32.535885167464116</v>
      </c>
      <c r="E4900" s="81">
        <v>11.483253588516746</v>
      </c>
      <c r="F4900" s="81">
        <v>4.3062200956937797</v>
      </c>
      <c r="G4900" s="81">
        <v>20.813397129186605</v>
      </c>
      <c r="H4900" s="81">
        <v>5.5023923444976077</v>
      </c>
      <c r="I4900" s="81">
        <v>8.3732057416267942</v>
      </c>
      <c r="J4900" s="81">
        <v>22.248803827751196</v>
      </c>
      <c r="K4900" s="81">
        <v>4.5454545454545459</v>
      </c>
      <c r="L4900" s="81">
        <v>20.813397129186605</v>
      </c>
      <c r="M4900" s="81">
        <v>4.3062200956937797</v>
      </c>
      <c r="N4900" s="92">
        <v>8.3732057416267942</v>
      </c>
    </row>
    <row r="4901" spans="1:14" ht="14.25" customHeight="1" x14ac:dyDescent="0.15">
      <c r="A4901" s="116"/>
      <c r="B4901" s="31" t="s">
        <v>321</v>
      </c>
      <c r="C4901" s="32">
        <v>449</v>
      </c>
      <c r="D4901" s="81">
        <v>31.848552338530066</v>
      </c>
      <c r="E4901" s="81">
        <v>13.808463251670378</v>
      </c>
      <c r="F4901" s="81">
        <v>5.3452115812917596</v>
      </c>
      <c r="G4901" s="81">
        <v>19.599109131403118</v>
      </c>
      <c r="H4901" s="81">
        <v>8.0178173719376389</v>
      </c>
      <c r="I4901" s="81">
        <v>7.7951002227171493</v>
      </c>
      <c r="J4901" s="81">
        <v>20.712694877505569</v>
      </c>
      <c r="K4901" s="81">
        <v>2.6726057906458798</v>
      </c>
      <c r="L4901" s="81">
        <v>14.253897550111358</v>
      </c>
      <c r="M4901" s="81">
        <v>6.4587973273942101</v>
      </c>
      <c r="N4901" s="92">
        <v>12.694877505567929</v>
      </c>
    </row>
    <row r="4902" spans="1:14" ht="14.25" customHeight="1" x14ac:dyDescent="0.15">
      <c r="A4902" s="116"/>
      <c r="B4902" s="31" t="s">
        <v>322</v>
      </c>
      <c r="C4902" s="32">
        <v>511</v>
      </c>
      <c r="D4902" s="81">
        <v>33.659491193737765</v>
      </c>
      <c r="E4902" s="81">
        <v>11.937377690802348</v>
      </c>
      <c r="F4902" s="81">
        <v>6.0665362035225048</v>
      </c>
      <c r="G4902" s="81">
        <v>27.984344422700584</v>
      </c>
      <c r="H4902" s="81">
        <v>9.5890410958904102</v>
      </c>
      <c r="I4902" s="81">
        <v>9.393346379647749</v>
      </c>
      <c r="J4902" s="81">
        <v>33.659491193737765</v>
      </c>
      <c r="K4902" s="81">
        <v>3.3268101761252442</v>
      </c>
      <c r="L4902" s="81">
        <v>15.459882583170254</v>
      </c>
      <c r="M4902" s="81">
        <v>6.0665362035225048</v>
      </c>
      <c r="N4902" s="92">
        <v>10.567514677103718</v>
      </c>
    </row>
    <row r="4903" spans="1:14" ht="14.25" customHeight="1" x14ac:dyDescent="0.15">
      <c r="A4903" s="116"/>
      <c r="B4903" s="31" t="s">
        <v>323</v>
      </c>
      <c r="C4903" s="32">
        <v>362</v>
      </c>
      <c r="D4903" s="81">
        <v>29.55801104972376</v>
      </c>
      <c r="E4903" s="81">
        <v>12.430939226519337</v>
      </c>
      <c r="F4903" s="81">
        <v>5.5248618784530388</v>
      </c>
      <c r="G4903" s="81">
        <v>21.546961325966851</v>
      </c>
      <c r="H4903" s="81">
        <v>7.7348066298342539</v>
      </c>
      <c r="I4903" s="81">
        <v>8.0110497237569067</v>
      </c>
      <c r="J4903" s="81">
        <v>20.718232044198896</v>
      </c>
      <c r="K4903" s="81">
        <v>4.4198895027624303</v>
      </c>
      <c r="L4903" s="81">
        <v>15.745856353591158</v>
      </c>
      <c r="M4903" s="81">
        <v>6.9060773480662991</v>
      </c>
      <c r="N4903" s="92">
        <v>14.3646408839779</v>
      </c>
    </row>
    <row r="4904" spans="1:14" ht="14.25" customHeight="1" x14ac:dyDescent="0.15">
      <c r="A4904" s="116"/>
      <c r="B4904" s="31" t="s">
        <v>324</v>
      </c>
      <c r="C4904" s="32">
        <v>182</v>
      </c>
      <c r="D4904" s="81">
        <v>36.813186813186817</v>
      </c>
      <c r="E4904" s="81">
        <v>7.6923076923076925</v>
      </c>
      <c r="F4904" s="81">
        <v>4.9450549450549453</v>
      </c>
      <c r="G4904" s="81">
        <v>28.021978021978022</v>
      </c>
      <c r="H4904" s="81">
        <v>7.1428571428571423</v>
      </c>
      <c r="I4904" s="81">
        <v>7.6923076923076925</v>
      </c>
      <c r="J4904" s="81">
        <v>37.912087912087912</v>
      </c>
      <c r="K4904" s="81">
        <v>4.395604395604396</v>
      </c>
      <c r="L4904" s="81">
        <v>13.186813186813188</v>
      </c>
      <c r="M4904" s="81">
        <v>8.2417582417582409</v>
      </c>
      <c r="N4904" s="92">
        <v>12.637362637362637</v>
      </c>
    </row>
    <row r="4905" spans="1:14" ht="14.25" customHeight="1" x14ac:dyDescent="0.15">
      <c r="A4905" s="134"/>
      <c r="B4905" s="16" t="s">
        <v>325</v>
      </c>
      <c r="C4905" s="35">
        <v>350</v>
      </c>
      <c r="D4905" s="83">
        <v>28.571428571428569</v>
      </c>
      <c r="E4905" s="83">
        <v>7.7142857142857135</v>
      </c>
      <c r="F4905" s="83">
        <v>4.2857142857142856</v>
      </c>
      <c r="G4905" s="83">
        <v>27.714285714285715</v>
      </c>
      <c r="H4905" s="83">
        <v>8.2857142857142847</v>
      </c>
      <c r="I4905" s="83">
        <v>9.4285714285714288</v>
      </c>
      <c r="J4905" s="83">
        <v>34.857142857142861</v>
      </c>
      <c r="K4905" s="83">
        <v>4.5714285714285712</v>
      </c>
      <c r="L4905" s="83">
        <v>13.428571428571429</v>
      </c>
      <c r="M4905" s="83">
        <v>8.2857142857142847</v>
      </c>
      <c r="N4905" s="93">
        <v>11.714285714285715</v>
      </c>
    </row>
    <row r="4906" spans="1:14" ht="14.25" customHeight="1" x14ac:dyDescent="0.15">
      <c r="A4906" s="108" t="s">
        <v>459</v>
      </c>
      <c r="B4906" s="38" t="s">
        <v>326</v>
      </c>
      <c r="C4906" s="39">
        <v>1588</v>
      </c>
      <c r="D4906" s="85">
        <v>33.564231738035268</v>
      </c>
      <c r="E4906" s="85">
        <v>10.957178841309824</v>
      </c>
      <c r="F4906" s="85">
        <v>5.6675062972292185</v>
      </c>
      <c r="G4906" s="85">
        <v>27.267002518891687</v>
      </c>
      <c r="H4906" s="85">
        <v>8.0604534005037785</v>
      </c>
      <c r="I4906" s="85">
        <v>8.5642317380352644</v>
      </c>
      <c r="J4906" s="85">
        <v>33.249370277078086</v>
      </c>
      <c r="K4906" s="85">
        <v>3.9672544080604535</v>
      </c>
      <c r="L4906" s="85">
        <v>13.602015113350127</v>
      </c>
      <c r="M4906" s="85">
        <v>6.4231738035264483</v>
      </c>
      <c r="N4906" s="94">
        <v>11.586901763224182</v>
      </c>
    </row>
    <row r="4907" spans="1:14" ht="14.25" customHeight="1" x14ac:dyDescent="0.15">
      <c r="A4907" s="116"/>
      <c r="B4907" s="31" t="s">
        <v>327</v>
      </c>
      <c r="C4907" s="32">
        <v>759</v>
      </c>
      <c r="D4907" s="81">
        <v>31.884057971014489</v>
      </c>
      <c r="E4907" s="81">
        <v>10.935441370223979</v>
      </c>
      <c r="F4907" s="81">
        <v>4.3478260869565215</v>
      </c>
      <c r="G4907" s="81">
        <v>21.47562582345191</v>
      </c>
      <c r="H4907" s="81">
        <v>5.928853754940711</v>
      </c>
      <c r="I4907" s="81">
        <v>8.5638998682476952</v>
      </c>
      <c r="J4907" s="81">
        <v>23.320158102766801</v>
      </c>
      <c r="K4907" s="81">
        <v>3.4255599472990776</v>
      </c>
      <c r="L4907" s="81">
        <v>17.391304347826086</v>
      </c>
      <c r="M4907" s="81">
        <v>5.7971014492753623</v>
      </c>
      <c r="N4907" s="92">
        <v>11.067193675889328</v>
      </c>
    </row>
    <row r="4908" spans="1:14" ht="14.25" customHeight="1" x14ac:dyDescent="0.15">
      <c r="A4908" s="116"/>
      <c r="B4908" s="31" t="s">
        <v>328</v>
      </c>
      <c r="C4908" s="32">
        <v>42</v>
      </c>
      <c r="D4908" s="81">
        <v>30.952380952380953</v>
      </c>
      <c r="E4908" s="81">
        <v>11.904761904761903</v>
      </c>
      <c r="F4908" s="81">
        <v>4.7619047619047619</v>
      </c>
      <c r="G4908" s="81">
        <v>11.904761904761903</v>
      </c>
      <c r="H4908" s="81">
        <v>9.5238095238095237</v>
      </c>
      <c r="I4908" s="81">
        <v>2.3809523809523809</v>
      </c>
      <c r="J4908" s="81">
        <v>11.904761904761903</v>
      </c>
      <c r="K4908" s="81">
        <v>2.3809523809523809</v>
      </c>
      <c r="L4908" s="81">
        <v>19.047619047619047</v>
      </c>
      <c r="M4908" s="81">
        <v>7.1428571428571423</v>
      </c>
      <c r="N4908" s="92">
        <v>16.666666666666664</v>
      </c>
    </row>
    <row r="4909" spans="1:14" ht="14.25" customHeight="1" x14ac:dyDescent="0.15">
      <c r="A4909" s="116"/>
      <c r="B4909" s="31" t="s">
        <v>329</v>
      </c>
      <c r="C4909" s="32">
        <v>50</v>
      </c>
      <c r="D4909" s="81">
        <v>38</v>
      </c>
      <c r="E4909" s="81">
        <v>10</v>
      </c>
      <c r="F4909" s="81">
        <v>8</v>
      </c>
      <c r="G4909" s="81">
        <v>30</v>
      </c>
      <c r="H4909" s="81">
        <v>10</v>
      </c>
      <c r="I4909" s="81">
        <v>8</v>
      </c>
      <c r="J4909" s="81">
        <v>40</v>
      </c>
      <c r="K4909" s="81">
        <v>0</v>
      </c>
      <c r="L4909" s="81">
        <v>8</v>
      </c>
      <c r="M4909" s="81">
        <v>4</v>
      </c>
      <c r="N4909" s="92">
        <v>10</v>
      </c>
    </row>
    <row r="4910" spans="1:14" ht="14.25" customHeight="1" x14ac:dyDescent="0.15">
      <c r="A4910" s="116"/>
      <c r="B4910" s="31" t="s">
        <v>330</v>
      </c>
      <c r="C4910" s="32">
        <v>116</v>
      </c>
      <c r="D4910" s="81">
        <v>38.793103448275865</v>
      </c>
      <c r="E4910" s="81">
        <v>9.4827586206896548</v>
      </c>
      <c r="F4910" s="81">
        <v>5.1724137931034484</v>
      </c>
      <c r="G4910" s="81">
        <v>34.482758620689658</v>
      </c>
      <c r="H4910" s="81">
        <v>6.0344827586206895</v>
      </c>
      <c r="I4910" s="81">
        <v>11.206896551724139</v>
      </c>
      <c r="J4910" s="81">
        <v>34.482758620689658</v>
      </c>
      <c r="K4910" s="81">
        <v>1.7241379310344827</v>
      </c>
      <c r="L4910" s="81">
        <v>14.655172413793101</v>
      </c>
      <c r="M4910" s="81">
        <v>7.7586206896551726</v>
      </c>
      <c r="N4910" s="92">
        <v>7.7586206896551726</v>
      </c>
    </row>
    <row r="4911" spans="1:14" ht="14.25" customHeight="1" x14ac:dyDescent="0.15">
      <c r="A4911" s="116"/>
      <c r="B4911" s="31" t="s">
        <v>331</v>
      </c>
      <c r="C4911" s="32">
        <v>17</v>
      </c>
      <c r="D4911" s="81">
        <v>17.647058823529413</v>
      </c>
      <c r="E4911" s="81">
        <v>17.647058823529413</v>
      </c>
      <c r="F4911" s="81">
        <v>0</v>
      </c>
      <c r="G4911" s="81">
        <v>0</v>
      </c>
      <c r="H4911" s="81">
        <v>0</v>
      </c>
      <c r="I4911" s="81">
        <v>0</v>
      </c>
      <c r="J4911" s="81">
        <v>0</v>
      </c>
      <c r="K4911" s="81">
        <v>0</v>
      </c>
      <c r="L4911" s="81">
        <v>35.294117647058826</v>
      </c>
      <c r="M4911" s="81">
        <v>17.647058823529413</v>
      </c>
      <c r="N4911" s="92">
        <v>11.76470588235294</v>
      </c>
    </row>
    <row r="4912" spans="1:14" ht="14.25" customHeight="1" x14ac:dyDescent="0.15">
      <c r="A4912" s="116"/>
      <c r="B4912" s="31" t="s">
        <v>332</v>
      </c>
      <c r="C4912" s="32">
        <v>299</v>
      </c>
      <c r="D4912" s="81">
        <v>23.411371237458194</v>
      </c>
      <c r="E4912" s="81">
        <v>15.050167224080269</v>
      </c>
      <c r="F4912" s="81">
        <v>2.0066889632107023</v>
      </c>
      <c r="G4912" s="81">
        <v>11.036789297658862</v>
      </c>
      <c r="H4912" s="81">
        <v>8.0267558528428093</v>
      </c>
      <c r="I4912" s="81">
        <v>4.3478260869565215</v>
      </c>
      <c r="J4912" s="81">
        <v>6.0200668896321075</v>
      </c>
      <c r="K4912" s="81">
        <v>3.0100334448160537</v>
      </c>
      <c r="L4912" s="81">
        <v>25.418060200668897</v>
      </c>
      <c r="M4912" s="81">
        <v>7.023411371237458</v>
      </c>
      <c r="N4912" s="92">
        <v>13.377926421404682</v>
      </c>
    </row>
    <row r="4913" spans="1:14" ht="14.25" customHeight="1" x14ac:dyDescent="0.15">
      <c r="A4913" s="137"/>
      <c r="B4913" s="16" t="s">
        <v>39</v>
      </c>
      <c r="C4913" s="35">
        <v>18</v>
      </c>
      <c r="D4913" s="83">
        <v>22.222222222222221</v>
      </c>
      <c r="E4913" s="83">
        <v>16.666666666666664</v>
      </c>
      <c r="F4913" s="83">
        <v>5.5555555555555554</v>
      </c>
      <c r="G4913" s="83">
        <v>5.5555555555555554</v>
      </c>
      <c r="H4913" s="83">
        <v>16.666666666666664</v>
      </c>
      <c r="I4913" s="83">
        <v>5.5555555555555554</v>
      </c>
      <c r="J4913" s="83">
        <v>16.666666666666664</v>
      </c>
      <c r="K4913" s="83">
        <v>5.5555555555555554</v>
      </c>
      <c r="L4913" s="83">
        <v>33.333333333333329</v>
      </c>
      <c r="M4913" s="83">
        <v>5.5555555555555554</v>
      </c>
      <c r="N4913" s="93">
        <v>16.666666666666664</v>
      </c>
    </row>
    <row r="4914" spans="1:14" ht="14.25" customHeight="1" x14ac:dyDescent="0.15">
      <c r="A4914" s="109" t="s">
        <v>333</v>
      </c>
      <c r="B4914" s="57" t="s">
        <v>334</v>
      </c>
      <c r="C4914" s="58">
        <v>288</v>
      </c>
      <c r="D4914" s="85">
        <v>28.125</v>
      </c>
      <c r="E4914" s="85">
        <v>15.277777777777779</v>
      </c>
      <c r="F4914" s="85">
        <v>5.2083333333333339</v>
      </c>
      <c r="G4914" s="85">
        <v>17.708333333333336</v>
      </c>
      <c r="H4914" s="85">
        <v>7.6388888888888893</v>
      </c>
      <c r="I4914" s="85">
        <v>5.9027777777777777</v>
      </c>
      <c r="J4914" s="85">
        <v>18.402777777777779</v>
      </c>
      <c r="K4914" s="85">
        <v>3.125</v>
      </c>
      <c r="L4914" s="85">
        <v>15.972222222222221</v>
      </c>
      <c r="M4914" s="85">
        <v>7.291666666666667</v>
      </c>
      <c r="N4914" s="94">
        <v>15.277777777777779</v>
      </c>
    </row>
    <row r="4915" spans="1:14" ht="14.25" customHeight="1" x14ac:dyDescent="0.15">
      <c r="A4915" s="107"/>
      <c r="B4915" s="31" t="s">
        <v>335</v>
      </c>
      <c r="C4915" s="32">
        <v>654</v>
      </c>
      <c r="D4915" s="81">
        <v>26.605504587155966</v>
      </c>
      <c r="E4915" s="81">
        <v>15.137614678899084</v>
      </c>
      <c r="F4915" s="81">
        <v>3.2110091743119269</v>
      </c>
      <c r="G4915" s="81">
        <v>12.844036697247708</v>
      </c>
      <c r="H4915" s="81">
        <v>5.5045871559633035</v>
      </c>
      <c r="I4915" s="81">
        <v>5.5045871559633035</v>
      </c>
      <c r="J4915" s="81">
        <v>15.596330275229359</v>
      </c>
      <c r="K4915" s="81">
        <v>2.7522935779816518</v>
      </c>
      <c r="L4915" s="81">
        <v>20.642201834862387</v>
      </c>
      <c r="M4915" s="81">
        <v>7.951070336391437</v>
      </c>
      <c r="N4915" s="92">
        <v>11.773700305810397</v>
      </c>
    </row>
    <row r="4916" spans="1:14" ht="14.25" customHeight="1" x14ac:dyDescent="0.15">
      <c r="A4916" s="107"/>
      <c r="B4916" s="31" t="s">
        <v>336</v>
      </c>
      <c r="C4916" s="32">
        <v>110</v>
      </c>
      <c r="D4916" s="81">
        <v>27.27272727272727</v>
      </c>
      <c r="E4916" s="81">
        <v>14.545454545454545</v>
      </c>
      <c r="F4916" s="81">
        <v>6.3636363636363633</v>
      </c>
      <c r="G4916" s="81">
        <v>15.454545454545453</v>
      </c>
      <c r="H4916" s="81">
        <v>5.4545454545454541</v>
      </c>
      <c r="I4916" s="81">
        <v>4.5454545454545459</v>
      </c>
      <c r="J4916" s="81">
        <v>14.545454545454545</v>
      </c>
      <c r="K4916" s="81">
        <v>4.5454545454545459</v>
      </c>
      <c r="L4916" s="81">
        <v>14.545454545454545</v>
      </c>
      <c r="M4916" s="81">
        <v>5.4545454545454541</v>
      </c>
      <c r="N4916" s="92">
        <v>16.363636363636363</v>
      </c>
    </row>
    <row r="4917" spans="1:14" ht="14.25" customHeight="1" x14ac:dyDescent="0.15">
      <c r="A4917" s="107"/>
      <c r="B4917" s="31" t="s">
        <v>337</v>
      </c>
      <c r="C4917" s="32">
        <v>213</v>
      </c>
      <c r="D4917" s="81">
        <v>24.413145539906104</v>
      </c>
      <c r="E4917" s="81">
        <v>14.553990610328638</v>
      </c>
      <c r="F4917" s="81">
        <v>2.3474178403755865</v>
      </c>
      <c r="G4917" s="81">
        <v>11.267605633802818</v>
      </c>
      <c r="H4917" s="81">
        <v>5.164319248826291</v>
      </c>
      <c r="I4917" s="81">
        <v>1.8779342723004695</v>
      </c>
      <c r="J4917" s="81">
        <v>16.431924882629108</v>
      </c>
      <c r="K4917" s="81">
        <v>2.3474178403755865</v>
      </c>
      <c r="L4917" s="81">
        <v>22.535211267605636</v>
      </c>
      <c r="M4917" s="81">
        <v>6.103286384976526</v>
      </c>
      <c r="N4917" s="92">
        <v>13.145539906103288</v>
      </c>
    </row>
    <row r="4918" spans="1:14" ht="14.25" customHeight="1" x14ac:dyDescent="0.15">
      <c r="A4918" s="107"/>
      <c r="B4918" s="31" t="s">
        <v>338</v>
      </c>
      <c r="C4918" s="32">
        <v>365</v>
      </c>
      <c r="D4918" s="81">
        <v>20</v>
      </c>
      <c r="E4918" s="81">
        <v>10.95890410958904</v>
      </c>
      <c r="F4918" s="81">
        <v>2.4657534246575343</v>
      </c>
      <c r="G4918" s="81">
        <v>10.95890410958904</v>
      </c>
      <c r="H4918" s="81">
        <v>5.4794520547945202</v>
      </c>
      <c r="I4918" s="81">
        <v>5.4794520547945202</v>
      </c>
      <c r="J4918" s="81">
        <v>12.328767123287671</v>
      </c>
      <c r="K4918" s="81">
        <v>3.0136986301369864</v>
      </c>
      <c r="L4918" s="81">
        <v>26.027397260273972</v>
      </c>
      <c r="M4918" s="81">
        <v>6.5753424657534243</v>
      </c>
      <c r="N4918" s="92">
        <v>13.698630136986301</v>
      </c>
    </row>
    <row r="4919" spans="1:14" ht="14.25" customHeight="1" x14ac:dyDescent="0.15">
      <c r="A4919" s="107"/>
      <c r="B4919" s="31" t="s">
        <v>39</v>
      </c>
      <c r="C4919" s="32">
        <v>40</v>
      </c>
      <c r="D4919" s="81">
        <v>27.500000000000004</v>
      </c>
      <c r="E4919" s="81">
        <v>2.5</v>
      </c>
      <c r="F4919" s="81">
        <v>5</v>
      </c>
      <c r="G4919" s="81">
        <v>20</v>
      </c>
      <c r="H4919" s="81">
        <v>10</v>
      </c>
      <c r="I4919" s="81">
        <v>10</v>
      </c>
      <c r="J4919" s="81">
        <v>25</v>
      </c>
      <c r="K4919" s="81">
        <v>2.5</v>
      </c>
      <c r="L4919" s="81">
        <v>25</v>
      </c>
      <c r="M4919" s="81">
        <v>10</v>
      </c>
      <c r="N4919" s="92">
        <v>10</v>
      </c>
    </row>
    <row r="4920" spans="1:14" ht="14.25" customHeight="1" thickBot="1" x14ac:dyDescent="0.2">
      <c r="A4920" s="110"/>
      <c r="B4920" s="45" t="s">
        <v>339</v>
      </c>
      <c r="C4920" s="46">
        <v>1039</v>
      </c>
      <c r="D4920" s="87">
        <v>40.808469682386914</v>
      </c>
      <c r="E4920" s="87">
        <v>8.3734359961501443</v>
      </c>
      <c r="F4920" s="87">
        <v>6.5447545717035611</v>
      </c>
      <c r="G4920" s="87">
        <v>36.188642925890278</v>
      </c>
      <c r="H4920" s="87">
        <v>9.0471607314725695</v>
      </c>
      <c r="I4920" s="87">
        <v>11.26082771896054</v>
      </c>
      <c r="J4920" s="87">
        <v>42.059672762271418</v>
      </c>
      <c r="K4920" s="87">
        <v>3.8498556304138591</v>
      </c>
      <c r="L4920" s="87">
        <v>10.009624639076034</v>
      </c>
      <c r="M4920" s="87">
        <v>5.6785370548604428</v>
      </c>
      <c r="N4920" s="95">
        <v>9.3358999037536101</v>
      </c>
    </row>
    <row r="4923" spans="1:14" ht="14.25" customHeight="1" thickBot="1" x14ac:dyDescent="0.2">
      <c r="A4923" s="16"/>
    </row>
    <row r="4924" spans="1:14" ht="28.5" customHeight="1" x14ac:dyDescent="0.15">
      <c r="A4924" s="49"/>
      <c r="B4924" s="50"/>
      <c r="C4924" s="51"/>
      <c r="D4924" s="100" t="s">
        <v>574</v>
      </c>
      <c r="E4924" s="101"/>
      <c r="F4924" s="101"/>
      <c r="G4924" s="101"/>
      <c r="H4924" s="101"/>
      <c r="I4924" s="101"/>
      <c r="J4924" s="101"/>
      <c r="K4924" s="102"/>
    </row>
    <row r="4925" spans="1:14" s="22" customFormat="1" ht="57" customHeight="1" x14ac:dyDescent="0.15">
      <c r="A4925" s="21"/>
      <c r="C4925" s="23" t="s">
        <v>461</v>
      </c>
      <c r="D4925" s="24" t="s">
        <v>193</v>
      </c>
      <c r="E4925" s="24" t="s">
        <v>194</v>
      </c>
      <c r="F4925" s="24" t="s">
        <v>195</v>
      </c>
      <c r="G4925" s="24" t="s">
        <v>196</v>
      </c>
      <c r="H4925" s="24" t="s">
        <v>197</v>
      </c>
      <c r="I4925" s="24" t="s">
        <v>198</v>
      </c>
      <c r="J4925" s="24" t="s">
        <v>199</v>
      </c>
      <c r="K4925" s="25" t="s">
        <v>18</v>
      </c>
    </row>
    <row r="4926" spans="1:14" ht="14.25" customHeight="1" x14ac:dyDescent="0.15">
      <c r="A4926" s="52"/>
      <c r="B4926" s="27" t="s">
        <v>19</v>
      </c>
      <c r="C4926" s="28">
        <v>2982</v>
      </c>
      <c r="D4926" s="73">
        <v>29.040912139503689</v>
      </c>
      <c r="E4926" s="73">
        <v>19.416498993963781</v>
      </c>
      <c r="F4926" s="73">
        <v>19.550637156270959</v>
      </c>
      <c r="G4926" s="73">
        <v>9.9932930918846399</v>
      </c>
      <c r="H4926" s="73">
        <v>10.630449362843729</v>
      </c>
      <c r="I4926" s="73">
        <v>3.4540576794097921</v>
      </c>
      <c r="J4926" s="73">
        <v>6.4386317907444672</v>
      </c>
      <c r="K4926" s="91">
        <v>1.4755197853789404</v>
      </c>
    </row>
    <row r="4927" spans="1:14" ht="14.25" customHeight="1" x14ac:dyDescent="0.15">
      <c r="A4927" s="106" t="s">
        <v>221</v>
      </c>
      <c r="B4927" s="31" t="s">
        <v>7</v>
      </c>
      <c r="C4927" s="32">
        <v>1231</v>
      </c>
      <c r="D4927" s="81">
        <v>30.381803411860275</v>
      </c>
      <c r="E4927" s="81">
        <v>17.871649065800163</v>
      </c>
      <c r="F4927" s="81">
        <v>19.17140536149472</v>
      </c>
      <c r="G4927" s="81">
        <v>9.5857026807473602</v>
      </c>
      <c r="H4927" s="81">
        <v>11.941510966693745</v>
      </c>
      <c r="I4927" s="81">
        <v>3.7367993501218519</v>
      </c>
      <c r="J4927" s="81">
        <v>6.011372867587327</v>
      </c>
      <c r="K4927" s="92">
        <v>1.2997562956945572</v>
      </c>
    </row>
    <row r="4928" spans="1:14" ht="14.25" customHeight="1" x14ac:dyDescent="0.15">
      <c r="A4928" s="134"/>
      <c r="B4928" s="16" t="s">
        <v>222</v>
      </c>
      <c r="C4928" s="35">
        <v>1660</v>
      </c>
      <c r="D4928" s="83">
        <v>28.072289156626507</v>
      </c>
      <c r="E4928" s="83">
        <v>20.542168674698797</v>
      </c>
      <c r="F4928" s="83">
        <v>19.819277108433734</v>
      </c>
      <c r="G4928" s="83">
        <v>10.602409638554217</v>
      </c>
      <c r="H4928" s="83">
        <v>9.6987951807228914</v>
      </c>
      <c r="I4928" s="83">
        <v>3.3132530120481931</v>
      </c>
      <c r="J4928" s="83">
        <v>6.6867469879518069</v>
      </c>
      <c r="K4928" s="93">
        <v>1.2650602409638554</v>
      </c>
    </row>
    <row r="4929" spans="1:11" ht="14.25" customHeight="1" x14ac:dyDescent="0.15">
      <c r="A4929" s="108" t="s">
        <v>452</v>
      </c>
      <c r="B4929" s="38" t="s">
        <v>453</v>
      </c>
      <c r="C4929" s="39">
        <v>218</v>
      </c>
      <c r="D4929" s="85">
        <v>31.192660550458719</v>
      </c>
      <c r="E4929" s="85">
        <v>27.981651376146786</v>
      </c>
      <c r="F4929" s="85">
        <v>17.889908256880734</v>
      </c>
      <c r="G4929" s="85">
        <v>7.3394495412844041</v>
      </c>
      <c r="H4929" s="85">
        <v>9.1743119266055047</v>
      </c>
      <c r="I4929" s="85">
        <v>1.834862385321101</v>
      </c>
      <c r="J4929" s="85">
        <v>3.2110091743119269</v>
      </c>
      <c r="K4929" s="94">
        <v>1.3761467889908259</v>
      </c>
    </row>
    <row r="4930" spans="1:11" ht="14.25" customHeight="1" x14ac:dyDescent="0.15">
      <c r="A4930" s="116"/>
      <c r="B4930" s="31" t="s">
        <v>238</v>
      </c>
      <c r="C4930" s="32">
        <v>287</v>
      </c>
      <c r="D4930" s="81">
        <v>32.404181184668992</v>
      </c>
      <c r="E4930" s="81">
        <v>21.951219512195124</v>
      </c>
      <c r="F4930" s="81">
        <v>17.073170731707318</v>
      </c>
      <c r="G4930" s="81">
        <v>10.104529616724738</v>
      </c>
      <c r="H4930" s="81">
        <v>9.7560975609756095</v>
      </c>
      <c r="I4930" s="81">
        <v>4.1811846689895473</v>
      </c>
      <c r="J4930" s="81">
        <v>4.529616724738676</v>
      </c>
      <c r="K4930" s="92">
        <v>0</v>
      </c>
    </row>
    <row r="4931" spans="1:11" ht="14.25" customHeight="1" x14ac:dyDescent="0.15">
      <c r="A4931" s="116"/>
      <c r="B4931" s="31" t="s">
        <v>239</v>
      </c>
      <c r="C4931" s="32">
        <v>358</v>
      </c>
      <c r="D4931" s="81">
        <v>30.726256983240223</v>
      </c>
      <c r="E4931" s="81">
        <v>20.391061452513966</v>
      </c>
      <c r="F4931" s="81">
        <v>18.435754189944134</v>
      </c>
      <c r="G4931" s="81">
        <v>9.7765363128491618</v>
      </c>
      <c r="H4931" s="81">
        <v>10.05586592178771</v>
      </c>
      <c r="I4931" s="81">
        <v>3.6312849162011176</v>
      </c>
      <c r="J4931" s="81">
        <v>6.4245810055865924</v>
      </c>
      <c r="K4931" s="92">
        <v>0.55865921787709494</v>
      </c>
    </row>
    <row r="4932" spans="1:11" ht="14.25" customHeight="1" x14ac:dyDescent="0.15">
      <c r="A4932" s="116"/>
      <c r="B4932" s="31" t="s">
        <v>240</v>
      </c>
      <c r="C4932" s="32">
        <v>550</v>
      </c>
      <c r="D4932" s="81">
        <v>28.72727272727273</v>
      </c>
      <c r="E4932" s="81">
        <v>18.363636363636363</v>
      </c>
      <c r="F4932" s="81">
        <v>19.454545454545453</v>
      </c>
      <c r="G4932" s="81">
        <v>10.909090909090908</v>
      </c>
      <c r="H4932" s="81">
        <v>11.818181818181818</v>
      </c>
      <c r="I4932" s="81">
        <v>3.2727272727272729</v>
      </c>
      <c r="J4932" s="81">
        <v>6.7272727272727275</v>
      </c>
      <c r="K4932" s="92">
        <v>0.72727272727272729</v>
      </c>
    </row>
    <row r="4933" spans="1:11" ht="14.25" customHeight="1" x14ac:dyDescent="0.15">
      <c r="A4933" s="116"/>
      <c r="B4933" s="31" t="s">
        <v>241</v>
      </c>
      <c r="C4933" s="32">
        <v>493</v>
      </c>
      <c r="D4933" s="81">
        <v>27.180527383367142</v>
      </c>
      <c r="E4933" s="81">
        <v>18.255578093306287</v>
      </c>
      <c r="F4933" s="81">
        <v>19.066937119675455</v>
      </c>
      <c r="G4933" s="81">
        <v>11.156186612576064</v>
      </c>
      <c r="H4933" s="81">
        <v>10.953346855983773</v>
      </c>
      <c r="I4933" s="81">
        <v>4.8681541582150096</v>
      </c>
      <c r="J4933" s="81">
        <v>8.1135902636916839</v>
      </c>
      <c r="K4933" s="92">
        <v>0.40567951318458417</v>
      </c>
    </row>
    <row r="4934" spans="1:11" ht="14.25" customHeight="1" x14ac:dyDescent="0.15">
      <c r="A4934" s="134"/>
      <c r="B4934" s="16" t="s">
        <v>242</v>
      </c>
      <c r="C4934" s="35">
        <v>1021</v>
      </c>
      <c r="D4934" s="83">
        <v>28.207639569049952</v>
      </c>
      <c r="E4934" s="83">
        <v>17.72771792360431</v>
      </c>
      <c r="F4934" s="83">
        <v>20.959843290891282</v>
      </c>
      <c r="G4934" s="83">
        <v>9.7943192948090108</v>
      </c>
      <c r="H4934" s="83">
        <v>10.773751224289912</v>
      </c>
      <c r="I4934" s="83">
        <v>3.0362389813907935</v>
      </c>
      <c r="J4934" s="83">
        <v>6.7580803134182172</v>
      </c>
      <c r="K4934" s="93">
        <v>2.7424094025465231</v>
      </c>
    </row>
    <row r="4935" spans="1:11" ht="14.25" customHeight="1" x14ac:dyDescent="0.15">
      <c r="A4935" s="108" t="s">
        <v>454</v>
      </c>
      <c r="B4935" s="38" t="s">
        <v>455</v>
      </c>
      <c r="C4935" s="39">
        <v>102</v>
      </c>
      <c r="D4935" s="85">
        <v>28.431372549019606</v>
      </c>
      <c r="E4935" s="85">
        <v>23.52941176470588</v>
      </c>
      <c r="F4935" s="85">
        <v>22.549019607843139</v>
      </c>
      <c r="G4935" s="85">
        <v>7.8431372549019605</v>
      </c>
      <c r="H4935" s="85">
        <v>8.8235294117647065</v>
      </c>
      <c r="I4935" s="85">
        <v>3.9215686274509802</v>
      </c>
      <c r="J4935" s="85">
        <v>3.9215686274509802</v>
      </c>
      <c r="K4935" s="94">
        <v>0.98039215686274506</v>
      </c>
    </row>
    <row r="4936" spans="1:11" ht="14.25" customHeight="1" x14ac:dyDescent="0.15">
      <c r="A4936" s="116"/>
      <c r="B4936" s="31" t="s">
        <v>244</v>
      </c>
      <c r="C4936" s="32">
        <v>112</v>
      </c>
      <c r="D4936" s="81">
        <v>27.678571428571431</v>
      </c>
      <c r="E4936" s="81">
        <v>28.571428571428569</v>
      </c>
      <c r="F4936" s="81">
        <v>15.178571428571427</v>
      </c>
      <c r="G4936" s="81">
        <v>8.0357142857142865</v>
      </c>
      <c r="H4936" s="81">
        <v>12.5</v>
      </c>
      <c r="I4936" s="81">
        <v>5.3571428571428568</v>
      </c>
      <c r="J4936" s="81">
        <v>2.6785714285714284</v>
      </c>
      <c r="K4936" s="92">
        <v>0</v>
      </c>
    </row>
    <row r="4937" spans="1:11" ht="14.25" customHeight="1" x14ac:dyDescent="0.15">
      <c r="A4937" s="116"/>
      <c r="B4937" s="31" t="s">
        <v>245</v>
      </c>
      <c r="C4937" s="32">
        <v>149</v>
      </c>
      <c r="D4937" s="81">
        <v>30.201342281879196</v>
      </c>
      <c r="E4937" s="81">
        <v>18.120805369127517</v>
      </c>
      <c r="F4937" s="81">
        <v>20.80536912751678</v>
      </c>
      <c r="G4937" s="81">
        <v>10.067114093959731</v>
      </c>
      <c r="H4937" s="81">
        <v>11.409395973154362</v>
      </c>
      <c r="I4937" s="81">
        <v>2.6845637583892619</v>
      </c>
      <c r="J4937" s="81">
        <v>6.7114093959731544</v>
      </c>
      <c r="K4937" s="92">
        <v>0</v>
      </c>
    </row>
    <row r="4938" spans="1:11" ht="14.25" customHeight="1" x14ac:dyDescent="0.15">
      <c r="A4938" s="116"/>
      <c r="B4938" s="31" t="s">
        <v>246</v>
      </c>
      <c r="C4938" s="32">
        <v>225</v>
      </c>
      <c r="D4938" s="81">
        <v>32.444444444444443</v>
      </c>
      <c r="E4938" s="81">
        <v>17.777777777777779</v>
      </c>
      <c r="F4938" s="81">
        <v>18.222222222222221</v>
      </c>
      <c r="G4938" s="81">
        <v>10.666666666666668</v>
      </c>
      <c r="H4938" s="81">
        <v>12.444444444444445</v>
      </c>
      <c r="I4938" s="81">
        <v>2.666666666666667</v>
      </c>
      <c r="J4938" s="81">
        <v>4.4444444444444446</v>
      </c>
      <c r="K4938" s="92">
        <v>1.3333333333333335</v>
      </c>
    </row>
    <row r="4939" spans="1:11" ht="14.25" customHeight="1" x14ac:dyDescent="0.15">
      <c r="A4939" s="116"/>
      <c r="B4939" s="31" t="s">
        <v>247</v>
      </c>
      <c r="C4939" s="32">
        <v>205</v>
      </c>
      <c r="D4939" s="81">
        <v>32.195121951219512</v>
      </c>
      <c r="E4939" s="81">
        <v>14.634146341463413</v>
      </c>
      <c r="F4939" s="81">
        <v>16.585365853658537</v>
      </c>
      <c r="G4939" s="81">
        <v>11.707317073170733</v>
      </c>
      <c r="H4939" s="81">
        <v>12.195121951219512</v>
      </c>
      <c r="I4939" s="81">
        <v>4.3902439024390238</v>
      </c>
      <c r="J4939" s="81">
        <v>7.8048780487804876</v>
      </c>
      <c r="K4939" s="92">
        <v>0.48780487804878048</v>
      </c>
    </row>
    <row r="4940" spans="1:11" ht="14.25" customHeight="1" x14ac:dyDescent="0.15">
      <c r="A4940" s="116"/>
      <c r="B4940" s="31" t="s">
        <v>248</v>
      </c>
      <c r="C4940" s="32">
        <v>435</v>
      </c>
      <c r="D4940" s="81">
        <v>29.655172413793103</v>
      </c>
      <c r="E4940" s="81">
        <v>15.172413793103448</v>
      </c>
      <c r="F4940" s="81">
        <v>20.459770114942529</v>
      </c>
      <c r="G4940" s="81">
        <v>8.7356321839080451</v>
      </c>
      <c r="H4940" s="81">
        <v>12.413793103448276</v>
      </c>
      <c r="I4940" s="81">
        <v>3.9080459770114944</v>
      </c>
      <c r="J4940" s="81">
        <v>7.1264367816091951</v>
      </c>
      <c r="K4940" s="92">
        <v>2.5287356321839081</v>
      </c>
    </row>
    <row r="4941" spans="1:11" ht="14.25" customHeight="1" x14ac:dyDescent="0.15">
      <c r="A4941" s="116"/>
      <c r="B4941" s="31" t="s">
        <v>456</v>
      </c>
      <c r="C4941" s="32">
        <v>115</v>
      </c>
      <c r="D4941" s="81">
        <v>33.913043478260867</v>
      </c>
      <c r="E4941" s="81">
        <v>32.173913043478258</v>
      </c>
      <c r="F4941" s="81">
        <v>13.913043478260869</v>
      </c>
      <c r="G4941" s="81">
        <v>6.9565217391304346</v>
      </c>
      <c r="H4941" s="81">
        <v>8.695652173913043</v>
      </c>
      <c r="I4941" s="81">
        <v>0</v>
      </c>
      <c r="J4941" s="81">
        <v>2.6086956521739131</v>
      </c>
      <c r="K4941" s="92">
        <v>1.7391304347826086</v>
      </c>
    </row>
    <row r="4942" spans="1:11" ht="14.25" customHeight="1" x14ac:dyDescent="0.15">
      <c r="A4942" s="116"/>
      <c r="B4942" s="31" t="s">
        <v>250</v>
      </c>
      <c r="C4942" s="32">
        <v>170</v>
      </c>
      <c r="D4942" s="81">
        <v>34.705882352941174</v>
      </c>
      <c r="E4942" s="81">
        <v>18.235294117647058</v>
      </c>
      <c r="F4942" s="81">
        <v>18.823529411764707</v>
      </c>
      <c r="G4942" s="81">
        <v>11.176470588235295</v>
      </c>
      <c r="H4942" s="81">
        <v>7.6470588235294121</v>
      </c>
      <c r="I4942" s="81">
        <v>3.5294117647058822</v>
      </c>
      <c r="J4942" s="81">
        <v>5.8823529411764701</v>
      </c>
      <c r="K4942" s="92">
        <v>0</v>
      </c>
    </row>
    <row r="4943" spans="1:11" ht="14.25" customHeight="1" x14ac:dyDescent="0.15">
      <c r="A4943" s="116"/>
      <c r="B4943" s="31" t="s">
        <v>251</v>
      </c>
      <c r="C4943" s="32">
        <v>203</v>
      </c>
      <c r="D4943" s="81">
        <v>31.03448275862069</v>
      </c>
      <c r="E4943" s="81">
        <v>22.167487684729064</v>
      </c>
      <c r="F4943" s="81">
        <v>15.763546798029557</v>
      </c>
      <c r="G4943" s="81">
        <v>9.8522167487684733</v>
      </c>
      <c r="H4943" s="81">
        <v>9.3596059113300498</v>
      </c>
      <c r="I4943" s="81">
        <v>4.4334975369458132</v>
      </c>
      <c r="J4943" s="81">
        <v>6.403940886699508</v>
      </c>
      <c r="K4943" s="92">
        <v>0.98522167487684731</v>
      </c>
    </row>
    <row r="4944" spans="1:11" ht="14.25" customHeight="1" x14ac:dyDescent="0.15">
      <c r="A4944" s="116"/>
      <c r="B4944" s="31" t="s">
        <v>252</v>
      </c>
      <c r="C4944" s="32">
        <v>315</v>
      </c>
      <c r="D4944" s="81">
        <v>26.666666666666668</v>
      </c>
      <c r="E4944" s="81">
        <v>18.095238095238095</v>
      </c>
      <c r="F4944" s="81">
        <v>20.952380952380953</v>
      </c>
      <c r="G4944" s="81">
        <v>11.111111111111111</v>
      </c>
      <c r="H4944" s="81">
        <v>11.746031746031745</v>
      </c>
      <c r="I4944" s="81">
        <v>3.4920634920634921</v>
      </c>
      <c r="J4944" s="81">
        <v>7.6190476190476195</v>
      </c>
      <c r="K4944" s="92">
        <v>0.31746031746031744</v>
      </c>
    </row>
    <row r="4945" spans="1:11" ht="14.25" customHeight="1" x14ac:dyDescent="0.15">
      <c r="A4945" s="116"/>
      <c r="B4945" s="31" t="s">
        <v>253</v>
      </c>
      <c r="C4945" s="32">
        <v>282</v>
      </c>
      <c r="D4945" s="81">
        <v>24.113475177304963</v>
      </c>
      <c r="E4945" s="81">
        <v>20.212765957446805</v>
      </c>
      <c r="F4945" s="81">
        <v>20.567375886524822</v>
      </c>
      <c r="G4945" s="81">
        <v>10.99290780141844</v>
      </c>
      <c r="H4945" s="81">
        <v>10.283687943262411</v>
      </c>
      <c r="I4945" s="81">
        <v>5.3191489361702127</v>
      </c>
      <c r="J4945" s="81">
        <v>8.1560283687943276</v>
      </c>
      <c r="K4945" s="92">
        <v>0.3546099290780142</v>
      </c>
    </row>
    <row r="4946" spans="1:11" ht="14.25" customHeight="1" x14ac:dyDescent="0.15">
      <c r="A4946" s="134"/>
      <c r="B4946" s="16" t="s">
        <v>254</v>
      </c>
      <c r="C4946" s="35">
        <v>568</v>
      </c>
      <c r="D4946" s="83">
        <v>26.936619718309856</v>
      </c>
      <c r="E4946" s="83">
        <v>19.8943661971831</v>
      </c>
      <c r="F4946" s="83">
        <v>21.302816901408448</v>
      </c>
      <c r="G4946" s="83">
        <v>10.915492957746478</v>
      </c>
      <c r="H4946" s="83">
        <v>9.330985915492958</v>
      </c>
      <c r="I4946" s="83">
        <v>2.464788732394366</v>
      </c>
      <c r="J4946" s="83">
        <v>6.5140845070422531</v>
      </c>
      <c r="K4946" s="93">
        <v>2.640845070422535</v>
      </c>
    </row>
    <row r="4947" spans="1:11" ht="14.25" customHeight="1" x14ac:dyDescent="0.15">
      <c r="A4947" s="108" t="s">
        <v>457</v>
      </c>
      <c r="B4947" s="38" t="s">
        <v>255</v>
      </c>
      <c r="C4947" s="39">
        <v>362</v>
      </c>
      <c r="D4947" s="85">
        <v>31.491712707182316</v>
      </c>
      <c r="E4947" s="85">
        <v>22.375690607734807</v>
      </c>
      <c r="F4947" s="85">
        <v>17.955801104972377</v>
      </c>
      <c r="G4947" s="85">
        <v>9.3922651933701662</v>
      </c>
      <c r="H4947" s="85">
        <v>9.6685082872928181</v>
      </c>
      <c r="I4947" s="85">
        <v>3.5911602209944751</v>
      </c>
      <c r="J4947" s="85">
        <v>4.6961325966850831</v>
      </c>
      <c r="K4947" s="94">
        <v>0.82872928176795579</v>
      </c>
    </row>
    <row r="4948" spans="1:11" ht="14.25" customHeight="1" x14ac:dyDescent="0.15">
      <c r="A4948" s="116"/>
      <c r="B4948" s="31" t="s">
        <v>256</v>
      </c>
      <c r="C4948" s="32">
        <v>220</v>
      </c>
      <c r="D4948" s="81">
        <v>32.272727272727273</v>
      </c>
      <c r="E4948" s="81">
        <v>15.909090909090908</v>
      </c>
      <c r="F4948" s="81">
        <v>19.090909090909093</v>
      </c>
      <c r="G4948" s="81">
        <v>10.454545454545453</v>
      </c>
      <c r="H4948" s="81">
        <v>11.363636363636363</v>
      </c>
      <c r="I4948" s="81">
        <v>4.5454545454545459</v>
      </c>
      <c r="J4948" s="81">
        <v>5.9090909090909092</v>
      </c>
      <c r="K4948" s="92">
        <v>0.45454545454545453</v>
      </c>
    </row>
    <row r="4949" spans="1:11" ht="14.25" customHeight="1" x14ac:dyDescent="0.15">
      <c r="A4949" s="116"/>
      <c r="B4949" s="31" t="s">
        <v>257</v>
      </c>
      <c r="C4949" s="32">
        <v>240</v>
      </c>
      <c r="D4949" s="81">
        <v>30</v>
      </c>
      <c r="E4949" s="81">
        <v>22.083333333333332</v>
      </c>
      <c r="F4949" s="81">
        <v>19.583333333333332</v>
      </c>
      <c r="G4949" s="81">
        <v>12.916666666666668</v>
      </c>
      <c r="H4949" s="81">
        <v>6.666666666666667</v>
      </c>
      <c r="I4949" s="81">
        <v>2.083333333333333</v>
      </c>
      <c r="J4949" s="81">
        <v>6.666666666666667</v>
      </c>
      <c r="K4949" s="92">
        <v>0</v>
      </c>
    </row>
    <row r="4950" spans="1:11" ht="14.25" customHeight="1" x14ac:dyDescent="0.15">
      <c r="A4950" s="116"/>
      <c r="B4950" s="31" t="s">
        <v>258</v>
      </c>
      <c r="C4950" s="32">
        <v>236</v>
      </c>
      <c r="D4950" s="81">
        <v>30.084745762711862</v>
      </c>
      <c r="E4950" s="81">
        <v>17.796610169491526</v>
      </c>
      <c r="F4950" s="81">
        <v>17.796610169491526</v>
      </c>
      <c r="G4950" s="81">
        <v>11.440677966101696</v>
      </c>
      <c r="H4950" s="81">
        <v>10.16949152542373</v>
      </c>
      <c r="I4950" s="81">
        <v>5.0847457627118651</v>
      </c>
      <c r="J4950" s="81">
        <v>6.3559322033898304</v>
      </c>
      <c r="K4950" s="92">
        <v>1.2711864406779663</v>
      </c>
    </row>
    <row r="4951" spans="1:11" ht="14.25" customHeight="1" x14ac:dyDescent="0.15">
      <c r="A4951" s="116"/>
      <c r="B4951" s="31" t="s">
        <v>259</v>
      </c>
      <c r="C4951" s="32">
        <v>530</v>
      </c>
      <c r="D4951" s="81">
        <v>26.60377358490566</v>
      </c>
      <c r="E4951" s="81">
        <v>19.622641509433965</v>
      </c>
      <c r="F4951" s="81">
        <v>20.188679245283019</v>
      </c>
      <c r="G4951" s="81">
        <v>10.943396226415095</v>
      </c>
      <c r="H4951" s="81">
        <v>11.320754716981133</v>
      </c>
      <c r="I4951" s="81">
        <v>3.0188679245283021</v>
      </c>
      <c r="J4951" s="81">
        <v>6.6037735849056602</v>
      </c>
      <c r="K4951" s="92">
        <v>1.6981132075471699</v>
      </c>
    </row>
    <row r="4952" spans="1:11" ht="14.25" customHeight="1" x14ac:dyDescent="0.15">
      <c r="A4952" s="116"/>
      <c r="B4952" s="31" t="s">
        <v>260</v>
      </c>
      <c r="C4952" s="32">
        <v>455</v>
      </c>
      <c r="D4952" s="81">
        <v>27.472527472527474</v>
      </c>
      <c r="E4952" s="81">
        <v>19.12087912087912</v>
      </c>
      <c r="F4952" s="81">
        <v>19.340659340659343</v>
      </c>
      <c r="G4952" s="81">
        <v>10.549450549450549</v>
      </c>
      <c r="H4952" s="81">
        <v>10.989010989010989</v>
      </c>
      <c r="I4952" s="81">
        <v>4.395604395604396</v>
      </c>
      <c r="J4952" s="81">
        <v>7.4725274725274726</v>
      </c>
      <c r="K4952" s="92">
        <v>0.65934065934065933</v>
      </c>
    </row>
    <row r="4953" spans="1:11" ht="14.25" customHeight="1" x14ac:dyDescent="0.15">
      <c r="A4953" s="134"/>
      <c r="B4953" s="16" t="s">
        <v>261</v>
      </c>
      <c r="C4953" s="35">
        <v>866</v>
      </c>
      <c r="D4953" s="83">
        <v>28.290993071593533</v>
      </c>
      <c r="E4953" s="83">
        <v>19.053117782909933</v>
      </c>
      <c r="F4953" s="83">
        <v>20.785219399538107</v>
      </c>
      <c r="G4953" s="83">
        <v>8.3140877598152425</v>
      </c>
      <c r="H4953" s="83">
        <v>11.431870669745958</v>
      </c>
      <c r="I4953" s="83">
        <v>3.1177829099307162</v>
      </c>
      <c r="J4953" s="83">
        <v>6.8129330254041571</v>
      </c>
      <c r="K4953" s="93">
        <v>2.1939953810623556</v>
      </c>
    </row>
    <row r="4954" spans="1:11" ht="14.25" customHeight="1" x14ac:dyDescent="0.15">
      <c r="A4954" s="108" t="s">
        <v>458</v>
      </c>
      <c r="B4954" s="38" t="s">
        <v>262</v>
      </c>
      <c r="C4954" s="39">
        <v>378</v>
      </c>
      <c r="D4954" s="85">
        <v>29.894179894179896</v>
      </c>
      <c r="E4954" s="85">
        <v>19.31216931216931</v>
      </c>
      <c r="F4954" s="85">
        <v>20.899470899470899</v>
      </c>
      <c r="G4954" s="85">
        <v>7.9365079365079358</v>
      </c>
      <c r="H4954" s="85">
        <v>11.111111111111111</v>
      </c>
      <c r="I4954" s="85">
        <v>2.3809523809523809</v>
      </c>
      <c r="J4954" s="85">
        <v>4.7619047619047619</v>
      </c>
      <c r="K4954" s="94">
        <v>3.7037037037037033</v>
      </c>
    </row>
    <row r="4955" spans="1:11" ht="14.25" customHeight="1" x14ac:dyDescent="0.15">
      <c r="A4955" s="116"/>
      <c r="B4955" s="31" t="s">
        <v>263</v>
      </c>
      <c r="C4955" s="32">
        <v>954</v>
      </c>
      <c r="D4955" s="81">
        <v>26.624737945492662</v>
      </c>
      <c r="E4955" s="81">
        <v>18.029350104821802</v>
      </c>
      <c r="F4955" s="81">
        <v>19.916142557651991</v>
      </c>
      <c r="G4955" s="81">
        <v>11.844863731656185</v>
      </c>
      <c r="H4955" s="81">
        <v>10.587002096436059</v>
      </c>
      <c r="I4955" s="81">
        <v>4.2976939203354299</v>
      </c>
      <c r="J4955" s="81">
        <v>7.7568134171907763</v>
      </c>
      <c r="K4955" s="92">
        <v>0.94339622641509435</v>
      </c>
    </row>
    <row r="4956" spans="1:11" ht="14.25" customHeight="1" x14ac:dyDescent="0.15">
      <c r="A4956" s="116"/>
      <c r="B4956" s="31" t="s">
        <v>358</v>
      </c>
      <c r="C4956" s="32">
        <v>546</v>
      </c>
      <c r="D4956" s="81">
        <v>29.304029304029307</v>
      </c>
      <c r="E4956" s="81">
        <v>21.062271062271062</v>
      </c>
      <c r="F4956" s="81">
        <v>20.329670329670328</v>
      </c>
      <c r="G4956" s="81">
        <v>11.355311355311356</v>
      </c>
      <c r="H4956" s="81">
        <v>9.5238095238095237</v>
      </c>
      <c r="I4956" s="81">
        <v>3.296703296703297</v>
      </c>
      <c r="J4956" s="81">
        <v>4.0293040293040292</v>
      </c>
      <c r="K4956" s="92">
        <v>1.098901098901099</v>
      </c>
    </row>
    <row r="4957" spans="1:11" ht="14.25" customHeight="1" x14ac:dyDescent="0.15">
      <c r="A4957" s="116"/>
      <c r="B4957" s="31" t="s">
        <v>357</v>
      </c>
      <c r="C4957" s="32">
        <v>746</v>
      </c>
      <c r="D4957" s="81">
        <v>28.820375335120644</v>
      </c>
      <c r="E4957" s="81">
        <v>20.777479892761395</v>
      </c>
      <c r="F4957" s="81">
        <v>18.096514745308312</v>
      </c>
      <c r="G4957" s="81">
        <v>9.9195710455764079</v>
      </c>
      <c r="H4957" s="81">
        <v>10.991957104557642</v>
      </c>
      <c r="I4957" s="81">
        <v>3.2171581769436997</v>
      </c>
      <c r="J4957" s="81">
        <v>7.5067024128686324</v>
      </c>
      <c r="K4957" s="92">
        <v>0.67024128686327078</v>
      </c>
    </row>
    <row r="4958" spans="1:11" ht="14.25" customHeight="1" x14ac:dyDescent="0.15">
      <c r="A4958" s="116"/>
      <c r="B4958" s="31" t="s">
        <v>264</v>
      </c>
      <c r="C4958" s="32">
        <v>131</v>
      </c>
      <c r="D4958" s="81">
        <v>30.534351145038169</v>
      </c>
      <c r="E4958" s="81">
        <v>22.137404580152673</v>
      </c>
      <c r="F4958" s="81">
        <v>19.083969465648856</v>
      </c>
      <c r="G4958" s="81">
        <v>6.8702290076335881</v>
      </c>
      <c r="H4958" s="81">
        <v>12.213740458015266</v>
      </c>
      <c r="I4958" s="81">
        <v>3.0534351145038165</v>
      </c>
      <c r="J4958" s="81">
        <v>5.343511450381679</v>
      </c>
      <c r="K4958" s="92">
        <v>0.76335877862595414</v>
      </c>
    </row>
    <row r="4959" spans="1:11" ht="14.25" customHeight="1" x14ac:dyDescent="0.15">
      <c r="A4959" s="134"/>
      <c r="B4959" s="16" t="s">
        <v>39</v>
      </c>
      <c r="C4959" s="35">
        <v>132</v>
      </c>
      <c r="D4959" s="83">
        <v>41.666666666666671</v>
      </c>
      <c r="E4959" s="83">
        <v>15.151515151515152</v>
      </c>
      <c r="F4959" s="83">
        <v>15.151515151515152</v>
      </c>
      <c r="G4959" s="83">
        <v>5.3030303030303028</v>
      </c>
      <c r="H4959" s="83">
        <v>9.0909090909090917</v>
      </c>
      <c r="I4959" s="83">
        <v>3.0303030303030303</v>
      </c>
      <c r="J4959" s="83">
        <v>9.0909090909090917</v>
      </c>
      <c r="K4959" s="93">
        <v>1.5151515151515151</v>
      </c>
    </row>
    <row r="4960" spans="1:11" ht="14.25" customHeight="1" x14ac:dyDescent="0.15">
      <c r="A4960" s="108" t="s">
        <v>318</v>
      </c>
      <c r="B4960" s="38" t="s">
        <v>319</v>
      </c>
      <c r="C4960" s="39">
        <v>602</v>
      </c>
      <c r="D4960" s="85">
        <v>29.568106312292358</v>
      </c>
      <c r="E4960" s="85">
        <v>20.930232558139537</v>
      </c>
      <c r="F4960" s="85">
        <v>20.930232558139537</v>
      </c>
      <c r="G4960" s="85">
        <v>8.9700996677740861</v>
      </c>
      <c r="H4960" s="85">
        <v>9.6345514950166127</v>
      </c>
      <c r="I4960" s="85">
        <v>2.6578073089700998</v>
      </c>
      <c r="J4960" s="85">
        <v>5.4817275747508303</v>
      </c>
      <c r="K4960" s="94">
        <v>1.8272425249169437</v>
      </c>
    </row>
    <row r="4961" spans="1:11" ht="14.25" customHeight="1" x14ac:dyDescent="0.15">
      <c r="A4961" s="116"/>
      <c r="B4961" s="31" t="s">
        <v>320</v>
      </c>
      <c r="C4961" s="32">
        <v>420</v>
      </c>
      <c r="D4961" s="81">
        <v>25.238095238095237</v>
      </c>
      <c r="E4961" s="81">
        <v>19.047619047619047</v>
      </c>
      <c r="F4961" s="81">
        <v>18.571428571428573</v>
      </c>
      <c r="G4961" s="81">
        <v>10.238095238095237</v>
      </c>
      <c r="H4961" s="81">
        <v>12.619047619047619</v>
      </c>
      <c r="I4961" s="81">
        <v>5.2380952380952381</v>
      </c>
      <c r="J4961" s="81">
        <v>8.5714285714285712</v>
      </c>
      <c r="K4961" s="92">
        <v>0.47619047619047622</v>
      </c>
    </row>
    <row r="4962" spans="1:11" ht="14.25" customHeight="1" x14ac:dyDescent="0.15">
      <c r="A4962" s="116"/>
      <c r="B4962" s="31" t="s">
        <v>321</v>
      </c>
      <c r="C4962" s="32">
        <v>455</v>
      </c>
      <c r="D4962" s="81">
        <v>29.890109890109891</v>
      </c>
      <c r="E4962" s="81">
        <v>19.780219780219781</v>
      </c>
      <c r="F4962" s="81">
        <v>18.021978021978022</v>
      </c>
      <c r="G4962" s="81">
        <v>11.20879120879121</v>
      </c>
      <c r="H4962" s="81">
        <v>10.549450549450549</v>
      </c>
      <c r="I4962" s="81">
        <v>3.9560439560439558</v>
      </c>
      <c r="J4962" s="81">
        <v>5.4945054945054945</v>
      </c>
      <c r="K4962" s="92">
        <v>1.098901098901099</v>
      </c>
    </row>
    <row r="4963" spans="1:11" ht="14.25" customHeight="1" x14ac:dyDescent="0.15">
      <c r="A4963" s="116"/>
      <c r="B4963" s="31" t="s">
        <v>322</v>
      </c>
      <c r="C4963" s="32">
        <v>520</v>
      </c>
      <c r="D4963" s="81">
        <v>30</v>
      </c>
      <c r="E4963" s="81">
        <v>18.461538461538463</v>
      </c>
      <c r="F4963" s="81">
        <v>17.692307692307693</v>
      </c>
      <c r="G4963" s="81">
        <v>10.76923076923077</v>
      </c>
      <c r="H4963" s="81">
        <v>11.923076923076923</v>
      </c>
      <c r="I4963" s="81">
        <v>3.2692307692307696</v>
      </c>
      <c r="J4963" s="81">
        <v>6.1538461538461542</v>
      </c>
      <c r="K4963" s="92">
        <v>1.7307692307692308</v>
      </c>
    </row>
    <row r="4964" spans="1:11" ht="14.25" customHeight="1" x14ac:dyDescent="0.15">
      <c r="A4964" s="116"/>
      <c r="B4964" s="31" t="s">
        <v>323</v>
      </c>
      <c r="C4964" s="32">
        <v>364</v>
      </c>
      <c r="D4964" s="81">
        <v>23.901098901098901</v>
      </c>
      <c r="E4964" s="81">
        <v>21.153846153846153</v>
      </c>
      <c r="F4964" s="81">
        <v>22.527472527472529</v>
      </c>
      <c r="G4964" s="81">
        <v>9.6153846153846168</v>
      </c>
      <c r="H4964" s="81">
        <v>12.087912087912088</v>
      </c>
      <c r="I4964" s="81">
        <v>3.0219780219780219</v>
      </c>
      <c r="J4964" s="81">
        <v>7.1428571428571423</v>
      </c>
      <c r="K4964" s="92">
        <v>0.5494505494505495</v>
      </c>
    </row>
    <row r="4965" spans="1:11" ht="14.25" customHeight="1" x14ac:dyDescent="0.15">
      <c r="A4965" s="116"/>
      <c r="B4965" s="31" t="s">
        <v>324</v>
      </c>
      <c r="C4965" s="32">
        <v>185</v>
      </c>
      <c r="D4965" s="81">
        <v>31.351351351351354</v>
      </c>
      <c r="E4965" s="81">
        <v>16.216216216216218</v>
      </c>
      <c r="F4965" s="81">
        <v>23.783783783783786</v>
      </c>
      <c r="G4965" s="81">
        <v>10.27027027027027</v>
      </c>
      <c r="H4965" s="81">
        <v>9.7297297297297298</v>
      </c>
      <c r="I4965" s="81">
        <v>1.6216216216216217</v>
      </c>
      <c r="J4965" s="81">
        <v>4.8648648648648649</v>
      </c>
      <c r="K4965" s="92">
        <v>2.1621621621621623</v>
      </c>
    </row>
    <row r="4966" spans="1:11" ht="14.25" customHeight="1" x14ac:dyDescent="0.15">
      <c r="A4966" s="134"/>
      <c r="B4966" s="16" t="s">
        <v>325</v>
      </c>
      <c r="C4966" s="35">
        <v>355</v>
      </c>
      <c r="D4966" s="83">
        <v>33.802816901408448</v>
      </c>
      <c r="E4966" s="83">
        <v>18.028169014084508</v>
      </c>
      <c r="F4966" s="83">
        <v>18.30985915492958</v>
      </c>
      <c r="G4966" s="83">
        <v>9.0140845070422539</v>
      </c>
      <c r="H4966" s="83">
        <v>7.887323943661972</v>
      </c>
      <c r="I4966" s="83">
        <v>3.3802816901408446</v>
      </c>
      <c r="J4966" s="83">
        <v>7.887323943661972</v>
      </c>
      <c r="K4966" s="93">
        <v>1.6901408450704223</v>
      </c>
    </row>
    <row r="4967" spans="1:11" ht="14.25" customHeight="1" x14ac:dyDescent="0.15">
      <c r="A4967" s="108" t="s">
        <v>459</v>
      </c>
      <c r="B4967" s="38" t="s">
        <v>326</v>
      </c>
      <c r="C4967" s="39">
        <v>1597</v>
      </c>
      <c r="D4967" s="85">
        <v>28.240450845335001</v>
      </c>
      <c r="E4967" s="85">
        <v>19.536631183469005</v>
      </c>
      <c r="F4967" s="85">
        <v>20.976831559173451</v>
      </c>
      <c r="G4967" s="85">
        <v>10.206637445209768</v>
      </c>
      <c r="H4967" s="85">
        <v>11.333750782717596</v>
      </c>
      <c r="I4967" s="85">
        <v>2.8177833437695678</v>
      </c>
      <c r="J4967" s="85">
        <v>5.8860363180964308</v>
      </c>
      <c r="K4967" s="94">
        <v>1.0018785222291797</v>
      </c>
    </row>
    <row r="4968" spans="1:11" ht="14.25" customHeight="1" x14ac:dyDescent="0.15">
      <c r="A4968" s="116"/>
      <c r="B4968" s="31" t="s">
        <v>327</v>
      </c>
      <c r="C4968" s="32">
        <v>770</v>
      </c>
      <c r="D4968" s="81">
        <v>26.623376623376622</v>
      </c>
      <c r="E4968" s="81">
        <v>17.662337662337663</v>
      </c>
      <c r="F4968" s="81">
        <v>19.61038961038961</v>
      </c>
      <c r="G4968" s="81">
        <v>11.558441558441558</v>
      </c>
      <c r="H4968" s="81">
        <v>10.38961038961039</v>
      </c>
      <c r="I4968" s="81">
        <v>5.4545454545454541</v>
      </c>
      <c r="J4968" s="81">
        <v>7.2727272727272725</v>
      </c>
      <c r="K4968" s="92">
        <v>1.4285714285714286</v>
      </c>
    </row>
    <row r="4969" spans="1:11" ht="14.25" customHeight="1" x14ac:dyDescent="0.15">
      <c r="A4969" s="116"/>
      <c r="B4969" s="31" t="s">
        <v>328</v>
      </c>
      <c r="C4969" s="32">
        <v>43</v>
      </c>
      <c r="D4969" s="81">
        <v>30.232558139534881</v>
      </c>
      <c r="E4969" s="81">
        <v>20.930232558139537</v>
      </c>
      <c r="F4969" s="81">
        <v>18.604651162790699</v>
      </c>
      <c r="G4969" s="81">
        <v>0</v>
      </c>
      <c r="H4969" s="81">
        <v>4.6511627906976747</v>
      </c>
      <c r="I4969" s="81">
        <v>2.3255813953488373</v>
      </c>
      <c r="J4969" s="81">
        <v>20.930232558139537</v>
      </c>
      <c r="K4969" s="92">
        <v>2.3255813953488373</v>
      </c>
    </row>
    <row r="4970" spans="1:11" ht="14.25" customHeight="1" x14ac:dyDescent="0.15">
      <c r="A4970" s="116"/>
      <c r="B4970" s="31" t="s">
        <v>329</v>
      </c>
      <c r="C4970" s="32">
        <v>54</v>
      </c>
      <c r="D4970" s="81">
        <v>46.296296296296298</v>
      </c>
      <c r="E4970" s="81">
        <v>16.666666666666664</v>
      </c>
      <c r="F4970" s="81">
        <v>9.2592592592592595</v>
      </c>
      <c r="G4970" s="81">
        <v>11.111111111111111</v>
      </c>
      <c r="H4970" s="81">
        <v>3.7037037037037033</v>
      </c>
      <c r="I4970" s="81">
        <v>5.5555555555555554</v>
      </c>
      <c r="J4970" s="81">
        <v>1.8518518518518516</v>
      </c>
      <c r="K4970" s="92">
        <v>5.5555555555555554</v>
      </c>
    </row>
    <row r="4971" spans="1:11" ht="14.25" customHeight="1" x14ac:dyDescent="0.15">
      <c r="A4971" s="116"/>
      <c r="B4971" s="31" t="s">
        <v>330</v>
      </c>
      <c r="C4971" s="32">
        <v>119</v>
      </c>
      <c r="D4971" s="81">
        <v>34.45378151260504</v>
      </c>
      <c r="E4971" s="81">
        <v>15.966386554621847</v>
      </c>
      <c r="F4971" s="81">
        <v>16.806722689075631</v>
      </c>
      <c r="G4971" s="81">
        <v>4.2016806722689077</v>
      </c>
      <c r="H4971" s="81">
        <v>14.285714285714285</v>
      </c>
      <c r="I4971" s="81">
        <v>4.2016806722689077</v>
      </c>
      <c r="J4971" s="81">
        <v>8.4033613445378155</v>
      </c>
      <c r="K4971" s="92">
        <v>1.680672268907563</v>
      </c>
    </row>
    <row r="4972" spans="1:11" ht="14.25" customHeight="1" x14ac:dyDescent="0.15">
      <c r="A4972" s="116"/>
      <c r="B4972" s="31" t="s">
        <v>331</v>
      </c>
      <c r="C4972" s="32">
        <v>20</v>
      </c>
      <c r="D4972" s="81">
        <v>30</v>
      </c>
      <c r="E4972" s="81">
        <v>15</v>
      </c>
      <c r="F4972" s="81">
        <v>20</v>
      </c>
      <c r="G4972" s="81">
        <v>15</v>
      </c>
      <c r="H4972" s="81">
        <v>5</v>
      </c>
      <c r="I4972" s="81">
        <v>5</v>
      </c>
      <c r="J4972" s="81">
        <v>5</v>
      </c>
      <c r="K4972" s="92">
        <v>5</v>
      </c>
    </row>
    <row r="4973" spans="1:11" ht="14.25" customHeight="1" x14ac:dyDescent="0.15">
      <c r="A4973" s="116"/>
      <c r="B4973" s="31" t="s">
        <v>332</v>
      </c>
      <c r="C4973" s="32">
        <v>305</v>
      </c>
      <c r="D4973" s="81">
        <v>32.131147540983605</v>
      </c>
      <c r="E4973" s="81">
        <v>24.590163934426229</v>
      </c>
      <c r="F4973" s="81">
        <v>15.737704918032788</v>
      </c>
      <c r="G4973" s="81">
        <v>9.5081967213114744</v>
      </c>
      <c r="H4973" s="81">
        <v>9.5081967213114744</v>
      </c>
      <c r="I4973" s="81">
        <v>1.639344262295082</v>
      </c>
      <c r="J4973" s="81">
        <v>5.9016393442622954</v>
      </c>
      <c r="K4973" s="92">
        <v>0.98360655737704927</v>
      </c>
    </row>
    <row r="4974" spans="1:11" ht="14.25" customHeight="1" x14ac:dyDescent="0.15">
      <c r="A4974" s="137"/>
      <c r="B4974" s="16" t="s">
        <v>39</v>
      </c>
      <c r="C4974" s="35">
        <v>20</v>
      </c>
      <c r="D4974" s="83">
        <v>50</v>
      </c>
      <c r="E4974" s="83">
        <v>15</v>
      </c>
      <c r="F4974" s="83">
        <v>10</v>
      </c>
      <c r="G4974" s="83">
        <v>0</v>
      </c>
      <c r="H4974" s="83">
        <v>5</v>
      </c>
      <c r="I4974" s="83">
        <v>5</v>
      </c>
      <c r="J4974" s="83">
        <v>10</v>
      </c>
      <c r="K4974" s="93">
        <v>5</v>
      </c>
    </row>
    <row r="4975" spans="1:11" ht="14.25" customHeight="1" x14ac:dyDescent="0.15">
      <c r="A4975" s="109" t="s">
        <v>333</v>
      </c>
      <c r="B4975" s="57" t="s">
        <v>334</v>
      </c>
      <c r="C4975" s="58">
        <v>294</v>
      </c>
      <c r="D4975" s="85">
        <v>31.292517006802722</v>
      </c>
      <c r="E4975" s="85">
        <v>21.428571428571427</v>
      </c>
      <c r="F4975" s="85">
        <v>18.707482993197281</v>
      </c>
      <c r="G4975" s="85">
        <v>11.224489795918368</v>
      </c>
      <c r="H4975" s="85">
        <v>6.462585034013606</v>
      </c>
      <c r="I4975" s="85">
        <v>3.4013605442176873</v>
      </c>
      <c r="J4975" s="85">
        <v>6.1224489795918364</v>
      </c>
      <c r="K4975" s="94">
        <v>1.3605442176870748</v>
      </c>
    </row>
    <row r="4976" spans="1:11" ht="14.25" customHeight="1" x14ac:dyDescent="0.15">
      <c r="A4976" s="107"/>
      <c r="B4976" s="31" t="s">
        <v>335</v>
      </c>
      <c r="C4976" s="32">
        <v>660</v>
      </c>
      <c r="D4976" s="81">
        <v>31.969696969696969</v>
      </c>
      <c r="E4976" s="81">
        <v>20.909090909090907</v>
      </c>
      <c r="F4976" s="81">
        <v>17.727272727272727</v>
      </c>
      <c r="G4976" s="81">
        <v>9.6969696969696972</v>
      </c>
      <c r="H4976" s="81">
        <v>9.6969696969696972</v>
      </c>
      <c r="I4976" s="81">
        <v>3.3333333333333335</v>
      </c>
      <c r="J4976" s="81">
        <v>6.0606060606060606</v>
      </c>
      <c r="K4976" s="92">
        <v>0.60606060606060608</v>
      </c>
    </row>
    <row r="4977" spans="1:16" ht="14.25" customHeight="1" x14ac:dyDescent="0.15">
      <c r="A4977" s="107"/>
      <c r="B4977" s="31" t="s">
        <v>336</v>
      </c>
      <c r="C4977" s="32">
        <v>111</v>
      </c>
      <c r="D4977" s="81">
        <v>33.333333333333329</v>
      </c>
      <c r="E4977" s="81">
        <v>14.414414414414415</v>
      </c>
      <c r="F4977" s="81">
        <v>19.81981981981982</v>
      </c>
      <c r="G4977" s="81">
        <v>10.810810810810811</v>
      </c>
      <c r="H4977" s="81">
        <v>13.513513513513514</v>
      </c>
      <c r="I4977" s="81">
        <v>3.6036036036036037</v>
      </c>
      <c r="J4977" s="81">
        <v>3.6036036036036037</v>
      </c>
      <c r="K4977" s="92">
        <v>0.90090090090090091</v>
      </c>
    </row>
    <row r="4978" spans="1:16" ht="14.25" customHeight="1" x14ac:dyDescent="0.15">
      <c r="A4978" s="107"/>
      <c r="B4978" s="31" t="s">
        <v>337</v>
      </c>
      <c r="C4978" s="32">
        <v>216</v>
      </c>
      <c r="D4978" s="81">
        <v>27.314814814814813</v>
      </c>
      <c r="E4978" s="81">
        <v>18.518518518518519</v>
      </c>
      <c r="F4978" s="81">
        <v>20.833333333333336</v>
      </c>
      <c r="G4978" s="81">
        <v>12.5</v>
      </c>
      <c r="H4978" s="81">
        <v>9.2592592592592595</v>
      </c>
      <c r="I4978" s="81">
        <v>4.1666666666666661</v>
      </c>
      <c r="J4978" s="81">
        <v>6.9444444444444446</v>
      </c>
      <c r="K4978" s="92">
        <v>0.46296296296296291</v>
      </c>
    </row>
    <row r="4979" spans="1:16" ht="14.25" customHeight="1" x14ac:dyDescent="0.15">
      <c r="A4979" s="107"/>
      <c r="B4979" s="31" t="s">
        <v>338</v>
      </c>
      <c r="C4979" s="32">
        <v>368</v>
      </c>
      <c r="D4979" s="81">
        <v>25</v>
      </c>
      <c r="E4979" s="81">
        <v>20.923913043478262</v>
      </c>
      <c r="F4979" s="81">
        <v>19.021739130434785</v>
      </c>
      <c r="G4979" s="81">
        <v>10.054347826086957</v>
      </c>
      <c r="H4979" s="81">
        <v>13.858695652173914</v>
      </c>
      <c r="I4979" s="81">
        <v>3.5326086956521738</v>
      </c>
      <c r="J4979" s="81">
        <v>6.7934782608695645</v>
      </c>
      <c r="K4979" s="92">
        <v>0.81521739130434778</v>
      </c>
    </row>
    <row r="4980" spans="1:16" ht="14.25" customHeight="1" x14ac:dyDescent="0.15">
      <c r="A4980" s="107"/>
      <c r="B4980" s="31" t="s">
        <v>39</v>
      </c>
      <c r="C4980" s="32">
        <v>40</v>
      </c>
      <c r="D4980" s="81">
        <v>42.5</v>
      </c>
      <c r="E4980" s="81">
        <v>10</v>
      </c>
      <c r="F4980" s="81">
        <v>15</v>
      </c>
      <c r="G4980" s="81">
        <v>15</v>
      </c>
      <c r="H4980" s="81">
        <v>10</v>
      </c>
      <c r="I4980" s="81">
        <v>2.5</v>
      </c>
      <c r="J4980" s="81">
        <v>5</v>
      </c>
      <c r="K4980" s="92">
        <v>0</v>
      </c>
    </row>
    <row r="4981" spans="1:16" ht="14.25" customHeight="1" thickBot="1" x14ac:dyDescent="0.2">
      <c r="A4981" s="110"/>
      <c r="B4981" s="45" t="s">
        <v>339</v>
      </c>
      <c r="C4981" s="46">
        <v>1052</v>
      </c>
      <c r="D4981" s="87">
        <v>27.946768060836501</v>
      </c>
      <c r="E4981" s="87">
        <v>18.155893536121674</v>
      </c>
      <c r="F4981" s="87">
        <v>19.866920152091254</v>
      </c>
      <c r="G4981" s="87">
        <v>10.076045627376425</v>
      </c>
      <c r="H4981" s="87">
        <v>12.072243346007605</v>
      </c>
      <c r="I4981" s="87">
        <v>3.6121673003802277</v>
      </c>
      <c r="J4981" s="87">
        <v>7.2243346007604554</v>
      </c>
      <c r="K4981" s="95">
        <v>1.0456273764258555</v>
      </c>
    </row>
    <row r="4983" spans="1:16" ht="14.25" customHeight="1" thickBot="1" x14ac:dyDescent="0.2">
      <c r="A4983" s="16"/>
    </row>
    <row r="4984" spans="1:16" ht="28.5" customHeight="1" x14ac:dyDescent="0.15">
      <c r="A4984" s="49"/>
      <c r="B4984" s="50"/>
      <c r="C4984" s="51"/>
      <c r="D4984" s="100" t="s">
        <v>573</v>
      </c>
      <c r="E4984" s="101"/>
      <c r="F4984" s="101"/>
      <c r="G4984" s="101"/>
      <c r="H4984" s="101"/>
      <c r="I4984" s="101"/>
      <c r="J4984" s="101"/>
      <c r="K4984" s="101"/>
      <c r="L4984" s="101"/>
      <c r="M4984" s="101"/>
      <c r="N4984" s="101"/>
      <c r="O4984" s="101"/>
      <c r="P4984" s="102"/>
    </row>
    <row r="4985" spans="1:16" s="22" customFormat="1" ht="87.75" customHeight="1" x14ac:dyDescent="0.15">
      <c r="A4985" s="21"/>
      <c r="C4985" s="23" t="s">
        <v>461</v>
      </c>
      <c r="D4985" s="64" t="s">
        <v>374</v>
      </c>
      <c r="E4985" s="65" t="s">
        <v>584</v>
      </c>
      <c r="F4985" s="65" t="s">
        <v>585</v>
      </c>
      <c r="G4985" s="65" t="s">
        <v>586</v>
      </c>
      <c r="H4985" s="65" t="s">
        <v>587</v>
      </c>
      <c r="I4985" s="65" t="s">
        <v>369</v>
      </c>
      <c r="J4985" s="65" t="s">
        <v>368</v>
      </c>
      <c r="K4985" s="65" t="s">
        <v>217</v>
      </c>
      <c r="L4985" s="65" t="s">
        <v>366</v>
      </c>
      <c r="M4985" s="65" t="s">
        <v>218</v>
      </c>
      <c r="N4985" s="65" t="s">
        <v>365</v>
      </c>
      <c r="O4985" s="65" t="s">
        <v>364</v>
      </c>
      <c r="P4985" s="66" t="s">
        <v>18</v>
      </c>
    </row>
    <row r="4986" spans="1:16" ht="14.25" customHeight="1" x14ac:dyDescent="0.15">
      <c r="A4986" s="52"/>
      <c r="B4986" s="27" t="s">
        <v>19</v>
      </c>
      <c r="C4986" s="28">
        <v>2982</v>
      </c>
      <c r="D4986" s="73">
        <v>67.136150234741791</v>
      </c>
      <c r="E4986" s="73">
        <v>21.294433266264249</v>
      </c>
      <c r="F4986" s="73">
        <v>3.9570757880617036</v>
      </c>
      <c r="G4986" s="73">
        <v>8.5177733065057009</v>
      </c>
      <c r="H4986" s="73">
        <v>1.8443997317236756</v>
      </c>
      <c r="I4986" s="73">
        <v>3.8229376257545273</v>
      </c>
      <c r="J4986" s="73">
        <v>0.70422535211267612</v>
      </c>
      <c r="K4986" s="73">
        <v>14.553990610328638</v>
      </c>
      <c r="L4986" s="73">
        <v>30.013413816230717</v>
      </c>
      <c r="M4986" s="73">
        <v>53.487592219986588</v>
      </c>
      <c r="N4986" s="73">
        <v>13.212608987256875</v>
      </c>
      <c r="O4986" s="73">
        <v>2.7833668678739101</v>
      </c>
      <c r="P4986" s="91">
        <v>4.7954393024815554</v>
      </c>
    </row>
    <row r="4987" spans="1:16" ht="14.25" customHeight="1" x14ac:dyDescent="0.15">
      <c r="A4987" s="106" t="s">
        <v>221</v>
      </c>
      <c r="B4987" s="31" t="s">
        <v>7</v>
      </c>
      <c r="C4987" s="32">
        <v>1231</v>
      </c>
      <c r="D4987" s="81">
        <v>62.550771730300568</v>
      </c>
      <c r="E4987" s="81">
        <v>23.720552396425671</v>
      </c>
      <c r="F4987" s="81">
        <v>4.4679122664500408</v>
      </c>
      <c r="G4987" s="81">
        <v>5.767668562144598</v>
      </c>
      <c r="H4987" s="81">
        <v>0.89358245329000818</v>
      </c>
      <c r="I4987" s="81">
        <v>3.7367993501218519</v>
      </c>
      <c r="J4987" s="81">
        <v>0.97481722177091801</v>
      </c>
      <c r="K4987" s="81">
        <v>13.89114541023558</v>
      </c>
      <c r="L4987" s="81">
        <v>28.919577579203899</v>
      </c>
      <c r="M4987" s="81">
        <v>50.771730300568642</v>
      </c>
      <c r="N4987" s="81">
        <v>9.6669374492282696</v>
      </c>
      <c r="O4987" s="81">
        <v>3.249390739236393</v>
      </c>
      <c r="P4987" s="92">
        <v>4.8740861088545895</v>
      </c>
    </row>
    <row r="4988" spans="1:16" ht="14.25" customHeight="1" x14ac:dyDescent="0.15">
      <c r="A4988" s="134"/>
      <c r="B4988" s="16" t="s">
        <v>222</v>
      </c>
      <c r="C4988" s="35">
        <v>1660</v>
      </c>
      <c r="D4988" s="83">
        <v>72.228915662650607</v>
      </c>
      <c r="E4988" s="83">
        <v>20.060240963855421</v>
      </c>
      <c r="F4988" s="83">
        <v>3.6144578313253009</v>
      </c>
      <c r="G4988" s="83">
        <v>10.72289156626506</v>
      </c>
      <c r="H4988" s="83">
        <v>2.4698795180722892</v>
      </c>
      <c r="I4988" s="83">
        <v>3.975903614457831</v>
      </c>
      <c r="J4988" s="83">
        <v>0.54216867469879515</v>
      </c>
      <c r="K4988" s="83">
        <v>15.361445783132529</v>
      </c>
      <c r="L4988" s="83">
        <v>31.626506024096386</v>
      </c>
      <c r="M4988" s="83">
        <v>56.746987951807228</v>
      </c>
      <c r="N4988" s="83">
        <v>16.14457831325301</v>
      </c>
      <c r="O4988" s="83">
        <v>2.2891566265060241</v>
      </c>
      <c r="P4988" s="93">
        <v>2.8915662650602409</v>
      </c>
    </row>
    <row r="4989" spans="1:16" ht="14.25" customHeight="1" x14ac:dyDescent="0.15">
      <c r="A4989" s="108" t="s">
        <v>452</v>
      </c>
      <c r="B4989" s="38" t="s">
        <v>453</v>
      </c>
      <c r="C4989" s="39">
        <v>218</v>
      </c>
      <c r="D4989" s="85">
        <v>20.183486238532112</v>
      </c>
      <c r="E4989" s="85">
        <v>28.440366972477065</v>
      </c>
      <c r="F4989" s="85">
        <v>9.6330275229357802</v>
      </c>
      <c r="G4989" s="85">
        <v>5.5045871559633035</v>
      </c>
      <c r="H4989" s="85">
        <v>2.7522935779816518</v>
      </c>
      <c r="I4989" s="85">
        <v>1.3761467889908259</v>
      </c>
      <c r="J4989" s="85">
        <v>1.834862385321101</v>
      </c>
      <c r="K4989" s="85">
        <v>8.2568807339449553</v>
      </c>
      <c r="L4989" s="85">
        <v>8.7155963302752291</v>
      </c>
      <c r="M4989" s="85">
        <v>19.26605504587156</v>
      </c>
      <c r="N4989" s="85">
        <v>16.055045871559635</v>
      </c>
      <c r="O4989" s="85">
        <v>7.7981651376146797</v>
      </c>
      <c r="P4989" s="94">
        <v>12.844036697247708</v>
      </c>
    </row>
    <row r="4990" spans="1:16" ht="14.25" customHeight="1" x14ac:dyDescent="0.15">
      <c r="A4990" s="116"/>
      <c r="B4990" s="31" t="s">
        <v>238</v>
      </c>
      <c r="C4990" s="32">
        <v>287</v>
      </c>
      <c r="D4990" s="81">
        <v>41.463414634146339</v>
      </c>
      <c r="E4990" s="81">
        <v>31.707317073170731</v>
      </c>
      <c r="F4990" s="81">
        <v>13.240418118466899</v>
      </c>
      <c r="G4990" s="81">
        <v>12.195121951219512</v>
      </c>
      <c r="H4990" s="81">
        <v>6.6202090592334493</v>
      </c>
      <c r="I4990" s="81">
        <v>2.4390243902439024</v>
      </c>
      <c r="J4990" s="81">
        <v>0.69686411149825789</v>
      </c>
      <c r="K4990" s="81">
        <v>12.89198606271777</v>
      </c>
      <c r="L4990" s="81">
        <v>13.937282229965156</v>
      </c>
      <c r="M4990" s="81">
        <v>35.540069686411151</v>
      </c>
      <c r="N4990" s="81">
        <v>11.149825783972126</v>
      </c>
      <c r="O4990" s="81">
        <v>3.8327526132404177</v>
      </c>
      <c r="P4990" s="92">
        <v>5.9233449477351918</v>
      </c>
    </row>
    <row r="4991" spans="1:16" ht="14.25" customHeight="1" x14ac:dyDescent="0.15">
      <c r="A4991" s="116"/>
      <c r="B4991" s="31" t="s">
        <v>239</v>
      </c>
      <c r="C4991" s="32">
        <v>358</v>
      </c>
      <c r="D4991" s="81">
        <v>56.145251396648042</v>
      </c>
      <c r="E4991" s="81">
        <v>25.41899441340782</v>
      </c>
      <c r="F4991" s="81">
        <v>6.1452513966480442</v>
      </c>
      <c r="G4991" s="81">
        <v>10.893854748603351</v>
      </c>
      <c r="H4991" s="81">
        <v>1.6759776536312849</v>
      </c>
      <c r="I4991" s="81">
        <v>1.3966480446927374</v>
      </c>
      <c r="J4991" s="81">
        <v>1.1173184357541899</v>
      </c>
      <c r="K4991" s="81">
        <v>12.290502793296088</v>
      </c>
      <c r="L4991" s="81">
        <v>19.832402234636874</v>
      </c>
      <c r="M4991" s="81">
        <v>39.664804469273747</v>
      </c>
      <c r="N4991" s="81">
        <v>11.731843575418994</v>
      </c>
      <c r="O4991" s="81">
        <v>3.9106145251396649</v>
      </c>
      <c r="P4991" s="92">
        <v>5.8659217877094969</v>
      </c>
    </row>
    <row r="4992" spans="1:16" ht="14.25" customHeight="1" x14ac:dyDescent="0.15">
      <c r="A4992" s="116"/>
      <c r="B4992" s="31" t="s">
        <v>240</v>
      </c>
      <c r="C4992" s="32">
        <v>550</v>
      </c>
      <c r="D4992" s="81">
        <v>68.72727272727272</v>
      </c>
      <c r="E4992" s="81">
        <v>28.000000000000004</v>
      </c>
      <c r="F4992" s="81">
        <v>4.1818181818181817</v>
      </c>
      <c r="G4992" s="81">
        <v>11.818181818181818</v>
      </c>
      <c r="H4992" s="81">
        <v>2</v>
      </c>
      <c r="I4992" s="81">
        <v>3.0909090909090908</v>
      </c>
      <c r="J4992" s="81">
        <v>0.90909090909090906</v>
      </c>
      <c r="K4992" s="81">
        <v>9.0909090909090917</v>
      </c>
      <c r="L4992" s="81">
        <v>24.363636363636363</v>
      </c>
      <c r="M4992" s="81">
        <v>45.636363636363633</v>
      </c>
      <c r="N4992" s="81">
        <v>7.6363636363636367</v>
      </c>
      <c r="O4992" s="81">
        <v>2.3636363636363638</v>
      </c>
      <c r="P4992" s="92">
        <v>4.1818181818181817</v>
      </c>
    </row>
    <row r="4993" spans="1:16" ht="14.25" customHeight="1" x14ac:dyDescent="0.15">
      <c r="A4993" s="116"/>
      <c r="B4993" s="31" t="s">
        <v>241</v>
      </c>
      <c r="C4993" s="32">
        <v>493</v>
      </c>
      <c r="D4993" s="81">
        <v>74.847870182555781</v>
      </c>
      <c r="E4993" s="81">
        <v>24.137931034482758</v>
      </c>
      <c r="F4993" s="81">
        <v>1.2170385395537524</v>
      </c>
      <c r="G4993" s="81">
        <v>11.156186612576064</v>
      </c>
      <c r="H4993" s="81">
        <v>1.2170385395537524</v>
      </c>
      <c r="I4993" s="81">
        <v>1.6227180527383367</v>
      </c>
      <c r="J4993" s="81">
        <v>0.6085192697768762</v>
      </c>
      <c r="K4993" s="81">
        <v>13.995943204868155</v>
      </c>
      <c r="L4993" s="81">
        <v>28.397565922920894</v>
      </c>
      <c r="M4993" s="81">
        <v>56.99797160243407</v>
      </c>
      <c r="N4993" s="81">
        <v>8.9249492900608516</v>
      </c>
      <c r="O4993" s="81">
        <v>2.8397565922920891</v>
      </c>
      <c r="P4993" s="92">
        <v>1.0141987829614605</v>
      </c>
    </row>
    <row r="4994" spans="1:16" ht="14.25" customHeight="1" x14ac:dyDescent="0.15">
      <c r="A4994" s="134"/>
      <c r="B4994" s="16" t="s">
        <v>242</v>
      </c>
      <c r="C4994" s="35">
        <v>1021</v>
      </c>
      <c r="D4994" s="83">
        <v>86.385896180215468</v>
      </c>
      <c r="E4994" s="83">
        <v>11.165523996082271</v>
      </c>
      <c r="F4994" s="83">
        <v>0.78354554358472084</v>
      </c>
      <c r="G4994" s="83">
        <v>4.5053868756121451</v>
      </c>
      <c r="H4994" s="83">
        <v>0.5876591576885406</v>
      </c>
      <c r="I4994" s="83">
        <v>7.1498530852105784</v>
      </c>
      <c r="J4994" s="83">
        <v>0.2938295788442703</v>
      </c>
      <c r="K4994" s="83">
        <v>20.861900097943192</v>
      </c>
      <c r="L4994" s="83">
        <v>47.796278158667974</v>
      </c>
      <c r="M4994" s="83">
        <v>75.220372184133197</v>
      </c>
      <c r="N4994" s="83">
        <v>19.19686581782566</v>
      </c>
      <c r="O4994" s="83">
        <v>1.2732615083251715</v>
      </c>
      <c r="P4994" s="93">
        <v>1.3712047012732616</v>
      </c>
    </row>
    <row r="4995" spans="1:16" ht="14.25" customHeight="1" x14ac:dyDescent="0.15">
      <c r="A4995" s="108" t="s">
        <v>454</v>
      </c>
      <c r="B4995" s="38" t="s">
        <v>455</v>
      </c>
      <c r="C4995" s="39">
        <v>102</v>
      </c>
      <c r="D4995" s="85">
        <v>20.588235294117645</v>
      </c>
      <c r="E4995" s="85">
        <v>23.52941176470588</v>
      </c>
      <c r="F4995" s="85">
        <v>6.8627450980392162</v>
      </c>
      <c r="G4995" s="85">
        <v>4.9019607843137258</v>
      </c>
      <c r="H4995" s="85">
        <v>0.98039215686274506</v>
      </c>
      <c r="I4995" s="85">
        <v>2.9411764705882351</v>
      </c>
      <c r="J4995" s="85">
        <v>1.9607843137254901</v>
      </c>
      <c r="K4995" s="85">
        <v>6.8627450980392162</v>
      </c>
      <c r="L4995" s="85">
        <v>8.8235294117647065</v>
      </c>
      <c r="M4995" s="85">
        <v>18.627450980392158</v>
      </c>
      <c r="N4995" s="85">
        <v>17.647058823529413</v>
      </c>
      <c r="O4995" s="85">
        <v>11.76470588235294</v>
      </c>
      <c r="P4995" s="94">
        <v>14.705882352941178</v>
      </c>
    </row>
    <row r="4996" spans="1:16" ht="14.25" customHeight="1" x14ac:dyDescent="0.15">
      <c r="A4996" s="116"/>
      <c r="B4996" s="31" t="s">
        <v>244</v>
      </c>
      <c r="C4996" s="32">
        <v>112</v>
      </c>
      <c r="D4996" s="81">
        <v>33.035714285714285</v>
      </c>
      <c r="E4996" s="81">
        <v>34.821428571428569</v>
      </c>
      <c r="F4996" s="81">
        <v>16.964285714285715</v>
      </c>
      <c r="G4996" s="81">
        <v>8.9285714285714288</v>
      </c>
      <c r="H4996" s="81">
        <v>5.3571428571428568</v>
      </c>
      <c r="I4996" s="81">
        <v>3.5714285714285712</v>
      </c>
      <c r="J4996" s="81">
        <v>0.89285714285714279</v>
      </c>
      <c r="K4996" s="81">
        <v>8.9285714285714288</v>
      </c>
      <c r="L4996" s="81">
        <v>9.8214285714285712</v>
      </c>
      <c r="M4996" s="81">
        <v>30.357142857142854</v>
      </c>
      <c r="N4996" s="81">
        <v>6.25</v>
      </c>
      <c r="O4996" s="81">
        <v>5.3571428571428568</v>
      </c>
      <c r="P4996" s="92">
        <v>8.9285714285714288</v>
      </c>
    </row>
    <row r="4997" spans="1:16" ht="14.25" customHeight="1" x14ac:dyDescent="0.15">
      <c r="A4997" s="116"/>
      <c r="B4997" s="31" t="s">
        <v>245</v>
      </c>
      <c r="C4997" s="32">
        <v>149</v>
      </c>
      <c r="D4997" s="81">
        <v>42.95302013422819</v>
      </c>
      <c r="E4997" s="81">
        <v>25.503355704697988</v>
      </c>
      <c r="F4997" s="81">
        <v>7.3825503355704702</v>
      </c>
      <c r="G4997" s="81">
        <v>8.724832214765101</v>
      </c>
      <c r="H4997" s="81">
        <v>0.67114093959731547</v>
      </c>
      <c r="I4997" s="81">
        <v>1.3422818791946309</v>
      </c>
      <c r="J4997" s="81">
        <v>2.0134228187919461</v>
      </c>
      <c r="K4997" s="81">
        <v>12.751677852348994</v>
      </c>
      <c r="L4997" s="81">
        <v>16.107382550335569</v>
      </c>
      <c r="M4997" s="81">
        <v>34.228187919463089</v>
      </c>
      <c r="N4997" s="81">
        <v>8.0536912751677843</v>
      </c>
      <c r="O4997" s="81">
        <v>4.0268456375838921</v>
      </c>
      <c r="P4997" s="92">
        <v>8.724832214765101</v>
      </c>
    </row>
    <row r="4998" spans="1:16" ht="14.25" customHeight="1" x14ac:dyDescent="0.15">
      <c r="A4998" s="116"/>
      <c r="B4998" s="31" t="s">
        <v>246</v>
      </c>
      <c r="C4998" s="32">
        <v>225</v>
      </c>
      <c r="D4998" s="81">
        <v>59.111111111111114</v>
      </c>
      <c r="E4998" s="81">
        <v>27.555555555555557</v>
      </c>
      <c r="F4998" s="81">
        <v>4.4444444444444446</v>
      </c>
      <c r="G4998" s="81">
        <v>6.666666666666667</v>
      </c>
      <c r="H4998" s="81">
        <v>0.44444444444444442</v>
      </c>
      <c r="I4998" s="81">
        <v>4.8888888888888893</v>
      </c>
      <c r="J4998" s="81">
        <v>1.3333333333333335</v>
      </c>
      <c r="K4998" s="81">
        <v>8</v>
      </c>
      <c r="L4998" s="81">
        <v>19.555555555555557</v>
      </c>
      <c r="M4998" s="81">
        <v>38.666666666666664</v>
      </c>
      <c r="N4998" s="81">
        <v>4.4444444444444446</v>
      </c>
      <c r="O4998" s="81">
        <v>1.3333333333333335</v>
      </c>
      <c r="P4998" s="92">
        <v>6.666666666666667</v>
      </c>
    </row>
    <row r="4999" spans="1:16" ht="14.25" customHeight="1" x14ac:dyDescent="0.15">
      <c r="A4999" s="116"/>
      <c r="B4999" s="31" t="s">
        <v>247</v>
      </c>
      <c r="C4999" s="32">
        <v>205</v>
      </c>
      <c r="D4999" s="81">
        <v>68.780487804878049</v>
      </c>
      <c r="E4999" s="81">
        <v>28.780487804878046</v>
      </c>
      <c r="F4999" s="81">
        <v>0.97560975609756095</v>
      </c>
      <c r="G4999" s="81">
        <v>5.3658536585365857</v>
      </c>
      <c r="H4999" s="81">
        <v>0</v>
      </c>
      <c r="I4999" s="81">
        <v>1.9512195121951219</v>
      </c>
      <c r="J4999" s="81">
        <v>0.48780487804878048</v>
      </c>
      <c r="K4999" s="81">
        <v>14.634146341463413</v>
      </c>
      <c r="L4999" s="81">
        <v>28.292682926829265</v>
      </c>
      <c r="M4999" s="81">
        <v>51.219512195121951</v>
      </c>
      <c r="N4999" s="81">
        <v>6.8292682926829276</v>
      </c>
      <c r="O4999" s="81">
        <v>3.9024390243902438</v>
      </c>
      <c r="P4999" s="92">
        <v>1.4634146341463417</v>
      </c>
    </row>
    <row r="5000" spans="1:16" ht="14.25" customHeight="1" x14ac:dyDescent="0.15">
      <c r="A5000" s="116"/>
      <c r="B5000" s="31" t="s">
        <v>248</v>
      </c>
      <c r="C5000" s="32">
        <v>435</v>
      </c>
      <c r="D5000" s="81">
        <v>85.517241379310349</v>
      </c>
      <c r="E5000" s="81">
        <v>16.091954022988507</v>
      </c>
      <c r="F5000" s="81">
        <v>1.3793103448275863</v>
      </c>
      <c r="G5000" s="81">
        <v>3.9080459770114944</v>
      </c>
      <c r="H5000" s="81">
        <v>0.45977011494252873</v>
      </c>
      <c r="I5000" s="81">
        <v>5.0574712643678161</v>
      </c>
      <c r="J5000" s="81">
        <v>0.45977011494252873</v>
      </c>
      <c r="K5000" s="81">
        <v>19.770114942528735</v>
      </c>
      <c r="L5000" s="81">
        <v>47.816091954022987</v>
      </c>
      <c r="M5000" s="81">
        <v>75.172413793103445</v>
      </c>
      <c r="N5000" s="81">
        <v>13.333333333333334</v>
      </c>
      <c r="O5000" s="81">
        <v>1.1494252873563218</v>
      </c>
      <c r="P5000" s="92">
        <v>0.91954022988505746</v>
      </c>
    </row>
    <row r="5001" spans="1:16" ht="14.25" customHeight="1" x14ac:dyDescent="0.15">
      <c r="A5001" s="116"/>
      <c r="B5001" s="31" t="s">
        <v>456</v>
      </c>
      <c r="C5001" s="32">
        <v>115</v>
      </c>
      <c r="D5001" s="81">
        <v>20</v>
      </c>
      <c r="E5001" s="81">
        <v>33.043478260869563</v>
      </c>
      <c r="F5001" s="81">
        <v>12.173913043478262</v>
      </c>
      <c r="G5001" s="81">
        <v>6.0869565217391308</v>
      </c>
      <c r="H5001" s="81">
        <v>4.3478260869565215</v>
      </c>
      <c r="I5001" s="81">
        <v>0</v>
      </c>
      <c r="J5001" s="81">
        <v>1.7391304347826086</v>
      </c>
      <c r="K5001" s="81">
        <v>8.695652173913043</v>
      </c>
      <c r="L5001" s="81">
        <v>8.695652173913043</v>
      </c>
      <c r="M5001" s="81">
        <v>19.130434782608695</v>
      </c>
      <c r="N5001" s="81">
        <v>14.782608695652174</v>
      </c>
      <c r="O5001" s="81">
        <v>4.3478260869565215</v>
      </c>
      <c r="P5001" s="92">
        <v>11.304347826086957</v>
      </c>
    </row>
    <row r="5002" spans="1:16" ht="14.25" customHeight="1" x14ac:dyDescent="0.15">
      <c r="A5002" s="116"/>
      <c r="B5002" s="31" t="s">
        <v>250</v>
      </c>
      <c r="C5002" s="32">
        <v>170</v>
      </c>
      <c r="D5002" s="81">
        <v>46.470588235294116</v>
      </c>
      <c r="E5002" s="81">
        <v>30.588235294117649</v>
      </c>
      <c r="F5002" s="81">
        <v>10.588235294117647</v>
      </c>
      <c r="G5002" s="81">
        <v>14.117647058823529</v>
      </c>
      <c r="H5002" s="81">
        <v>6.4705882352941186</v>
      </c>
      <c r="I5002" s="81">
        <v>1.7647058823529411</v>
      </c>
      <c r="J5002" s="81">
        <v>0.58823529411764708</v>
      </c>
      <c r="K5002" s="81">
        <v>15.882352941176469</v>
      </c>
      <c r="L5002" s="81">
        <v>16.470588235294116</v>
      </c>
      <c r="M5002" s="81">
        <v>38.82352941176471</v>
      </c>
      <c r="N5002" s="81">
        <v>14.705882352941178</v>
      </c>
      <c r="O5002" s="81">
        <v>2.3529411764705883</v>
      </c>
      <c r="P5002" s="92">
        <v>3.5294117647058822</v>
      </c>
    </row>
    <row r="5003" spans="1:16" ht="14.25" customHeight="1" x14ac:dyDescent="0.15">
      <c r="A5003" s="116"/>
      <c r="B5003" s="31" t="s">
        <v>251</v>
      </c>
      <c r="C5003" s="32">
        <v>203</v>
      </c>
      <c r="D5003" s="81">
        <v>66.502463054187189</v>
      </c>
      <c r="E5003" s="81">
        <v>25.123152709359609</v>
      </c>
      <c r="F5003" s="81">
        <v>5.4187192118226601</v>
      </c>
      <c r="G5003" s="81">
        <v>12.807881773399016</v>
      </c>
      <c r="H5003" s="81">
        <v>2.4630541871921183</v>
      </c>
      <c r="I5003" s="81">
        <v>1.4778325123152709</v>
      </c>
      <c r="J5003" s="81">
        <v>0.49261083743842365</v>
      </c>
      <c r="K5003" s="81">
        <v>12.315270935960591</v>
      </c>
      <c r="L5003" s="81">
        <v>22.660098522167488</v>
      </c>
      <c r="M5003" s="81">
        <v>43.349753694581281</v>
      </c>
      <c r="N5003" s="81">
        <v>14.77832512315271</v>
      </c>
      <c r="O5003" s="81">
        <v>3.4482758620689653</v>
      </c>
      <c r="P5003" s="92">
        <v>3.9408866995073892</v>
      </c>
    </row>
    <row r="5004" spans="1:16" ht="14.25" customHeight="1" x14ac:dyDescent="0.15">
      <c r="A5004" s="116"/>
      <c r="B5004" s="31" t="s">
        <v>252</v>
      </c>
      <c r="C5004" s="32">
        <v>315</v>
      </c>
      <c r="D5004" s="81">
        <v>76.507936507936506</v>
      </c>
      <c r="E5004" s="81">
        <v>28.571428571428569</v>
      </c>
      <c r="F5004" s="81">
        <v>3.8095238095238098</v>
      </c>
      <c r="G5004" s="81">
        <v>15.238095238095239</v>
      </c>
      <c r="H5004" s="81">
        <v>2.8571428571428572</v>
      </c>
      <c r="I5004" s="81">
        <v>1.9047619047619049</v>
      </c>
      <c r="J5004" s="81">
        <v>0.63492063492063489</v>
      </c>
      <c r="K5004" s="81">
        <v>9.8412698412698418</v>
      </c>
      <c r="L5004" s="81">
        <v>27.61904761904762</v>
      </c>
      <c r="M5004" s="81">
        <v>51.111111111111107</v>
      </c>
      <c r="N5004" s="81">
        <v>9.8412698412698418</v>
      </c>
      <c r="O5004" s="81">
        <v>2.8571428571428572</v>
      </c>
      <c r="P5004" s="92">
        <v>2.5396825396825395</v>
      </c>
    </row>
    <row r="5005" spans="1:16" ht="14.25" customHeight="1" x14ac:dyDescent="0.15">
      <c r="A5005" s="116"/>
      <c r="B5005" s="31" t="s">
        <v>253</v>
      </c>
      <c r="C5005" s="32">
        <v>282</v>
      </c>
      <c r="D5005" s="81">
        <v>79.432624113475185</v>
      </c>
      <c r="E5005" s="81">
        <v>20.567375886524822</v>
      </c>
      <c r="F5005" s="81">
        <v>1.0638297872340425</v>
      </c>
      <c r="G5005" s="81">
        <v>15.24822695035461</v>
      </c>
      <c r="H5005" s="81">
        <v>2.1276595744680851</v>
      </c>
      <c r="I5005" s="81">
        <v>1.4184397163120568</v>
      </c>
      <c r="J5005" s="81">
        <v>0.70921985815602839</v>
      </c>
      <c r="K5005" s="81">
        <v>13.475177304964539</v>
      </c>
      <c r="L5005" s="81">
        <v>28.368794326241137</v>
      </c>
      <c r="M5005" s="81">
        <v>61.702127659574465</v>
      </c>
      <c r="N5005" s="81">
        <v>9.9290780141843982</v>
      </c>
      <c r="O5005" s="81">
        <v>1.773049645390071</v>
      </c>
      <c r="P5005" s="92">
        <v>0.70921985815602839</v>
      </c>
    </row>
    <row r="5006" spans="1:16" ht="14.25" customHeight="1" x14ac:dyDescent="0.15">
      <c r="A5006" s="134"/>
      <c r="B5006" s="16" t="s">
        <v>254</v>
      </c>
      <c r="C5006" s="35">
        <v>568</v>
      </c>
      <c r="D5006" s="83">
        <v>87.147887323943664</v>
      </c>
      <c r="E5006" s="83">
        <v>7.5704225352112671</v>
      </c>
      <c r="F5006" s="83">
        <v>0.35211267605633806</v>
      </c>
      <c r="G5006" s="83">
        <v>5.1056338028169019</v>
      </c>
      <c r="H5006" s="83">
        <v>0.70422535211267612</v>
      </c>
      <c r="I5006" s="83">
        <v>8.8028169014084501</v>
      </c>
      <c r="J5006" s="83">
        <v>0.17605633802816903</v>
      </c>
      <c r="K5006" s="83">
        <v>21.654929577464788</v>
      </c>
      <c r="L5006" s="83">
        <v>48.239436619718312</v>
      </c>
      <c r="M5006" s="83">
        <v>75.176056338028175</v>
      </c>
      <c r="N5006" s="83">
        <v>23.767605633802816</v>
      </c>
      <c r="O5006" s="83">
        <v>1.4084507042253522</v>
      </c>
      <c r="P5006" s="93">
        <v>1.7605633802816902</v>
      </c>
    </row>
    <row r="5007" spans="1:16" ht="14.25" customHeight="1" x14ac:dyDescent="0.15">
      <c r="A5007" s="108" t="s">
        <v>457</v>
      </c>
      <c r="B5007" s="38" t="s">
        <v>255</v>
      </c>
      <c r="C5007" s="39">
        <v>362</v>
      </c>
      <c r="D5007" s="85">
        <v>46.132596685082873</v>
      </c>
      <c r="E5007" s="85">
        <v>25.414364640883981</v>
      </c>
      <c r="F5007" s="85">
        <v>7.4585635359116029</v>
      </c>
      <c r="G5007" s="85">
        <v>8.2872928176795568</v>
      </c>
      <c r="H5007" s="85">
        <v>4.1436464088397784</v>
      </c>
      <c r="I5007" s="85">
        <v>3.0386740331491713</v>
      </c>
      <c r="J5007" s="85">
        <v>1.1049723756906076</v>
      </c>
      <c r="K5007" s="85">
        <v>14.64088397790055</v>
      </c>
      <c r="L5007" s="85">
        <v>16.298342541436465</v>
      </c>
      <c r="M5007" s="85">
        <v>33.701657458563538</v>
      </c>
      <c r="N5007" s="85">
        <v>9.1160220994475143</v>
      </c>
      <c r="O5007" s="85">
        <v>3.5911602209944751</v>
      </c>
      <c r="P5007" s="94">
        <v>6.3535911602209953</v>
      </c>
    </row>
    <row r="5008" spans="1:16" ht="14.25" customHeight="1" x14ac:dyDescent="0.15">
      <c r="A5008" s="116"/>
      <c r="B5008" s="31" t="s">
        <v>256</v>
      </c>
      <c r="C5008" s="32">
        <v>220</v>
      </c>
      <c r="D5008" s="81">
        <v>55.000000000000007</v>
      </c>
      <c r="E5008" s="81">
        <v>26.81818181818182</v>
      </c>
      <c r="F5008" s="81">
        <v>8.1818181818181817</v>
      </c>
      <c r="G5008" s="81">
        <v>12.272727272727273</v>
      </c>
      <c r="H5008" s="81">
        <v>3.6363636363636362</v>
      </c>
      <c r="I5008" s="81">
        <v>1.8181818181818181</v>
      </c>
      <c r="J5008" s="81">
        <v>1.8181818181818181</v>
      </c>
      <c r="K5008" s="81">
        <v>13.636363636363635</v>
      </c>
      <c r="L5008" s="81">
        <v>18.181818181818183</v>
      </c>
      <c r="M5008" s="81">
        <v>41.818181818181813</v>
      </c>
      <c r="N5008" s="81">
        <v>12.727272727272727</v>
      </c>
      <c r="O5008" s="81">
        <v>4.5454545454545459</v>
      </c>
      <c r="P5008" s="92">
        <v>5.4545454545454541</v>
      </c>
    </row>
    <row r="5009" spans="1:16" ht="14.25" customHeight="1" x14ac:dyDescent="0.15">
      <c r="A5009" s="116"/>
      <c r="B5009" s="31" t="s">
        <v>257</v>
      </c>
      <c r="C5009" s="32">
        <v>240</v>
      </c>
      <c r="D5009" s="81">
        <v>60</v>
      </c>
      <c r="E5009" s="81">
        <v>27.083333333333332</v>
      </c>
      <c r="F5009" s="81">
        <v>3.75</v>
      </c>
      <c r="G5009" s="81">
        <v>11.25</v>
      </c>
      <c r="H5009" s="81">
        <v>3.3333333333333335</v>
      </c>
      <c r="I5009" s="81">
        <v>1.25</v>
      </c>
      <c r="J5009" s="81">
        <v>0.83333333333333337</v>
      </c>
      <c r="K5009" s="81">
        <v>12.083333333333334</v>
      </c>
      <c r="L5009" s="81">
        <v>20</v>
      </c>
      <c r="M5009" s="81">
        <v>42.916666666666664</v>
      </c>
      <c r="N5009" s="81">
        <v>9.1666666666666661</v>
      </c>
      <c r="O5009" s="81">
        <v>3.75</v>
      </c>
      <c r="P5009" s="92">
        <v>2.9166666666666665</v>
      </c>
    </row>
    <row r="5010" spans="1:16" ht="14.25" customHeight="1" x14ac:dyDescent="0.15">
      <c r="A5010" s="116"/>
      <c r="B5010" s="31" t="s">
        <v>258</v>
      </c>
      <c r="C5010" s="32">
        <v>236</v>
      </c>
      <c r="D5010" s="81">
        <v>60.169491525423723</v>
      </c>
      <c r="E5010" s="81">
        <v>26.271186440677969</v>
      </c>
      <c r="F5010" s="81">
        <v>3.8135593220338984</v>
      </c>
      <c r="G5010" s="81">
        <v>8.0508474576271176</v>
      </c>
      <c r="H5010" s="81">
        <v>0.42372881355932202</v>
      </c>
      <c r="I5010" s="81">
        <v>1.2711864406779663</v>
      </c>
      <c r="J5010" s="81">
        <v>0.42372881355932202</v>
      </c>
      <c r="K5010" s="81">
        <v>11.864406779661017</v>
      </c>
      <c r="L5010" s="81">
        <v>27.542372881355931</v>
      </c>
      <c r="M5010" s="81">
        <v>48.305084745762713</v>
      </c>
      <c r="N5010" s="81">
        <v>10.59322033898305</v>
      </c>
      <c r="O5010" s="81">
        <v>2.1186440677966099</v>
      </c>
      <c r="P5010" s="92">
        <v>5.0847457627118651</v>
      </c>
    </row>
    <row r="5011" spans="1:16" ht="14.25" customHeight="1" x14ac:dyDescent="0.15">
      <c r="A5011" s="116"/>
      <c r="B5011" s="31" t="s">
        <v>259</v>
      </c>
      <c r="C5011" s="32">
        <v>530</v>
      </c>
      <c r="D5011" s="81">
        <v>67.35849056603773</v>
      </c>
      <c r="E5011" s="81">
        <v>25.849056603773583</v>
      </c>
      <c r="F5011" s="81">
        <v>3.3962264150943398</v>
      </c>
      <c r="G5011" s="81">
        <v>9.8113207547169825</v>
      </c>
      <c r="H5011" s="81">
        <v>0.94339622641509435</v>
      </c>
      <c r="I5011" s="81">
        <v>2.6415094339622645</v>
      </c>
      <c r="J5011" s="81">
        <v>0.56603773584905659</v>
      </c>
      <c r="K5011" s="81">
        <v>12.075471698113208</v>
      </c>
      <c r="L5011" s="81">
        <v>22.830188679245282</v>
      </c>
      <c r="M5011" s="81">
        <v>46.79245283018868</v>
      </c>
      <c r="N5011" s="81">
        <v>9.6226415094339632</v>
      </c>
      <c r="O5011" s="81">
        <v>3.7735849056603774</v>
      </c>
      <c r="P5011" s="92">
        <v>3.9622641509433962</v>
      </c>
    </row>
    <row r="5012" spans="1:16" ht="14.25" customHeight="1" x14ac:dyDescent="0.15">
      <c r="A5012" s="116"/>
      <c r="B5012" s="31" t="s">
        <v>260</v>
      </c>
      <c r="C5012" s="32">
        <v>455</v>
      </c>
      <c r="D5012" s="81">
        <v>77.362637362637372</v>
      </c>
      <c r="E5012" s="81">
        <v>21.318681318681318</v>
      </c>
      <c r="F5012" s="81">
        <v>4.395604395604396</v>
      </c>
      <c r="G5012" s="81">
        <v>10.109890109890109</v>
      </c>
      <c r="H5012" s="81">
        <v>1.7582417582417582</v>
      </c>
      <c r="I5012" s="81">
        <v>3.7362637362637363</v>
      </c>
      <c r="J5012" s="81">
        <v>0.65934065934065933</v>
      </c>
      <c r="K5012" s="81">
        <v>14.065934065934066</v>
      </c>
      <c r="L5012" s="81">
        <v>36.043956043956044</v>
      </c>
      <c r="M5012" s="81">
        <v>62.197802197802197</v>
      </c>
      <c r="N5012" s="81">
        <v>14.065934065934066</v>
      </c>
      <c r="O5012" s="81">
        <v>1.7582417582417582</v>
      </c>
      <c r="P5012" s="92">
        <v>1.3186813186813187</v>
      </c>
    </row>
    <row r="5013" spans="1:16" ht="14.25" customHeight="1" x14ac:dyDescent="0.15">
      <c r="A5013" s="134"/>
      <c r="B5013" s="16" t="s">
        <v>261</v>
      </c>
      <c r="C5013" s="35">
        <v>866</v>
      </c>
      <c r="D5013" s="83">
        <v>80.138568129330253</v>
      </c>
      <c r="E5013" s="83">
        <v>13.394919168591224</v>
      </c>
      <c r="F5013" s="83">
        <v>1.8475750577367205</v>
      </c>
      <c r="G5013" s="83">
        <v>5.8891454965357966</v>
      </c>
      <c r="H5013" s="83">
        <v>1.1547344110854503</v>
      </c>
      <c r="I5013" s="83">
        <v>6.9284064665127012</v>
      </c>
      <c r="J5013" s="83">
        <v>0.3464203233256351</v>
      </c>
      <c r="K5013" s="83">
        <v>18.591224018475749</v>
      </c>
      <c r="L5013" s="83">
        <v>44.919168591224015</v>
      </c>
      <c r="M5013" s="83">
        <v>70.55427251732101</v>
      </c>
      <c r="N5013" s="83">
        <v>19.053117782909933</v>
      </c>
      <c r="O5013" s="83">
        <v>1.8475750577367205</v>
      </c>
      <c r="P5013" s="93">
        <v>3.0023094688221708</v>
      </c>
    </row>
    <row r="5014" spans="1:16" ht="14.25" customHeight="1" x14ac:dyDescent="0.15">
      <c r="A5014" s="108" t="s">
        <v>458</v>
      </c>
      <c r="B5014" s="38" t="s">
        <v>262</v>
      </c>
      <c r="C5014" s="39">
        <v>378</v>
      </c>
      <c r="D5014" s="85">
        <v>66.402116402116405</v>
      </c>
      <c r="E5014" s="85">
        <v>19.047619047619047</v>
      </c>
      <c r="F5014" s="85">
        <v>2.1164021164021163</v>
      </c>
      <c r="G5014" s="85">
        <v>6.3492063492063489</v>
      </c>
      <c r="H5014" s="85">
        <v>0.79365079365079361</v>
      </c>
      <c r="I5014" s="85">
        <v>5.0264550264550261</v>
      </c>
      <c r="J5014" s="85">
        <v>0.26455026455026454</v>
      </c>
      <c r="K5014" s="85">
        <v>12.962962962962962</v>
      </c>
      <c r="L5014" s="85">
        <v>28.571428571428569</v>
      </c>
      <c r="M5014" s="85">
        <v>50.793650793650791</v>
      </c>
      <c r="N5014" s="85">
        <v>12.698412698412698</v>
      </c>
      <c r="O5014" s="85">
        <v>3.1746031746031744</v>
      </c>
      <c r="P5014" s="94">
        <v>4.4973544973544968</v>
      </c>
    </row>
    <row r="5015" spans="1:16" ht="14.25" customHeight="1" x14ac:dyDescent="0.15">
      <c r="A5015" s="116"/>
      <c r="B5015" s="31" t="s">
        <v>263</v>
      </c>
      <c r="C5015" s="32">
        <v>954</v>
      </c>
      <c r="D5015" s="81">
        <v>78.092243186582806</v>
      </c>
      <c r="E5015" s="81">
        <v>19.916142557651991</v>
      </c>
      <c r="F5015" s="81">
        <v>1.9916142557651992</v>
      </c>
      <c r="G5015" s="81">
        <v>7.8616352201257858</v>
      </c>
      <c r="H5015" s="81">
        <v>0.83857442348008393</v>
      </c>
      <c r="I5015" s="81">
        <v>4.5073375262054505</v>
      </c>
      <c r="J5015" s="81">
        <v>0.41928721174004197</v>
      </c>
      <c r="K5015" s="81">
        <v>17.29559748427673</v>
      </c>
      <c r="L5015" s="81">
        <v>39.412997903563941</v>
      </c>
      <c r="M5015" s="81">
        <v>63.731656184486376</v>
      </c>
      <c r="N5015" s="81">
        <v>13.941299790356393</v>
      </c>
      <c r="O5015" s="81">
        <v>2.0964360587002098</v>
      </c>
      <c r="P5015" s="92">
        <v>2.5157232704402519</v>
      </c>
    </row>
    <row r="5016" spans="1:16" ht="14.25" customHeight="1" x14ac:dyDescent="0.15">
      <c r="A5016" s="116"/>
      <c r="B5016" s="31" t="s">
        <v>358</v>
      </c>
      <c r="C5016" s="32">
        <v>546</v>
      </c>
      <c r="D5016" s="81">
        <v>57.692307692307686</v>
      </c>
      <c r="E5016" s="81">
        <v>29.487179487179489</v>
      </c>
      <c r="F5016" s="81">
        <v>7.5091575091575091</v>
      </c>
      <c r="G5016" s="81">
        <v>12.454212454212454</v>
      </c>
      <c r="H5016" s="81">
        <v>4.9450549450549453</v>
      </c>
      <c r="I5016" s="81">
        <v>2.0146520146520146</v>
      </c>
      <c r="J5016" s="81">
        <v>0.73260073260073255</v>
      </c>
      <c r="K5016" s="81">
        <v>15.201465201465201</v>
      </c>
      <c r="L5016" s="81">
        <v>18.864468864468865</v>
      </c>
      <c r="M5016" s="81">
        <v>44.688644688644693</v>
      </c>
      <c r="N5016" s="81">
        <v>11.904761904761903</v>
      </c>
      <c r="O5016" s="81">
        <v>2.9304029304029302</v>
      </c>
      <c r="P5016" s="92">
        <v>4.0293040293040292</v>
      </c>
    </row>
    <row r="5017" spans="1:16" ht="14.25" customHeight="1" x14ac:dyDescent="0.15">
      <c r="A5017" s="116"/>
      <c r="B5017" s="31" t="s">
        <v>357</v>
      </c>
      <c r="C5017" s="32">
        <v>746</v>
      </c>
      <c r="D5017" s="81">
        <v>64.075067024128685</v>
      </c>
      <c r="E5017" s="81">
        <v>21.58176943699732</v>
      </c>
      <c r="F5017" s="81">
        <v>4.2895442359249332</v>
      </c>
      <c r="G5017" s="81">
        <v>8.8471849865951739</v>
      </c>
      <c r="H5017" s="81">
        <v>2.0107238605898123</v>
      </c>
      <c r="I5017" s="81">
        <v>3.8873994638069704</v>
      </c>
      <c r="J5017" s="81">
        <v>1.0723860589812333</v>
      </c>
      <c r="K5017" s="81">
        <v>12.600536193029491</v>
      </c>
      <c r="L5017" s="81">
        <v>28.954423592493299</v>
      </c>
      <c r="M5017" s="81">
        <v>50.402144772117964</v>
      </c>
      <c r="N5017" s="81">
        <v>13.80697050938338</v>
      </c>
      <c r="O5017" s="81">
        <v>2.6809651474530831</v>
      </c>
      <c r="P5017" s="92">
        <v>4.5576407506702417</v>
      </c>
    </row>
    <row r="5018" spans="1:16" ht="14.25" customHeight="1" x14ac:dyDescent="0.15">
      <c r="A5018" s="116"/>
      <c r="B5018" s="31" t="s">
        <v>264</v>
      </c>
      <c r="C5018" s="32">
        <v>131</v>
      </c>
      <c r="D5018" s="81">
        <v>68.702290076335885</v>
      </c>
      <c r="E5018" s="81">
        <v>17.557251908396946</v>
      </c>
      <c r="F5018" s="81">
        <v>3.0534351145038165</v>
      </c>
      <c r="G5018" s="81">
        <v>6.8702290076335881</v>
      </c>
      <c r="H5018" s="81">
        <v>0</v>
      </c>
      <c r="I5018" s="81">
        <v>0.76335877862595414</v>
      </c>
      <c r="J5018" s="81">
        <v>0.76335877862595414</v>
      </c>
      <c r="K5018" s="81">
        <v>10.687022900763358</v>
      </c>
      <c r="L5018" s="81">
        <v>32.824427480916029</v>
      </c>
      <c r="M5018" s="81">
        <v>61.068702290076338</v>
      </c>
      <c r="N5018" s="81">
        <v>14.503816793893129</v>
      </c>
      <c r="O5018" s="81">
        <v>2.2900763358778624</v>
      </c>
      <c r="P5018" s="92">
        <v>1.5267175572519083</v>
      </c>
    </row>
    <row r="5019" spans="1:16" ht="14.25" customHeight="1" x14ac:dyDescent="0.15">
      <c r="A5019" s="134"/>
      <c r="B5019" s="16" t="s">
        <v>39</v>
      </c>
      <c r="C5019" s="35">
        <v>132</v>
      </c>
      <c r="D5019" s="83">
        <v>59.090909090909093</v>
      </c>
      <c r="E5019" s="83">
        <v>15.909090909090908</v>
      </c>
      <c r="F5019" s="83">
        <v>9.8484848484848477</v>
      </c>
      <c r="G5019" s="83">
        <v>6.0606060606060606</v>
      </c>
      <c r="H5019" s="83">
        <v>0.75757575757575757</v>
      </c>
      <c r="I5019" s="83">
        <v>6.8181818181818175</v>
      </c>
      <c r="J5019" s="83">
        <v>1.5151515151515151</v>
      </c>
      <c r="K5019" s="83">
        <v>13.636363636363635</v>
      </c>
      <c r="L5019" s="83">
        <v>25</v>
      </c>
      <c r="M5019" s="83">
        <v>42.424242424242422</v>
      </c>
      <c r="N5019" s="83">
        <v>10.606060606060606</v>
      </c>
      <c r="O5019" s="83">
        <v>6.8181818181818175</v>
      </c>
      <c r="P5019" s="93">
        <v>7.5757575757575761</v>
      </c>
    </row>
    <row r="5020" spans="1:16" ht="14.25" customHeight="1" x14ac:dyDescent="0.15">
      <c r="A5020" s="108" t="s">
        <v>318</v>
      </c>
      <c r="B5020" s="38" t="s">
        <v>319</v>
      </c>
      <c r="C5020" s="39">
        <v>602</v>
      </c>
      <c r="D5020" s="85">
        <v>66.611295681063126</v>
      </c>
      <c r="E5020" s="85">
        <v>20.930232558139537</v>
      </c>
      <c r="F5020" s="85">
        <v>2.6578073089700998</v>
      </c>
      <c r="G5020" s="85">
        <v>5.8139534883720927</v>
      </c>
      <c r="H5020" s="85">
        <v>0.66445182724252494</v>
      </c>
      <c r="I5020" s="85">
        <v>2.1594684385382057</v>
      </c>
      <c r="J5020" s="85">
        <v>0.33222591362126247</v>
      </c>
      <c r="K5020" s="85">
        <v>12.956810631229235</v>
      </c>
      <c r="L5020" s="85">
        <v>27.408637873754156</v>
      </c>
      <c r="M5020" s="85">
        <v>54.651162790697668</v>
      </c>
      <c r="N5020" s="85">
        <v>11.129568106312291</v>
      </c>
      <c r="O5020" s="85">
        <v>2.4916943521594686</v>
      </c>
      <c r="P5020" s="94">
        <v>5.9800664451827243</v>
      </c>
    </row>
    <row r="5021" spans="1:16" ht="14.25" customHeight="1" x14ac:dyDescent="0.15">
      <c r="A5021" s="116"/>
      <c r="B5021" s="31" t="s">
        <v>320</v>
      </c>
      <c r="C5021" s="32">
        <v>420</v>
      </c>
      <c r="D5021" s="81">
        <v>72.61904761904762</v>
      </c>
      <c r="E5021" s="81">
        <v>21.428571428571427</v>
      </c>
      <c r="F5021" s="81">
        <v>2.8571428571428572</v>
      </c>
      <c r="G5021" s="81">
        <v>10.714285714285714</v>
      </c>
      <c r="H5021" s="81">
        <v>0.7142857142857143</v>
      </c>
      <c r="I5021" s="81">
        <v>5</v>
      </c>
      <c r="J5021" s="81">
        <v>0.95238095238095244</v>
      </c>
      <c r="K5021" s="81">
        <v>14.761904761904763</v>
      </c>
      <c r="L5021" s="81">
        <v>32.61904761904762</v>
      </c>
      <c r="M5021" s="81">
        <v>53.571428571428569</v>
      </c>
      <c r="N5021" s="81">
        <v>11.428571428571429</v>
      </c>
      <c r="O5021" s="81">
        <v>2.6190476190476191</v>
      </c>
      <c r="P5021" s="92">
        <v>2.6190476190476191</v>
      </c>
    </row>
    <row r="5022" spans="1:16" ht="14.25" customHeight="1" x14ac:dyDescent="0.15">
      <c r="A5022" s="116"/>
      <c r="B5022" s="31" t="s">
        <v>321</v>
      </c>
      <c r="C5022" s="32">
        <v>455</v>
      </c>
      <c r="D5022" s="81">
        <v>65.054945054945051</v>
      </c>
      <c r="E5022" s="81">
        <v>22.857142857142858</v>
      </c>
      <c r="F5022" s="81">
        <v>5.4945054945054945</v>
      </c>
      <c r="G5022" s="81">
        <v>10.329670329670328</v>
      </c>
      <c r="H5022" s="81">
        <v>2.4175824175824179</v>
      </c>
      <c r="I5022" s="81">
        <v>2.8571428571428572</v>
      </c>
      <c r="J5022" s="81">
        <v>1.7582417582417582</v>
      </c>
      <c r="K5022" s="81">
        <v>16.043956043956044</v>
      </c>
      <c r="L5022" s="81">
        <v>26.813186813186814</v>
      </c>
      <c r="M5022" s="81">
        <v>46.373626373626372</v>
      </c>
      <c r="N5022" s="81">
        <v>11.868131868131867</v>
      </c>
      <c r="O5022" s="81">
        <v>2.8571428571428572</v>
      </c>
      <c r="P5022" s="92">
        <v>3.296703296703297</v>
      </c>
    </row>
    <row r="5023" spans="1:16" ht="14.25" customHeight="1" x14ac:dyDescent="0.15">
      <c r="A5023" s="116"/>
      <c r="B5023" s="31" t="s">
        <v>322</v>
      </c>
      <c r="C5023" s="32">
        <v>520</v>
      </c>
      <c r="D5023" s="81">
        <v>70.192307692307693</v>
      </c>
      <c r="E5023" s="81">
        <v>20.76923076923077</v>
      </c>
      <c r="F5023" s="81">
        <v>4.2307692307692308</v>
      </c>
      <c r="G5023" s="81">
        <v>7.5</v>
      </c>
      <c r="H5023" s="81">
        <v>2.5</v>
      </c>
      <c r="I5023" s="81">
        <v>5</v>
      </c>
      <c r="J5023" s="81">
        <v>0.76923076923076927</v>
      </c>
      <c r="K5023" s="81">
        <v>16.346153846153847</v>
      </c>
      <c r="L5023" s="81">
        <v>31.538461538461537</v>
      </c>
      <c r="M5023" s="81">
        <v>58.846153846153847</v>
      </c>
      <c r="N5023" s="81">
        <v>13.653846153846153</v>
      </c>
      <c r="O5023" s="81">
        <v>2.5</v>
      </c>
      <c r="P5023" s="92">
        <v>4.0384615384615383</v>
      </c>
    </row>
    <row r="5024" spans="1:16" ht="14.25" customHeight="1" x14ac:dyDescent="0.15">
      <c r="A5024" s="116"/>
      <c r="B5024" s="31" t="s">
        <v>323</v>
      </c>
      <c r="C5024" s="32">
        <v>364</v>
      </c>
      <c r="D5024" s="81">
        <v>62.912087912087912</v>
      </c>
      <c r="E5024" s="81">
        <v>24.450549450549449</v>
      </c>
      <c r="F5024" s="81">
        <v>4.395604395604396</v>
      </c>
      <c r="G5024" s="81">
        <v>10.43956043956044</v>
      </c>
      <c r="H5024" s="81">
        <v>3.0219780219780219</v>
      </c>
      <c r="I5024" s="81">
        <v>3.8461538461538463</v>
      </c>
      <c r="J5024" s="81">
        <v>0.27472527472527475</v>
      </c>
      <c r="K5024" s="81">
        <v>15.659340659340659</v>
      </c>
      <c r="L5024" s="81">
        <v>29.395604395604398</v>
      </c>
      <c r="M5024" s="81">
        <v>50</v>
      </c>
      <c r="N5024" s="81">
        <v>15.109890109890109</v>
      </c>
      <c r="O5024" s="81">
        <v>2.7472527472527473</v>
      </c>
      <c r="P5024" s="92">
        <v>3.0219780219780219</v>
      </c>
    </row>
    <row r="5025" spans="1:16" ht="14.25" customHeight="1" x14ac:dyDescent="0.15">
      <c r="A5025" s="116"/>
      <c r="B5025" s="31" t="s">
        <v>324</v>
      </c>
      <c r="C5025" s="32">
        <v>185</v>
      </c>
      <c r="D5025" s="81">
        <v>70.810810810810807</v>
      </c>
      <c r="E5025" s="81">
        <v>18.918918918918919</v>
      </c>
      <c r="F5025" s="81">
        <v>3.2432432432432434</v>
      </c>
      <c r="G5025" s="81">
        <v>7.5675675675675684</v>
      </c>
      <c r="H5025" s="81">
        <v>1.6216216216216217</v>
      </c>
      <c r="I5025" s="81">
        <v>5.9459459459459465</v>
      </c>
      <c r="J5025" s="81">
        <v>0.54054054054054057</v>
      </c>
      <c r="K5025" s="81">
        <v>14.594594594594595</v>
      </c>
      <c r="L5025" s="81">
        <v>38.378378378378379</v>
      </c>
      <c r="M5025" s="81">
        <v>62.702702702702709</v>
      </c>
      <c r="N5025" s="81">
        <v>19.45945945945946</v>
      </c>
      <c r="O5025" s="81">
        <v>3.2432432432432434</v>
      </c>
      <c r="P5025" s="92">
        <v>3.2432432432432434</v>
      </c>
    </row>
    <row r="5026" spans="1:16" ht="14.25" customHeight="1" x14ac:dyDescent="0.15">
      <c r="A5026" s="134"/>
      <c r="B5026" s="16" t="s">
        <v>325</v>
      </c>
      <c r="C5026" s="35">
        <v>355</v>
      </c>
      <c r="D5026" s="83">
        <v>70.140845070422529</v>
      </c>
      <c r="E5026" s="83">
        <v>20.281690140845072</v>
      </c>
      <c r="F5026" s="83">
        <v>5.070422535211268</v>
      </c>
      <c r="G5026" s="83">
        <v>9.0140845070422539</v>
      </c>
      <c r="H5026" s="83">
        <v>2.535211267605634</v>
      </c>
      <c r="I5026" s="83">
        <v>3.6619718309859155</v>
      </c>
      <c r="J5026" s="83">
        <v>0.28169014084507044</v>
      </c>
      <c r="K5026" s="83">
        <v>13.521126760563378</v>
      </c>
      <c r="L5026" s="83">
        <v>34.08450704225352</v>
      </c>
      <c r="M5026" s="83">
        <v>58.028169014084504</v>
      </c>
      <c r="N5026" s="83">
        <v>16.056338028169016</v>
      </c>
      <c r="O5026" s="83">
        <v>3.3802816901408446</v>
      </c>
      <c r="P5026" s="93">
        <v>1.971830985915493</v>
      </c>
    </row>
    <row r="5027" spans="1:16" ht="14.25" customHeight="1" x14ac:dyDescent="0.15">
      <c r="A5027" s="108" t="s">
        <v>459</v>
      </c>
      <c r="B5027" s="38" t="s">
        <v>326</v>
      </c>
      <c r="C5027" s="39">
        <v>1597</v>
      </c>
      <c r="D5027" s="85">
        <v>72.636192861615541</v>
      </c>
      <c r="E5027" s="85">
        <v>21.665623043206011</v>
      </c>
      <c r="F5027" s="85">
        <v>3.4439574201628056</v>
      </c>
      <c r="G5027" s="85">
        <v>8.2654978083907338</v>
      </c>
      <c r="H5027" s="85">
        <v>1.8159048215403883</v>
      </c>
      <c r="I5027" s="85">
        <v>4.3832185347526611</v>
      </c>
      <c r="J5027" s="85">
        <v>0.56355666875391353</v>
      </c>
      <c r="K5027" s="85">
        <v>15.216030056355667</v>
      </c>
      <c r="L5027" s="85">
        <v>33.93863494051346</v>
      </c>
      <c r="M5027" s="85">
        <v>63.681903569192229</v>
      </c>
      <c r="N5027" s="85">
        <v>15.153412648716344</v>
      </c>
      <c r="O5027" s="85">
        <v>2.4420788979336256</v>
      </c>
      <c r="P5027" s="94">
        <v>2.6925485284909207</v>
      </c>
    </row>
    <row r="5028" spans="1:16" ht="14.25" customHeight="1" x14ac:dyDescent="0.15">
      <c r="A5028" s="116"/>
      <c r="B5028" s="31" t="s">
        <v>327</v>
      </c>
      <c r="C5028" s="32">
        <v>770</v>
      </c>
      <c r="D5028" s="81">
        <v>70.649350649350652</v>
      </c>
      <c r="E5028" s="81">
        <v>20.38961038961039</v>
      </c>
      <c r="F5028" s="81">
        <v>4.6753246753246751</v>
      </c>
      <c r="G5028" s="81">
        <v>10.38961038961039</v>
      </c>
      <c r="H5028" s="81">
        <v>1.8181818181818181</v>
      </c>
      <c r="I5028" s="81">
        <v>3.3766233766233764</v>
      </c>
      <c r="J5028" s="81">
        <v>0.90909090909090906</v>
      </c>
      <c r="K5028" s="81">
        <v>14.285714285714285</v>
      </c>
      <c r="L5028" s="81">
        <v>31.428571428571427</v>
      </c>
      <c r="M5028" s="81">
        <v>50.779220779220779</v>
      </c>
      <c r="N5028" s="81">
        <v>11.688311688311687</v>
      </c>
      <c r="O5028" s="81">
        <v>1.8181818181818181</v>
      </c>
      <c r="P5028" s="92">
        <v>3.5064935064935061</v>
      </c>
    </row>
    <row r="5029" spans="1:16" ht="14.25" customHeight="1" x14ac:dyDescent="0.15">
      <c r="A5029" s="116"/>
      <c r="B5029" s="31" t="s">
        <v>328</v>
      </c>
      <c r="C5029" s="32">
        <v>43</v>
      </c>
      <c r="D5029" s="81">
        <v>51.162790697674424</v>
      </c>
      <c r="E5029" s="81">
        <v>23.255813953488371</v>
      </c>
      <c r="F5029" s="81">
        <v>4.6511627906976747</v>
      </c>
      <c r="G5029" s="81">
        <v>6.9767441860465116</v>
      </c>
      <c r="H5029" s="81">
        <v>0</v>
      </c>
      <c r="I5029" s="81">
        <v>0</v>
      </c>
      <c r="J5029" s="81">
        <v>0</v>
      </c>
      <c r="K5029" s="81">
        <v>11.627906976744185</v>
      </c>
      <c r="L5029" s="81">
        <v>13.953488372093023</v>
      </c>
      <c r="M5029" s="81">
        <v>41.860465116279073</v>
      </c>
      <c r="N5029" s="81">
        <v>11.627906976744185</v>
      </c>
      <c r="O5029" s="81">
        <v>4.6511627906976747</v>
      </c>
      <c r="P5029" s="92">
        <v>2.3255813953488373</v>
      </c>
    </row>
    <row r="5030" spans="1:16" ht="14.25" customHeight="1" x14ac:dyDescent="0.15">
      <c r="A5030" s="116"/>
      <c r="B5030" s="31" t="s">
        <v>329</v>
      </c>
      <c r="C5030" s="32">
        <v>54</v>
      </c>
      <c r="D5030" s="81">
        <v>59.259259259259252</v>
      </c>
      <c r="E5030" s="81">
        <v>7.4074074074074066</v>
      </c>
      <c r="F5030" s="81">
        <v>1.8518518518518516</v>
      </c>
      <c r="G5030" s="81">
        <v>3.7037037037037033</v>
      </c>
      <c r="H5030" s="81">
        <v>1.8518518518518516</v>
      </c>
      <c r="I5030" s="81">
        <v>3.7037037037037033</v>
      </c>
      <c r="J5030" s="81">
        <v>0</v>
      </c>
      <c r="K5030" s="81">
        <v>11.111111111111111</v>
      </c>
      <c r="L5030" s="81">
        <v>18.518518518518519</v>
      </c>
      <c r="M5030" s="81">
        <v>62.962962962962962</v>
      </c>
      <c r="N5030" s="81">
        <v>11.111111111111111</v>
      </c>
      <c r="O5030" s="81">
        <v>1.8518518518518516</v>
      </c>
      <c r="P5030" s="92">
        <v>1.8518518518518516</v>
      </c>
    </row>
    <row r="5031" spans="1:16" ht="14.25" customHeight="1" x14ac:dyDescent="0.15">
      <c r="A5031" s="116"/>
      <c r="B5031" s="31" t="s">
        <v>330</v>
      </c>
      <c r="C5031" s="32">
        <v>119</v>
      </c>
      <c r="D5031" s="81">
        <v>71.428571428571431</v>
      </c>
      <c r="E5031" s="81">
        <v>13.445378151260504</v>
      </c>
      <c r="F5031" s="81">
        <v>4.2016806722689077</v>
      </c>
      <c r="G5031" s="81">
        <v>4.2016806722689077</v>
      </c>
      <c r="H5031" s="81">
        <v>0</v>
      </c>
      <c r="I5031" s="81">
        <v>4.2016806722689077</v>
      </c>
      <c r="J5031" s="81">
        <v>0</v>
      </c>
      <c r="K5031" s="81">
        <v>15.966386554621847</v>
      </c>
      <c r="L5031" s="81">
        <v>28.571428571428569</v>
      </c>
      <c r="M5031" s="81">
        <v>47.899159663865547</v>
      </c>
      <c r="N5031" s="81">
        <v>7.5630252100840334</v>
      </c>
      <c r="O5031" s="81">
        <v>2.5210084033613445</v>
      </c>
      <c r="P5031" s="92">
        <v>4.2016806722689077</v>
      </c>
    </row>
    <row r="5032" spans="1:16" ht="14.25" customHeight="1" x14ac:dyDescent="0.15">
      <c r="A5032" s="116"/>
      <c r="B5032" s="31" t="s">
        <v>331</v>
      </c>
      <c r="C5032" s="32">
        <v>20</v>
      </c>
      <c r="D5032" s="81">
        <v>40</v>
      </c>
      <c r="E5032" s="81">
        <v>25</v>
      </c>
      <c r="F5032" s="81">
        <v>5</v>
      </c>
      <c r="G5032" s="81">
        <v>10</v>
      </c>
      <c r="H5032" s="81">
        <v>0</v>
      </c>
      <c r="I5032" s="81">
        <v>5</v>
      </c>
      <c r="J5032" s="81">
        <v>0</v>
      </c>
      <c r="K5032" s="81">
        <v>15</v>
      </c>
      <c r="L5032" s="81">
        <v>10</v>
      </c>
      <c r="M5032" s="81">
        <v>20</v>
      </c>
      <c r="N5032" s="81">
        <v>20</v>
      </c>
      <c r="O5032" s="81">
        <v>10</v>
      </c>
      <c r="P5032" s="92">
        <v>5</v>
      </c>
    </row>
    <row r="5033" spans="1:16" ht="14.25" customHeight="1" x14ac:dyDescent="0.15">
      <c r="A5033" s="116"/>
      <c r="B5033" s="31" t="s">
        <v>332</v>
      </c>
      <c r="C5033" s="32">
        <v>305</v>
      </c>
      <c r="D5033" s="81">
        <v>42.622950819672127</v>
      </c>
      <c r="E5033" s="81">
        <v>30.491803278688522</v>
      </c>
      <c r="F5033" s="81">
        <v>5.9016393442622954</v>
      </c>
      <c r="G5033" s="81">
        <v>9.5081967213114744</v>
      </c>
      <c r="H5033" s="81">
        <v>3.278688524590164</v>
      </c>
      <c r="I5033" s="81">
        <v>2.9508196721311477</v>
      </c>
      <c r="J5033" s="81">
        <v>0.98360655737704927</v>
      </c>
      <c r="K5033" s="81">
        <v>13.77049180327869</v>
      </c>
      <c r="L5033" s="81">
        <v>16.393442622950818</v>
      </c>
      <c r="M5033" s="81">
        <v>19.344262295081968</v>
      </c>
      <c r="N5033" s="81">
        <v>9.8360655737704921</v>
      </c>
      <c r="O5033" s="81">
        <v>6.2295081967213122</v>
      </c>
      <c r="P5033" s="92">
        <v>9.8360655737704921</v>
      </c>
    </row>
    <row r="5034" spans="1:16" ht="14.25" customHeight="1" x14ac:dyDescent="0.15">
      <c r="A5034" s="134"/>
      <c r="B5034" s="16" t="s">
        <v>39</v>
      </c>
      <c r="C5034" s="35">
        <v>20</v>
      </c>
      <c r="D5034" s="83">
        <v>40</v>
      </c>
      <c r="E5034" s="83">
        <v>15</v>
      </c>
      <c r="F5034" s="83">
        <v>0</v>
      </c>
      <c r="G5034" s="83">
        <v>0</v>
      </c>
      <c r="H5034" s="83">
        <v>0</v>
      </c>
      <c r="I5034" s="83">
        <v>0</v>
      </c>
      <c r="J5034" s="83">
        <v>5</v>
      </c>
      <c r="K5034" s="83">
        <v>15</v>
      </c>
      <c r="L5034" s="83">
        <v>25</v>
      </c>
      <c r="M5034" s="83">
        <v>25</v>
      </c>
      <c r="N5034" s="83">
        <v>25</v>
      </c>
      <c r="O5034" s="83">
        <v>10</v>
      </c>
      <c r="P5034" s="93">
        <v>10</v>
      </c>
    </row>
    <row r="5035" spans="1:16" ht="14.25" customHeight="1" x14ac:dyDescent="0.15">
      <c r="A5035" s="113" t="s">
        <v>333</v>
      </c>
      <c r="B5035" s="38" t="s">
        <v>334</v>
      </c>
      <c r="C5035" s="39">
        <v>294</v>
      </c>
      <c r="D5035" s="85">
        <v>67.006802721088434</v>
      </c>
      <c r="E5035" s="85">
        <v>26.530612244897959</v>
      </c>
      <c r="F5035" s="85">
        <v>7.4829931972789119</v>
      </c>
      <c r="G5035" s="85">
        <v>11.904761904761903</v>
      </c>
      <c r="H5035" s="85">
        <v>3.0612244897959182</v>
      </c>
      <c r="I5035" s="85">
        <v>2.7210884353741496</v>
      </c>
      <c r="J5035" s="85">
        <v>1.7006802721088436</v>
      </c>
      <c r="K5035" s="85">
        <v>15.646258503401361</v>
      </c>
      <c r="L5035" s="85">
        <v>23.809523809523807</v>
      </c>
      <c r="M5035" s="85">
        <v>47.619047619047613</v>
      </c>
      <c r="N5035" s="85">
        <v>15.306122448979592</v>
      </c>
      <c r="O5035" s="85">
        <v>0.68027210884353739</v>
      </c>
      <c r="P5035" s="94">
        <v>3.0612244897959182</v>
      </c>
    </row>
    <row r="5036" spans="1:16" ht="14.25" customHeight="1" x14ac:dyDescent="0.15">
      <c r="A5036" s="107"/>
      <c r="B5036" s="31" t="s">
        <v>335</v>
      </c>
      <c r="C5036" s="32">
        <v>660</v>
      </c>
      <c r="D5036" s="81">
        <v>57.575757575757578</v>
      </c>
      <c r="E5036" s="81">
        <v>25</v>
      </c>
      <c r="F5036" s="81">
        <v>6.5151515151515156</v>
      </c>
      <c r="G5036" s="81">
        <v>9.8484848484848477</v>
      </c>
      <c r="H5036" s="81">
        <v>2.8787878787878789</v>
      </c>
      <c r="I5036" s="81">
        <v>2.5757575757575757</v>
      </c>
      <c r="J5036" s="81">
        <v>0.90909090909090906</v>
      </c>
      <c r="K5036" s="81">
        <v>11.666666666666666</v>
      </c>
      <c r="L5036" s="81">
        <v>21.969696969696969</v>
      </c>
      <c r="M5036" s="81">
        <v>44.545454545454547</v>
      </c>
      <c r="N5036" s="81">
        <v>10.151515151515152</v>
      </c>
      <c r="O5036" s="81">
        <v>4.8484848484848486</v>
      </c>
      <c r="P5036" s="92">
        <v>5.4545454545454541</v>
      </c>
    </row>
    <row r="5037" spans="1:16" ht="14.25" customHeight="1" x14ac:dyDescent="0.15">
      <c r="A5037" s="107"/>
      <c r="B5037" s="31" t="s">
        <v>336</v>
      </c>
      <c r="C5037" s="32">
        <v>111</v>
      </c>
      <c r="D5037" s="81">
        <v>57.657657657657658</v>
      </c>
      <c r="E5037" s="81">
        <v>21.621621621621621</v>
      </c>
      <c r="F5037" s="81">
        <v>4.5045045045045047</v>
      </c>
      <c r="G5037" s="81">
        <v>7.2072072072072073</v>
      </c>
      <c r="H5037" s="81">
        <v>0.90090090090090091</v>
      </c>
      <c r="I5037" s="81">
        <v>6.3063063063063058</v>
      </c>
      <c r="J5037" s="81">
        <v>0</v>
      </c>
      <c r="K5037" s="81">
        <v>12.612612612612612</v>
      </c>
      <c r="L5037" s="81">
        <v>28.828828828828829</v>
      </c>
      <c r="M5037" s="81">
        <v>50.450450450450447</v>
      </c>
      <c r="N5037" s="81">
        <v>12.612612612612612</v>
      </c>
      <c r="O5037" s="81">
        <v>3.6036036036036037</v>
      </c>
      <c r="P5037" s="92">
        <v>6.3063063063063058</v>
      </c>
    </row>
    <row r="5038" spans="1:16" ht="14.25" customHeight="1" x14ac:dyDescent="0.15">
      <c r="A5038" s="107"/>
      <c r="B5038" s="31" t="s">
        <v>337</v>
      </c>
      <c r="C5038" s="32">
        <v>216</v>
      </c>
      <c r="D5038" s="81">
        <v>50</v>
      </c>
      <c r="E5038" s="81">
        <v>26.851851851851855</v>
      </c>
      <c r="F5038" s="81">
        <v>4.1666666666666661</v>
      </c>
      <c r="G5038" s="81">
        <v>8.7962962962962958</v>
      </c>
      <c r="H5038" s="81">
        <v>1.8518518518518516</v>
      </c>
      <c r="I5038" s="81">
        <v>1.3888888888888888</v>
      </c>
      <c r="J5038" s="81">
        <v>0</v>
      </c>
      <c r="K5038" s="81">
        <v>9.2592592592592595</v>
      </c>
      <c r="L5038" s="81">
        <v>17.592592592592592</v>
      </c>
      <c r="M5038" s="81">
        <v>39.814814814814817</v>
      </c>
      <c r="N5038" s="81">
        <v>11.574074074074074</v>
      </c>
      <c r="O5038" s="81">
        <v>4.6296296296296298</v>
      </c>
      <c r="P5038" s="92">
        <v>5.0925925925925926</v>
      </c>
    </row>
    <row r="5039" spans="1:16" ht="14.25" customHeight="1" x14ac:dyDescent="0.15">
      <c r="A5039" s="107"/>
      <c r="B5039" s="31" t="s">
        <v>338</v>
      </c>
      <c r="C5039" s="32">
        <v>368</v>
      </c>
      <c r="D5039" s="81">
        <v>54.347826086956516</v>
      </c>
      <c r="E5039" s="81">
        <v>27.173913043478258</v>
      </c>
      <c r="F5039" s="81">
        <v>4.0760869565217392</v>
      </c>
      <c r="G5039" s="81">
        <v>9.2391304347826075</v>
      </c>
      <c r="H5039" s="81">
        <v>1.6304347826086956</v>
      </c>
      <c r="I5039" s="81">
        <v>2.1739130434782608</v>
      </c>
      <c r="J5039" s="81">
        <v>1.3586956521739131</v>
      </c>
      <c r="K5039" s="81">
        <v>13.586956521739129</v>
      </c>
      <c r="L5039" s="81">
        <v>19.836956521739129</v>
      </c>
      <c r="M5039" s="81">
        <v>36.95652173913043</v>
      </c>
      <c r="N5039" s="81">
        <v>10.326086956521738</v>
      </c>
      <c r="O5039" s="81">
        <v>3.5326086956521738</v>
      </c>
      <c r="P5039" s="92">
        <v>6.25</v>
      </c>
    </row>
    <row r="5040" spans="1:16" ht="14.25" customHeight="1" x14ac:dyDescent="0.15">
      <c r="A5040" s="107"/>
      <c r="B5040" s="31" t="s">
        <v>39</v>
      </c>
      <c r="C5040" s="32">
        <v>40</v>
      </c>
      <c r="D5040" s="81">
        <v>62.5</v>
      </c>
      <c r="E5040" s="81">
        <v>17.5</v>
      </c>
      <c r="F5040" s="81">
        <v>5</v>
      </c>
      <c r="G5040" s="81">
        <v>5</v>
      </c>
      <c r="H5040" s="81">
        <v>2.5</v>
      </c>
      <c r="I5040" s="81">
        <v>5</v>
      </c>
      <c r="J5040" s="81">
        <v>0</v>
      </c>
      <c r="K5040" s="81">
        <v>12.5</v>
      </c>
      <c r="L5040" s="81">
        <v>27.500000000000004</v>
      </c>
      <c r="M5040" s="81">
        <v>52.5</v>
      </c>
      <c r="N5040" s="81">
        <v>12.5</v>
      </c>
      <c r="O5040" s="81">
        <v>2.5</v>
      </c>
      <c r="P5040" s="92">
        <v>5</v>
      </c>
    </row>
    <row r="5041" spans="1:16" ht="14.25" customHeight="1" thickBot="1" x14ac:dyDescent="0.2">
      <c r="A5041" s="110"/>
      <c r="B5041" s="45" t="s">
        <v>339</v>
      </c>
      <c r="C5041" s="46">
        <v>1052</v>
      </c>
      <c r="D5041" s="87">
        <v>81.749049429657788</v>
      </c>
      <c r="E5041" s="87">
        <v>18.060836501901139</v>
      </c>
      <c r="F5041" s="87">
        <v>1.9011406844106464</v>
      </c>
      <c r="G5041" s="87">
        <v>7.6996197718631185</v>
      </c>
      <c r="H5041" s="87">
        <v>1.1406844106463878</v>
      </c>
      <c r="I5041" s="87">
        <v>4.4676806083650193</v>
      </c>
      <c r="J5041" s="87">
        <v>0.38022813688212925</v>
      </c>
      <c r="K5041" s="87">
        <v>15.779467680608365</v>
      </c>
      <c r="L5041" s="87">
        <v>41.825095057034225</v>
      </c>
      <c r="M5041" s="87">
        <v>68.916349809885929</v>
      </c>
      <c r="N5041" s="87">
        <v>14.543726235741444</v>
      </c>
      <c r="O5041" s="87">
        <v>1.8060836501901139</v>
      </c>
      <c r="P5041" s="95">
        <v>1.1406844106463878</v>
      </c>
    </row>
    <row r="5043" spans="1:16" ht="14.25" customHeight="1" thickBot="1" x14ac:dyDescent="0.2"/>
    <row r="5044" spans="1:16" ht="28.5" customHeight="1" x14ac:dyDescent="0.15">
      <c r="A5044" s="49"/>
      <c r="B5044" s="50"/>
      <c r="C5044" s="51"/>
      <c r="D5044" s="100" t="s">
        <v>502</v>
      </c>
      <c r="E5044" s="101"/>
      <c r="F5044" s="102"/>
    </row>
    <row r="5045" spans="1:16" s="22" customFormat="1" ht="57" customHeight="1" x14ac:dyDescent="0.15">
      <c r="A5045" s="21"/>
      <c r="C5045" s="23" t="s">
        <v>461</v>
      </c>
      <c r="D5045" s="24" t="s">
        <v>503</v>
      </c>
      <c r="E5045" s="24" t="s">
        <v>504</v>
      </c>
      <c r="F5045" s="25" t="s">
        <v>18</v>
      </c>
    </row>
    <row r="5046" spans="1:16" ht="14.25" customHeight="1" x14ac:dyDescent="0.15">
      <c r="A5046" s="52"/>
      <c r="B5046" s="27" t="s">
        <v>19</v>
      </c>
      <c r="C5046" s="28">
        <v>2982</v>
      </c>
      <c r="D5046" s="73">
        <v>41.281019450033533</v>
      </c>
      <c r="E5046" s="73">
        <v>55.667337357478196</v>
      </c>
      <c r="F5046" s="91">
        <v>3.051643192488263</v>
      </c>
    </row>
    <row r="5047" spans="1:16" ht="14.25" customHeight="1" x14ac:dyDescent="0.15">
      <c r="A5047" s="106" t="s">
        <v>221</v>
      </c>
      <c r="B5047" s="31" t="s">
        <v>7</v>
      </c>
      <c r="C5047" s="32">
        <v>1231</v>
      </c>
      <c r="D5047" s="81">
        <v>100</v>
      </c>
      <c r="E5047" s="81">
        <v>0</v>
      </c>
      <c r="F5047" s="92">
        <v>0</v>
      </c>
    </row>
    <row r="5048" spans="1:16" ht="14.25" customHeight="1" x14ac:dyDescent="0.15">
      <c r="A5048" s="134"/>
      <c r="B5048" s="16" t="s">
        <v>222</v>
      </c>
      <c r="C5048" s="35">
        <v>1660</v>
      </c>
      <c r="D5048" s="83">
        <v>0</v>
      </c>
      <c r="E5048" s="83">
        <v>100</v>
      </c>
      <c r="F5048" s="93">
        <v>0</v>
      </c>
    </row>
    <row r="5049" spans="1:16" ht="14.25" customHeight="1" x14ac:dyDescent="0.15">
      <c r="A5049" s="108" t="s">
        <v>452</v>
      </c>
      <c r="B5049" s="38" t="s">
        <v>453</v>
      </c>
      <c r="C5049" s="39">
        <v>218</v>
      </c>
      <c r="D5049" s="85">
        <v>46.788990825688074</v>
      </c>
      <c r="E5049" s="85">
        <v>52.752293577981646</v>
      </c>
      <c r="F5049" s="94">
        <v>0.45871559633027525</v>
      </c>
    </row>
    <row r="5050" spans="1:16" ht="14.25" customHeight="1" x14ac:dyDescent="0.15">
      <c r="A5050" s="116"/>
      <c r="B5050" s="31" t="s">
        <v>238</v>
      </c>
      <c r="C5050" s="32">
        <v>287</v>
      </c>
      <c r="D5050" s="81">
        <v>39.024390243902438</v>
      </c>
      <c r="E5050" s="81">
        <v>59.233449477351918</v>
      </c>
      <c r="F5050" s="92">
        <v>1.7421602787456445</v>
      </c>
    </row>
    <row r="5051" spans="1:16" ht="14.25" customHeight="1" x14ac:dyDescent="0.15">
      <c r="A5051" s="116"/>
      <c r="B5051" s="31" t="s">
        <v>239</v>
      </c>
      <c r="C5051" s="32">
        <v>358</v>
      </c>
      <c r="D5051" s="81">
        <v>41.620111731843572</v>
      </c>
      <c r="E5051" s="81">
        <v>56.703910614525142</v>
      </c>
      <c r="F5051" s="92">
        <v>1.6759776536312849</v>
      </c>
    </row>
    <row r="5052" spans="1:16" ht="14.25" customHeight="1" x14ac:dyDescent="0.15">
      <c r="A5052" s="116"/>
      <c r="B5052" s="31" t="s">
        <v>240</v>
      </c>
      <c r="C5052" s="32">
        <v>550</v>
      </c>
      <c r="D5052" s="81">
        <v>40.909090909090914</v>
      </c>
      <c r="E5052" s="81">
        <v>57.272727272727273</v>
      </c>
      <c r="F5052" s="92">
        <v>1.8181818181818181</v>
      </c>
    </row>
    <row r="5053" spans="1:16" ht="14.25" customHeight="1" x14ac:dyDescent="0.15">
      <c r="A5053" s="116"/>
      <c r="B5053" s="31" t="s">
        <v>241</v>
      </c>
      <c r="C5053" s="32">
        <v>493</v>
      </c>
      <c r="D5053" s="81">
        <v>41.582150101419877</v>
      </c>
      <c r="E5053" s="81">
        <v>57.200811359026375</v>
      </c>
      <c r="F5053" s="92">
        <v>1.2170385395537524</v>
      </c>
    </row>
    <row r="5054" spans="1:16" ht="14.25" customHeight="1" x14ac:dyDescent="0.15">
      <c r="A5054" s="134"/>
      <c r="B5054" s="16" t="s">
        <v>242</v>
      </c>
      <c r="C5054" s="35">
        <v>1021</v>
      </c>
      <c r="D5054" s="83">
        <v>42.605288932419192</v>
      </c>
      <c r="E5054" s="83">
        <v>55.631733594515175</v>
      </c>
      <c r="F5054" s="93">
        <v>1.762977473065622</v>
      </c>
    </row>
    <row r="5055" spans="1:16" ht="14.25" customHeight="1" x14ac:dyDescent="0.15">
      <c r="A5055" s="108" t="s">
        <v>454</v>
      </c>
      <c r="B5055" s="38" t="s">
        <v>455</v>
      </c>
      <c r="C5055" s="39">
        <v>102</v>
      </c>
      <c r="D5055" s="85">
        <v>100</v>
      </c>
      <c r="E5055" s="85">
        <v>0</v>
      </c>
      <c r="F5055" s="94">
        <v>0</v>
      </c>
    </row>
    <row r="5056" spans="1:16" ht="14.25" customHeight="1" x14ac:dyDescent="0.15">
      <c r="A5056" s="116"/>
      <c r="B5056" s="31" t="s">
        <v>244</v>
      </c>
      <c r="C5056" s="32">
        <v>112</v>
      </c>
      <c r="D5056" s="81">
        <v>100</v>
      </c>
      <c r="E5056" s="81">
        <v>0</v>
      </c>
      <c r="F5056" s="92">
        <v>0</v>
      </c>
    </row>
    <row r="5057" spans="1:6" ht="14.25" customHeight="1" x14ac:dyDescent="0.15">
      <c r="A5057" s="116"/>
      <c r="B5057" s="31" t="s">
        <v>245</v>
      </c>
      <c r="C5057" s="32">
        <v>149</v>
      </c>
      <c r="D5057" s="81">
        <v>100</v>
      </c>
      <c r="E5057" s="81">
        <v>0</v>
      </c>
      <c r="F5057" s="92">
        <v>0</v>
      </c>
    </row>
    <row r="5058" spans="1:6" ht="14.25" customHeight="1" x14ac:dyDescent="0.15">
      <c r="A5058" s="116"/>
      <c r="B5058" s="31" t="s">
        <v>246</v>
      </c>
      <c r="C5058" s="32">
        <v>225</v>
      </c>
      <c r="D5058" s="81">
        <v>100</v>
      </c>
      <c r="E5058" s="81">
        <v>0</v>
      </c>
      <c r="F5058" s="92">
        <v>0</v>
      </c>
    </row>
    <row r="5059" spans="1:6" ht="14.25" customHeight="1" x14ac:dyDescent="0.15">
      <c r="A5059" s="116"/>
      <c r="B5059" s="31" t="s">
        <v>247</v>
      </c>
      <c r="C5059" s="32">
        <v>205</v>
      </c>
      <c r="D5059" s="81">
        <v>100</v>
      </c>
      <c r="E5059" s="81">
        <v>0</v>
      </c>
      <c r="F5059" s="92">
        <v>0</v>
      </c>
    </row>
    <row r="5060" spans="1:6" ht="14.25" customHeight="1" x14ac:dyDescent="0.15">
      <c r="A5060" s="116"/>
      <c r="B5060" s="31" t="s">
        <v>248</v>
      </c>
      <c r="C5060" s="32">
        <v>435</v>
      </c>
      <c r="D5060" s="81">
        <v>100</v>
      </c>
      <c r="E5060" s="81">
        <v>0</v>
      </c>
      <c r="F5060" s="92">
        <v>0</v>
      </c>
    </row>
    <row r="5061" spans="1:6" ht="14.25" customHeight="1" x14ac:dyDescent="0.15">
      <c r="A5061" s="116"/>
      <c r="B5061" s="31" t="s">
        <v>456</v>
      </c>
      <c r="C5061" s="32">
        <v>115</v>
      </c>
      <c r="D5061" s="81">
        <v>0</v>
      </c>
      <c r="E5061" s="81">
        <v>100</v>
      </c>
      <c r="F5061" s="92">
        <v>0</v>
      </c>
    </row>
    <row r="5062" spans="1:6" ht="14.25" customHeight="1" x14ac:dyDescent="0.15">
      <c r="A5062" s="116"/>
      <c r="B5062" s="31" t="s">
        <v>250</v>
      </c>
      <c r="C5062" s="32">
        <v>170</v>
      </c>
      <c r="D5062" s="81">
        <v>0</v>
      </c>
      <c r="E5062" s="81">
        <v>100</v>
      </c>
      <c r="F5062" s="92">
        <v>0</v>
      </c>
    </row>
    <row r="5063" spans="1:6" ht="14.25" customHeight="1" x14ac:dyDescent="0.15">
      <c r="A5063" s="116"/>
      <c r="B5063" s="31" t="s">
        <v>251</v>
      </c>
      <c r="C5063" s="32">
        <v>203</v>
      </c>
      <c r="D5063" s="81">
        <v>0</v>
      </c>
      <c r="E5063" s="81">
        <v>100</v>
      </c>
      <c r="F5063" s="92">
        <v>0</v>
      </c>
    </row>
    <row r="5064" spans="1:6" ht="14.25" customHeight="1" x14ac:dyDescent="0.15">
      <c r="A5064" s="116"/>
      <c r="B5064" s="31" t="s">
        <v>252</v>
      </c>
      <c r="C5064" s="32">
        <v>315</v>
      </c>
      <c r="D5064" s="81">
        <v>0</v>
      </c>
      <c r="E5064" s="81">
        <v>100</v>
      </c>
      <c r="F5064" s="92">
        <v>0</v>
      </c>
    </row>
    <row r="5065" spans="1:6" ht="14.25" customHeight="1" x14ac:dyDescent="0.15">
      <c r="A5065" s="116"/>
      <c r="B5065" s="31" t="s">
        <v>253</v>
      </c>
      <c r="C5065" s="32">
        <v>282</v>
      </c>
      <c r="D5065" s="81">
        <v>0</v>
      </c>
      <c r="E5065" s="81">
        <v>100</v>
      </c>
      <c r="F5065" s="92">
        <v>0</v>
      </c>
    </row>
    <row r="5066" spans="1:6" ht="14.25" customHeight="1" x14ac:dyDescent="0.15">
      <c r="A5066" s="134"/>
      <c r="B5066" s="16" t="s">
        <v>254</v>
      </c>
      <c r="C5066" s="35">
        <v>568</v>
      </c>
      <c r="D5066" s="83">
        <v>0</v>
      </c>
      <c r="E5066" s="83">
        <v>100</v>
      </c>
      <c r="F5066" s="93">
        <v>0</v>
      </c>
    </row>
    <row r="5067" spans="1:6" ht="14.25" customHeight="1" x14ac:dyDescent="0.15">
      <c r="A5067" s="108" t="s">
        <v>457</v>
      </c>
      <c r="B5067" s="38" t="s">
        <v>255</v>
      </c>
      <c r="C5067" s="39">
        <v>362</v>
      </c>
      <c r="D5067" s="85">
        <v>43.370165745856355</v>
      </c>
      <c r="E5067" s="85">
        <v>56.077348066298342</v>
      </c>
      <c r="F5067" s="94">
        <v>0.55248618784530379</v>
      </c>
    </row>
    <row r="5068" spans="1:6" ht="14.25" customHeight="1" x14ac:dyDescent="0.15">
      <c r="A5068" s="116"/>
      <c r="B5068" s="31" t="s">
        <v>256</v>
      </c>
      <c r="C5068" s="32">
        <v>220</v>
      </c>
      <c r="D5068" s="81">
        <v>40.909090909090914</v>
      </c>
      <c r="E5068" s="81">
        <v>57.727272727272727</v>
      </c>
      <c r="F5068" s="92">
        <v>1.3636363636363635</v>
      </c>
    </row>
    <row r="5069" spans="1:6" ht="14.25" customHeight="1" x14ac:dyDescent="0.15">
      <c r="A5069" s="116"/>
      <c r="B5069" s="31" t="s">
        <v>257</v>
      </c>
      <c r="C5069" s="32">
        <v>240</v>
      </c>
      <c r="D5069" s="81">
        <v>37.916666666666664</v>
      </c>
      <c r="E5069" s="81">
        <v>59.166666666666664</v>
      </c>
      <c r="F5069" s="92">
        <v>2.9166666666666665</v>
      </c>
    </row>
    <row r="5070" spans="1:6" ht="14.25" customHeight="1" x14ac:dyDescent="0.15">
      <c r="A5070" s="116"/>
      <c r="B5070" s="31" t="s">
        <v>258</v>
      </c>
      <c r="C5070" s="32">
        <v>236</v>
      </c>
      <c r="D5070" s="81">
        <v>41.949152542372879</v>
      </c>
      <c r="E5070" s="81">
        <v>55.084745762711862</v>
      </c>
      <c r="F5070" s="92">
        <v>2.9661016949152543</v>
      </c>
    </row>
    <row r="5071" spans="1:6" ht="14.25" customHeight="1" x14ac:dyDescent="0.15">
      <c r="A5071" s="116"/>
      <c r="B5071" s="31" t="s">
        <v>259</v>
      </c>
      <c r="C5071" s="32">
        <v>530</v>
      </c>
      <c r="D5071" s="81">
        <v>41.509433962264154</v>
      </c>
      <c r="E5071" s="81">
        <v>56.981132075471699</v>
      </c>
      <c r="F5071" s="92">
        <v>1.5094339622641511</v>
      </c>
    </row>
    <row r="5072" spans="1:6" ht="14.25" customHeight="1" x14ac:dyDescent="0.15">
      <c r="A5072" s="116"/>
      <c r="B5072" s="31" t="s">
        <v>260</v>
      </c>
      <c r="C5072" s="32">
        <v>455</v>
      </c>
      <c r="D5072" s="81">
        <v>38.901098901098905</v>
      </c>
      <c r="E5072" s="81">
        <v>59.560439560439562</v>
      </c>
      <c r="F5072" s="92">
        <v>1.5384615384615385</v>
      </c>
    </row>
    <row r="5073" spans="1:6" ht="14.25" customHeight="1" x14ac:dyDescent="0.15">
      <c r="A5073" s="134"/>
      <c r="B5073" s="16" t="s">
        <v>261</v>
      </c>
      <c r="C5073" s="35">
        <v>866</v>
      </c>
      <c r="D5073" s="83">
        <v>43.648960739030024</v>
      </c>
      <c r="E5073" s="83">
        <v>54.041570438799077</v>
      </c>
      <c r="F5073" s="93">
        <v>2.3094688221709005</v>
      </c>
    </row>
    <row r="5074" spans="1:6" ht="14.25" customHeight="1" x14ac:dyDescent="0.15">
      <c r="A5074" s="108" t="s">
        <v>458</v>
      </c>
      <c r="B5074" s="38" t="s">
        <v>262</v>
      </c>
      <c r="C5074" s="39">
        <v>378</v>
      </c>
      <c r="D5074" s="85">
        <v>43.12169312169312</v>
      </c>
      <c r="E5074" s="85">
        <v>55.291005291005291</v>
      </c>
      <c r="F5074" s="94">
        <v>1.5873015873015872</v>
      </c>
    </row>
    <row r="5075" spans="1:6" ht="14.25" customHeight="1" x14ac:dyDescent="0.15">
      <c r="A5075" s="116"/>
      <c r="B5075" s="31" t="s">
        <v>263</v>
      </c>
      <c r="C5075" s="32">
        <v>954</v>
      </c>
      <c r="D5075" s="81">
        <v>45.283018867924532</v>
      </c>
      <c r="E5075" s="81">
        <v>53.03983228511531</v>
      </c>
      <c r="F5075" s="92">
        <v>1.6771488469601679</v>
      </c>
    </row>
    <row r="5076" spans="1:6" ht="14.25" customHeight="1" x14ac:dyDescent="0.15">
      <c r="A5076" s="116"/>
      <c r="B5076" s="31" t="s">
        <v>358</v>
      </c>
      <c r="C5076" s="32">
        <v>546</v>
      </c>
      <c r="D5076" s="81">
        <v>38.278388278388277</v>
      </c>
      <c r="E5076" s="81">
        <v>59.706959706959708</v>
      </c>
      <c r="F5076" s="92">
        <v>2.0146520146520146</v>
      </c>
    </row>
    <row r="5077" spans="1:6" ht="14.25" customHeight="1" x14ac:dyDescent="0.15">
      <c r="A5077" s="116"/>
      <c r="B5077" s="31" t="s">
        <v>357</v>
      </c>
      <c r="C5077" s="32">
        <v>746</v>
      </c>
      <c r="D5077" s="81">
        <v>40.750670241286862</v>
      </c>
      <c r="E5077" s="81">
        <v>56.970509383378023</v>
      </c>
      <c r="F5077" s="92">
        <v>2.2788203753351208</v>
      </c>
    </row>
    <row r="5078" spans="1:6" ht="14.25" customHeight="1" x14ac:dyDescent="0.15">
      <c r="A5078" s="116"/>
      <c r="B5078" s="31" t="s">
        <v>264</v>
      </c>
      <c r="C5078" s="32">
        <v>131</v>
      </c>
      <c r="D5078" s="81">
        <v>32.061068702290072</v>
      </c>
      <c r="E5078" s="81">
        <v>67.175572519083971</v>
      </c>
      <c r="F5078" s="92">
        <v>0.76335877862595414</v>
      </c>
    </row>
    <row r="5079" spans="1:6" ht="14.25" customHeight="1" x14ac:dyDescent="0.15">
      <c r="A5079" s="134"/>
      <c r="B5079" s="16" t="s">
        <v>39</v>
      </c>
      <c r="C5079" s="35">
        <v>132</v>
      </c>
      <c r="D5079" s="83">
        <v>43.939393939393938</v>
      </c>
      <c r="E5079" s="83">
        <v>55.303030303030297</v>
      </c>
      <c r="F5079" s="93">
        <v>0.75757575757575757</v>
      </c>
    </row>
    <row r="5080" spans="1:6" ht="14.25" customHeight="1" x14ac:dyDescent="0.15">
      <c r="A5080" s="108" t="s">
        <v>318</v>
      </c>
      <c r="B5080" s="38" t="s">
        <v>319</v>
      </c>
      <c r="C5080" s="39">
        <v>602</v>
      </c>
      <c r="D5080" s="85">
        <v>42.192691029900331</v>
      </c>
      <c r="E5080" s="85">
        <v>55.813953488372093</v>
      </c>
      <c r="F5080" s="94">
        <v>1.9933554817275747</v>
      </c>
    </row>
    <row r="5081" spans="1:6" ht="14.25" customHeight="1" x14ac:dyDescent="0.15">
      <c r="A5081" s="116"/>
      <c r="B5081" s="31" t="s">
        <v>320</v>
      </c>
      <c r="C5081" s="32">
        <v>420</v>
      </c>
      <c r="D5081" s="81">
        <v>43.095238095238095</v>
      </c>
      <c r="E5081" s="81">
        <v>55.952380952380956</v>
      </c>
      <c r="F5081" s="92">
        <v>0.95238095238095244</v>
      </c>
    </row>
    <row r="5082" spans="1:6" ht="14.25" customHeight="1" x14ac:dyDescent="0.15">
      <c r="A5082" s="116"/>
      <c r="B5082" s="31" t="s">
        <v>321</v>
      </c>
      <c r="C5082" s="32">
        <v>455</v>
      </c>
      <c r="D5082" s="81">
        <v>38.681318681318686</v>
      </c>
      <c r="E5082" s="81">
        <v>59.560439560439562</v>
      </c>
      <c r="F5082" s="92">
        <v>1.7582417582417582</v>
      </c>
    </row>
    <row r="5083" spans="1:6" ht="14.25" customHeight="1" x14ac:dyDescent="0.15">
      <c r="A5083" s="116"/>
      <c r="B5083" s="31" t="s">
        <v>322</v>
      </c>
      <c r="C5083" s="32">
        <v>520</v>
      </c>
      <c r="D5083" s="81">
        <v>45.769230769230766</v>
      </c>
      <c r="E5083" s="81">
        <v>51.730769230769234</v>
      </c>
      <c r="F5083" s="92">
        <v>2.5</v>
      </c>
    </row>
    <row r="5084" spans="1:6" ht="14.25" customHeight="1" x14ac:dyDescent="0.15">
      <c r="A5084" s="116"/>
      <c r="B5084" s="31" t="s">
        <v>323</v>
      </c>
      <c r="C5084" s="32">
        <v>364</v>
      </c>
      <c r="D5084" s="81">
        <v>43.956043956043956</v>
      </c>
      <c r="E5084" s="81">
        <v>53.571428571428569</v>
      </c>
      <c r="F5084" s="92">
        <v>2.4725274725274726</v>
      </c>
    </row>
    <row r="5085" spans="1:6" ht="14.25" customHeight="1" x14ac:dyDescent="0.15">
      <c r="A5085" s="116"/>
      <c r="B5085" s="31" t="s">
        <v>324</v>
      </c>
      <c r="C5085" s="32">
        <v>185</v>
      </c>
      <c r="D5085" s="81">
        <v>36.216216216216218</v>
      </c>
      <c r="E5085" s="81">
        <v>62.702702702702709</v>
      </c>
      <c r="F5085" s="92">
        <v>1.0810810810810811</v>
      </c>
    </row>
    <row r="5086" spans="1:6" ht="14.25" customHeight="1" x14ac:dyDescent="0.15">
      <c r="A5086" s="134"/>
      <c r="B5086" s="16" t="s">
        <v>325</v>
      </c>
      <c r="C5086" s="35">
        <v>355</v>
      </c>
      <c r="D5086" s="83">
        <v>39.718309859154935</v>
      </c>
      <c r="E5086" s="83">
        <v>59.718309859154928</v>
      </c>
      <c r="F5086" s="93">
        <v>0.56338028169014087</v>
      </c>
    </row>
    <row r="5087" spans="1:6" ht="14.25" customHeight="1" x14ac:dyDescent="0.15">
      <c r="A5087" s="108" t="s">
        <v>459</v>
      </c>
      <c r="B5087" s="38" t="s">
        <v>326</v>
      </c>
      <c r="C5087" s="39">
        <v>1597</v>
      </c>
      <c r="D5087" s="85">
        <v>40.763932373199751</v>
      </c>
      <c r="E5087" s="85">
        <v>57.294927989981218</v>
      </c>
      <c r="F5087" s="94">
        <v>1.9411396368190357</v>
      </c>
    </row>
    <row r="5088" spans="1:6" ht="14.25" customHeight="1" x14ac:dyDescent="0.15">
      <c r="A5088" s="116"/>
      <c r="B5088" s="31" t="s">
        <v>327</v>
      </c>
      <c r="C5088" s="32">
        <v>770</v>
      </c>
      <c r="D5088" s="81">
        <v>41.428571428571431</v>
      </c>
      <c r="E5088" s="81">
        <v>57.272727272727273</v>
      </c>
      <c r="F5088" s="92">
        <v>1.2987012987012987</v>
      </c>
    </row>
    <row r="5089" spans="1:18" ht="14.25" customHeight="1" x14ac:dyDescent="0.15">
      <c r="A5089" s="116"/>
      <c r="B5089" s="31" t="s">
        <v>328</v>
      </c>
      <c r="C5089" s="32">
        <v>43</v>
      </c>
      <c r="D5089" s="81">
        <v>39.534883720930232</v>
      </c>
      <c r="E5089" s="81">
        <v>58.139534883720934</v>
      </c>
      <c r="F5089" s="92">
        <v>2.3255813953488373</v>
      </c>
    </row>
    <row r="5090" spans="1:18" ht="14.25" customHeight="1" x14ac:dyDescent="0.15">
      <c r="A5090" s="116"/>
      <c r="B5090" s="31" t="s">
        <v>329</v>
      </c>
      <c r="C5090" s="32">
        <v>54</v>
      </c>
      <c r="D5090" s="81">
        <v>46.296296296296298</v>
      </c>
      <c r="E5090" s="81">
        <v>53.703703703703709</v>
      </c>
      <c r="F5090" s="92">
        <v>0</v>
      </c>
    </row>
    <row r="5091" spans="1:18" ht="14.25" customHeight="1" x14ac:dyDescent="0.15">
      <c r="A5091" s="116"/>
      <c r="B5091" s="31" t="s">
        <v>330</v>
      </c>
      <c r="C5091" s="32">
        <v>119</v>
      </c>
      <c r="D5091" s="81">
        <v>46.218487394957982</v>
      </c>
      <c r="E5091" s="81">
        <v>49.579831932773111</v>
      </c>
      <c r="F5091" s="92">
        <v>4.2016806722689077</v>
      </c>
    </row>
    <row r="5092" spans="1:18" ht="14.25" customHeight="1" x14ac:dyDescent="0.15">
      <c r="A5092" s="116"/>
      <c r="B5092" s="31" t="s">
        <v>331</v>
      </c>
      <c r="C5092" s="32">
        <v>20</v>
      </c>
      <c r="D5092" s="81">
        <v>70</v>
      </c>
      <c r="E5092" s="81">
        <v>30</v>
      </c>
      <c r="F5092" s="92">
        <v>0</v>
      </c>
    </row>
    <row r="5093" spans="1:18" ht="14.25" customHeight="1" x14ac:dyDescent="0.15">
      <c r="A5093" s="116"/>
      <c r="B5093" s="31" t="s">
        <v>332</v>
      </c>
      <c r="C5093" s="32">
        <v>305</v>
      </c>
      <c r="D5093" s="81">
        <v>43.606557377049185</v>
      </c>
      <c r="E5093" s="81">
        <v>54.098360655737707</v>
      </c>
      <c r="F5093" s="92">
        <v>2.2950819672131146</v>
      </c>
    </row>
    <row r="5094" spans="1:18" ht="14.25" customHeight="1" x14ac:dyDescent="0.15">
      <c r="A5094" s="137"/>
      <c r="B5094" s="16" t="s">
        <v>39</v>
      </c>
      <c r="C5094" s="35">
        <v>20</v>
      </c>
      <c r="D5094" s="83">
        <v>60</v>
      </c>
      <c r="E5094" s="83">
        <v>40</v>
      </c>
      <c r="F5094" s="93">
        <v>0</v>
      </c>
    </row>
    <row r="5095" spans="1:18" ht="14.25" customHeight="1" x14ac:dyDescent="0.15">
      <c r="A5095" s="109" t="s">
        <v>333</v>
      </c>
      <c r="B5095" s="57" t="s">
        <v>334</v>
      </c>
      <c r="C5095" s="58">
        <v>294</v>
      </c>
      <c r="D5095" s="85">
        <v>24.829931972789115</v>
      </c>
      <c r="E5095" s="85">
        <v>73.469387755102048</v>
      </c>
      <c r="F5095" s="94">
        <v>1.7006802721088436</v>
      </c>
    </row>
    <row r="5096" spans="1:18" ht="14.25" customHeight="1" x14ac:dyDescent="0.15">
      <c r="A5096" s="107"/>
      <c r="B5096" s="31" t="s">
        <v>335</v>
      </c>
      <c r="C5096" s="32">
        <v>660</v>
      </c>
      <c r="D5096" s="81">
        <v>43.333333333333336</v>
      </c>
      <c r="E5096" s="81">
        <v>54.696969696969703</v>
      </c>
      <c r="F5096" s="92">
        <v>1.9696969696969695</v>
      </c>
    </row>
    <row r="5097" spans="1:18" ht="14.25" customHeight="1" x14ac:dyDescent="0.15">
      <c r="A5097" s="107"/>
      <c r="B5097" s="31" t="s">
        <v>336</v>
      </c>
      <c r="C5097" s="32">
        <v>111</v>
      </c>
      <c r="D5097" s="81">
        <v>40.54054054054054</v>
      </c>
      <c r="E5097" s="81">
        <v>56.756756756756758</v>
      </c>
      <c r="F5097" s="92">
        <v>2.7027027027027026</v>
      </c>
    </row>
    <row r="5098" spans="1:18" ht="14.25" customHeight="1" x14ac:dyDescent="0.15">
      <c r="A5098" s="107"/>
      <c r="B5098" s="31" t="s">
        <v>337</v>
      </c>
      <c r="C5098" s="32">
        <v>216</v>
      </c>
      <c r="D5098" s="81">
        <v>52.314814814814817</v>
      </c>
      <c r="E5098" s="81">
        <v>44.907407407407405</v>
      </c>
      <c r="F5098" s="92">
        <v>2.7777777777777777</v>
      </c>
    </row>
    <row r="5099" spans="1:18" ht="14.25" customHeight="1" x14ac:dyDescent="0.15">
      <c r="A5099" s="107"/>
      <c r="B5099" s="31" t="s">
        <v>338</v>
      </c>
      <c r="C5099" s="32">
        <v>368</v>
      </c>
      <c r="D5099" s="81">
        <v>61.413043478260867</v>
      </c>
      <c r="E5099" s="81">
        <v>37.228260869565219</v>
      </c>
      <c r="F5099" s="92">
        <v>1.3586956521739131</v>
      </c>
    </row>
    <row r="5100" spans="1:18" ht="14.25" customHeight="1" x14ac:dyDescent="0.15">
      <c r="A5100" s="107"/>
      <c r="B5100" s="31" t="s">
        <v>39</v>
      </c>
      <c r="C5100" s="32">
        <v>40</v>
      </c>
      <c r="D5100" s="81">
        <v>62.5</v>
      </c>
      <c r="E5100" s="81">
        <v>37.5</v>
      </c>
      <c r="F5100" s="92">
        <v>0</v>
      </c>
    </row>
    <row r="5101" spans="1:18" ht="14.25" customHeight="1" thickBot="1" x14ac:dyDescent="0.2">
      <c r="A5101" s="110"/>
      <c r="B5101" s="45" t="s">
        <v>339</v>
      </c>
      <c r="C5101" s="46">
        <v>1052</v>
      </c>
      <c r="D5101" s="87">
        <v>38.307984790874528</v>
      </c>
      <c r="E5101" s="87">
        <v>60.171102661596954</v>
      </c>
      <c r="F5101" s="95">
        <v>1.520912547528517</v>
      </c>
    </row>
    <row r="5103" spans="1:18" ht="14.25" customHeight="1" thickBot="1" x14ac:dyDescent="0.2"/>
    <row r="5104" spans="1:18" ht="28.5" customHeight="1" x14ac:dyDescent="0.15">
      <c r="A5104" s="49"/>
      <c r="B5104" s="50"/>
      <c r="C5104" s="51"/>
      <c r="D5104" s="100" t="s">
        <v>505</v>
      </c>
      <c r="E5104" s="101"/>
      <c r="F5104" s="101"/>
      <c r="G5104" s="101"/>
      <c r="H5104" s="101"/>
      <c r="I5104" s="101"/>
      <c r="J5104" s="101"/>
      <c r="K5104" s="101"/>
      <c r="L5104" s="101"/>
      <c r="M5104" s="101"/>
      <c r="N5104" s="101"/>
      <c r="O5104" s="101"/>
      <c r="P5104" s="101"/>
      <c r="Q5104" s="101"/>
      <c r="R5104" s="102"/>
    </row>
    <row r="5105" spans="1:18" s="22" customFormat="1" ht="57" customHeight="1" x14ac:dyDescent="0.15">
      <c r="A5105" s="21"/>
      <c r="C5105" s="23" t="s">
        <v>461</v>
      </c>
      <c r="D5105" s="24" t="s">
        <v>506</v>
      </c>
      <c r="E5105" s="24" t="s">
        <v>224</v>
      </c>
      <c r="F5105" s="24" t="s">
        <v>225</v>
      </c>
      <c r="G5105" s="24" t="s">
        <v>226</v>
      </c>
      <c r="H5105" s="24" t="s">
        <v>227</v>
      </c>
      <c r="I5105" s="24" t="s">
        <v>228</v>
      </c>
      <c r="J5105" s="24" t="s">
        <v>229</v>
      </c>
      <c r="K5105" s="24" t="s">
        <v>230</v>
      </c>
      <c r="L5105" s="24" t="s">
        <v>231</v>
      </c>
      <c r="M5105" s="24" t="s">
        <v>232</v>
      </c>
      <c r="N5105" s="24" t="s">
        <v>233</v>
      </c>
      <c r="O5105" s="24" t="s">
        <v>234</v>
      </c>
      <c r="P5105" s="24" t="s">
        <v>235</v>
      </c>
      <c r="Q5105" s="24" t="s">
        <v>236</v>
      </c>
      <c r="R5105" s="25" t="s">
        <v>18</v>
      </c>
    </row>
    <row r="5106" spans="1:18" ht="14.25" customHeight="1" x14ac:dyDescent="0.15">
      <c r="A5106" s="52"/>
      <c r="B5106" s="27" t="s">
        <v>19</v>
      </c>
      <c r="C5106" s="28">
        <v>2982</v>
      </c>
      <c r="D5106" s="73">
        <v>1.0731052984574112</v>
      </c>
      <c r="E5106" s="73">
        <v>3.1857813547954397</v>
      </c>
      <c r="F5106" s="73">
        <v>3.051643192488263</v>
      </c>
      <c r="G5106" s="73">
        <v>4.3594902749832327</v>
      </c>
      <c r="H5106" s="73">
        <v>5.2649228705566733</v>
      </c>
      <c r="I5106" s="73">
        <v>5.4996646545942323</v>
      </c>
      <c r="J5106" s="73">
        <v>6.5057008718980551</v>
      </c>
      <c r="K5106" s="73">
        <v>9.6579476861166995</v>
      </c>
      <c r="L5106" s="73">
        <v>8.7860496311200542</v>
      </c>
      <c r="M5106" s="73">
        <v>8.0818242790073782</v>
      </c>
      <c r="N5106" s="73">
        <v>8.4507042253521121</v>
      </c>
      <c r="O5106" s="73">
        <v>7.813547954393024</v>
      </c>
      <c r="P5106" s="73">
        <v>10.999329309188465</v>
      </c>
      <c r="Q5106" s="73">
        <v>15.425888665325285</v>
      </c>
      <c r="R5106" s="91">
        <v>1.8443997317236756</v>
      </c>
    </row>
    <row r="5107" spans="1:18" ht="14.25" customHeight="1" x14ac:dyDescent="0.15">
      <c r="A5107" s="106" t="s">
        <v>221</v>
      </c>
      <c r="B5107" s="31" t="s">
        <v>7</v>
      </c>
      <c r="C5107" s="32">
        <v>1231</v>
      </c>
      <c r="D5107" s="81">
        <v>0.81234768480909825</v>
      </c>
      <c r="E5107" s="81">
        <v>3.8180341186027618</v>
      </c>
      <c r="F5107" s="81">
        <v>3.6555645816409426</v>
      </c>
      <c r="G5107" s="81">
        <v>4.1429731925264015</v>
      </c>
      <c r="H5107" s="81">
        <v>4.9553208773354989</v>
      </c>
      <c r="I5107" s="81">
        <v>5.4427294882209587</v>
      </c>
      <c r="J5107" s="81">
        <v>6.6612510154346065</v>
      </c>
      <c r="K5107" s="81">
        <v>9.748172217709179</v>
      </c>
      <c r="L5107" s="81">
        <v>8.5296506904955329</v>
      </c>
      <c r="M5107" s="81">
        <v>7.7985377741673441</v>
      </c>
      <c r="N5107" s="81">
        <v>8.8545897644191705</v>
      </c>
      <c r="O5107" s="81">
        <v>7.9610073111291628</v>
      </c>
      <c r="P5107" s="81">
        <v>9.9918765231519089</v>
      </c>
      <c r="Q5107" s="81">
        <v>17.384240454914703</v>
      </c>
      <c r="R5107" s="92">
        <v>0.2437043054427295</v>
      </c>
    </row>
    <row r="5108" spans="1:18" ht="14.25" customHeight="1" x14ac:dyDescent="0.15">
      <c r="A5108" s="134"/>
      <c r="B5108" s="16" t="s">
        <v>222</v>
      </c>
      <c r="C5108" s="35">
        <v>1660</v>
      </c>
      <c r="D5108" s="83">
        <v>1.2650602409638554</v>
      </c>
      <c r="E5108" s="83">
        <v>2.8915662650602409</v>
      </c>
      <c r="F5108" s="83">
        <v>2.7710843373493974</v>
      </c>
      <c r="G5108" s="83">
        <v>4.6987951807228914</v>
      </c>
      <c r="H5108" s="83">
        <v>5.5421686746987948</v>
      </c>
      <c r="I5108" s="83">
        <v>5.7831325301204819</v>
      </c>
      <c r="J5108" s="83">
        <v>6.4457831325301207</v>
      </c>
      <c r="K5108" s="83">
        <v>9.8192771084337362</v>
      </c>
      <c r="L5108" s="83">
        <v>9.1566265060240966</v>
      </c>
      <c r="M5108" s="83">
        <v>8.4337349397590362</v>
      </c>
      <c r="N5108" s="83">
        <v>8.5542168674698793</v>
      </c>
      <c r="O5108" s="83">
        <v>7.9518072289156621</v>
      </c>
      <c r="P5108" s="83">
        <v>11.987951807228916</v>
      </c>
      <c r="Q5108" s="83">
        <v>14.27710843373494</v>
      </c>
      <c r="R5108" s="93">
        <v>0.42168674698795183</v>
      </c>
    </row>
    <row r="5109" spans="1:18" ht="14.25" customHeight="1" x14ac:dyDescent="0.15">
      <c r="A5109" s="108" t="s">
        <v>452</v>
      </c>
      <c r="B5109" s="38" t="s">
        <v>453</v>
      </c>
      <c r="C5109" s="39">
        <v>218</v>
      </c>
      <c r="D5109" s="85">
        <v>14.678899082568808</v>
      </c>
      <c r="E5109" s="85">
        <v>43.577981651376149</v>
      </c>
      <c r="F5109" s="85">
        <v>41.743119266055047</v>
      </c>
      <c r="G5109" s="85">
        <v>0</v>
      </c>
      <c r="H5109" s="85">
        <v>0</v>
      </c>
      <c r="I5109" s="85">
        <v>0</v>
      </c>
      <c r="J5109" s="85">
        <v>0</v>
      </c>
      <c r="K5109" s="85">
        <v>0</v>
      </c>
      <c r="L5109" s="85">
        <v>0</v>
      </c>
      <c r="M5109" s="85">
        <v>0</v>
      </c>
      <c r="N5109" s="85">
        <v>0</v>
      </c>
      <c r="O5109" s="85">
        <v>0</v>
      </c>
      <c r="P5109" s="85">
        <v>0</v>
      </c>
      <c r="Q5109" s="85">
        <v>0</v>
      </c>
      <c r="R5109" s="94">
        <v>0</v>
      </c>
    </row>
    <row r="5110" spans="1:18" ht="14.25" customHeight="1" x14ac:dyDescent="0.15">
      <c r="A5110" s="116"/>
      <c r="B5110" s="31" t="s">
        <v>238</v>
      </c>
      <c r="C5110" s="32">
        <v>287</v>
      </c>
      <c r="D5110" s="81">
        <v>0</v>
      </c>
      <c r="E5110" s="81">
        <v>0</v>
      </c>
      <c r="F5110" s="81">
        <v>0</v>
      </c>
      <c r="G5110" s="81">
        <v>45.296167247386762</v>
      </c>
      <c r="H5110" s="81">
        <v>54.703832752613238</v>
      </c>
      <c r="I5110" s="81">
        <v>0</v>
      </c>
      <c r="J5110" s="81">
        <v>0</v>
      </c>
      <c r="K5110" s="81">
        <v>0</v>
      </c>
      <c r="L5110" s="81">
        <v>0</v>
      </c>
      <c r="M5110" s="81">
        <v>0</v>
      </c>
      <c r="N5110" s="81">
        <v>0</v>
      </c>
      <c r="O5110" s="81">
        <v>0</v>
      </c>
      <c r="P5110" s="81">
        <v>0</v>
      </c>
      <c r="Q5110" s="81">
        <v>0</v>
      </c>
      <c r="R5110" s="92">
        <v>0</v>
      </c>
    </row>
    <row r="5111" spans="1:18" ht="14.25" customHeight="1" x14ac:dyDescent="0.15">
      <c r="A5111" s="116"/>
      <c r="B5111" s="31" t="s">
        <v>239</v>
      </c>
      <c r="C5111" s="32">
        <v>358</v>
      </c>
      <c r="D5111" s="81">
        <v>0</v>
      </c>
      <c r="E5111" s="81">
        <v>0</v>
      </c>
      <c r="F5111" s="81">
        <v>0</v>
      </c>
      <c r="G5111" s="81">
        <v>0</v>
      </c>
      <c r="H5111" s="81">
        <v>0</v>
      </c>
      <c r="I5111" s="81">
        <v>45.81005586592179</v>
      </c>
      <c r="J5111" s="81">
        <v>54.189944134078218</v>
      </c>
      <c r="K5111" s="81">
        <v>0</v>
      </c>
      <c r="L5111" s="81">
        <v>0</v>
      </c>
      <c r="M5111" s="81">
        <v>0</v>
      </c>
      <c r="N5111" s="81">
        <v>0</v>
      </c>
      <c r="O5111" s="81">
        <v>0</v>
      </c>
      <c r="P5111" s="81">
        <v>0</v>
      </c>
      <c r="Q5111" s="81">
        <v>0</v>
      </c>
      <c r="R5111" s="92">
        <v>0</v>
      </c>
    </row>
    <row r="5112" spans="1:18" ht="14.25" customHeight="1" x14ac:dyDescent="0.15">
      <c r="A5112" s="116"/>
      <c r="B5112" s="31" t="s">
        <v>240</v>
      </c>
      <c r="C5112" s="32">
        <v>550</v>
      </c>
      <c r="D5112" s="81">
        <v>0</v>
      </c>
      <c r="E5112" s="81">
        <v>0</v>
      </c>
      <c r="F5112" s="81">
        <v>0</v>
      </c>
      <c r="G5112" s="81">
        <v>0</v>
      </c>
      <c r="H5112" s="81">
        <v>0</v>
      </c>
      <c r="I5112" s="81">
        <v>0</v>
      </c>
      <c r="J5112" s="81">
        <v>0</v>
      </c>
      <c r="K5112" s="81">
        <v>52.363636363636367</v>
      </c>
      <c r="L5112" s="81">
        <v>47.63636363636364</v>
      </c>
      <c r="M5112" s="81">
        <v>0</v>
      </c>
      <c r="N5112" s="81">
        <v>0</v>
      </c>
      <c r="O5112" s="81">
        <v>0</v>
      </c>
      <c r="P5112" s="81">
        <v>0</v>
      </c>
      <c r="Q5112" s="81">
        <v>0</v>
      </c>
      <c r="R5112" s="92">
        <v>0</v>
      </c>
    </row>
    <row r="5113" spans="1:18" ht="14.25" customHeight="1" x14ac:dyDescent="0.15">
      <c r="A5113" s="116"/>
      <c r="B5113" s="31" t="s">
        <v>241</v>
      </c>
      <c r="C5113" s="32">
        <v>493</v>
      </c>
      <c r="D5113" s="81">
        <v>0</v>
      </c>
      <c r="E5113" s="81">
        <v>0</v>
      </c>
      <c r="F5113" s="81">
        <v>0</v>
      </c>
      <c r="G5113" s="81">
        <v>0</v>
      </c>
      <c r="H5113" s="81">
        <v>0</v>
      </c>
      <c r="I5113" s="81">
        <v>0</v>
      </c>
      <c r="J5113" s="81">
        <v>0</v>
      </c>
      <c r="K5113" s="81">
        <v>0</v>
      </c>
      <c r="L5113" s="81">
        <v>0</v>
      </c>
      <c r="M5113" s="81">
        <v>48.884381338742394</v>
      </c>
      <c r="N5113" s="81">
        <v>51.115618661257614</v>
      </c>
      <c r="O5113" s="81">
        <v>0</v>
      </c>
      <c r="P5113" s="81">
        <v>0</v>
      </c>
      <c r="Q5113" s="81">
        <v>0</v>
      </c>
      <c r="R5113" s="92">
        <v>0</v>
      </c>
    </row>
    <row r="5114" spans="1:18" ht="14.25" customHeight="1" x14ac:dyDescent="0.15">
      <c r="A5114" s="134"/>
      <c r="B5114" s="16" t="s">
        <v>242</v>
      </c>
      <c r="C5114" s="35">
        <v>1021</v>
      </c>
      <c r="D5114" s="83">
        <v>0</v>
      </c>
      <c r="E5114" s="83">
        <v>0</v>
      </c>
      <c r="F5114" s="83">
        <v>0</v>
      </c>
      <c r="G5114" s="83">
        <v>0</v>
      </c>
      <c r="H5114" s="83">
        <v>0</v>
      </c>
      <c r="I5114" s="83">
        <v>0</v>
      </c>
      <c r="J5114" s="83">
        <v>0</v>
      </c>
      <c r="K5114" s="83">
        <v>0</v>
      </c>
      <c r="L5114" s="83">
        <v>0</v>
      </c>
      <c r="M5114" s="83">
        <v>0</v>
      </c>
      <c r="N5114" s="83">
        <v>0</v>
      </c>
      <c r="O5114" s="83">
        <v>22.820763956904997</v>
      </c>
      <c r="P5114" s="83">
        <v>32.125367286973557</v>
      </c>
      <c r="Q5114" s="83">
        <v>45.053868756121453</v>
      </c>
      <c r="R5114" s="93">
        <v>0</v>
      </c>
    </row>
    <row r="5115" spans="1:18" ht="14.25" customHeight="1" x14ac:dyDescent="0.15">
      <c r="A5115" s="108" t="s">
        <v>454</v>
      </c>
      <c r="B5115" s="38" t="s">
        <v>455</v>
      </c>
      <c r="C5115" s="39">
        <v>102</v>
      </c>
      <c r="D5115" s="85">
        <v>9.8039215686274517</v>
      </c>
      <c r="E5115" s="85">
        <v>46.078431372549019</v>
      </c>
      <c r="F5115" s="85">
        <v>44.117647058823529</v>
      </c>
      <c r="G5115" s="85">
        <v>0</v>
      </c>
      <c r="H5115" s="85">
        <v>0</v>
      </c>
      <c r="I5115" s="85">
        <v>0</v>
      </c>
      <c r="J5115" s="85">
        <v>0</v>
      </c>
      <c r="K5115" s="85">
        <v>0</v>
      </c>
      <c r="L5115" s="85">
        <v>0</v>
      </c>
      <c r="M5115" s="85">
        <v>0</v>
      </c>
      <c r="N5115" s="85">
        <v>0</v>
      </c>
      <c r="O5115" s="85">
        <v>0</v>
      </c>
      <c r="P5115" s="85">
        <v>0</v>
      </c>
      <c r="Q5115" s="85">
        <v>0</v>
      </c>
      <c r="R5115" s="94">
        <v>0</v>
      </c>
    </row>
    <row r="5116" spans="1:18" ht="14.25" customHeight="1" x14ac:dyDescent="0.15">
      <c r="A5116" s="116"/>
      <c r="B5116" s="31" t="s">
        <v>244</v>
      </c>
      <c r="C5116" s="32">
        <v>112</v>
      </c>
      <c r="D5116" s="81">
        <v>0</v>
      </c>
      <c r="E5116" s="81">
        <v>0</v>
      </c>
      <c r="F5116" s="81">
        <v>0</v>
      </c>
      <c r="G5116" s="81">
        <v>45.535714285714285</v>
      </c>
      <c r="H5116" s="81">
        <v>54.464285714285708</v>
      </c>
      <c r="I5116" s="81">
        <v>0</v>
      </c>
      <c r="J5116" s="81">
        <v>0</v>
      </c>
      <c r="K5116" s="81">
        <v>0</v>
      </c>
      <c r="L5116" s="81">
        <v>0</v>
      </c>
      <c r="M5116" s="81">
        <v>0</v>
      </c>
      <c r="N5116" s="81">
        <v>0</v>
      </c>
      <c r="O5116" s="81">
        <v>0</v>
      </c>
      <c r="P5116" s="81">
        <v>0</v>
      </c>
      <c r="Q5116" s="81">
        <v>0</v>
      </c>
      <c r="R5116" s="92">
        <v>0</v>
      </c>
    </row>
    <row r="5117" spans="1:18" ht="14.25" customHeight="1" x14ac:dyDescent="0.15">
      <c r="A5117" s="116"/>
      <c r="B5117" s="31" t="s">
        <v>245</v>
      </c>
      <c r="C5117" s="32">
        <v>149</v>
      </c>
      <c r="D5117" s="81">
        <v>0</v>
      </c>
      <c r="E5117" s="81">
        <v>0</v>
      </c>
      <c r="F5117" s="81">
        <v>0</v>
      </c>
      <c r="G5117" s="81">
        <v>0</v>
      </c>
      <c r="H5117" s="81">
        <v>0</v>
      </c>
      <c r="I5117" s="81">
        <v>44.966442953020135</v>
      </c>
      <c r="J5117" s="81">
        <v>55.033557046979865</v>
      </c>
      <c r="K5117" s="81">
        <v>0</v>
      </c>
      <c r="L5117" s="81">
        <v>0</v>
      </c>
      <c r="M5117" s="81">
        <v>0</v>
      </c>
      <c r="N5117" s="81">
        <v>0</v>
      </c>
      <c r="O5117" s="81">
        <v>0</v>
      </c>
      <c r="P5117" s="81">
        <v>0</v>
      </c>
      <c r="Q5117" s="81">
        <v>0</v>
      </c>
      <c r="R5117" s="92">
        <v>0</v>
      </c>
    </row>
    <row r="5118" spans="1:18" ht="14.25" customHeight="1" x14ac:dyDescent="0.15">
      <c r="A5118" s="116"/>
      <c r="B5118" s="31" t="s">
        <v>246</v>
      </c>
      <c r="C5118" s="32">
        <v>225</v>
      </c>
      <c r="D5118" s="81">
        <v>0</v>
      </c>
      <c r="E5118" s="81">
        <v>0</v>
      </c>
      <c r="F5118" s="81">
        <v>0</v>
      </c>
      <c r="G5118" s="81">
        <v>0</v>
      </c>
      <c r="H5118" s="81">
        <v>0</v>
      </c>
      <c r="I5118" s="81">
        <v>0</v>
      </c>
      <c r="J5118" s="81">
        <v>0</v>
      </c>
      <c r="K5118" s="81">
        <v>53.333333333333336</v>
      </c>
      <c r="L5118" s="81">
        <v>46.666666666666664</v>
      </c>
      <c r="M5118" s="81">
        <v>0</v>
      </c>
      <c r="N5118" s="81">
        <v>0</v>
      </c>
      <c r="O5118" s="81">
        <v>0</v>
      </c>
      <c r="P5118" s="81">
        <v>0</v>
      </c>
      <c r="Q5118" s="81">
        <v>0</v>
      </c>
      <c r="R5118" s="92">
        <v>0</v>
      </c>
    </row>
    <row r="5119" spans="1:18" ht="14.25" customHeight="1" x14ac:dyDescent="0.15">
      <c r="A5119" s="116"/>
      <c r="B5119" s="31" t="s">
        <v>247</v>
      </c>
      <c r="C5119" s="32">
        <v>205</v>
      </c>
      <c r="D5119" s="81">
        <v>0</v>
      </c>
      <c r="E5119" s="81">
        <v>0</v>
      </c>
      <c r="F5119" s="81">
        <v>0</v>
      </c>
      <c r="G5119" s="81">
        <v>0</v>
      </c>
      <c r="H5119" s="81">
        <v>0</v>
      </c>
      <c r="I5119" s="81">
        <v>0</v>
      </c>
      <c r="J5119" s="81">
        <v>0</v>
      </c>
      <c r="K5119" s="81">
        <v>0</v>
      </c>
      <c r="L5119" s="81">
        <v>0</v>
      </c>
      <c r="M5119" s="81">
        <v>46.829268292682933</v>
      </c>
      <c r="N5119" s="81">
        <v>53.170731707317074</v>
      </c>
      <c r="O5119" s="81">
        <v>0</v>
      </c>
      <c r="P5119" s="81">
        <v>0</v>
      </c>
      <c r="Q5119" s="81">
        <v>0</v>
      </c>
      <c r="R5119" s="92">
        <v>0</v>
      </c>
    </row>
    <row r="5120" spans="1:18" ht="14.25" customHeight="1" x14ac:dyDescent="0.15">
      <c r="A5120" s="116"/>
      <c r="B5120" s="31" t="s">
        <v>248</v>
      </c>
      <c r="C5120" s="32">
        <v>435</v>
      </c>
      <c r="D5120" s="81">
        <v>0</v>
      </c>
      <c r="E5120" s="81">
        <v>0</v>
      </c>
      <c r="F5120" s="81">
        <v>0</v>
      </c>
      <c r="G5120" s="81">
        <v>0</v>
      </c>
      <c r="H5120" s="81">
        <v>0</v>
      </c>
      <c r="I5120" s="81">
        <v>0</v>
      </c>
      <c r="J5120" s="81">
        <v>0</v>
      </c>
      <c r="K5120" s="81">
        <v>0</v>
      </c>
      <c r="L5120" s="81">
        <v>0</v>
      </c>
      <c r="M5120" s="81">
        <v>0</v>
      </c>
      <c r="N5120" s="81">
        <v>0</v>
      </c>
      <c r="O5120" s="81">
        <v>22.528735632183906</v>
      </c>
      <c r="P5120" s="81">
        <v>28.27586206896552</v>
      </c>
      <c r="Q5120" s="81">
        <v>49.195402298850574</v>
      </c>
      <c r="R5120" s="92">
        <v>0</v>
      </c>
    </row>
    <row r="5121" spans="1:18" ht="14.25" customHeight="1" x14ac:dyDescent="0.15">
      <c r="A5121" s="116"/>
      <c r="B5121" s="31" t="s">
        <v>456</v>
      </c>
      <c r="C5121" s="32">
        <v>115</v>
      </c>
      <c r="D5121" s="81">
        <v>18.260869565217391</v>
      </c>
      <c r="E5121" s="81">
        <v>41.739130434782609</v>
      </c>
      <c r="F5121" s="81">
        <v>40</v>
      </c>
      <c r="G5121" s="81">
        <v>0</v>
      </c>
      <c r="H5121" s="81">
        <v>0</v>
      </c>
      <c r="I5121" s="81">
        <v>0</v>
      </c>
      <c r="J5121" s="81">
        <v>0</v>
      </c>
      <c r="K5121" s="81">
        <v>0</v>
      </c>
      <c r="L5121" s="81">
        <v>0</v>
      </c>
      <c r="M5121" s="81">
        <v>0</v>
      </c>
      <c r="N5121" s="81">
        <v>0</v>
      </c>
      <c r="O5121" s="81">
        <v>0</v>
      </c>
      <c r="P5121" s="81">
        <v>0</v>
      </c>
      <c r="Q5121" s="81">
        <v>0</v>
      </c>
      <c r="R5121" s="92">
        <v>0</v>
      </c>
    </row>
    <row r="5122" spans="1:18" ht="14.25" customHeight="1" x14ac:dyDescent="0.15">
      <c r="A5122" s="116"/>
      <c r="B5122" s="31" t="s">
        <v>250</v>
      </c>
      <c r="C5122" s="32">
        <v>170</v>
      </c>
      <c r="D5122" s="81">
        <v>0</v>
      </c>
      <c r="E5122" s="81">
        <v>0</v>
      </c>
      <c r="F5122" s="81">
        <v>0</v>
      </c>
      <c r="G5122" s="81">
        <v>45.882352941176471</v>
      </c>
      <c r="H5122" s="81">
        <v>54.117647058823529</v>
      </c>
      <c r="I5122" s="81">
        <v>0</v>
      </c>
      <c r="J5122" s="81">
        <v>0</v>
      </c>
      <c r="K5122" s="81">
        <v>0</v>
      </c>
      <c r="L5122" s="81">
        <v>0</v>
      </c>
      <c r="M5122" s="81">
        <v>0</v>
      </c>
      <c r="N5122" s="81">
        <v>0</v>
      </c>
      <c r="O5122" s="81">
        <v>0</v>
      </c>
      <c r="P5122" s="81">
        <v>0</v>
      </c>
      <c r="Q5122" s="81">
        <v>0</v>
      </c>
      <c r="R5122" s="92">
        <v>0</v>
      </c>
    </row>
    <row r="5123" spans="1:18" ht="14.25" customHeight="1" x14ac:dyDescent="0.15">
      <c r="A5123" s="116"/>
      <c r="B5123" s="31" t="s">
        <v>251</v>
      </c>
      <c r="C5123" s="32">
        <v>203</v>
      </c>
      <c r="D5123" s="81">
        <v>0</v>
      </c>
      <c r="E5123" s="81">
        <v>0</v>
      </c>
      <c r="F5123" s="81">
        <v>0</v>
      </c>
      <c r="G5123" s="81">
        <v>0</v>
      </c>
      <c r="H5123" s="81">
        <v>0</v>
      </c>
      <c r="I5123" s="81">
        <v>47.290640394088669</v>
      </c>
      <c r="J5123" s="81">
        <v>52.709359605911331</v>
      </c>
      <c r="K5123" s="81">
        <v>0</v>
      </c>
      <c r="L5123" s="81">
        <v>0</v>
      </c>
      <c r="M5123" s="81">
        <v>0</v>
      </c>
      <c r="N5123" s="81">
        <v>0</v>
      </c>
      <c r="O5123" s="81">
        <v>0</v>
      </c>
      <c r="P5123" s="81">
        <v>0</v>
      </c>
      <c r="Q5123" s="81">
        <v>0</v>
      </c>
      <c r="R5123" s="92">
        <v>0</v>
      </c>
    </row>
    <row r="5124" spans="1:18" ht="14.25" customHeight="1" x14ac:dyDescent="0.15">
      <c r="A5124" s="116"/>
      <c r="B5124" s="31" t="s">
        <v>252</v>
      </c>
      <c r="C5124" s="32">
        <v>315</v>
      </c>
      <c r="D5124" s="81">
        <v>0</v>
      </c>
      <c r="E5124" s="81">
        <v>0</v>
      </c>
      <c r="F5124" s="81">
        <v>0</v>
      </c>
      <c r="G5124" s="81">
        <v>0</v>
      </c>
      <c r="H5124" s="81">
        <v>0</v>
      </c>
      <c r="I5124" s="81">
        <v>0</v>
      </c>
      <c r="J5124" s="81">
        <v>0</v>
      </c>
      <c r="K5124" s="81">
        <v>51.746031746031754</v>
      </c>
      <c r="L5124" s="81">
        <v>48.253968253968253</v>
      </c>
      <c r="M5124" s="81">
        <v>0</v>
      </c>
      <c r="N5124" s="81">
        <v>0</v>
      </c>
      <c r="O5124" s="81">
        <v>0</v>
      </c>
      <c r="P5124" s="81">
        <v>0</v>
      </c>
      <c r="Q5124" s="81">
        <v>0</v>
      </c>
      <c r="R5124" s="92">
        <v>0</v>
      </c>
    </row>
    <row r="5125" spans="1:18" ht="14.25" customHeight="1" x14ac:dyDescent="0.15">
      <c r="A5125" s="116"/>
      <c r="B5125" s="31" t="s">
        <v>253</v>
      </c>
      <c r="C5125" s="32">
        <v>282</v>
      </c>
      <c r="D5125" s="81">
        <v>0</v>
      </c>
      <c r="E5125" s="81">
        <v>0</v>
      </c>
      <c r="F5125" s="81">
        <v>0</v>
      </c>
      <c r="G5125" s="81">
        <v>0</v>
      </c>
      <c r="H5125" s="81">
        <v>0</v>
      </c>
      <c r="I5125" s="81">
        <v>0</v>
      </c>
      <c r="J5125" s="81">
        <v>0</v>
      </c>
      <c r="K5125" s="81">
        <v>0</v>
      </c>
      <c r="L5125" s="81">
        <v>0</v>
      </c>
      <c r="M5125" s="81">
        <v>49.645390070921984</v>
      </c>
      <c r="N5125" s="81">
        <v>50.354609929078009</v>
      </c>
      <c r="O5125" s="81">
        <v>0</v>
      </c>
      <c r="P5125" s="81">
        <v>0</v>
      </c>
      <c r="Q5125" s="81">
        <v>0</v>
      </c>
      <c r="R5125" s="92">
        <v>0</v>
      </c>
    </row>
    <row r="5126" spans="1:18" ht="14.25" customHeight="1" x14ac:dyDescent="0.15">
      <c r="A5126" s="134"/>
      <c r="B5126" s="16" t="s">
        <v>254</v>
      </c>
      <c r="C5126" s="35">
        <v>568</v>
      </c>
      <c r="D5126" s="83">
        <v>0</v>
      </c>
      <c r="E5126" s="83">
        <v>0</v>
      </c>
      <c r="F5126" s="83">
        <v>0</v>
      </c>
      <c r="G5126" s="83">
        <v>0</v>
      </c>
      <c r="H5126" s="83">
        <v>0</v>
      </c>
      <c r="I5126" s="83">
        <v>0</v>
      </c>
      <c r="J5126" s="83">
        <v>0</v>
      </c>
      <c r="K5126" s="83">
        <v>0</v>
      </c>
      <c r="L5126" s="83">
        <v>0</v>
      </c>
      <c r="M5126" s="83">
        <v>0</v>
      </c>
      <c r="N5126" s="83">
        <v>0</v>
      </c>
      <c r="O5126" s="83">
        <v>23.239436619718308</v>
      </c>
      <c r="P5126" s="83">
        <v>35.035211267605632</v>
      </c>
      <c r="Q5126" s="83">
        <v>41.725352112676056</v>
      </c>
      <c r="R5126" s="93">
        <v>0</v>
      </c>
    </row>
    <row r="5127" spans="1:18" ht="14.25" customHeight="1" x14ac:dyDescent="0.15">
      <c r="A5127" s="108" t="s">
        <v>457</v>
      </c>
      <c r="B5127" s="38" t="s">
        <v>255</v>
      </c>
      <c r="C5127" s="39">
        <v>362</v>
      </c>
      <c r="D5127" s="85">
        <v>1.1049723756906076</v>
      </c>
      <c r="E5127" s="85">
        <v>2.4861878453038675</v>
      </c>
      <c r="F5127" s="85">
        <v>12.430939226519337</v>
      </c>
      <c r="G5127" s="85">
        <v>21.823204419889503</v>
      </c>
      <c r="H5127" s="85">
        <v>13.812154696132598</v>
      </c>
      <c r="I5127" s="85">
        <v>8.8397790055248606</v>
      </c>
      <c r="J5127" s="85">
        <v>5.5248618784530388</v>
      </c>
      <c r="K5127" s="85">
        <v>6.6298342541436464</v>
      </c>
      <c r="L5127" s="85">
        <v>4.972375690607735</v>
      </c>
      <c r="M5127" s="85">
        <v>5.8011049723756907</v>
      </c>
      <c r="N5127" s="85">
        <v>5.2486187845303869</v>
      </c>
      <c r="O5127" s="85">
        <v>2.4861878453038675</v>
      </c>
      <c r="P5127" s="85">
        <v>4.1436464088397784</v>
      </c>
      <c r="Q5127" s="85">
        <v>4.4198895027624303</v>
      </c>
      <c r="R5127" s="94">
        <v>0.27624309392265189</v>
      </c>
    </row>
    <row r="5128" spans="1:18" ht="14.25" customHeight="1" x14ac:dyDescent="0.15">
      <c r="A5128" s="116"/>
      <c r="B5128" s="31" t="s">
        <v>256</v>
      </c>
      <c r="C5128" s="32">
        <v>220</v>
      </c>
      <c r="D5128" s="81">
        <v>0.45454545454545453</v>
      </c>
      <c r="E5128" s="81">
        <v>2.2727272727272729</v>
      </c>
      <c r="F5128" s="81">
        <v>2.2727272727272729</v>
      </c>
      <c r="G5128" s="81">
        <v>9.0909090909090917</v>
      </c>
      <c r="H5128" s="81">
        <v>22.272727272727273</v>
      </c>
      <c r="I5128" s="81">
        <v>14.545454545454545</v>
      </c>
      <c r="J5128" s="81">
        <v>8.1818181818181817</v>
      </c>
      <c r="K5128" s="81">
        <v>7.7272727272727266</v>
      </c>
      <c r="L5128" s="81">
        <v>6.3636363636363633</v>
      </c>
      <c r="M5128" s="81">
        <v>4.5454545454545459</v>
      </c>
      <c r="N5128" s="81">
        <v>8.1818181818181817</v>
      </c>
      <c r="O5128" s="81">
        <v>4.0909090909090908</v>
      </c>
      <c r="P5128" s="81">
        <v>4.5454545454545459</v>
      </c>
      <c r="Q5128" s="81">
        <v>4.5454545454545459</v>
      </c>
      <c r="R5128" s="92">
        <v>0.90909090909090906</v>
      </c>
    </row>
    <row r="5129" spans="1:18" ht="14.25" customHeight="1" x14ac:dyDescent="0.15">
      <c r="A5129" s="116"/>
      <c r="B5129" s="31" t="s">
        <v>257</v>
      </c>
      <c r="C5129" s="32">
        <v>240</v>
      </c>
      <c r="D5129" s="81">
        <v>1.25</v>
      </c>
      <c r="E5129" s="81">
        <v>4.1666666666666661</v>
      </c>
      <c r="F5129" s="81">
        <v>0.83333333333333337</v>
      </c>
      <c r="G5129" s="81">
        <v>2.083333333333333</v>
      </c>
      <c r="H5129" s="81">
        <v>7.5</v>
      </c>
      <c r="I5129" s="81">
        <v>18.333333333333332</v>
      </c>
      <c r="J5129" s="81">
        <v>16.25</v>
      </c>
      <c r="K5129" s="81">
        <v>15.416666666666668</v>
      </c>
      <c r="L5129" s="81">
        <v>7.9166666666666661</v>
      </c>
      <c r="M5129" s="81">
        <v>5</v>
      </c>
      <c r="N5129" s="81">
        <v>5.416666666666667</v>
      </c>
      <c r="O5129" s="81">
        <v>7.083333333333333</v>
      </c>
      <c r="P5129" s="81">
        <v>4.1666666666666661</v>
      </c>
      <c r="Q5129" s="81">
        <v>3.75</v>
      </c>
      <c r="R5129" s="92">
        <v>0.83333333333333337</v>
      </c>
    </row>
    <row r="5130" spans="1:18" ht="14.25" customHeight="1" x14ac:dyDescent="0.15">
      <c r="A5130" s="116"/>
      <c r="B5130" s="31" t="s">
        <v>258</v>
      </c>
      <c r="C5130" s="32">
        <v>236</v>
      </c>
      <c r="D5130" s="81">
        <v>10.16949152542373</v>
      </c>
      <c r="E5130" s="81">
        <v>5.9322033898305087</v>
      </c>
      <c r="F5130" s="81">
        <v>1.2711864406779663</v>
      </c>
      <c r="G5130" s="81">
        <v>1.2711864406779663</v>
      </c>
      <c r="H5130" s="81">
        <v>0.84745762711864403</v>
      </c>
      <c r="I5130" s="81">
        <v>8.0508474576271176</v>
      </c>
      <c r="J5130" s="81">
        <v>16.525423728813561</v>
      </c>
      <c r="K5130" s="81">
        <v>15.254237288135593</v>
      </c>
      <c r="L5130" s="81">
        <v>11.864406779661017</v>
      </c>
      <c r="M5130" s="81">
        <v>8.898305084745763</v>
      </c>
      <c r="N5130" s="81">
        <v>5.0847457627118651</v>
      </c>
      <c r="O5130" s="81">
        <v>4.2372881355932197</v>
      </c>
      <c r="P5130" s="81">
        <v>5.508474576271186</v>
      </c>
      <c r="Q5130" s="81">
        <v>4.6610169491525424</v>
      </c>
      <c r="R5130" s="92">
        <v>0.42372881355932202</v>
      </c>
    </row>
    <row r="5131" spans="1:18" ht="14.25" customHeight="1" x14ac:dyDescent="0.15">
      <c r="A5131" s="116"/>
      <c r="B5131" s="31" t="s">
        <v>259</v>
      </c>
      <c r="C5131" s="32">
        <v>530</v>
      </c>
      <c r="D5131" s="81">
        <v>0</v>
      </c>
      <c r="E5131" s="81">
        <v>10.754716981132075</v>
      </c>
      <c r="F5131" s="81">
        <v>6.6037735849056602</v>
      </c>
      <c r="G5131" s="81">
        <v>1.3207547169811322</v>
      </c>
      <c r="H5131" s="81">
        <v>1.5094339622641511</v>
      </c>
      <c r="I5131" s="81">
        <v>1.1320754716981132</v>
      </c>
      <c r="J5131" s="81">
        <v>4.3396226415094334</v>
      </c>
      <c r="K5131" s="81">
        <v>15.849056603773585</v>
      </c>
      <c r="L5131" s="81">
        <v>18.30188679245283</v>
      </c>
      <c r="M5131" s="81">
        <v>12.452830188679245</v>
      </c>
      <c r="N5131" s="81">
        <v>10.188679245283019</v>
      </c>
      <c r="O5131" s="81">
        <v>5.4716981132075473</v>
      </c>
      <c r="P5131" s="81">
        <v>6.9811320754716979</v>
      </c>
      <c r="Q5131" s="81">
        <v>4.1509433962264151</v>
      </c>
      <c r="R5131" s="92">
        <v>0.94339622641509435</v>
      </c>
    </row>
    <row r="5132" spans="1:18" ht="14.25" customHeight="1" x14ac:dyDescent="0.15">
      <c r="A5132" s="116"/>
      <c r="B5132" s="31" t="s">
        <v>260</v>
      </c>
      <c r="C5132" s="32">
        <v>455</v>
      </c>
      <c r="D5132" s="81">
        <v>0</v>
      </c>
      <c r="E5132" s="81">
        <v>0</v>
      </c>
      <c r="F5132" s="81">
        <v>0.21978021978021978</v>
      </c>
      <c r="G5132" s="81">
        <v>2.8571428571428572</v>
      </c>
      <c r="H5132" s="81">
        <v>6.593406593406594</v>
      </c>
      <c r="I5132" s="81">
        <v>2.6373626373626373</v>
      </c>
      <c r="J5132" s="81">
        <v>3.296703296703297</v>
      </c>
      <c r="K5132" s="81">
        <v>4.8351648351648358</v>
      </c>
      <c r="L5132" s="81">
        <v>6.593406593406594</v>
      </c>
      <c r="M5132" s="81">
        <v>13.406593406593407</v>
      </c>
      <c r="N5132" s="81">
        <v>19.12087912087912</v>
      </c>
      <c r="O5132" s="81">
        <v>14.725274725274726</v>
      </c>
      <c r="P5132" s="81">
        <v>12.307692307692308</v>
      </c>
      <c r="Q5132" s="81">
        <v>12.967032967032969</v>
      </c>
      <c r="R5132" s="92">
        <v>0.43956043956043955</v>
      </c>
    </row>
    <row r="5133" spans="1:18" ht="14.25" customHeight="1" x14ac:dyDescent="0.15">
      <c r="A5133" s="134"/>
      <c r="B5133" s="16" t="s">
        <v>261</v>
      </c>
      <c r="C5133" s="35">
        <v>866</v>
      </c>
      <c r="D5133" s="83">
        <v>0</v>
      </c>
      <c r="E5133" s="83">
        <v>0</v>
      </c>
      <c r="F5133" s="83">
        <v>0</v>
      </c>
      <c r="G5133" s="83">
        <v>0</v>
      </c>
      <c r="H5133" s="83">
        <v>0</v>
      </c>
      <c r="I5133" s="83">
        <v>2.0785219399538106</v>
      </c>
      <c r="J5133" s="83">
        <v>4.2725173210161662</v>
      </c>
      <c r="K5133" s="83">
        <v>7.1593533487297929</v>
      </c>
      <c r="L5133" s="83">
        <v>6.2355658198614323</v>
      </c>
      <c r="M5133" s="83">
        <v>5.4272517321016167</v>
      </c>
      <c r="N5133" s="83">
        <v>5.4272517321016167</v>
      </c>
      <c r="O5133" s="83">
        <v>10.392609699769054</v>
      </c>
      <c r="P5133" s="83">
        <v>20.900692840646652</v>
      </c>
      <c r="Q5133" s="83">
        <v>37.644341801385686</v>
      </c>
      <c r="R5133" s="93">
        <v>0.46189376443418012</v>
      </c>
    </row>
    <row r="5134" spans="1:18" ht="14.25" customHeight="1" x14ac:dyDescent="0.15">
      <c r="A5134" s="108" t="s">
        <v>458</v>
      </c>
      <c r="B5134" s="38" t="s">
        <v>262</v>
      </c>
      <c r="C5134" s="39">
        <v>378</v>
      </c>
      <c r="D5134" s="85">
        <v>0</v>
      </c>
      <c r="E5134" s="85">
        <v>0.79365079365079361</v>
      </c>
      <c r="F5134" s="85">
        <v>3.4391534391534391</v>
      </c>
      <c r="G5134" s="85">
        <v>3.7037037037037033</v>
      </c>
      <c r="H5134" s="85">
        <v>3.1746031746031744</v>
      </c>
      <c r="I5134" s="85">
        <v>2.9100529100529098</v>
      </c>
      <c r="J5134" s="85">
        <v>3.1746031746031744</v>
      </c>
      <c r="K5134" s="85">
        <v>4.4973544973544968</v>
      </c>
      <c r="L5134" s="85">
        <v>6.6137566137566131</v>
      </c>
      <c r="M5134" s="85">
        <v>7.6719576719576716</v>
      </c>
      <c r="N5134" s="85">
        <v>11.111111111111111</v>
      </c>
      <c r="O5134" s="85">
        <v>10.317460317460316</v>
      </c>
      <c r="P5134" s="85">
        <v>15.608465608465607</v>
      </c>
      <c r="Q5134" s="85">
        <v>25.925925925925924</v>
      </c>
      <c r="R5134" s="94">
        <v>1.0582010582010581</v>
      </c>
    </row>
    <row r="5135" spans="1:18" ht="14.25" customHeight="1" x14ac:dyDescent="0.15">
      <c r="A5135" s="116"/>
      <c r="B5135" s="31" t="s">
        <v>263</v>
      </c>
      <c r="C5135" s="32">
        <v>954</v>
      </c>
      <c r="D5135" s="81">
        <v>0</v>
      </c>
      <c r="E5135" s="81">
        <v>0.31446540880503149</v>
      </c>
      <c r="F5135" s="81">
        <v>1.4675052410901468</v>
      </c>
      <c r="G5135" s="81">
        <v>2.9350104821802936</v>
      </c>
      <c r="H5135" s="81">
        <v>2.4109014675052411</v>
      </c>
      <c r="I5135" s="81">
        <v>1.1530398322851152</v>
      </c>
      <c r="J5135" s="81">
        <v>2.0964360587002098</v>
      </c>
      <c r="K5135" s="81">
        <v>6.3941299790356396</v>
      </c>
      <c r="L5135" s="81">
        <v>6.184486373165619</v>
      </c>
      <c r="M5135" s="81">
        <v>9.7484276729559749</v>
      </c>
      <c r="N5135" s="81">
        <v>13.731656184486374</v>
      </c>
      <c r="O5135" s="81">
        <v>13.522012578616351</v>
      </c>
      <c r="P5135" s="81">
        <v>18.972746331236898</v>
      </c>
      <c r="Q5135" s="81">
        <v>20.859538784067087</v>
      </c>
      <c r="R5135" s="92">
        <v>0.20964360587002098</v>
      </c>
    </row>
    <row r="5136" spans="1:18" ht="14.25" customHeight="1" x14ac:dyDescent="0.15">
      <c r="A5136" s="116"/>
      <c r="B5136" s="31" t="s">
        <v>358</v>
      </c>
      <c r="C5136" s="32">
        <v>546</v>
      </c>
      <c r="D5136" s="81">
        <v>2.197802197802198</v>
      </c>
      <c r="E5136" s="81">
        <v>2.3809523809523809</v>
      </c>
      <c r="F5136" s="81">
        <v>4.0293040293040292</v>
      </c>
      <c r="G5136" s="81">
        <v>11.721611721611721</v>
      </c>
      <c r="H5136" s="81">
        <v>15.934065934065933</v>
      </c>
      <c r="I5136" s="81">
        <v>19.780219780219781</v>
      </c>
      <c r="J5136" s="81">
        <v>18.315018315018314</v>
      </c>
      <c r="K5136" s="81">
        <v>15.567765567765568</v>
      </c>
      <c r="L5136" s="81">
        <v>6.2271062271062272</v>
      </c>
      <c r="M5136" s="81">
        <v>0.91575091575091583</v>
      </c>
      <c r="N5136" s="81">
        <v>0.36630036630036628</v>
      </c>
      <c r="O5136" s="81">
        <v>0.36630036630036628</v>
      </c>
      <c r="P5136" s="81">
        <v>0.5494505494505495</v>
      </c>
      <c r="Q5136" s="81">
        <v>1.098901098901099</v>
      </c>
      <c r="R5136" s="92">
        <v>0.5494505494505495</v>
      </c>
    </row>
    <row r="5137" spans="1:18" ht="14.25" customHeight="1" x14ac:dyDescent="0.15">
      <c r="A5137" s="116"/>
      <c r="B5137" s="31" t="s">
        <v>357</v>
      </c>
      <c r="C5137" s="32">
        <v>746</v>
      </c>
      <c r="D5137" s="81">
        <v>2.4128686327077746</v>
      </c>
      <c r="E5137" s="81">
        <v>8.4450402144772116</v>
      </c>
      <c r="F5137" s="81">
        <v>4.2895442359249332</v>
      </c>
      <c r="G5137" s="81">
        <v>2.1447721179624666</v>
      </c>
      <c r="H5137" s="81">
        <v>2.6809651474530831</v>
      </c>
      <c r="I5137" s="81">
        <v>3.0831099195710454</v>
      </c>
      <c r="J5137" s="81">
        <v>5.7640750670241285</v>
      </c>
      <c r="K5137" s="81">
        <v>12.868632707774799</v>
      </c>
      <c r="L5137" s="81">
        <v>15.013404825737265</v>
      </c>
      <c r="M5137" s="81">
        <v>11.260053619302949</v>
      </c>
      <c r="N5137" s="81">
        <v>6.8364611260053625</v>
      </c>
      <c r="O5137" s="81">
        <v>5.4959785522788209</v>
      </c>
      <c r="P5137" s="81">
        <v>7.104557640750671</v>
      </c>
      <c r="Q5137" s="81">
        <v>11.796246648793565</v>
      </c>
      <c r="R5137" s="92">
        <v>0.80428954423592491</v>
      </c>
    </row>
    <row r="5138" spans="1:18" ht="14.25" customHeight="1" x14ac:dyDescent="0.15">
      <c r="A5138" s="116"/>
      <c r="B5138" s="31" t="s">
        <v>264</v>
      </c>
      <c r="C5138" s="32">
        <v>131</v>
      </c>
      <c r="D5138" s="81">
        <v>0.76335877862595414</v>
      </c>
      <c r="E5138" s="81">
        <v>4.5801526717557248</v>
      </c>
      <c r="F5138" s="81">
        <v>1.5267175572519083</v>
      </c>
      <c r="G5138" s="81">
        <v>3.0534351145038165</v>
      </c>
      <c r="H5138" s="81">
        <v>4.5801526717557248</v>
      </c>
      <c r="I5138" s="81">
        <v>3.8167938931297711</v>
      </c>
      <c r="J5138" s="81">
        <v>5.343511450381679</v>
      </c>
      <c r="K5138" s="81">
        <v>6.8702290076335881</v>
      </c>
      <c r="L5138" s="81">
        <v>11.450381679389313</v>
      </c>
      <c r="M5138" s="81">
        <v>6.1068702290076331</v>
      </c>
      <c r="N5138" s="81">
        <v>7.6335877862595423</v>
      </c>
      <c r="O5138" s="81">
        <v>6.8702290076335881</v>
      </c>
      <c r="P5138" s="81">
        <v>9.1603053435114496</v>
      </c>
      <c r="Q5138" s="81">
        <v>27.480916030534353</v>
      </c>
      <c r="R5138" s="92">
        <v>0.76335877862595414</v>
      </c>
    </row>
    <row r="5139" spans="1:18" ht="14.25" customHeight="1" x14ac:dyDescent="0.15">
      <c r="A5139" s="134"/>
      <c r="B5139" s="16" t="s">
        <v>39</v>
      </c>
      <c r="C5139" s="35">
        <v>132</v>
      </c>
      <c r="D5139" s="83">
        <v>0.75757575757575757</v>
      </c>
      <c r="E5139" s="83">
        <v>4.5454545454545459</v>
      </c>
      <c r="F5139" s="83">
        <v>5.3030303030303028</v>
      </c>
      <c r="G5139" s="83">
        <v>3.0303030303030303</v>
      </c>
      <c r="H5139" s="83">
        <v>4.5454545454545459</v>
      </c>
      <c r="I5139" s="83">
        <v>3.0303030303030303</v>
      </c>
      <c r="J5139" s="83">
        <v>9.0909090909090917</v>
      </c>
      <c r="K5139" s="83">
        <v>12.878787878787879</v>
      </c>
      <c r="L5139" s="83">
        <v>6.8181818181818175</v>
      </c>
      <c r="M5139" s="83">
        <v>12.121212121212121</v>
      </c>
      <c r="N5139" s="83">
        <v>7.5757575757575761</v>
      </c>
      <c r="O5139" s="83">
        <v>4.5454545454545459</v>
      </c>
      <c r="P5139" s="83">
        <v>9.0909090909090917</v>
      </c>
      <c r="Q5139" s="83">
        <v>16.666666666666664</v>
      </c>
      <c r="R5139" s="93">
        <v>0</v>
      </c>
    </row>
    <row r="5140" spans="1:18" ht="14.25" customHeight="1" x14ac:dyDescent="0.15">
      <c r="A5140" s="108" t="s">
        <v>318</v>
      </c>
      <c r="B5140" s="38" t="s">
        <v>319</v>
      </c>
      <c r="C5140" s="39">
        <v>602</v>
      </c>
      <c r="D5140" s="85">
        <v>0.66445182724252494</v>
      </c>
      <c r="E5140" s="85">
        <v>3.9867109634551494</v>
      </c>
      <c r="F5140" s="85">
        <v>3.8205980066445182</v>
      </c>
      <c r="G5140" s="85">
        <v>2.3255813953488373</v>
      </c>
      <c r="H5140" s="85">
        <v>4.485049833887043</v>
      </c>
      <c r="I5140" s="85">
        <v>5.1495016611295679</v>
      </c>
      <c r="J5140" s="85">
        <v>7.4750830564784057</v>
      </c>
      <c r="K5140" s="85">
        <v>10.299003322259136</v>
      </c>
      <c r="L5140" s="85">
        <v>8.8039867109634553</v>
      </c>
      <c r="M5140" s="85">
        <v>7.4750830564784057</v>
      </c>
      <c r="N5140" s="85">
        <v>9.3023255813953494</v>
      </c>
      <c r="O5140" s="85">
        <v>9.1362126245847186</v>
      </c>
      <c r="P5140" s="85">
        <v>11.960132890365449</v>
      </c>
      <c r="Q5140" s="85">
        <v>14.285714285714285</v>
      </c>
      <c r="R5140" s="94">
        <v>0.83056478405315626</v>
      </c>
    </row>
    <row r="5141" spans="1:18" ht="14.25" customHeight="1" x14ac:dyDescent="0.15">
      <c r="A5141" s="116"/>
      <c r="B5141" s="31" t="s">
        <v>320</v>
      </c>
      <c r="C5141" s="32">
        <v>420</v>
      </c>
      <c r="D5141" s="81">
        <v>2.3809523809523809</v>
      </c>
      <c r="E5141" s="81">
        <v>3.0952380952380953</v>
      </c>
      <c r="F5141" s="81">
        <v>3.5714285714285712</v>
      </c>
      <c r="G5141" s="81">
        <v>5.9523809523809517</v>
      </c>
      <c r="H5141" s="81">
        <v>4.0476190476190474</v>
      </c>
      <c r="I5141" s="81">
        <v>6.9047619047619051</v>
      </c>
      <c r="J5141" s="81">
        <v>7.1428571428571423</v>
      </c>
      <c r="K5141" s="81">
        <v>10.238095238095237</v>
      </c>
      <c r="L5141" s="81">
        <v>10.238095238095237</v>
      </c>
      <c r="M5141" s="81">
        <v>10.238095238095237</v>
      </c>
      <c r="N5141" s="81">
        <v>7.8571428571428568</v>
      </c>
      <c r="O5141" s="81">
        <v>8.8095238095238102</v>
      </c>
      <c r="P5141" s="81">
        <v>9.5238095238095237</v>
      </c>
      <c r="Q5141" s="81">
        <v>9.7619047619047628</v>
      </c>
      <c r="R5141" s="92">
        <v>0.23809523809523811</v>
      </c>
    </row>
    <row r="5142" spans="1:18" ht="14.25" customHeight="1" x14ac:dyDescent="0.15">
      <c r="A5142" s="116"/>
      <c r="B5142" s="31" t="s">
        <v>321</v>
      </c>
      <c r="C5142" s="32">
        <v>455</v>
      </c>
      <c r="D5142" s="81">
        <v>0.87912087912087911</v>
      </c>
      <c r="E5142" s="81">
        <v>2.6373626373626373</v>
      </c>
      <c r="F5142" s="81">
        <v>4.395604395604396</v>
      </c>
      <c r="G5142" s="81">
        <v>5.9340659340659334</v>
      </c>
      <c r="H5142" s="81">
        <v>6.1538461538461542</v>
      </c>
      <c r="I5142" s="81">
        <v>7.2527472527472536</v>
      </c>
      <c r="J5142" s="81">
        <v>8.5714285714285712</v>
      </c>
      <c r="K5142" s="81">
        <v>12.527472527472527</v>
      </c>
      <c r="L5142" s="81">
        <v>8.791208791208792</v>
      </c>
      <c r="M5142" s="81">
        <v>8.1318681318681314</v>
      </c>
      <c r="N5142" s="81">
        <v>7.6923076923076925</v>
      </c>
      <c r="O5142" s="81">
        <v>4.395604395604396</v>
      </c>
      <c r="P5142" s="81">
        <v>10.329670329670328</v>
      </c>
      <c r="Q5142" s="81">
        <v>12.307692307692308</v>
      </c>
      <c r="R5142" s="92">
        <v>0</v>
      </c>
    </row>
    <row r="5143" spans="1:18" ht="14.25" customHeight="1" x14ac:dyDescent="0.15">
      <c r="A5143" s="116"/>
      <c r="B5143" s="31" t="s">
        <v>322</v>
      </c>
      <c r="C5143" s="32">
        <v>520</v>
      </c>
      <c r="D5143" s="81">
        <v>0.38461538461538464</v>
      </c>
      <c r="E5143" s="81">
        <v>3.8461538461538463</v>
      </c>
      <c r="F5143" s="81">
        <v>2.1153846153846154</v>
      </c>
      <c r="G5143" s="81">
        <v>4.4230769230769234</v>
      </c>
      <c r="H5143" s="81">
        <v>5</v>
      </c>
      <c r="I5143" s="81">
        <v>4.4230769230769234</v>
      </c>
      <c r="J5143" s="81">
        <v>4.2307692307692308</v>
      </c>
      <c r="K5143" s="81">
        <v>8.2692307692307683</v>
      </c>
      <c r="L5143" s="81">
        <v>8.6538461538461533</v>
      </c>
      <c r="M5143" s="81">
        <v>8.4615384615384617</v>
      </c>
      <c r="N5143" s="81">
        <v>9.0384615384615383</v>
      </c>
      <c r="O5143" s="81">
        <v>7.6923076923076925</v>
      </c>
      <c r="P5143" s="81">
        <v>13.846153846153847</v>
      </c>
      <c r="Q5143" s="81">
        <v>19.230769230769234</v>
      </c>
      <c r="R5143" s="92">
        <v>0.38461538461538464</v>
      </c>
    </row>
    <row r="5144" spans="1:18" ht="14.25" customHeight="1" x14ac:dyDescent="0.15">
      <c r="A5144" s="116"/>
      <c r="B5144" s="31" t="s">
        <v>323</v>
      </c>
      <c r="C5144" s="32">
        <v>364</v>
      </c>
      <c r="D5144" s="81">
        <v>1.6483516483516485</v>
      </c>
      <c r="E5144" s="81">
        <v>3.8461538461538463</v>
      </c>
      <c r="F5144" s="81">
        <v>3.0219780219780219</v>
      </c>
      <c r="G5144" s="81">
        <v>4.395604395604396</v>
      </c>
      <c r="H5144" s="81">
        <v>9.3406593406593412</v>
      </c>
      <c r="I5144" s="81">
        <v>6.593406593406594</v>
      </c>
      <c r="J5144" s="81">
        <v>7.9670329670329663</v>
      </c>
      <c r="K5144" s="81">
        <v>7.6923076923076925</v>
      </c>
      <c r="L5144" s="81">
        <v>10.164835164835164</v>
      </c>
      <c r="M5144" s="81">
        <v>8.791208791208792</v>
      </c>
      <c r="N5144" s="81">
        <v>10.989010989010989</v>
      </c>
      <c r="O5144" s="81">
        <v>6.0439560439560438</v>
      </c>
      <c r="P5144" s="81">
        <v>7.1428571428571423</v>
      </c>
      <c r="Q5144" s="81">
        <v>11.538461538461538</v>
      </c>
      <c r="R5144" s="92">
        <v>0.82417582417582425</v>
      </c>
    </row>
    <row r="5145" spans="1:18" ht="14.25" customHeight="1" x14ac:dyDescent="0.15">
      <c r="A5145" s="116"/>
      <c r="B5145" s="31" t="s">
        <v>324</v>
      </c>
      <c r="C5145" s="32">
        <v>185</v>
      </c>
      <c r="D5145" s="81">
        <v>2.7027027027027026</v>
      </c>
      <c r="E5145" s="81">
        <v>1.6216216216216217</v>
      </c>
      <c r="F5145" s="81">
        <v>1.6216216216216217</v>
      </c>
      <c r="G5145" s="81">
        <v>5.9459459459459465</v>
      </c>
      <c r="H5145" s="81">
        <v>4.3243243243243246</v>
      </c>
      <c r="I5145" s="81">
        <v>2.7027027027027026</v>
      </c>
      <c r="J5145" s="81">
        <v>5.9459459459459465</v>
      </c>
      <c r="K5145" s="81">
        <v>9.1891891891891895</v>
      </c>
      <c r="L5145" s="81">
        <v>4.8648648648648649</v>
      </c>
      <c r="M5145" s="81">
        <v>6.4864864864864868</v>
      </c>
      <c r="N5145" s="81">
        <v>4.8648648648648649</v>
      </c>
      <c r="O5145" s="81">
        <v>8.1081081081081088</v>
      </c>
      <c r="P5145" s="81">
        <v>11.891891891891893</v>
      </c>
      <c r="Q5145" s="81">
        <v>29.189189189189189</v>
      </c>
      <c r="R5145" s="92">
        <v>0.54054054054054057</v>
      </c>
    </row>
    <row r="5146" spans="1:18" ht="14.25" customHeight="1" x14ac:dyDescent="0.15">
      <c r="A5146" s="134"/>
      <c r="B5146" s="16" t="s">
        <v>325</v>
      </c>
      <c r="C5146" s="35">
        <v>355</v>
      </c>
      <c r="D5146" s="83">
        <v>0</v>
      </c>
      <c r="E5146" s="83">
        <v>2.535211267605634</v>
      </c>
      <c r="F5146" s="83">
        <v>1.971830985915493</v>
      </c>
      <c r="G5146" s="83">
        <v>3.3802816901408446</v>
      </c>
      <c r="H5146" s="83">
        <v>3.6619718309859155</v>
      </c>
      <c r="I5146" s="83">
        <v>5.352112676056338</v>
      </c>
      <c r="J5146" s="83">
        <v>4.507042253521127</v>
      </c>
      <c r="K5146" s="83">
        <v>9.577464788732394</v>
      </c>
      <c r="L5146" s="83">
        <v>7.605633802816901</v>
      </c>
      <c r="M5146" s="83">
        <v>6.4788732394366191</v>
      </c>
      <c r="N5146" s="83">
        <v>8.4507042253521121</v>
      </c>
      <c r="O5146" s="83">
        <v>12.112676056338028</v>
      </c>
      <c r="P5146" s="83">
        <v>12.676056338028168</v>
      </c>
      <c r="Q5146" s="83">
        <v>21.69014084507042</v>
      </c>
      <c r="R5146" s="93">
        <v>0</v>
      </c>
    </row>
    <row r="5147" spans="1:18" ht="14.25" customHeight="1" x14ac:dyDescent="0.15">
      <c r="A5147" s="108" t="s">
        <v>459</v>
      </c>
      <c r="B5147" s="38" t="s">
        <v>326</v>
      </c>
      <c r="C5147" s="39">
        <v>1597</v>
      </c>
      <c r="D5147" s="85">
        <v>0.87664370695053218</v>
      </c>
      <c r="E5147" s="85">
        <v>2.8177833437695678</v>
      </c>
      <c r="F5147" s="85">
        <v>1.6906700062617408</v>
      </c>
      <c r="G5147" s="85">
        <v>3.3187226048841576</v>
      </c>
      <c r="H5147" s="85">
        <v>4.5710707576706326</v>
      </c>
      <c r="I5147" s="85">
        <v>5.322479649342517</v>
      </c>
      <c r="J5147" s="85">
        <v>7.0131496556042574</v>
      </c>
      <c r="K5147" s="85">
        <v>9.204758922980588</v>
      </c>
      <c r="L5147" s="85">
        <v>8.2654978083907338</v>
      </c>
      <c r="M5147" s="85">
        <v>8.0776455854727622</v>
      </c>
      <c r="N5147" s="85">
        <v>7.2636192861615534</v>
      </c>
      <c r="O5147" s="85">
        <v>8.2654978083907338</v>
      </c>
      <c r="P5147" s="85">
        <v>12.648716343143393</v>
      </c>
      <c r="Q5147" s="85">
        <v>19.912335629304948</v>
      </c>
      <c r="R5147" s="94">
        <v>0.75140889167188474</v>
      </c>
    </row>
    <row r="5148" spans="1:18" ht="14.25" customHeight="1" x14ac:dyDescent="0.15">
      <c r="A5148" s="116"/>
      <c r="B5148" s="31" t="s">
        <v>327</v>
      </c>
      <c r="C5148" s="32">
        <v>770</v>
      </c>
      <c r="D5148" s="81">
        <v>1.948051948051948</v>
      </c>
      <c r="E5148" s="81">
        <v>3.2467532467532463</v>
      </c>
      <c r="F5148" s="81">
        <v>2.8571428571428572</v>
      </c>
      <c r="G5148" s="81">
        <v>3.8961038961038961</v>
      </c>
      <c r="H5148" s="81">
        <v>4.9350649350649354</v>
      </c>
      <c r="I5148" s="81">
        <v>5.0649350649350655</v>
      </c>
      <c r="J5148" s="81">
        <v>5.9740259740259738</v>
      </c>
      <c r="K5148" s="81">
        <v>11.168831168831169</v>
      </c>
      <c r="L5148" s="81">
        <v>10.519480519480519</v>
      </c>
      <c r="M5148" s="81">
        <v>10.38961038961039</v>
      </c>
      <c r="N5148" s="81">
        <v>12.337662337662337</v>
      </c>
      <c r="O5148" s="81">
        <v>7.7922077922077921</v>
      </c>
      <c r="P5148" s="81">
        <v>9.3506493506493502</v>
      </c>
      <c r="Q5148" s="81">
        <v>10.519480519480519</v>
      </c>
      <c r="R5148" s="92">
        <v>0</v>
      </c>
    </row>
    <row r="5149" spans="1:18" ht="14.25" customHeight="1" x14ac:dyDescent="0.15">
      <c r="A5149" s="116"/>
      <c r="B5149" s="31" t="s">
        <v>328</v>
      </c>
      <c r="C5149" s="32">
        <v>43</v>
      </c>
      <c r="D5149" s="81">
        <v>0</v>
      </c>
      <c r="E5149" s="81">
        <v>6.9767441860465116</v>
      </c>
      <c r="F5149" s="81">
        <v>4.6511627906976747</v>
      </c>
      <c r="G5149" s="81">
        <v>2.3255813953488373</v>
      </c>
      <c r="H5149" s="81">
        <v>4.6511627906976747</v>
      </c>
      <c r="I5149" s="81">
        <v>9.3023255813953494</v>
      </c>
      <c r="J5149" s="81">
        <v>6.9767441860465116</v>
      </c>
      <c r="K5149" s="81">
        <v>20.930232558139537</v>
      </c>
      <c r="L5149" s="81">
        <v>4.6511627906976747</v>
      </c>
      <c r="M5149" s="81">
        <v>9.3023255813953494</v>
      </c>
      <c r="N5149" s="81">
        <v>4.6511627906976747</v>
      </c>
      <c r="O5149" s="81">
        <v>9.3023255813953494</v>
      </c>
      <c r="P5149" s="81">
        <v>9.3023255813953494</v>
      </c>
      <c r="Q5149" s="81">
        <v>4.6511627906976747</v>
      </c>
      <c r="R5149" s="92">
        <v>2.3255813953488373</v>
      </c>
    </row>
    <row r="5150" spans="1:18" ht="14.25" customHeight="1" x14ac:dyDescent="0.15">
      <c r="A5150" s="116"/>
      <c r="B5150" s="31" t="s">
        <v>329</v>
      </c>
      <c r="C5150" s="32">
        <v>54</v>
      </c>
      <c r="D5150" s="81">
        <v>0</v>
      </c>
      <c r="E5150" s="81">
        <v>1.8518518518518516</v>
      </c>
      <c r="F5150" s="81">
        <v>9.2592592592592595</v>
      </c>
      <c r="G5150" s="81">
        <v>1.8518518518518516</v>
      </c>
      <c r="H5150" s="81">
        <v>3.7037037037037033</v>
      </c>
      <c r="I5150" s="81">
        <v>1.8518518518518516</v>
      </c>
      <c r="J5150" s="81">
        <v>5.5555555555555554</v>
      </c>
      <c r="K5150" s="81">
        <v>1.8518518518518516</v>
      </c>
      <c r="L5150" s="81">
        <v>5.5555555555555554</v>
      </c>
      <c r="M5150" s="81">
        <v>7.4074074074074066</v>
      </c>
      <c r="N5150" s="81">
        <v>5.5555555555555554</v>
      </c>
      <c r="O5150" s="81">
        <v>14.814814814814813</v>
      </c>
      <c r="P5150" s="81">
        <v>25.925925925925924</v>
      </c>
      <c r="Q5150" s="81">
        <v>14.814814814814813</v>
      </c>
      <c r="R5150" s="92">
        <v>0</v>
      </c>
    </row>
    <row r="5151" spans="1:18" ht="14.25" customHeight="1" x14ac:dyDescent="0.15">
      <c r="A5151" s="116"/>
      <c r="B5151" s="31" t="s">
        <v>330</v>
      </c>
      <c r="C5151" s="32">
        <v>119</v>
      </c>
      <c r="D5151" s="81">
        <v>0</v>
      </c>
      <c r="E5151" s="81">
        <v>1.680672268907563</v>
      </c>
      <c r="F5151" s="81">
        <v>0</v>
      </c>
      <c r="G5151" s="81">
        <v>3.3613445378151261</v>
      </c>
      <c r="H5151" s="81">
        <v>0.84033613445378152</v>
      </c>
      <c r="I5151" s="81">
        <v>4.2016806722689077</v>
      </c>
      <c r="J5151" s="81">
        <v>5.0420168067226889</v>
      </c>
      <c r="K5151" s="81">
        <v>10.084033613445378</v>
      </c>
      <c r="L5151" s="81">
        <v>11.76470588235294</v>
      </c>
      <c r="M5151" s="81">
        <v>6.7226890756302522</v>
      </c>
      <c r="N5151" s="81">
        <v>10.92436974789916</v>
      </c>
      <c r="O5151" s="81">
        <v>7.5630252100840334</v>
      </c>
      <c r="P5151" s="81">
        <v>16.806722689075631</v>
      </c>
      <c r="Q5151" s="81">
        <v>21.008403361344538</v>
      </c>
      <c r="R5151" s="92">
        <v>0</v>
      </c>
    </row>
    <row r="5152" spans="1:18" ht="14.25" customHeight="1" x14ac:dyDescent="0.15">
      <c r="A5152" s="116"/>
      <c r="B5152" s="31" t="s">
        <v>331</v>
      </c>
      <c r="C5152" s="32">
        <v>20</v>
      </c>
      <c r="D5152" s="81">
        <v>5</v>
      </c>
      <c r="E5152" s="81">
        <v>15</v>
      </c>
      <c r="F5152" s="81">
        <v>15</v>
      </c>
      <c r="G5152" s="81">
        <v>15</v>
      </c>
      <c r="H5152" s="81">
        <v>5</v>
      </c>
      <c r="I5152" s="81">
        <v>25</v>
      </c>
      <c r="J5152" s="81">
        <v>0</v>
      </c>
      <c r="K5152" s="81">
        <v>5</v>
      </c>
      <c r="L5152" s="81">
        <v>5</v>
      </c>
      <c r="M5152" s="81">
        <v>0</v>
      </c>
      <c r="N5152" s="81">
        <v>0</v>
      </c>
      <c r="O5152" s="81">
        <v>5</v>
      </c>
      <c r="P5152" s="81">
        <v>0</v>
      </c>
      <c r="Q5152" s="81">
        <v>5</v>
      </c>
      <c r="R5152" s="92">
        <v>0</v>
      </c>
    </row>
    <row r="5153" spans="1:18" ht="14.25" customHeight="1" x14ac:dyDescent="0.15">
      <c r="A5153" s="116"/>
      <c r="B5153" s="31" t="s">
        <v>332</v>
      </c>
      <c r="C5153" s="32">
        <v>305</v>
      </c>
      <c r="D5153" s="81">
        <v>0.65573770491803274</v>
      </c>
      <c r="E5153" s="81">
        <v>4.918032786885246</v>
      </c>
      <c r="F5153" s="81">
        <v>10.491803278688524</v>
      </c>
      <c r="G5153" s="81">
        <v>12.131147540983607</v>
      </c>
      <c r="H5153" s="81">
        <v>12.131147540983607</v>
      </c>
      <c r="I5153" s="81">
        <v>7.8688524590163942</v>
      </c>
      <c r="J5153" s="81">
        <v>7.2131147540983616</v>
      </c>
      <c r="K5153" s="81">
        <v>10.163934426229508</v>
      </c>
      <c r="L5153" s="81">
        <v>9.1803278688524586</v>
      </c>
      <c r="M5153" s="81">
        <v>4.2622950819672125</v>
      </c>
      <c r="N5153" s="81">
        <v>6.8852459016393448</v>
      </c>
      <c r="O5153" s="81">
        <v>5.2459016393442619</v>
      </c>
      <c r="P5153" s="81">
        <v>3.278688524590164</v>
      </c>
      <c r="Q5153" s="81">
        <v>4.5901639344262293</v>
      </c>
      <c r="R5153" s="92">
        <v>0.98360655737704927</v>
      </c>
    </row>
    <row r="5154" spans="1:18" ht="14.25" customHeight="1" x14ac:dyDescent="0.15">
      <c r="A5154" s="137"/>
      <c r="B5154" s="16" t="s">
        <v>39</v>
      </c>
      <c r="C5154" s="35">
        <v>20</v>
      </c>
      <c r="D5154" s="83">
        <v>0</v>
      </c>
      <c r="E5154" s="83">
        <v>5</v>
      </c>
      <c r="F5154" s="83">
        <v>0</v>
      </c>
      <c r="G5154" s="83">
        <v>5</v>
      </c>
      <c r="H5154" s="83">
        <v>10</v>
      </c>
      <c r="I5154" s="83">
        <v>5</v>
      </c>
      <c r="J5154" s="83">
        <v>10</v>
      </c>
      <c r="K5154" s="83">
        <v>5</v>
      </c>
      <c r="L5154" s="83">
        <v>0</v>
      </c>
      <c r="M5154" s="83">
        <v>10</v>
      </c>
      <c r="N5154" s="83">
        <v>5</v>
      </c>
      <c r="O5154" s="83">
        <v>0</v>
      </c>
      <c r="P5154" s="83">
        <v>15</v>
      </c>
      <c r="Q5154" s="83">
        <v>30</v>
      </c>
      <c r="R5154" s="93">
        <v>0</v>
      </c>
    </row>
    <row r="5155" spans="1:18" ht="14.25" customHeight="1" x14ac:dyDescent="0.15">
      <c r="A5155" s="109" t="s">
        <v>333</v>
      </c>
      <c r="B5155" s="57" t="s">
        <v>334</v>
      </c>
      <c r="C5155" s="58">
        <v>294</v>
      </c>
      <c r="D5155" s="85">
        <v>0</v>
      </c>
      <c r="E5155" s="85">
        <v>2.7210884353741496</v>
      </c>
      <c r="F5155" s="85">
        <v>3.0612244897959182</v>
      </c>
      <c r="G5155" s="85">
        <v>5.4421768707482991</v>
      </c>
      <c r="H5155" s="85">
        <v>7.8231292517006805</v>
      </c>
      <c r="I5155" s="85">
        <v>10.544217687074831</v>
      </c>
      <c r="J5155" s="85">
        <v>8.8435374149659864</v>
      </c>
      <c r="K5155" s="85">
        <v>13.605442176870749</v>
      </c>
      <c r="L5155" s="85">
        <v>13.945578231292515</v>
      </c>
      <c r="M5155" s="85">
        <v>10.204081632653061</v>
      </c>
      <c r="N5155" s="85">
        <v>10.204081632653061</v>
      </c>
      <c r="O5155" s="85">
        <v>5.4421768707482991</v>
      </c>
      <c r="P5155" s="85">
        <v>3.0612244897959182</v>
      </c>
      <c r="Q5155" s="85">
        <v>4.4217687074829932</v>
      </c>
      <c r="R5155" s="94">
        <v>0.68027210884353739</v>
      </c>
    </row>
    <row r="5156" spans="1:18" ht="14.25" customHeight="1" x14ac:dyDescent="0.15">
      <c r="A5156" s="107"/>
      <c r="B5156" s="31" t="s">
        <v>335</v>
      </c>
      <c r="C5156" s="32">
        <v>660</v>
      </c>
      <c r="D5156" s="81">
        <v>2.2727272727272729</v>
      </c>
      <c r="E5156" s="81">
        <v>3.939393939393939</v>
      </c>
      <c r="F5156" s="81">
        <v>4.8484848484848486</v>
      </c>
      <c r="G5156" s="81">
        <v>6.666666666666667</v>
      </c>
      <c r="H5156" s="81">
        <v>8.0303030303030312</v>
      </c>
      <c r="I5156" s="81">
        <v>7.878787878787878</v>
      </c>
      <c r="J5156" s="81">
        <v>11.666666666666666</v>
      </c>
      <c r="K5156" s="81">
        <v>14.393939393939394</v>
      </c>
      <c r="L5156" s="81">
        <v>11.363636363636363</v>
      </c>
      <c r="M5156" s="81">
        <v>10.757575757575758</v>
      </c>
      <c r="N5156" s="81">
        <v>8.7878787878787872</v>
      </c>
      <c r="O5156" s="81">
        <v>3.4848484848484853</v>
      </c>
      <c r="P5156" s="81">
        <v>3.1818181818181817</v>
      </c>
      <c r="Q5156" s="81">
        <v>2.1212121212121215</v>
      </c>
      <c r="R5156" s="92">
        <v>0.60606060606060608</v>
      </c>
    </row>
    <row r="5157" spans="1:18" ht="14.25" customHeight="1" x14ac:dyDescent="0.15">
      <c r="A5157" s="107"/>
      <c r="B5157" s="31" t="s">
        <v>336</v>
      </c>
      <c r="C5157" s="32">
        <v>111</v>
      </c>
      <c r="D5157" s="81">
        <v>0.90090090090090091</v>
      </c>
      <c r="E5157" s="81">
        <v>3.6036036036036037</v>
      </c>
      <c r="F5157" s="81">
        <v>6.3063063063063058</v>
      </c>
      <c r="G5157" s="81">
        <v>4.5045045045045047</v>
      </c>
      <c r="H5157" s="81">
        <v>9.9099099099099099</v>
      </c>
      <c r="I5157" s="81">
        <v>10.810810810810811</v>
      </c>
      <c r="J5157" s="81">
        <v>7.2072072072072073</v>
      </c>
      <c r="K5157" s="81">
        <v>16.216216216216218</v>
      </c>
      <c r="L5157" s="81">
        <v>11.711711711711711</v>
      </c>
      <c r="M5157" s="81">
        <v>7.2072072072072073</v>
      </c>
      <c r="N5157" s="81">
        <v>7.2072072072072073</v>
      </c>
      <c r="O5157" s="81">
        <v>8.1081081081081088</v>
      </c>
      <c r="P5157" s="81">
        <v>0.90090090090090091</v>
      </c>
      <c r="Q5157" s="81">
        <v>4.5045045045045047</v>
      </c>
      <c r="R5157" s="92">
        <v>0.90090090090090091</v>
      </c>
    </row>
    <row r="5158" spans="1:18" ht="14.25" customHeight="1" x14ac:dyDescent="0.15">
      <c r="A5158" s="107"/>
      <c r="B5158" s="31" t="s">
        <v>337</v>
      </c>
      <c r="C5158" s="32">
        <v>216</v>
      </c>
      <c r="D5158" s="81">
        <v>2.3148148148148149</v>
      </c>
      <c r="E5158" s="81">
        <v>6.0185185185185182</v>
      </c>
      <c r="F5158" s="81">
        <v>6.9444444444444446</v>
      </c>
      <c r="G5158" s="81">
        <v>9.7222222222222232</v>
      </c>
      <c r="H5158" s="81">
        <v>6.0185185185185182</v>
      </c>
      <c r="I5158" s="81">
        <v>7.8703703703703702</v>
      </c>
      <c r="J5158" s="81">
        <v>10.185185185185185</v>
      </c>
      <c r="K5158" s="81">
        <v>17.12962962962963</v>
      </c>
      <c r="L5158" s="81">
        <v>16.203703703703702</v>
      </c>
      <c r="M5158" s="81">
        <v>6.481481481481481</v>
      </c>
      <c r="N5158" s="81">
        <v>2.7777777777777777</v>
      </c>
      <c r="O5158" s="81">
        <v>3.7037037037037033</v>
      </c>
      <c r="P5158" s="81">
        <v>0.92592592592592582</v>
      </c>
      <c r="Q5158" s="81">
        <v>2.7777777777777777</v>
      </c>
      <c r="R5158" s="92">
        <v>0.92592592592592582</v>
      </c>
    </row>
    <row r="5159" spans="1:18" ht="14.25" customHeight="1" x14ac:dyDescent="0.15">
      <c r="A5159" s="107"/>
      <c r="B5159" s="31" t="s">
        <v>338</v>
      </c>
      <c r="C5159" s="32">
        <v>368</v>
      </c>
      <c r="D5159" s="81">
        <v>2.7173913043478262</v>
      </c>
      <c r="E5159" s="81">
        <v>10.869565217391305</v>
      </c>
      <c r="F5159" s="81">
        <v>5.7065217391304346</v>
      </c>
      <c r="G5159" s="81">
        <v>7.3369565217391308</v>
      </c>
      <c r="H5159" s="81">
        <v>9.7826086956521738</v>
      </c>
      <c r="I5159" s="81">
        <v>8.1521739130434785</v>
      </c>
      <c r="J5159" s="81">
        <v>8.695652173913043</v>
      </c>
      <c r="K5159" s="81">
        <v>11.413043478260869</v>
      </c>
      <c r="L5159" s="81">
        <v>11.956521739130435</v>
      </c>
      <c r="M5159" s="81">
        <v>10.054347826086957</v>
      </c>
      <c r="N5159" s="81">
        <v>5.9782608695652177</v>
      </c>
      <c r="O5159" s="81">
        <v>2.1739130434782608</v>
      </c>
      <c r="P5159" s="81">
        <v>2.1739130434782608</v>
      </c>
      <c r="Q5159" s="81">
        <v>2.4456521739130435</v>
      </c>
      <c r="R5159" s="92">
        <v>0.54347826086956519</v>
      </c>
    </row>
    <row r="5160" spans="1:18" ht="14.25" customHeight="1" x14ac:dyDescent="0.15">
      <c r="A5160" s="107"/>
      <c r="B5160" s="31" t="s">
        <v>39</v>
      </c>
      <c r="C5160" s="32">
        <v>40</v>
      </c>
      <c r="D5160" s="81">
        <v>0</v>
      </c>
      <c r="E5160" s="81">
        <v>5</v>
      </c>
      <c r="F5160" s="81">
        <v>2.5</v>
      </c>
      <c r="G5160" s="81">
        <v>7.5</v>
      </c>
      <c r="H5160" s="81">
        <v>10</v>
      </c>
      <c r="I5160" s="81">
        <v>5</v>
      </c>
      <c r="J5160" s="81">
        <v>7.5</v>
      </c>
      <c r="K5160" s="81">
        <v>12.5</v>
      </c>
      <c r="L5160" s="81">
        <v>10</v>
      </c>
      <c r="M5160" s="81">
        <v>7.5</v>
      </c>
      <c r="N5160" s="81">
        <v>7.5</v>
      </c>
      <c r="O5160" s="81">
        <v>2.5</v>
      </c>
      <c r="P5160" s="81">
        <v>12.5</v>
      </c>
      <c r="Q5160" s="81">
        <v>7.5</v>
      </c>
      <c r="R5160" s="92">
        <v>2.5</v>
      </c>
    </row>
    <row r="5161" spans="1:18" ht="14.25" customHeight="1" thickBot="1" x14ac:dyDescent="0.2">
      <c r="A5161" s="110"/>
      <c r="B5161" s="45" t="s">
        <v>339</v>
      </c>
      <c r="C5161" s="46">
        <v>1052</v>
      </c>
      <c r="D5161" s="87">
        <v>9.5057034220532313E-2</v>
      </c>
      <c r="E5161" s="87">
        <v>0.19011406844106463</v>
      </c>
      <c r="F5161" s="87">
        <v>0.47528517110266161</v>
      </c>
      <c r="G5161" s="87">
        <v>1.2357414448669202</v>
      </c>
      <c r="H5161" s="87">
        <v>1.4258555133079849</v>
      </c>
      <c r="I5161" s="87">
        <v>1.8060836501901139</v>
      </c>
      <c r="J5161" s="87">
        <v>2.1863117870722433</v>
      </c>
      <c r="K5161" s="87">
        <v>4.5627376425855513</v>
      </c>
      <c r="L5161" s="87">
        <v>4.1825095057034218</v>
      </c>
      <c r="M5161" s="87">
        <v>7.1292775665399235</v>
      </c>
      <c r="N5161" s="87">
        <v>11.50190114068441</v>
      </c>
      <c r="O5161" s="87">
        <v>14.258555133079847</v>
      </c>
      <c r="P5161" s="87">
        <v>21.863117870722434</v>
      </c>
      <c r="Q5161" s="87">
        <v>28.802281368821291</v>
      </c>
      <c r="R5161" s="95">
        <v>0.28517110266159695</v>
      </c>
    </row>
    <row r="5163" spans="1:18" ht="14.25" customHeight="1" thickBot="1" x14ac:dyDescent="0.2"/>
    <row r="5164" spans="1:18" ht="28.5" customHeight="1" x14ac:dyDescent="0.15">
      <c r="A5164" s="49"/>
      <c r="B5164" s="50"/>
      <c r="C5164" s="51"/>
      <c r="D5164" s="100" t="s">
        <v>507</v>
      </c>
      <c r="E5164" s="101"/>
      <c r="F5164" s="101"/>
      <c r="G5164" s="101"/>
      <c r="H5164" s="101"/>
      <c r="I5164" s="101"/>
      <c r="J5164" s="101"/>
      <c r="K5164" s="102"/>
    </row>
    <row r="5165" spans="1:18" s="22" customFormat="1" ht="57" customHeight="1" x14ac:dyDescent="0.15">
      <c r="A5165" s="21"/>
      <c r="C5165" s="23" t="s">
        <v>461</v>
      </c>
      <c r="D5165" s="24" t="s">
        <v>255</v>
      </c>
      <c r="E5165" s="24" t="s">
        <v>256</v>
      </c>
      <c r="F5165" s="24" t="s">
        <v>257</v>
      </c>
      <c r="G5165" s="24" t="s">
        <v>258</v>
      </c>
      <c r="H5165" s="24" t="s">
        <v>259</v>
      </c>
      <c r="I5165" s="24" t="s">
        <v>260</v>
      </c>
      <c r="J5165" s="24" t="s">
        <v>261</v>
      </c>
      <c r="K5165" s="25" t="s">
        <v>18</v>
      </c>
    </row>
    <row r="5166" spans="1:18" ht="14.25" customHeight="1" x14ac:dyDescent="0.15">
      <c r="A5166" s="52"/>
      <c r="B5166" s="27" t="s">
        <v>19</v>
      </c>
      <c r="C5166" s="28">
        <v>2982</v>
      </c>
      <c r="D5166" s="73">
        <v>12.139503688799463</v>
      </c>
      <c r="E5166" s="73">
        <v>7.3775989268947022</v>
      </c>
      <c r="F5166" s="73">
        <v>8.0482897384305829</v>
      </c>
      <c r="G5166" s="73">
        <v>7.9141515761234071</v>
      </c>
      <c r="H5166" s="73">
        <v>17.773306505700873</v>
      </c>
      <c r="I5166" s="73">
        <v>15.258215962441316</v>
      </c>
      <c r="J5166" s="73">
        <v>29.040912139503689</v>
      </c>
      <c r="K5166" s="91">
        <v>2.4480214621059688</v>
      </c>
    </row>
    <row r="5167" spans="1:18" ht="14.25" customHeight="1" x14ac:dyDescent="0.15">
      <c r="A5167" s="106" t="s">
        <v>221</v>
      </c>
      <c r="B5167" s="31" t="s">
        <v>7</v>
      </c>
      <c r="C5167" s="32">
        <v>1231</v>
      </c>
      <c r="D5167" s="81">
        <v>12.753858651502844</v>
      </c>
      <c r="E5167" s="81">
        <v>7.3111291632818851</v>
      </c>
      <c r="F5167" s="81">
        <v>7.3923639317627954</v>
      </c>
      <c r="G5167" s="81">
        <v>8.0422420796100731</v>
      </c>
      <c r="H5167" s="81">
        <v>17.871649065800163</v>
      </c>
      <c r="I5167" s="81">
        <v>14.37855402112104</v>
      </c>
      <c r="J5167" s="81">
        <v>30.706742485783916</v>
      </c>
      <c r="K5167" s="92">
        <v>1.5434606011372869</v>
      </c>
    </row>
    <row r="5168" spans="1:18" ht="14.25" customHeight="1" x14ac:dyDescent="0.15">
      <c r="A5168" s="134"/>
      <c r="B5168" s="16" t="s">
        <v>222</v>
      </c>
      <c r="C5168" s="35">
        <v>1660</v>
      </c>
      <c r="D5168" s="83">
        <v>12.228915662650602</v>
      </c>
      <c r="E5168" s="83">
        <v>7.6506024096385543</v>
      </c>
      <c r="F5168" s="83">
        <v>8.5542168674698793</v>
      </c>
      <c r="G5168" s="83">
        <v>7.8313253012048198</v>
      </c>
      <c r="H5168" s="83">
        <v>18.192771084337352</v>
      </c>
      <c r="I5168" s="83">
        <v>16.325301204819276</v>
      </c>
      <c r="J5168" s="83">
        <v>28.192771084337348</v>
      </c>
      <c r="K5168" s="93">
        <v>1.0240963855421688</v>
      </c>
    </row>
    <row r="5169" spans="1:11" ht="14.25" customHeight="1" x14ac:dyDescent="0.15">
      <c r="A5169" s="108" t="s">
        <v>452</v>
      </c>
      <c r="B5169" s="38" t="s">
        <v>453</v>
      </c>
      <c r="C5169" s="39">
        <v>218</v>
      </c>
      <c r="D5169" s="85">
        <v>26.605504587155966</v>
      </c>
      <c r="E5169" s="85">
        <v>5.0458715596330279</v>
      </c>
      <c r="F5169" s="85">
        <v>6.8807339449541285</v>
      </c>
      <c r="G5169" s="85">
        <v>18.807339449541285</v>
      </c>
      <c r="H5169" s="85">
        <v>42.201834862385326</v>
      </c>
      <c r="I5169" s="85">
        <v>0.45871559633027525</v>
      </c>
      <c r="J5169" s="85">
        <v>0</v>
      </c>
      <c r="K5169" s="94">
        <v>0</v>
      </c>
    </row>
    <row r="5170" spans="1:11" ht="14.25" customHeight="1" x14ac:dyDescent="0.15">
      <c r="A5170" s="116"/>
      <c r="B5170" s="31" t="s">
        <v>238</v>
      </c>
      <c r="C5170" s="32">
        <v>287</v>
      </c>
      <c r="D5170" s="81">
        <v>44.947735191637634</v>
      </c>
      <c r="E5170" s="81">
        <v>24.041811846689896</v>
      </c>
      <c r="F5170" s="81">
        <v>8.0139372822299642</v>
      </c>
      <c r="G5170" s="81">
        <v>1.7421602787456445</v>
      </c>
      <c r="H5170" s="81">
        <v>5.2264808362369335</v>
      </c>
      <c r="I5170" s="81">
        <v>14.982578397212542</v>
      </c>
      <c r="J5170" s="81">
        <v>0</v>
      </c>
      <c r="K5170" s="92">
        <v>1.0452961672473868</v>
      </c>
    </row>
    <row r="5171" spans="1:11" ht="14.25" customHeight="1" x14ac:dyDescent="0.15">
      <c r="A5171" s="116"/>
      <c r="B5171" s="31" t="s">
        <v>239</v>
      </c>
      <c r="C5171" s="32">
        <v>358</v>
      </c>
      <c r="D5171" s="81">
        <v>14.52513966480447</v>
      </c>
      <c r="E5171" s="81">
        <v>13.966480446927374</v>
      </c>
      <c r="F5171" s="81">
        <v>23.184357541899441</v>
      </c>
      <c r="G5171" s="81">
        <v>16.201117318435752</v>
      </c>
      <c r="H5171" s="81">
        <v>8.1005586592178762</v>
      </c>
      <c r="I5171" s="81">
        <v>7.5418994413407825</v>
      </c>
      <c r="J5171" s="81">
        <v>15.363128491620111</v>
      </c>
      <c r="K5171" s="92">
        <v>1.1173184357541899</v>
      </c>
    </row>
    <row r="5172" spans="1:11" ht="14.25" customHeight="1" x14ac:dyDescent="0.15">
      <c r="A5172" s="116"/>
      <c r="B5172" s="31" t="s">
        <v>240</v>
      </c>
      <c r="C5172" s="32">
        <v>550</v>
      </c>
      <c r="D5172" s="81">
        <v>7.6363636363636367</v>
      </c>
      <c r="E5172" s="81">
        <v>5.6363636363636367</v>
      </c>
      <c r="F5172" s="81">
        <v>10.181818181818182</v>
      </c>
      <c r="G5172" s="81">
        <v>11.636363636363637</v>
      </c>
      <c r="H5172" s="81">
        <v>32.909090909090907</v>
      </c>
      <c r="I5172" s="81">
        <v>9.454545454545455</v>
      </c>
      <c r="J5172" s="81">
        <v>21.09090909090909</v>
      </c>
      <c r="K5172" s="92">
        <v>1.4545454545454546</v>
      </c>
    </row>
    <row r="5173" spans="1:11" ht="14.25" customHeight="1" x14ac:dyDescent="0.15">
      <c r="A5173" s="116"/>
      <c r="B5173" s="31" t="s">
        <v>241</v>
      </c>
      <c r="C5173" s="32">
        <v>493</v>
      </c>
      <c r="D5173" s="81">
        <v>8.1135902636916839</v>
      </c>
      <c r="E5173" s="81">
        <v>5.6795131845841782</v>
      </c>
      <c r="F5173" s="81">
        <v>5.0709939148073024</v>
      </c>
      <c r="G5173" s="81">
        <v>6.6937119675456387</v>
      </c>
      <c r="H5173" s="81">
        <v>24.340770791075052</v>
      </c>
      <c r="I5173" s="81">
        <v>30.020283975659229</v>
      </c>
      <c r="J5173" s="81">
        <v>19.066937119675455</v>
      </c>
      <c r="K5173" s="92">
        <v>1.0141987829614605</v>
      </c>
    </row>
    <row r="5174" spans="1:11" ht="14.25" customHeight="1" x14ac:dyDescent="0.15">
      <c r="A5174" s="134"/>
      <c r="B5174" s="16" t="s">
        <v>242</v>
      </c>
      <c r="C5174" s="35">
        <v>1021</v>
      </c>
      <c r="D5174" s="83">
        <v>3.9177277179236047</v>
      </c>
      <c r="E5174" s="83">
        <v>2.8403525954946129</v>
      </c>
      <c r="F5174" s="83">
        <v>3.525954946131244</v>
      </c>
      <c r="G5174" s="83">
        <v>3.3300685602350639</v>
      </c>
      <c r="H5174" s="83">
        <v>8.6190009794319291</v>
      </c>
      <c r="I5174" s="83">
        <v>17.8256611165524</v>
      </c>
      <c r="J5174" s="83">
        <v>58.472086190009797</v>
      </c>
      <c r="K5174" s="93">
        <v>1.4691478942213516</v>
      </c>
    </row>
    <row r="5175" spans="1:11" ht="14.25" customHeight="1" x14ac:dyDescent="0.15">
      <c r="A5175" s="108" t="s">
        <v>454</v>
      </c>
      <c r="B5175" s="38" t="s">
        <v>455</v>
      </c>
      <c r="C5175" s="39">
        <v>102</v>
      </c>
      <c r="D5175" s="85">
        <v>19.607843137254903</v>
      </c>
      <c r="E5175" s="85">
        <v>4.9019607843137258</v>
      </c>
      <c r="F5175" s="85">
        <v>7.8431372549019605</v>
      </c>
      <c r="G5175" s="85">
        <v>17.647058823529413</v>
      </c>
      <c r="H5175" s="85">
        <v>49.019607843137251</v>
      </c>
      <c r="I5175" s="85">
        <v>0.98039215686274506</v>
      </c>
      <c r="J5175" s="85">
        <v>0</v>
      </c>
      <c r="K5175" s="94">
        <v>0</v>
      </c>
    </row>
    <row r="5176" spans="1:11" ht="14.25" customHeight="1" x14ac:dyDescent="0.15">
      <c r="A5176" s="116"/>
      <c r="B5176" s="31" t="s">
        <v>244</v>
      </c>
      <c r="C5176" s="32">
        <v>112</v>
      </c>
      <c r="D5176" s="81">
        <v>55.357142857142861</v>
      </c>
      <c r="E5176" s="81">
        <v>21.428571428571427</v>
      </c>
      <c r="F5176" s="81">
        <v>3.5714285714285712</v>
      </c>
      <c r="G5176" s="81">
        <v>1.7857142857142856</v>
      </c>
      <c r="H5176" s="81">
        <v>2.6785714285714284</v>
      </c>
      <c r="I5176" s="81">
        <v>14.285714285714285</v>
      </c>
      <c r="J5176" s="81">
        <v>0</v>
      </c>
      <c r="K5176" s="92">
        <v>0.89285714285714279</v>
      </c>
    </row>
    <row r="5177" spans="1:11" ht="14.25" customHeight="1" x14ac:dyDescent="0.15">
      <c r="A5177" s="116"/>
      <c r="B5177" s="31" t="s">
        <v>245</v>
      </c>
      <c r="C5177" s="32">
        <v>149</v>
      </c>
      <c r="D5177" s="81">
        <v>20.134228187919462</v>
      </c>
      <c r="E5177" s="81">
        <v>15.436241610738255</v>
      </c>
      <c r="F5177" s="81">
        <v>20.134228187919462</v>
      </c>
      <c r="G5177" s="81">
        <v>15.436241610738255</v>
      </c>
      <c r="H5177" s="81">
        <v>6.7114093959731544</v>
      </c>
      <c r="I5177" s="81">
        <v>5.3691275167785237</v>
      </c>
      <c r="J5177" s="81">
        <v>15.436241610738255</v>
      </c>
      <c r="K5177" s="92">
        <v>1.3422818791946309</v>
      </c>
    </row>
    <row r="5178" spans="1:11" ht="14.25" customHeight="1" x14ac:dyDescent="0.15">
      <c r="A5178" s="116"/>
      <c r="B5178" s="31" t="s">
        <v>246</v>
      </c>
      <c r="C5178" s="32">
        <v>225</v>
      </c>
      <c r="D5178" s="81">
        <v>6.666666666666667</v>
      </c>
      <c r="E5178" s="81">
        <v>5.3333333333333339</v>
      </c>
      <c r="F5178" s="81">
        <v>9.7777777777777786</v>
      </c>
      <c r="G5178" s="81">
        <v>11.111111111111111</v>
      </c>
      <c r="H5178" s="81">
        <v>26.222222222222225</v>
      </c>
      <c r="I5178" s="81">
        <v>11.555555555555555</v>
      </c>
      <c r="J5178" s="81">
        <v>26.666666666666668</v>
      </c>
      <c r="K5178" s="92">
        <v>2.666666666666667</v>
      </c>
    </row>
    <row r="5179" spans="1:11" ht="14.25" customHeight="1" x14ac:dyDescent="0.15">
      <c r="A5179" s="116"/>
      <c r="B5179" s="31" t="s">
        <v>247</v>
      </c>
      <c r="C5179" s="32">
        <v>205</v>
      </c>
      <c r="D5179" s="81">
        <v>7.3170731707317067</v>
      </c>
      <c r="E5179" s="81">
        <v>5.8536585365853666</v>
      </c>
      <c r="F5179" s="81">
        <v>6.8292682926829276</v>
      </c>
      <c r="G5179" s="81">
        <v>6.8292682926829276</v>
      </c>
      <c r="H5179" s="81">
        <v>27.31707317073171</v>
      </c>
      <c r="I5179" s="81">
        <v>23.414634146341466</v>
      </c>
      <c r="J5179" s="81">
        <v>20.975609756097562</v>
      </c>
      <c r="K5179" s="92">
        <v>1.4634146341463417</v>
      </c>
    </row>
    <row r="5180" spans="1:11" ht="14.25" customHeight="1" x14ac:dyDescent="0.15">
      <c r="A5180" s="116"/>
      <c r="B5180" s="31" t="s">
        <v>248</v>
      </c>
      <c r="C5180" s="32">
        <v>435</v>
      </c>
      <c r="D5180" s="81">
        <v>3.4482758620689653</v>
      </c>
      <c r="E5180" s="81">
        <v>3.2183908045977012</v>
      </c>
      <c r="F5180" s="81">
        <v>2.9885057471264367</v>
      </c>
      <c r="G5180" s="81">
        <v>3.9080459770114944</v>
      </c>
      <c r="H5180" s="81">
        <v>9.4252873563218387</v>
      </c>
      <c r="I5180" s="81">
        <v>17.701149425287358</v>
      </c>
      <c r="J5180" s="81">
        <v>57.701149425287355</v>
      </c>
      <c r="K5180" s="92">
        <v>1.6091954022988506</v>
      </c>
    </row>
    <row r="5181" spans="1:11" ht="14.25" customHeight="1" x14ac:dyDescent="0.15">
      <c r="A5181" s="116"/>
      <c r="B5181" s="31" t="s">
        <v>456</v>
      </c>
      <c r="C5181" s="32">
        <v>115</v>
      </c>
      <c r="D5181" s="81">
        <v>33.043478260869563</v>
      </c>
      <c r="E5181" s="81">
        <v>5.2173913043478262</v>
      </c>
      <c r="F5181" s="81">
        <v>6.0869565217391308</v>
      </c>
      <c r="G5181" s="81">
        <v>19.130434782608695</v>
      </c>
      <c r="H5181" s="81">
        <v>36.521739130434781</v>
      </c>
      <c r="I5181" s="81">
        <v>0</v>
      </c>
      <c r="J5181" s="81">
        <v>0</v>
      </c>
      <c r="K5181" s="92">
        <v>0</v>
      </c>
    </row>
    <row r="5182" spans="1:11" ht="14.25" customHeight="1" x14ac:dyDescent="0.15">
      <c r="A5182" s="116"/>
      <c r="B5182" s="31" t="s">
        <v>250</v>
      </c>
      <c r="C5182" s="32">
        <v>170</v>
      </c>
      <c r="D5182" s="81">
        <v>38.82352941176471</v>
      </c>
      <c r="E5182" s="81">
        <v>25.294117647058822</v>
      </c>
      <c r="F5182" s="81">
        <v>11.176470588235295</v>
      </c>
      <c r="G5182" s="81">
        <v>1.1764705882352942</v>
      </c>
      <c r="H5182" s="81">
        <v>7.0588235294117645</v>
      </c>
      <c r="I5182" s="81">
        <v>15.294117647058824</v>
      </c>
      <c r="J5182" s="81">
        <v>0</v>
      </c>
      <c r="K5182" s="92">
        <v>1.1764705882352942</v>
      </c>
    </row>
    <row r="5183" spans="1:11" ht="14.25" customHeight="1" x14ac:dyDescent="0.15">
      <c r="A5183" s="116"/>
      <c r="B5183" s="31" t="s">
        <v>251</v>
      </c>
      <c r="C5183" s="32">
        <v>203</v>
      </c>
      <c r="D5183" s="81">
        <v>10.83743842364532</v>
      </c>
      <c r="E5183" s="81">
        <v>12.807881773399016</v>
      </c>
      <c r="F5183" s="81">
        <v>25.615763546798032</v>
      </c>
      <c r="G5183" s="81">
        <v>16.748768472906402</v>
      </c>
      <c r="H5183" s="81">
        <v>9.3596059113300498</v>
      </c>
      <c r="I5183" s="81">
        <v>8.8669950738916263</v>
      </c>
      <c r="J5183" s="81">
        <v>14.77832512315271</v>
      </c>
      <c r="K5183" s="92">
        <v>0.98522167487684731</v>
      </c>
    </row>
    <row r="5184" spans="1:11" ht="14.25" customHeight="1" x14ac:dyDescent="0.15">
      <c r="A5184" s="116"/>
      <c r="B5184" s="31" t="s">
        <v>252</v>
      </c>
      <c r="C5184" s="32">
        <v>315</v>
      </c>
      <c r="D5184" s="81">
        <v>8.5714285714285712</v>
      </c>
      <c r="E5184" s="81">
        <v>6.0317460317460316</v>
      </c>
      <c r="F5184" s="81">
        <v>9.8412698412698418</v>
      </c>
      <c r="G5184" s="81">
        <v>11.746031746031745</v>
      </c>
      <c r="H5184" s="81">
        <v>38.095238095238095</v>
      </c>
      <c r="I5184" s="81">
        <v>7.9365079365079358</v>
      </c>
      <c r="J5184" s="81">
        <v>17.142857142857142</v>
      </c>
      <c r="K5184" s="92">
        <v>0.63492063492063489</v>
      </c>
    </row>
    <row r="5185" spans="1:11" ht="14.25" customHeight="1" x14ac:dyDescent="0.15">
      <c r="A5185" s="116"/>
      <c r="B5185" s="31" t="s">
        <v>253</v>
      </c>
      <c r="C5185" s="32">
        <v>282</v>
      </c>
      <c r="D5185" s="81">
        <v>8.8652482269503547</v>
      </c>
      <c r="E5185" s="81">
        <v>5.6737588652482271</v>
      </c>
      <c r="F5185" s="81">
        <v>3.9007092198581561</v>
      </c>
      <c r="G5185" s="81">
        <v>6.3829787234042552</v>
      </c>
      <c r="H5185" s="81">
        <v>22.340425531914892</v>
      </c>
      <c r="I5185" s="81">
        <v>35.460992907801419</v>
      </c>
      <c r="J5185" s="81">
        <v>16.666666666666664</v>
      </c>
      <c r="K5185" s="92">
        <v>0.70921985815602839</v>
      </c>
    </row>
    <row r="5186" spans="1:11" ht="14.25" customHeight="1" x14ac:dyDescent="0.15">
      <c r="A5186" s="134"/>
      <c r="B5186" s="16" t="s">
        <v>254</v>
      </c>
      <c r="C5186" s="35">
        <v>568</v>
      </c>
      <c r="D5186" s="83">
        <v>4.225352112676056</v>
      </c>
      <c r="E5186" s="83">
        <v>2.640845070422535</v>
      </c>
      <c r="F5186" s="83">
        <v>3.873239436619718</v>
      </c>
      <c r="G5186" s="83">
        <v>2.992957746478873</v>
      </c>
      <c r="H5186" s="83">
        <v>7.7464788732394361</v>
      </c>
      <c r="I5186" s="83">
        <v>17.95774647887324</v>
      </c>
      <c r="J5186" s="83">
        <v>59.154929577464785</v>
      </c>
      <c r="K5186" s="93">
        <v>1.4084507042253522</v>
      </c>
    </row>
    <row r="5187" spans="1:11" ht="14.25" customHeight="1" x14ac:dyDescent="0.15">
      <c r="A5187" s="108" t="s">
        <v>457</v>
      </c>
      <c r="B5187" s="38" t="s">
        <v>255</v>
      </c>
      <c r="C5187" s="39">
        <v>362</v>
      </c>
      <c r="D5187" s="85">
        <v>100</v>
      </c>
      <c r="E5187" s="85">
        <v>0</v>
      </c>
      <c r="F5187" s="85">
        <v>0</v>
      </c>
      <c r="G5187" s="85">
        <v>0</v>
      </c>
      <c r="H5187" s="85">
        <v>0</v>
      </c>
      <c r="I5187" s="85">
        <v>0</v>
      </c>
      <c r="J5187" s="85">
        <v>0</v>
      </c>
      <c r="K5187" s="94">
        <v>0</v>
      </c>
    </row>
    <row r="5188" spans="1:11" ht="14.25" customHeight="1" x14ac:dyDescent="0.15">
      <c r="A5188" s="116"/>
      <c r="B5188" s="31" t="s">
        <v>256</v>
      </c>
      <c r="C5188" s="32">
        <v>220</v>
      </c>
      <c r="D5188" s="81">
        <v>0</v>
      </c>
      <c r="E5188" s="81">
        <v>100</v>
      </c>
      <c r="F5188" s="81">
        <v>0</v>
      </c>
      <c r="G5188" s="81">
        <v>0</v>
      </c>
      <c r="H5188" s="81">
        <v>0</v>
      </c>
      <c r="I5188" s="81">
        <v>0</v>
      </c>
      <c r="J5188" s="81">
        <v>0</v>
      </c>
      <c r="K5188" s="92">
        <v>0</v>
      </c>
    </row>
    <row r="5189" spans="1:11" ht="14.25" customHeight="1" x14ac:dyDescent="0.15">
      <c r="A5189" s="116"/>
      <c r="B5189" s="31" t="s">
        <v>257</v>
      </c>
      <c r="C5189" s="32">
        <v>240</v>
      </c>
      <c r="D5189" s="81">
        <v>0</v>
      </c>
      <c r="E5189" s="81">
        <v>0</v>
      </c>
      <c r="F5189" s="81">
        <v>100</v>
      </c>
      <c r="G5189" s="81">
        <v>0</v>
      </c>
      <c r="H5189" s="81">
        <v>0</v>
      </c>
      <c r="I5189" s="81">
        <v>0</v>
      </c>
      <c r="J5189" s="81">
        <v>0</v>
      </c>
      <c r="K5189" s="92">
        <v>0</v>
      </c>
    </row>
    <row r="5190" spans="1:11" ht="14.25" customHeight="1" x14ac:dyDescent="0.15">
      <c r="A5190" s="116"/>
      <c r="B5190" s="31" t="s">
        <v>258</v>
      </c>
      <c r="C5190" s="32">
        <v>236</v>
      </c>
      <c r="D5190" s="81">
        <v>0</v>
      </c>
      <c r="E5190" s="81">
        <v>0</v>
      </c>
      <c r="F5190" s="81">
        <v>0</v>
      </c>
      <c r="G5190" s="81">
        <v>100</v>
      </c>
      <c r="H5190" s="81">
        <v>0</v>
      </c>
      <c r="I5190" s="81">
        <v>0</v>
      </c>
      <c r="J5190" s="81">
        <v>0</v>
      </c>
      <c r="K5190" s="92">
        <v>0</v>
      </c>
    </row>
    <row r="5191" spans="1:11" ht="14.25" customHeight="1" x14ac:dyDescent="0.15">
      <c r="A5191" s="116"/>
      <c r="B5191" s="31" t="s">
        <v>259</v>
      </c>
      <c r="C5191" s="32">
        <v>530</v>
      </c>
      <c r="D5191" s="81">
        <v>0</v>
      </c>
      <c r="E5191" s="81">
        <v>0</v>
      </c>
      <c r="F5191" s="81">
        <v>0</v>
      </c>
      <c r="G5191" s="81">
        <v>0</v>
      </c>
      <c r="H5191" s="81">
        <v>100</v>
      </c>
      <c r="I5191" s="81">
        <v>0</v>
      </c>
      <c r="J5191" s="81">
        <v>0</v>
      </c>
      <c r="K5191" s="92">
        <v>0</v>
      </c>
    </row>
    <row r="5192" spans="1:11" ht="14.25" customHeight="1" x14ac:dyDescent="0.15">
      <c r="A5192" s="116"/>
      <c r="B5192" s="31" t="s">
        <v>260</v>
      </c>
      <c r="C5192" s="32">
        <v>455</v>
      </c>
      <c r="D5192" s="81">
        <v>0</v>
      </c>
      <c r="E5192" s="81">
        <v>0</v>
      </c>
      <c r="F5192" s="81">
        <v>0</v>
      </c>
      <c r="G5192" s="81">
        <v>0</v>
      </c>
      <c r="H5192" s="81">
        <v>0</v>
      </c>
      <c r="I5192" s="81">
        <v>100</v>
      </c>
      <c r="J5192" s="81">
        <v>0</v>
      </c>
      <c r="K5192" s="92">
        <v>0</v>
      </c>
    </row>
    <row r="5193" spans="1:11" ht="14.25" customHeight="1" x14ac:dyDescent="0.15">
      <c r="A5193" s="134"/>
      <c r="B5193" s="16" t="s">
        <v>261</v>
      </c>
      <c r="C5193" s="35">
        <v>866</v>
      </c>
      <c r="D5193" s="83">
        <v>0</v>
      </c>
      <c r="E5193" s="83">
        <v>0</v>
      </c>
      <c r="F5193" s="83">
        <v>0</v>
      </c>
      <c r="G5193" s="83">
        <v>0</v>
      </c>
      <c r="H5193" s="83">
        <v>0</v>
      </c>
      <c r="I5193" s="83">
        <v>0</v>
      </c>
      <c r="J5193" s="83">
        <v>100</v>
      </c>
      <c r="K5193" s="93">
        <v>0</v>
      </c>
    </row>
    <row r="5194" spans="1:11" ht="14.25" customHeight="1" x14ac:dyDescent="0.15">
      <c r="A5194" s="108" t="s">
        <v>458</v>
      </c>
      <c r="B5194" s="38" t="s">
        <v>262</v>
      </c>
      <c r="C5194" s="39">
        <v>378</v>
      </c>
      <c r="D5194" s="85">
        <v>18.253968253968253</v>
      </c>
      <c r="E5194" s="85">
        <v>8.7301587301587293</v>
      </c>
      <c r="F5194" s="85">
        <v>7.4074074074074066</v>
      </c>
      <c r="G5194" s="85">
        <v>5.0264550264550261</v>
      </c>
      <c r="H5194" s="85">
        <v>10.582010582010582</v>
      </c>
      <c r="I5194" s="85">
        <v>12.433862433862434</v>
      </c>
      <c r="J5194" s="85">
        <v>36.772486772486772</v>
      </c>
      <c r="K5194" s="94">
        <v>0.79365079365079361</v>
      </c>
    </row>
    <row r="5195" spans="1:11" ht="14.25" customHeight="1" x14ac:dyDescent="0.15">
      <c r="A5195" s="116"/>
      <c r="B5195" s="31" t="s">
        <v>263</v>
      </c>
      <c r="C5195" s="32">
        <v>954</v>
      </c>
      <c r="D5195" s="81">
        <v>11.215932914046121</v>
      </c>
      <c r="E5195" s="81">
        <v>5.765199161425576</v>
      </c>
      <c r="F5195" s="81">
        <v>4.6121593291404608</v>
      </c>
      <c r="G5195" s="81">
        <v>5.8700209643605872</v>
      </c>
      <c r="H5195" s="81">
        <v>15.09433962264151</v>
      </c>
      <c r="I5195" s="81">
        <v>19.182389937106919</v>
      </c>
      <c r="J5195" s="81">
        <v>37.526205450733755</v>
      </c>
      <c r="K5195" s="92">
        <v>0.7337526205450734</v>
      </c>
    </row>
    <row r="5196" spans="1:11" ht="14.25" customHeight="1" x14ac:dyDescent="0.15">
      <c r="A5196" s="116"/>
      <c r="B5196" s="31" t="s">
        <v>358</v>
      </c>
      <c r="C5196" s="32">
        <v>546</v>
      </c>
      <c r="D5196" s="81">
        <v>21.794871794871796</v>
      </c>
      <c r="E5196" s="81">
        <v>17.582417582417584</v>
      </c>
      <c r="F5196" s="81">
        <v>17.582417582417584</v>
      </c>
      <c r="G5196" s="81">
        <v>14.835164835164836</v>
      </c>
      <c r="H5196" s="81">
        <v>12.27106227106227</v>
      </c>
      <c r="I5196" s="81">
        <v>6.593406593406594</v>
      </c>
      <c r="J5196" s="81">
        <v>7.6923076923076925</v>
      </c>
      <c r="K5196" s="92">
        <v>1.6483516483516485</v>
      </c>
    </row>
    <row r="5197" spans="1:11" ht="14.25" customHeight="1" x14ac:dyDescent="0.15">
      <c r="A5197" s="116"/>
      <c r="B5197" s="31" t="s">
        <v>357</v>
      </c>
      <c r="C5197" s="32">
        <v>746</v>
      </c>
      <c r="D5197" s="81">
        <v>4.423592493297587</v>
      </c>
      <c r="E5197" s="81">
        <v>2.9490616621983912</v>
      </c>
      <c r="F5197" s="81">
        <v>5.8981233243967823</v>
      </c>
      <c r="G5197" s="81">
        <v>8.310991957104557</v>
      </c>
      <c r="H5197" s="81">
        <v>30.42895442359249</v>
      </c>
      <c r="I5197" s="81">
        <v>18.498659517426276</v>
      </c>
      <c r="J5197" s="81">
        <v>28.552278820375339</v>
      </c>
      <c r="K5197" s="92">
        <v>0.93833780160857905</v>
      </c>
    </row>
    <row r="5198" spans="1:11" ht="14.25" customHeight="1" x14ac:dyDescent="0.15">
      <c r="A5198" s="116"/>
      <c r="B5198" s="31" t="s">
        <v>264</v>
      </c>
      <c r="C5198" s="32">
        <v>131</v>
      </c>
      <c r="D5198" s="81">
        <v>7.6335877862595423</v>
      </c>
      <c r="E5198" s="81">
        <v>3.8167938931297711</v>
      </c>
      <c r="F5198" s="81">
        <v>9.1603053435114496</v>
      </c>
      <c r="G5198" s="81">
        <v>5.343511450381679</v>
      </c>
      <c r="H5198" s="81">
        <v>14.503816793893129</v>
      </c>
      <c r="I5198" s="81">
        <v>19.847328244274809</v>
      </c>
      <c r="J5198" s="81">
        <v>37.404580152671755</v>
      </c>
      <c r="K5198" s="92">
        <v>2.2900763358778624</v>
      </c>
    </row>
    <row r="5199" spans="1:11" ht="14.25" customHeight="1" x14ac:dyDescent="0.15">
      <c r="A5199" s="134"/>
      <c r="B5199" s="16" t="s">
        <v>39</v>
      </c>
      <c r="C5199" s="35">
        <v>132</v>
      </c>
      <c r="D5199" s="83">
        <v>16.666666666666664</v>
      </c>
      <c r="E5199" s="83">
        <v>5.3030303030303028</v>
      </c>
      <c r="F5199" s="83">
        <v>8.3333333333333321</v>
      </c>
      <c r="G5199" s="83">
        <v>6.8181818181818175</v>
      </c>
      <c r="H5199" s="83">
        <v>16.666666666666664</v>
      </c>
      <c r="I5199" s="83">
        <v>12.878787878787879</v>
      </c>
      <c r="J5199" s="83">
        <v>29.545454545454547</v>
      </c>
      <c r="K5199" s="93">
        <v>3.7878787878787881</v>
      </c>
    </row>
    <row r="5200" spans="1:11" ht="14.25" customHeight="1" x14ac:dyDescent="0.15">
      <c r="A5200" s="108" t="s">
        <v>318</v>
      </c>
      <c r="B5200" s="38" t="s">
        <v>319</v>
      </c>
      <c r="C5200" s="39">
        <v>602</v>
      </c>
      <c r="D5200" s="85">
        <v>10.465116279069768</v>
      </c>
      <c r="E5200" s="85">
        <v>7.4750830564784057</v>
      </c>
      <c r="F5200" s="85">
        <v>6.9767441860465116</v>
      </c>
      <c r="G5200" s="85">
        <v>5.8139534883720927</v>
      </c>
      <c r="H5200" s="85">
        <v>19.269102990033225</v>
      </c>
      <c r="I5200" s="85">
        <v>18.106312292358805</v>
      </c>
      <c r="J5200" s="85">
        <v>30.564784053156146</v>
      </c>
      <c r="K5200" s="94">
        <v>1.3289036544850499</v>
      </c>
    </row>
    <row r="5201" spans="1:11" ht="14.25" customHeight="1" x14ac:dyDescent="0.15">
      <c r="A5201" s="116"/>
      <c r="B5201" s="31" t="s">
        <v>320</v>
      </c>
      <c r="C5201" s="32">
        <v>420</v>
      </c>
      <c r="D5201" s="81">
        <v>15.238095238095239</v>
      </c>
      <c r="E5201" s="81">
        <v>5.9523809523809517</v>
      </c>
      <c r="F5201" s="81">
        <v>8.5714285714285712</v>
      </c>
      <c r="G5201" s="81">
        <v>10.238095238095237</v>
      </c>
      <c r="H5201" s="81">
        <v>24.761904761904763</v>
      </c>
      <c r="I5201" s="81">
        <v>13.571428571428571</v>
      </c>
      <c r="J5201" s="81">
        <v>20</v>
      </c>
      <c r="K5201" s="92">
        <v>1.6666666666666667</v>
      </c>
    </row>
    <row r="5202" spans="1:11" ht="14.25" customHeight="1" x14ac:dyDescent="0.15">
      <c r="A5202" s="116"/>
      <c r="B5202" s="31" t="s">
        <v>321</v>
      </c>
      <c r="C5202" s="32">
        <v>455</v>
      </c>
      <c r="D5202" s="81">
        <v>20.87912087912088</v>
      </c>
      <c r="E5202" s="81">
        <v>7.9120879120879115</v>
      </c>
      <c r="F5202" s="81">
        <v>9.8901098901098905</v>
      </c>
      <c r="G5202" s="81">
        <v>10.989010989010989</v>
      </c>
      <c r="H5202" s="81">
        <v>17.802197802197803</v>
      </c>
      <c r="I5202" s="81">
        <v>10.329670329670328</v>
      </c>
      <c r="J5202" s="81">
        <v>21.098901098901099</v>
      </c>
      <c r="K5202" s="92">
        <v>1.098901098901099</v>
      </c>
    </row>
    <row r="5203" spans="1:11" ht="14.25" customHeight="1" x14ac:dyDescent="0.15">
      <c r="A5203" s="116"/>
      <c r="B5203" s="31" t="s">
        <v>322</v>
      </c>
      <c r="C5203" s="32">
        <v>520</v>
      </c>
      <c r="D5203" s="81">
        <v>10.384615384615385</v>
      </c>
      <c r="E5203" s="81">
        <v>7.5</v>
      </c>
      <c r="F5203" s="81">
        <v>6.9230769230769234</v>
      </c>
      <c r="G5203" s="81">
        <v>7.5</v>
      </c>
      <c r="H5203" s="81">
        <v>13.461538461538462</v>
      </c>
      <c r="I5203" s="81">
        <v>15.96153846153846</v>
      </c>
      <c r="J5203" s="81">
        <v>37.692307692307693</v>
      </c>
      <c r="K5203" s="92">
        <v>0.57692307692307698</v>
      </c>
    </row>
    <row r="5204" spans="1:11" ht="14.25" customHeight="1" x14ac:dyDescent="0.15">
      <c r="A5204" s="116"/>
      <c r="B5204" s="31" t="s">
        <v>323</v>
      </c>
      <c r="C5204" s="32">
        <v>364</v>
      </c>
      <c r="D5204" s="81">
        <v>10.989010989010989</v>
      </c>
      <c r="E5204" s="81">
        <v>10.989010989010989</v>
      </c>
      <c r="F5204" s="81">
        <v>9.3406593406593412</v>
      </c>
      <c r="G5204" s="81">
        <v>8.791208791208792</v>
      </c>
      <c r="H5204" s="81">
        <v>21.703296703296704</v>
      </c>
      <c r="I5204" s="81">
        <v>14.010989010989011</v>
      </c>
      <c r="J5204" s="81">
        <v>23.35164835164835</v>
      </c>
      <c r="K5204" s="92">
        <v>0.82417582417582425</v>
      </c>
    </row>
    <row r="5205" spans="1:11" ht="14.25" customHeight="1" x14ac:dyDescent="0.15">
      <c r="A5205" s="116"/>
      <c r="B5205" s="31" t="s">
        <v>324</v>
      </c>
      <c r="C5205" s="32">
        <v>185</v>
      </c>
      <c r="D5205" s="81">
        <v>10.27027027027027</v>
      </c>
      <c r="E5205" s="81">
        <v>3.7837837837837842</v>
      </c>
      <c r="F5205" s="81">
        <v>7.0270270270270272</v>
      </c>
      <c r="G5205" s="81">
        <v>7.0270270270270272</v>
      </c>
      <c r="H5205" s="81">
        <v>11.351351351351353</v>
      </c>
      <c r="I5205" s="81">
        <v>14.594594594594595</v>
      </c>
      <c r="J5205" s="81">
        <v>43.78378378378379</v>
      </c>
      <c r="K5205" s="92">
        <v>2.1621621621621623</v>
      </c>
    </row>
    <row r="5206" spans="1:11" ht="14.25" customHeight="1" x14ac:dyDescent="0.15">
      <c r="A5206" s="134"/>
      <c r="B5206" s="16" t="s">
        <v>325</v>
      </c>
      <c r="C5206" s="35">
        <v>355</v>
      </c>
      <c r="D5206" s="83">
        <v>6.7605633802816891</v>
      </c>
      <c r="E5206" s="83">
        <v>7.323943661971831</v>
      </c>
      <c r="F5206" s="83">
        <v>8.169014084507042</v>
      </c>
      <c r="G5206" s="83">
        <v>6.4788732394366191</v>
      </c>
      <c r="H5206" s="83">
        <v>14.366197183098592</v>
      </c>
      <c r="I5206" s="83">
        <v>19.718309859154928</v>
      </c>
      <c r="J5206" s="83">
        <v>36.056338028169016</v>
      </c>
      <c r="K5206" s="93">
        <v>1.1267605633802817</v>
      </c>
    </row>
    <row r="5207" spans="1:11" ht="14.25" customHeight="1" x14ac:dyDescent="0.15">
      <c r="A5207" s="108" t="s">
        <v>459</v>
      </c>
      <c r="B5207" s="38" t="s">
        <v>326</v>
      </c>
      <c r="C5207" s="39">
        <v>1597</v>
      </c>
      <c r="D5207" s="85">
        <v>5.5729492798998121</v>
      </c>
      <c r="E5207" s="85">
        <v>6.261740763932373</v>
      </c>
      <c r="F5207" s="85">
        <v>8.1402629931120849</v>
      </c>
      <c r="G5207" s="85">
        <v>7.576706324358172</v>
      </c>
      <c r="H5207" s="85">
        <v>16.092673763306198</v>
      </c>
      <c r="I5207" s="85">
        <v>16.96931747025673</v>
      </c>
      <c r="J5207" s="85">
        <v>38.008766437069511</v>
      </c>
      <c r="K5207" s="94">
        <v>1.3775829680651221</v>
      </c>
    </row>
    <row r="5208" spans="1:11" ht="14.25" customHeight="1" x14ac:dyDescent="0.15">
      <c r="A5208" s="116"/>
      <c r="B5208" s="31" t="s">
        <v>327</v>
      </c>
      <c r="C5208" s="32">
        <v>770</v>
      </c>
      <c r="D5208" s="81">
        <v>12.987012987012985</v>
      </c>
      <c r="E5208" s="81">
        <v>5.1948051948051948</v>
      </c>
      <c r="F5208" s="81">
        <v>6.3636363636363633</v>
      </c>
      <c r="G5208" s="81">
        <v>11.038961038961039</v>
      </c>
      <c r="H5208" s="81">
        <v>25.584415584415581</v>
      </c>
      <c r="I5208" s="81">
        <v>16.623376623376622</v>
      </c>
      <c r="J5208" s="81">
        <v>20.909090909090907</v>
      </c>
      <c r="K5208" s="92">
        <v>1.2987012987012987</v>
      </c>
    </row>
    <row r="5209" spans="1:11" ht="14.25" customHeight="1" x14ac:dyDescent="0.15">
      <c r="A5209" s="116"/>
      <c r="B5209" s="31" t="s">
        <v>328</v>
      </c>
      <c r="C5209" s="32">
        <v>43</v>
      </c>
      <c r="D5209" s="81">
        <v>25.581395348837212</v>
      </c>
      <c r="E5209" s="81">
        <v>16.279069767441861</v>
      </c>
      <c r="F5209" s="81">
        <v>6.9767441860465116</v>
      </c>
      <c r="G5209" s="81">
        <v>4.6511627906976747</v>
      </c>
      <c r="H5209" s="81">
        <v>18.604651162790699</v>
      </c>
      <c r="I5209" s="81">
        <v>6.9767441860465116</v>
      </c>
      <c r="J5209" s="81">
        <v>18.604651162790699</v>
      </c>
      <c r="K5209" s="92">
        <v>2.3255813953488373</v>
      </c>
    </row>
    <row r="5210" spans="1:11" ht="14.25" customHeight="1" x14ac:dyDescent="0.15">
      <c r="A5210" s="116"/>
      <c r="B5210" s="31" t="s">
        <v>329</v>
      </c>
      <c r="C5210" s="32">
        <v>54</v>
      </c>
      <c r="D5210" s="81">
        <v>24.074074074074073</v>
      </c>
      <c r="E5210" s="81">
        <v>5.5555555555555554</v>
      </c>
      <c r="F5210" s="81">
        <v>3.7037037037037033</v>
      </c>
      <c r="G5210" s="81">
        <v>7.4074074074074066</v>
      </c>
      <c r="H5210" s="81">
        <v>18.518518518518519</v>
      </c>
      <c r="I5210" s="81">
        <v>12.962962962962962</v>
      </c>
      <c r="J5210" s="81">
        <v>25.925925925925924</v>
      </c>
      <c r="K5210" s="92">
        <v>1.8518518518518516</v>
      </c>
    </row>
    <row r="5211" spans="1:11" ht="14.25" customHeight="1" x14ac:dyDescent="0.15">
      <c r="A5211" s="116"/>
      <c r="B5211" s="31" t="s">
        <v>330</v>
      </c>
      <c r="C5211" s="32">
        <v>119</v>
      </c>
      <c r="D5211" s="81">
        <v>15.966386554621847</v>
      </c>
      <c r="E5211" s="81">
        <v>10.92436974789916</v>
      </c>
      <c r="F5211" s="81">
        <v>10.084033613445378</v>
      </c>
      <c r="G5211" s="81">
        <v>5.0420168067226889</v>
      </c>
      <c r="H5211" s="81">
        <v>11.76470588235294</v>
      </c>
      <c r="I5211" s="81">
        <v>11.76470588235294</v>
      </c>
      <c r="J5211" s="81">
        <v>34.45378151260504</v>
      </c>
      <c r="K5211" s="92">
        <v>0</v>
      </c>
    </row>
    <row r="5212" spans="1:11" ht="14.25" customHeight="1" x14ac:dyDescent="0.15">
      <c r="A5212" s="116"/>
      <c r="B5212" s="31" t="s">
        <v>331</v>
      </c>
      <c r="C5212" s="32">
        <v>20</v>
      </c>
      <c r="D5212" s="81">
        <v>55.000000000000007</v>
      </c>
      <c r="E5212" s="81">
        <v>20</v>
      </c>
      <c r="F5212" s="81">
        <v>5</v>
      </c>
      <c r="G5212" s="81">
        <v>5</v>
      </c>
      <c r="H5212" s="81">
        <v>10</v>
      </c>
      <c r="I5212" s="81">
        <v>0</v>
      </c>
      <c r="J5212" s="81">
        <v>5</v>
      </c>
      <c r="K5212" s="92">
        <v>0</v>
      </c>
    </row>
    <row r="5213" spans="1:11" ht="14.25" customHeight="1" x14ac:dyDescent="0.15">
      <c r="A5213" s="116"/>
      <c r="B5213" s="31" t="s">
        <v>332</v>
      </c>
      <c r="C5213" s="32">
        <v>305</v>
      </c>
      <c r="D5213" s="81">
        <v>35.409836065573771</v>
      </c>
      <c r="E5213" s="81">
        <v>17.04918032786885</v>
      </c>
      <c r="F5213" s="81">
        <v>13.114754098360656</v>
      </c>
      <c r="G5213" s="81">
        <v>5.5737704918032787</v>
      </c>
      <c r="H5213" s="81">
        <v>11.803278688524591</v>
      </c>
      <c r="I5213" s="81">
        <v>9.1803278688524586</v>
      </c>
      <c r="J5213" s="81">
        <v>7.5409836065573774</v>
      </c>
      <c r="K5213" s="92">
        <v>0.32786885245901637</v>
      </c>
    </row>
    <row r="5214" spans="1:11" ht="14.25" customHeight="1" x14ac:dyDescent="0.15">
      <c r="A5214" s="137"/>
      <c r="B5214" s="16" t="s">
        <v>39</v>
      </c>
      <c r="C5214" s="35">
        <v>20</v>
      </c>
      <c r="D5214" s="83">
        <v>35</v>
      </c>
      <c r="E5214" s="83">
        <v>5</v>
      </c>
      <c r="F5214" s="83">
        <v>10</v>
      </c>
      <c r="G5214" s="83">
        <v>0</v>
      </c>
      <c r="H5214" s="83">
        <v>15</v>
      </c>
      <c r="I5214" s="83">
        <v>10</v>
      </c>
      <c r="J5214" s="83">
        <v>20</v>
      </c>
      <c r="K5214" s="93">
        <v>5</v>
      </c>
    </row>
    <row r="5215" spans="1:11" ht="14.25" customHeight="1" x14ac:dyDescent="0.15">
      <c r="A5215" s="109" t="s">
        <v>333</v>
      </c>
      <c r="B5215" s="57" t="s">
        <v>334</v>
      </c>
      <c r="C5215" s="58">
        <v>294</v>
      </c>
      <c r="D5215" s="85">
        <v>9.183673469387756</v>
      </c>
      <c r="E5215" s="85">
        <v>7.8231292517006805</v>
      </c>
      <c r="F5215" s="85">
        <v>13.605442176870749</v>
      </c>
      <c r="G5215" s="85">
        <v>9.5238095238095237</v>
      </c>
      <c r="H5215" s="85">
        <v>24.149659863945576</v>
      </c>
      <c r="I5215" s="85">
        <v>13.26530612244898</v>
      </c>
      <c r="J5215" s="85">
        <v>21.088435374149661</v>
      </c>
      <c r="K5215" s="94">
        <v>1.3605442176870748</v>
      </c>
    </row>
    <row r="5216" spans="1:11" ht="14.25" customHeight="1" x14ac:dyDescent="0.15">
      <c r="A5216" s="107"/>
      <c r="B5216" s="31" t="s">
        <v>335</v>
      </c>
      <c r="C5216" s="32">
        <v>660</v>
      </c>
      <c r="D5216" s="81">
        <v>17.121212121212121</v>
      </c>
      <c r="E5216" s="81">
        <v>10.606060606060606</v>
      </c>
      <c r="F5216" s="81">
        <v>10.606060606060606</v>
      </c>
      <c r="G5216" s="81">
        <v>10.303030303030303</v>
      </c>
      <c r="H5216" s="81">
        <v>21.060606060606059</v>
      </c>
      <c r="I5216" s="81">
        <v>14.545454545454545</v>
      </c>
      <c r="J5216" s="81">
        <v>14.696969696969697</v>
      </c>
      <c r="K5216" s="92">
        <v>1.0606060606060608</v>
      </c>
    </row>
    <row r="5217" spans="1:11" ht="14.25" customHeight="1" x14ac:dyDescent="0.15">
      <c r="A5217" s="107"/>
      <c r="B5217" s="31" t="s">
        <v>336</v>
      </c>
      <c r="C5217" s="32">
        <v>111</v>
      </c>
      <c r="D5217" s="81">
        <v>14.414414414414415</v>
      </c>
      <c r="E5217" s="81">
        <v>10.810810810810811</v>
      </c>
      <c r="F5217" s="81">
        <v>14.414414414414415</v>
      </c>
      <c r="G5217" s="81">
        <v>9.9099099099099099</v>
      </c>
      <c r="H5217" s="81">
        <v>19.81981981981982</v>
      </c>
      <c r="I5217" s="81">
        <v>13.513513513513514</v>
      </c>
      <c r="J5217" s="81">
        <v>16.216216216216218</v>
      </c>
      <c r="K5217" s="92">
        <v>0.90090090090090091</v>
      </c>
    </row>
    <row r="5218" spans="1:11" ht="14.25" customHeight="1" x14ac:dyDescent="0.15">
      <c r="A5218" s="107"/>
      <c r="B5218" s="31" t="s">
        <v>337</v>
      </c>
      <c r="C5218" s="32">
        <v>216</v>
      </c>
      <c r="D5218" s="81">
        <v>20.37037037037037</v>
      </c>
      <c r="E5218" s="81">
        <v>10.648148148148149</v>
      </c>
      <c r="F5218" s="81">
        <v>8.3333333333333321</v>
      </c>
      <c r="G5218" s="81">
        <v>9.7222222222222232</v>
      </c>
      <c r="H5218" s="81">
        <v>20.833333333333336</v>
      </c>
      <c r="I5218" s="81">
        <v>8.7962962962962958</v>
      </c>
      <c r="J5218" s="81">
        <v>20.833333333333336</v>
      </c>
      <c r="K5218" s="92">
        <v>0.46296296296296291</v>
      </c>
    </row>
    <row r="5219" spans="1:11" ht="14.25" customHeight="1" x14ac:dyDescent="0.15">
      <c r="A5219" s="107"/>
      <c r="B5219" s="31" t="s">
        <v>338</v>
      </c>
      <c r="C5219" s="32">
        <v>368</v>
      </c>
      <c r="D5219" s="81">
        <v>19.021739130434785</v>
      </c>
      <c r="E5219" s="81">
        <v>9.7826086956521738</v>
      </c>
      <c r="F5219" s="81">
        <v>9.5108695652173925</v>
      </c>
      <c r="G5219" s="81">
        <v>13.043478260869565</v>
      </c>
      <c r="H5219" s="81">
        <v>25.815217391304344</v>
      </c>
      <c r="I5219" s="81">
        <v>8.4239130434782616</v>
      </c>
      <c r="J5219" s="81">
        <v>12.5</v>
      </c>
      <c r="K5219" s="92">
        <v>1.9021739130434785</v>
      </c>
    </row>
    <row r="5220" spans="1:11" ht="14.25" customHeight="1" x14ac:dyDescent="0.15">
      <c r="A5220" s="107"/>
      <c r="B5220" s="31" t="s">
        <v>39</v>
      </c>
      <c r="C5220" s="32">
        <v>40</v>
      </c>
      <c r="D5220" s="81">
        <v>10</v>
      </c>
      <c r="E5220" s="81">
        <v>5</v>
      </c>
      <c r="F5220" s="81">
        <v>2.5</v>
      </c>
      <c r="G5220" s="81">
        <v>10</v>
      </c>
      <c r="H5220" s="81">
        <v>27.500000000000004</v>
      </c>
      <c r="I5220" s="81">
        <v>17.5</v>
      </c>
      <c r="J5220" s="81">
        <v>27.500000000000004</v>
      </c>
      <c r="K5220" s="92">
        <v>0</v>
      </c>
    </row>
    <row r="5221" spans="1:11" ht="14.25" customHeight="1" thickBot="1" x14ac:dyDescent="0.2">
      <c r="A5221" s="110"/>
      <c r="B5221" s="45" t="s">
        <v>339</v>
      </c>
      <c r="C5221" s="46">
        <v>1052</v>
      </c>
      <c r="D5221" s="87">
        <v>7.1292775665399235</v>
      </c>
      <c r="E5221" s="87">
        <v>4.3726235741444865</v>
      </c>
      <c r="F5221" s="87">
        <v>4.8479087452471479</v>
      </c>
      <c r="G5221" s="87">
        <v>4.6577946768060841</v>
      </c>
      <c r="H5221" s="87">
        <v>11.977186311787072</v>
      </c>
      <c r="I5221" s="87">
        <v>20.247148288973385</v>
      </c>
      <c r="J5221" s="87">
        <v>45.437262357414447</v>
      </c>
      <c r="K5221" s="95">
        <v>1.3307984790874523</v>
      </c>
    </row>
    <row r="5223" spans="1:11" ht="14.25" customHeight="1" thickBot="1" x14ac:dyDescent="0.2"/>
    <row r="5224" spans="1:11" ht="28.5" customHeight="1" x14ac:dyDescent="0.15">
      <c r="A5224" s="49"/>
      <c r="B5224" s="50"/>
      <c r="C5224" s="51"/>
      <c r="D5224" s="100" t="s">
        <v>508</v>
      </c>
      <c r="E5224" s="101"/>
      <c r="F5224" s="101"/>
      <c r="G5224" s="101"/>
      <c r="H5224" s="101"/>
      <c r="I5224" s="101"/>
      <c r="J5224" s="102"/>
    </row>
    <row r="5225" spans="1:11" s="22" customFormat="1" ht="57" customHeight="1" x14ac:dyDescent="0.15">
      <c r="A5225" s="21"/>
      <c r="C5225" s="23" t="s">
        <v>461</v>
      </c>
      <c r="D5225" s="24" t="s">
        <v>262</v>
      </c>
      <c r="E5225" s="24" t="s">
        <v>263</v>
      </c>
      <c r="F5225" s="24" t="s">
        <v>358</v>
      </c>
      <c r="G5225" s="24" t="s">
        <v>357</v>
      </c>
      <c r="H5225" s="24" t="s">
        <v>264</v>
      </c>
      <c r="I5225" s="24" t="s">
        <v>39</v>
      </c>
      <c r="J5225" s="25" t="s">
        <v>18</v>
      </c>
    </row>
    <row r="5226" spans="1:11" ht="14.25" customHeight="1" x14ac:dyDescent="0.15">
      <c r="A5226" s="52"/>
      <c r="B5226" s="27" t="s">
        <v>19</v>
      </c>
      <c r="C5226" s="28">
        <v>2982</v>
      </c>
      <c r="D5226" s="73">
        <v>12.676056338028168</v>
      </c>
      <c r="E5226" s="73">
        <v>31.991951710261567</v>
      </c>
      <c r="F5226" s="73">
        <v>18.30985915492958</v>
      </c>
      <c r="G5226" s="73">
        <v>25.016767270288398</v>
      </c>
      <c r="H5226" s="73">
        <v>4.3930248155600271</v>
      </c>
      <c r="I5226" s="73">
        <v>4.4265593561368206</v>
      </c>
      <c r="J5226" s="91">
        <v>3.1857813547954397</v>
      </c>
    </row>
    <row r="5227" spans="1:11" ht="14.25" customHeight="1" x14ac:dyDescent="0.15">
      <c r="A5227" s="106" t="s">
        <v>221</v>
      </c>
      <c r="B5227" s="31" t="s">
        <v>7</v>
      </c>
      <c r="C5227" s="32">
        <v>1231</v>
      </c>
      <c r="D5227" s="81">
        <v>13.241267262388302</v>
      </c>
      <c r="E5227" s="81">
        <v>35.093419983753044</v>
      </c>
      <c r="F5227" s="81">
        <v>16.978066612510155</v>
      </c>
      <c r="G5227" s="81">
        <v>24.69536961819659</v>
      </c>
      <c r="H5227" s="81">
        <v>3.4118602761982126</v>
      </c>
      <c r="I5227" s="81">
        <v>4.7116165718927707</v>
      </c>
      <c r="J5227" s="92">
        <v>1.868399675060926</v>
      </c>
    </row>
    <row r="5228" spans="1:11" ht="14.25" customHeight="1" x14ac:dyDescent="0.15">
      <c r="A5228" s="134"/>
      <c r="B5228" s="16" t="s">
        <v>222</v>
      </c>
      <c r="C5228" s="35">
        <v>1660</v>
      </c>
      <c r="D5228" s="83">
        <v>12.590361445783133</v>
      </c>
      <c r="E5228" s="83">
        <v>30.481927710843376</v>
      </c>
      <c r="F5228" s="83">
        <v>19.638554216867472</v>
      </c>
      <c r="G5228" s="83">
        <v>25.602409638554217</v>
      </c>
      <c r="H5228" s="83">
        <v>5.3012048192771086</v>
      </c>
      <c r="I5228" s="83">
        <v>4.3975903614457827</v>
      </c>
      <c r="J5228" s="93">
        <v>1.9879518072289155</v>
      </c>
    </row>
    <row r="5229" spans="1:11" ht="14.25" customHeight="1" x14ac:dyDescent="0.15">
      <c r="A5229" s="108" t="s">
        <v>452</v>
      </c>
      <c r="B5229" s="38" t="s">
        <v>453</v>
      </c>
      <c r="C5229" s="39">
        <v>218</v>
      </c>
      <c r="D5229" s="85">
        <v>7.3394495412844041</v>
      </c>
      <c r="E5229" s="85">
        <v>7.7981651376146797</v>
      </c>
      <c r="F5229" s="85">
        <v>21.559633027522938</v>
      </c>
      <c r="G5229" s="85">
        <v>51.834862385321102</v>
      </c>
      <c r="H5229" s="85">
        <v>4.1284403669724776</v>
      </c>
      <c r="I5229" s="85">
        <v>6.4220183486238538</v>
      </c>
      <c r="J5229" s="94">
        <v>0.91743119266055051</v>
      </c>
    </row>
    <row r="5230" spans="1:11" ht="14.25" customHeight="1" x14ac:dyDescent="0.15">
      <c r="A5230" s="116"/>
      <c r="B5230" s="31" t="s">
        <v>238</v>
      </c>
      <c r="C5230" s="32">
        <v>287</v>
      </c>
      <c r="D5230" s="81">
        <v>9.0592334494773521</v>
      </c>
      <c r="E5230" s="81">
        <v>17.770034843205575</v>
      </c>
      <c r="F5230" s="81">
        <v>52.613240418118465</v>
      </c>
      <c r="G5230" s="81">
        <v>12.543554006968641</v>
      </c>
      <c r="H5230" s="81">
        <v>3.484320557491289</v>
      </c>
      <c r="I5230" s="81">
        <v>3.484320557491289</v>
      </c>
      <c r="J5230" s="92">
        <v>1.0452961672473868</v>
      </c>
    </row>
    <row r="5231" spans="1:11" ht="14.25" customHeight="1" x14ac:dyDescent="0.15">
      <c r="A5231" s="116"/>
      <c r="B5231" s="31" t="s">
        <v>239</v>
      </c>
      <c r="C5231" s="32">
        <v>358</v>
      </c>
      <c r="D5231" s="81">
        <v>6.4245810055865924</v>
      </c>
      <c r="E5231" s="81">
        <v>8.6592178770949726</v>
      </c>
      <c r="F5231" s="81">
        <v>58.100558659217882</v>
      </c>
      <c r="G5231" s="81">
        <v>18.435754189944134</v>
      </c>
      <c r="H5231" s="81">
        <v>3.3519553072625698</v>
      </c>
      <c r="I5231" s="81">
        <v>4.4692737430167595</v>
      </c>
      <c r="J5231" s="92">
        <v>0.55865921787709494</v>
      </c>
    </row>
    <row r="5232" spans="1:11" ht="14.25" customHeight="1" x14ac:dyDescent="0.15">
      <c r="A5232" s="116"/>
      <c r="B5232" s="31" t="s">
        <v>240</v>
      </c>
      <c r="C5232" s="32">
        <v>550</v>
      </c>
      <c r="D5232" s="81">
        <v>7.6363636363636367</v>
      </c>
      <c r="E5232" s="81">
        <v>21.818181818181817</v>
      </c>
      <c r="F5232" s="81">
        <v>21.636363636363637</v>
      </c>
      <c r="G5232" s="81">
        <v>37.81818181818182</v>
      </c>
      <c r="H5232" s="81">
        <v>4.3636363636363642</v>
      </c>
      <c r="I5232" s="81">
        <v>4.7272727272727275</v>
      </c>
      <c r="J5232" s="92">
        <v>2</v>
      </c>
    </row>
    <row r="5233" spans="1:10" ht="14.25" customHeight="1" x14ac:dyDescent="0.15">
      <c r="A5233" s="116"/>
      <c r="B5233" s="31" t="s">
        <v>241</v>
      </c>
      <c r="C5233" s="32">
        <v>493</v>
      </c>
      <c r="D5233" s="81">
        <v>14.401622718052739</v>
      </c>
      <c r="E5233" s="81">
        <v>45.436105476673426</v>
      </c>
      <c r="F5233" s="81">
        <v>1.4198782961460445</v>
      </c>
      <c r="G5233" s="81">
        <v>27.383367139959429</v>
      </c>
      <c r="H5233" s="81">
        <v>3.6511156186612577</v>
      </c>
      <c r="I5233" s="81">
        <v>5.2738336713995944</v>
      </c>
      <c r="J5233" s="92">
        <v>2.4340770791075048</v>
      </c>
    </row>
    <row r="5234" spans="1:10" ht="14.25" customHeight="1" x14ac:dyDescent="0.15">
      <c r="A5234" s="134"/>
      <c r="B5234" s="16" t="s">
        <v>242</v>
      </c>
      <c r="C5234" s="35">
        <v>1021</v>
      </c>
      <c r="D5234" s="83">
        <v>19.19686581782566</v>
      </c>
      <c r="E5234" s="83">
        <v>49.853085210577866</v>
      </c>
      <c r="F5234" s="83">
        <v>1.0773751224289911</v>
      </c>
      <c r="G5234" s="83">
        <v>17.8256611165524</v>
      </c>
      <c r="H5234" s="83">
        <v>5.5827619980411356</v>
      </c>
      <c r="I5234" s="83">
        <v>3.9177277179236047</v>
      </c>
      <c r="J5234" s="93">
        <v>2.546523016650343</v>
      </c>
    </row>
    <row r="5235" spans="1:10" ht="14.25" customHeight="1" x14ac:dyDescent="0.15">
      <c r="A5235" s="108" t="s">
        <v>454</v>
      </c>
      <c r="B5235" s="38" t="s">
        <v>455</v>
      </c>
      <c r="C5235" s="39">
        <v>102</v>
      </c>
      <c r="D5235" s="85">
        <v>6.8627450980392162</v>
      </c>
      <c r="E5235" s="85">
        <v>5.8823529411764701</v>
      </c>
      <c r="F5235" s="85">
        <v>22.549019607843139</v>
      </c>
      <c r="G5235" s="85">
        <v>52.941176470588239</v>
      </c>
      <c r="H5235" s="85">
        <v>3.9215686274509802</v>
      </c>
      <c r="I5235" s="85">
        <v>5.8823529411764701</v>
      </c>
      <c r="J5235" s="94">
        <v>1.9607843137254901</v>
      </c>
    </row>
    <row r="5236" spans="1:10" ht="14.25" customHeight="1" x14ac:dyDescent="0.15">
      <c r="A5236" s="116"/>
      <c r="B5236" s="31" t="s">
        <v>244</v>
      </c>
      <c r="C5236" s="32">
        <v>112</v>
      </c>
      <c r="D5236" s="81">
        <v>12.5</v>
      </c>
      <c r="E5236" s="81">
        <v>23.214285714285715</v>
      </c>
      <c r="F5236" s="81">
        <v>45.535714285714285</v>
      </c>
      <c r="G5236" s="81">
        <v>12.5</v>
      </c>
      <c r="H5236" s="81">
        <v>1.7857142857142856</v>
      </c>
      <c r="I5236" s="81">
        <v>4.4642857142857144</v>
      </c>
      <c r="J5236" s="92">
        <v>0</v>
      </c>
    </row>
    <row r="5237" spans="1:10" ht="14.25" customHeight="1" x14ac:dyDescent="0.15">
      <c r="A5237" s="116"/>
      <c r="B5237" s="31" t="s">
        <v>245</v>
      </c>
      <c r="C5237" s="32">
        <v>149</v>
      </c>
      <c r="D5237" s="81">
        <v>10.738255033557047</v>
      </c>
      <c r="E5237" s="81">
        <v>8.724832214765101</v>
      </c>
      <c r="F5237" s="81">
        <v>52.348993288590606</v>
      </c>
      <c r="G5237" s="81">
        <v>22.14765100671141</v>
      </c>
      <c r="H5237" s="81">
        <v>0.67114093959731547</v>
      </c>
      <c r="I5237" s="81">
        <v>5.3691275167785237</v>
      </c>
      <c r="J5237" s="92">
        <v>0</v>
      </c>
    </row>
    <row r="5238" spans="1:10" ht="14.25" customHeight="1" x14ac:dyDescent="0.15">
      <c r="A5238" s="116"/>
      <c r="B5238" s="31" t="s">
        <v>246</v>
      </c>
      <c r="C5238" s="32">
        <v>225</v>
      </c>
      <c r="D5238" s="81">
        <v>12.444444444444445</v>
      </c>
      <c r="E5238" s="81">
        <v>21.777777777777775</v>
      </c>
      <c r="F5238" s="81">
        <v>20.888888888888889</v>
      </c>
      <c r="G5238" s="81">
        <v>34.666666666666671</v>
      </c>
      <c r="H5238" s="81">
        <v>3.1111111111111112</v>
      </c>
      <c r="I5238" s="81">
        <v>5.7777777777777777</v>
      </c>
      <c r="J5238" s="92">
        <v>1.3333333333333335</v>
      </c>
    </row>
    <row r="5239" spans="1:10" ht="14.25" customHeight="1" x14ac:dyDescent="0.15">
      <c r="A5239" s="116"/>
      <c r="B5239" s="31" t="s">
        <v>247</v>
      </c>
      <c r="C5239" s="32">
        <v>205</v>
      </c>
      <c r="D5239" s="81">
        <v>17.560975609756095</v>
      </c>
      <c r="E5239" s="81">
        <v>39.512195121951223</v>
      </c>
      <c r="F5239" s="81">
        <v>2.4390243902439024</v>
      </c>
      <c r="G5239" s="81">
        <v>27.804878048780491</v>
      </c>
      <c r="H5239" s="81">
        <v>3.4146341463414638</v>
      </c>
      <c r="I5239" s="81">
        <v>6.3414634146341466</v>
      </c>
      <c r="J5239" s="92">
        <v>2.9268292682926833</v>
      </c>
    </row>
    <row r="5240" spans="1:10" ht="14.25" customHeight="1" x14ac:dyDescent="0.15">
      <c r="A5240" s="116"/>
      <c r="B5240" s="31" t="s">
        <v>248</v>
      </c>
      <c r="C5240" s="32">
        <v>435</v>
      </c>
      <c r="D5240" s="81">
        <v>13.793103448275861</v>
      </c>
      <c r="E5240" s="81">
        <v>58.850574712643677</v>
      </c>
      <c r="F5240" s="81">
        <v>1.1494252873563218</v>
      </c>
      <c r="G5240" s="81">
        <v>15.632183908045977</v>
      </c>
      <c r="H5240" s="81">
        <v>4.8275862068965516</v>
      </c>
      <c r="I5240" s="81">
        <v>2.9885057471264367</v>
      </c>
      <c r="J5240" s="92">
        <v>2.7586206896551726</v>
      </c>
    </row>
    <row r="5241" spans="1:10" ht="14.25" customHeight="1" x14ac:dyDescent="0.15">
      <c r="A5241" s="116"/>
      <c r="B5241" s="31" t="s">
        <v>456</v>
      </c>
      <c r="C5241" s="32">
        <v>115</v>
      </c>
      <c r="D5241" s="81">
        <v>7.8260869565217401</v>
      </c>
      <c r="E5241" s="81">
        <v>9.5652173913043477</v>
      </c>
      <c r="F5241" s="81">
        <v>20</v>
      </c>
      <c r="G5241" s="81">
        <v>51.304347826086961</v>
      </c>
      <c r="H5241" s="81">
        <v>4.3478260869565215</v>
      </c>
      <c r="I5241" s="81">
        <v>6.9565217391304346</v>
      </c>
      <c r="J5241" s="92">
        <v>0</v>
      </c>
    </row>
    <row r="5242" spans="1:10" ht="14.25" customHeight="1" x14ac:dyDescent="0.15">
      <c r="A5242" s="116"/>
      <c r="B5242" s="31" t="s">
        <v>250</v>
      </c>
      <c r="C5242" s="32">
        <v>170</v>
      </c>
      <c r="D5242" s="81">
        <v>6.4705882352941186</v>
      </c>
      <c r="E5242" s="81">
        <v>14.117647058823529</v>
      </c>
      <c r="F5242" s="81">
        <v>57.647058823529406</v>
      </c>
      <c r="G5242" s="81">
        <v>12.352941176470589</v>
      </c>
      <c r="H5242" s="81">
        <v>4.7058823529411766</v>
      </c>
      <c r="I5242" s="81">
        <v>2.9411764705882351</v>
      </c>
      <c r="J5242" s="92">
        <v>1.7647058823529411</v>
      </c>
    </row>
    <row r="5243" spans="1:10" ht="14.25" customHeight="1" x14ac:dyDescent="0.15">
      <c r="A5243" s="116"/>
      <c r="B5243" s="31" t="s">
        <v>251</v>
      </c>
      <c r="C5243" s="32">
        <v>203</v>
      </c>
      <c r="D5243" s="81">
        <v>2.9556650246305418</v>
      </c>
      <c r="E5243" s="81">
        <v>8.8669950738916263</v>
      </c>
      <c r="F5243" s="81">
        <v>62.068965517241381</v>
      </c>
      <c r="G5243" s="81">
        <v>15.763546798029557</v>
      </c>
      <c r="H5243" s="81">
        <v>5.4187192118226601</v>
      </c>
      <c r="I5243" s="81">
        <v>3.9408866995073892</v>
      </c>
      <c r="J5243" s="92">
        <v>0.98522167487684731</v>
      </c>
    </row>
    <row r="5244" spans="1:10" ht="14.25" customHeight="1" x14ac:dyDescent="0.15">
      <c r="A5244" s="116"/>
      <c r="B5244" s="31" t="s">
        <v>252</v>
      </c>
      <c r="C5244" s="32">
        <v>315</v>
      </c>
      <c r="D5244" s="81">
        <v>4.4444444444444446</v>
      </c>
      <c r="E5244" s="81">
        <v>21.904761904761905</v>
      </c>
      <c r="F5244" s="81">
        <v>22.222222222222221</v>
      </c>
      <c r="G5244" s="81">
        <v>39.682539682539684</v>
      </c>
      <c r="H5244" s="81">
        <v>5.0793650793650791</v>
      </c>
      <c r="I5244" s="81">
        <v>4.1269841269841265</v>
      </c>
      <c r="J5244" s="92">
        <v>2.5396825396825395</v>
      </c>
    </row>
    <row r="5245" spans="1:10" ht="14.25" customHeight="1" x14ac:dyDescent="0.15">
      <c r="A5245" s="116"/>
      <c r="B5245" s="31" t="s">
        <v>253</v>
      </c>
      <c r="C5245" s="32">
        <v>282</v>
      </c>
      <c r="D5245" s="81">
        <v>12.411347517730496</v>
      </c>
      <c r="E5245" s="81">
        <v>49.290780141843967</v>
      </c>
      <c r="F5245" s="81">
        <v>0.70921985815602839</v>
      </c>
      <c r="G5245" s="81">
        <v>26.950354609929079</v>
      </c>
      <c r="H5245" s="81">
        <v>3.9007092198581561</v>
      </c>
      <c r="I5245" s="81">
        <v>4.6099290780141837</v>
      </c>
      <c r="J5245" s="92">
        <v>2.1276595744680851</v>
      </c>
    </row>
    <row r="5246" spans="1:10" ht="14.25" customHeight="1" x14ac:dyDescent="0.15">
      <c r="A5246" s="134"/>
      <c r="B5246" s="16" t="s">
        <v>254</v>
      </c>
      <c r="C5246" s="35">
        <v>568</v>
      </c>
      <c r="D5246" s="83">
        <v>23.591549295774648</v>
      </c>
      <c r="E5246" s="83">
        <v>42.95774647887324</v>
      </c>
      <c r="F5246" s="83">
        <v>0.70422535211267612</v>
      </c>
      <c r="G5246" s="83">
        <v>19.54225352112676</v>
      </c>
      <c r="H5246" s="83">
        <v>6.3380281690140841</v>
      </c>
      <c r="I5246" s="83">
        <v>4.5774647887323949</v>
      </c>
      <c r="J5246" s="93">
        <v>2.2887323943661975</v>
      </c>
    </row>
    <row r="5247" spans="1:10" ht="14.25" customHeight="1" x14ac:dyDescent="0.15">
      <c r="A5247" s="108" t="s">
        <v>457</v>
      </c>
      <c r="B5247" s="38" t="s">
        <v>255</v>
      </c>
      <c r="C5247" s="39">
        <v>362</v>
      </c>
      <c r="D5247" s="85">
        <v>19.060773480662984</v>
      </c>
      <c r="E5247" s="85">
        <v>29.55801104972376</v>
      </c>
      <c r="F5247" s="85">
        <v>32.872928176795583</v>
      </c>
      <c r="G5247" s="85">
        <v>9.1160220994475143</v>
      </c>
      <c r="H5247" s="85">
        <v>2.7624309392265194</v>
      </c>
      <c r="I5247" s="85">
        <v>6.0773480662983426</v>
      </c>
      <c r="J5247" s="94">
        <v>0.55248618784530379</v>
      </c>
    </row>
    <row r="5248" spans="1:10" ht="14.25" customHeight="1" x14ac:dyDescent="0.15">
      <c r="A5248" s="116"/>
      <c r="B5248" s="31" t="s">
        <v>256</v>
      </c>
      <c r="C5248" s="32">
        <v>220</v>
      </c>
      <c r="D5248" s="81">
        <v>15</v>
      </c>
      <c r="E5248" s="81">
        <v>25</v>
      </c>
      <c r="F5248" s="81">
        <v>43.636363636363633</v>
      </c>
      <c r="G5248" s="81">
        <v>10</v>
      </c>
      <c r="H5248" s="81">
        <v>2.2727272727272729</v>
      </c>
      <c r="I5248" s="81">
        <v>3.1818181818181817</v>
      </c>
      <c r="J5248" s="92">
        <v>0.90909090909090906</v>
      </c>
    </row>
    <row r="5249" spans="1:10" ht="14.25" customHeight="1" x14ac:dyDescent="0.15">
      <c r="A5249" s="116"/>
      <c r="B5249" s="31" t="s">
        <v>257</v>
      </c>
      <c r="C5249" s="32">
        <v>240</v>
      </c>
      <c r="D5249" s="81">
        <v>11.666666666666666</v>
      </c>
      <c r="E5249" s="81">
        <v>18.333333333333332</v>
      </c>
      <c r="F5249" s="81">
        <v>40</v>
      </c>
      <c r="G5249" s="81">
        <v>18.333333333333332</v>
      </c>
      <c r="H5249" s="81">
        <v>5</v>
      </c>
      <c r="I5249" s="81">
        <v>4.583333333333333</v>
      </c>
      <c r="J5249" s="92">
        <v>2.083333333333333</v>
      </c>
    </row>
    <row r="5250" spans="1:10" ht="14.25" customHeight="1" x14ac:dyDescent="0.15">
      <c r="A5250" s="116"/>
      <c r="B5250" s="31" t="s">
        <v>258</v>
      </c>
      <c r="C5250" s="32">
        <v>236</v>
      </c>
      <c r="D5250" s="81">
        <v>8.0508474576271176</v>
      </c>
      <c r="E5250" s="81">
        <v>23.728813559322035</v>
      </c>
      <c r="F5250" s="81">
        <v>34.322033898305079</v>
      </c>
      <c r="G5250" s="81">
        <v>26.271186440677969</v>
      </c>
      <c r="H5250" s="81">
        <v>2.9661016949152543</v>
      </c>
      <c r="I5250" s="81">
        <v>3.8135593220338984</v>
      </c>
      <c r="J5250" s="92">
        <v>0.84745762711864403</v>
      </c>
    </row>
    <row r="5251" spans="1:10" ht="14.25" customHeight="1" x14ac:dyDescent="0.15">
      <c r="A5251" s="116"/>
      <c r="B5251" s="31" t="s">
        <v>259</v>
      </c>
      <c r="C5251" s="32">
        <v>530</v>
      </c>
      <c r="D5251" s="81">
        <v>7.5471698113207548</v>
      </c>
      <c r="E5251" s="81">
        <v>27.169811320754718</v>
      </c>
      <c r="F5251" s="81">
        <v>12.641509433962264</v>
      </c>
      <c r="G5251" s="81">
        <v>42.830188679245282</v>
      </c>
      <c r="H5251" s="81">
        <v>3.5849056603773586</v>
      </c>
      <c r="I5251" s="81">
        <v>4.1509433962264151</v>
      </c>
      <c r="J5251" s="92">
        <v>2.0754716981132075</v>
      </c>
    </row>
    <row r="5252" spans="1:10" ht="14.25" customHeight="1" x14ac:dyDescent="0.15">
      <c r="A5252" s="116"/>
      <c r="B5252" s="31" t="s">
        <v>260</v>
      </c>
      <c r="C5252" s="32">
        <v>455</v>
      </c>
      <c r="D5252" s="81">
        <v>10.329670329670328</v>
      </c>
      <c r="E5252" s="81">
        <v>40.219780219780219</v>
      </c>
      <c r="F5252" s="81">
        <v>7.9120879120879115</v>
      </c>
      <c r="G5252" s="81">
        <v>30.329670329670328</v>
      </c>
      <c r="H5252" s="81">
        <v>5.7142857142857144</v>
      </c>
      <c r="I5252" s="81">
        <v>3.7362637362637363</v>
      </c>
      <c r="J5252" s="92">
        <v>1.7582417582417582</v>
      </c>
    </row>
    <row r="5253" spans="1:10" ht="14.25" customHeight="1" x14ac:dyDescent="0.15">
      <c r="A5253" s="134"/>
      <c r="B5253" s="16" t="s">
        <v>261</v>
      </c>
      <c r="C5253" s="35">
        <v>866</v>
      </c>
      <c r="D5253" s="83">
        <v>16.05080831408776</v>
      </c>
      <c r="E5253" s="83">
        <v>41.339491916859124</v>
      </c>
      <c r="F5253" s="83">
        <v>4.8498845265588919</v>
      </c>
      <c r="G5253" s="83">
        <v>24.595842956120091</v>
      </c>
      <c r="H5253" s="83">
        <v>5.6581986143187066</v>
      </c>
      <c r="I5253" s="83">
        <v>4.503464203233257</v>
      </c>
      <c r="J5253" s="93">
        <v>3.0023094688221708</v>
      </c>
    </row>
    <row r="5254" spans="1:10" ht="14.25" customHeight="1" x14ac:dyDescent="0.15">
      <c r="A5254" s="108" t="s">
        <v>458</v>
      </c>
      <c r="B5254" s="38" t="s">
        <v>262</v>
      </c>
      <c r="C5254" s="39">
        <v>378</v>
      </c>
      <c r="D5254" s="85">
        <v>100</v>
      </c>
      <c r="E5254" s="85">
        <v>0</v>
      </c>
      <c r="F5254" s="85">
        <v>0</v>
      </c>
      <c r="G5254" s="85">
        <v>0</v>
      </c>
      <c r="H5254" s="85">
        <v>0</v>
      </c>
      <c r="I5254" s="85">
        <v>0</v>
      </c>
      <c r="J5254" s="94">
        <v>0</v>
      </c>
    </row>
    <row r="5255" spans="1:10" ht="14.25" customHeight="1" x14ac:dyDescent="0.15">
      <c r="A5255" s="116"/>
      <c r="B5255" s="31" t="s">
        <v>263</v>
      </c>
      <c r="C5255" s="32">
        <v>954</v>
      </c>
      <c r="D5255" s="81">
        <v>0</v>
      </c>
      <c r="E5255" s="81">
        <v>100</v>
      </c>
      <c r="F5255" s="81">
        <v>0</v>
      </c>
      <c r="G5255" s="81">
        <v>0</v>
      </c>
      <c r="H5255" s="81">
        <v>0</v>
      </c>
      <c r="I5255" s="81">
        <v>0</v>
      </c>
      <c r="J5255" s="92">
        <v>0</v>
      </c>
    </row>
    <row r="5256" spans="1:10" ht="14.25" customHeight="1" x14ac:dyDescent="0.15">
      <c r="A5256" s="116"/>
      <c r="B5256" s="31" t="s">
        <v>358</v>
      </c>
      <c r="C5256" s="32">
        <v>546</v>
      </c>
      <c r="D5256" s="81">
        <v>0</v>
      </c>
      <c r="E5256" s="81">
        <v>0</v>
      </c>
      <c r="F5256" s="81">
        <v>100</v>
      </c>
      <c r="G5256" s="81">
        <v>0</v>
      </c>
      <c r="H5256" s="81">
        <v>0</v>
      </c>
      <c r="I5256" s="81">
        <v>0</v>
      </c>
      <c r="J5256" s="92">
        <v>0</v>
      </c>
    </row>
    <row r="5257" spans="1:10" ht="14.25" customHeight="1" x14ac:dyDescent="0.15">
      <c r="A5257" s="116"/>
      <c r="B5257" s="31" t="s">
        <v>357</v>
      </c>
      <c r="C5257" s="32">
        <v>746</v>
      </c>
      <c r="D5257" s="81">
        <v>0</v>
      </c>
      <c r="E5257" s="81">
        <v>0</v>
      </c>
      <c r="F5257" s="81">
        <v>0</v>
      </c>
      <c r="G5257" s="81">
        <v>100</v>
      </c>
      <c r="H5257" s="81">
        <v>0</v>
      </c>
      <c r="I5257" s="81">
        <v>0</v>
      </c>
      <c r="J5257" s="92">
        <v>0</v>
      </c>
    </row>
    <row r="5258" spans="1:10" ht="14.25" customHeight="1" x14ac:dyDescent="0.15">
      <c r="A5258" s="116"/>
      <c r="B5258" s="31" t="s">
        <v>264</v>
      </c>
      <c r="C5258" s="32">
        <v>131</v>
      </c>
      <c r="D5258" s="81">
        <v>0</v>
      </c>
      <c r="E5258" s="81">
        <v>0</v>
      </c>
      <c r="F5258" s="81">
        <v>0</v>
      </c>
      <c r="G5258" s="81">
        <v>0</v>
      </c>
      <c r="H5258" s="81">
        <v>100</v>
      </c>
      <c r="I5258" s="81">
        <v>0</v>
      </c>
      <c r="J5258" s="92">
        <v>0</v>
      </c>
    </row>
    <row r="5259" spans="1:10" ht="14.25" customHeight="1" x14ac:dyDescent="0.15">
      <c r="A5259" s="134"/>
      <c r="B5259" s="16" t="s">
        <v>39</v>
      </c>
      <c r="C5259" s="35">
        <v>132</v>
      </c>
      <c r="D5259" s="83">
        <v>0</v>
      </c>
      <c r="E5259" s="83">
        <v>0</v>
      </c>
      <c r="F5259" s="83">
        <v>0</v>
      </c>
      <c r="G5259" s="83">
        <v>0</v>
      </c>
      <c r="H5259" s="83">
        <v>0</v>
      </c>
      <c r="I5259" s="83">
        <v>100</v>
      </c>
      <c r="J5259" s="93">
        <v>0</v>
      </c>
    </row>
    <row r="5260" spans="1:10" ht="14.25" customHeight="1" x14ac:dyDescent="0.15">
      <c r="A5260" s="108" t="s">
        <v>318</v>
      </c>
      <c r="B5260" s="38" t="s">
        <v>319</v>
      </c>
      <c r="C5260" s="39">
        <v>602</v>
      </c>
      <c r="D5260" s="85">
        <v>12.29235880398671</v>
      </c>
      <c r="E5260" s="85">
        <v>33.554817275747503</v>
      </c>
      <c r="F5260" s="85">
        <v>15.448504983388705</v>
      </c>
      <c r="G5260" s="85">
        <v>27.574750830564781</v>
      </c>
      <c r="H5260" s="85">
        <v>4.485049833887043</v>
      </c>
      <c r="I5260" s="85">
        <v>5.1495016611295679</v>
      </c>
      <c r="J5260" s="94">
        <v>1.4950166112956811</v>
      </c>
    </row>
    <row r="5261" spans="1:10" ht="14.25" customHeight="1" x14ac:dyDescent="0.15">
      <c r="A5261" s="116"/>
      <c r="B5261" s="31" t="s">
        <v>320</v>
      </c>
      <c r="C5261" s="32">
        <v>420</v>
      </c>
      <c r="D5261" s="81">
        <v>11.190476190476192</v>
      </c>
      <c r="E5261" s="81">
        <v>32.857142857142854</v>
      </c>
      <c r="F5261" s="81">
        <v>18.571428571428573</v>
      </c>
      <c r="G5261" s="81">
        <v>27.857142857142858</v>
      </c>
      <c r="H5261" s="81">
        <v>3.0952380952380953</v>
      </c>
      <c r="I5261" s="81">
        <v>4.5238095238095237</v>
      </c>
      <c r="J5261" s="92">
        <v>1.9047619047619049</v>
      </c>
    </row>
    <row r="5262" spans="1:10" ht="14.25" customHeight="1" x14ac:dyDescent="0.15">
      <c r="A5262" s="116"/>
      <c r="B5262" s="31" t="s">
        <v>321</v>
      </c>
      <c r="C5262" s="32">
        <v>455</v>
      </c>
      <c r="D5262" s="81">
        <v>14.945054945054945</v>
      </c>
      <c r="E5262" s="81">
        <v>26.153846153846157</v>
      </c>
      <c r="F5262" s="81">
        <v>26.593406593406595</v>
      </c>
      <c r="G5262" s="81">
        <v>22.41758241758242</v>
      </c>
      <c r="H5262" s="81">
        <v>3.9560439560439558</v>
      </c>
      <c r="I5262" s="81">
        <v>4.6153846153846159</v>
      </c>
      <c r="J5262" s="92">
        <v>1.3186813186813187</v>
      </c>
    </row>
    <row r="5263" spans="1:10" ht="14.25" customHeight="1" x14ac:dyDescent="0.15">
      <c r="A5263" s="116"/>
      <c r="B5263" s="31" t="s">
        <v>322</v>
      </c>
      <c r="C5263" s="32">
        <v>520</v>
      </c>
      <c r="D5263" s="81">
        <v>15.384615384615385</v>
      </c>
      <c r="E5263" s="81">
        <v>35</v>
      </c>
      <c r="F5263" s="81">
        <v>15.192307692307692</v>
      </c>
      <c r="G5263" s="81">
        <v>22.5</v>
      </c>
      <c r="H5263" s="81">
        <v>6.1538461538461542</v>
      </c>
      <c r="I5263" s="81">
        <v>3.8461538461538463</v>
      </c>
      <c r="J5263" s="92">
        <v>1.9230769230769231</v>
      </c>
    </row>
    <row r="5264" spans="1:10" ht="14.25" customHeight="1" x14ac:dyDescent="0.15">
      <c r="A5264" s="116"/>
      <c r="B5264" s="31" t="s">
        <v>323</v>
      </c>
      <c r="C5264" s="32">
        <v>364</v>
      </c>
      <c r="D5264" s="81">
        <v>12.912087912087914</v>
      </c>
      <c r="E5264" s="81">
        <v>28.571428571428569</v>
      </c>
      <c r="F5264" s="81">
        <v>21.978021978021978</v>
      </c>
      <c r="G5264" s="81">
        <v>27.747252747252748</v>
      </c>
      <c r="H5264" s="81">
        <v>3.0219780219780219</v>
      </c>
      <c r="I5264" s="81">
        <v>4.1208791208791204</v>
      </c>
      <c r="J5264" s="92">
        <v>1.6483516483516485</v>
      </c>
    </row>
    <row r="5265" spans="1:10" ht="14.25" customHeight="1" x14ac:dyDescent="0.15">
      <c r="A5265" s="116"/>
      <c r="B5265" s="31" t="s">
        <v>324</v>
      </c>
      <c r="C5265" s="32">
        <v>185</v>
      </c>
      <c r="D5265" s="81">
        <v>12.972972972972974</v>
      </c>
      <c r="E5265" s="81">
        <v>30.270270270270274</v>
      </c>
      <c r="F5265" s="81">
        <v>18.918918918918919</v>
      </c>
      <c r="G5265" s="81">
        <v>22.702702702702705</v>
      </c>
      <c r="H5265" s="81">
        <v>7.0270270270270272</v>
      </c>
      <c r="I5265" s="81">
        <v>5.4054054054054053</v>
      </c>
      <c r="J5265" s="92">
        <v>2.7027027027027026</v>
      </c>
    </row>
    <row r="5266" spans="1:10" ht="14.25" customHeight="1" x14ac:dyDescent="0.15">
      <c r="A5266" s="134"/>
      <c r="B5266" s="16" t="s">
        <v>325</v>
      </c>
      <c r="C5266" s="35">
        <v>355</v>
      </c>
      <c r="D5266" s="83">
        <v>10.140845070422536</v>
      </c>
      <c r="E5266" s="83">
        <v>41.12676056338028</v>
      </c>
      <c r="F5266" s="83">
        <v>14.929577464788732</v>
      </c>
      <c r="G5266" s="83">
        <v>23.098591549295776</v>
      </c>
      <c r="H5266" s="83">
        <v>4.225352112676056</v>
      </c>
      <c r="I5266" s="83">
        <v>3.943661971830986</v>
      </c>
      <c r="J5266" s="93">
        <v>2.535211267605634</v>
      </c>
    </row>
    <row r="5267" spans="1:10" ht="14.25" customHeight="1" x14ac:dyDescent="0.15">
      <c r="A5267" s="108" t="s">
        <v>459</v>
      </c>
      <c r="B5267" s="38" t="s">
        <v>326</v>
      </c>
      <c r="C5267" s="39">
        <v>1597</v>
      </c>
      <c r="D5267" s="85">
        <v>7.3888541014402005</v>
      </c>
      <c r="E5267" s="85">
        <v>33.562930494677524</v>
      </c>
      <c r="F5267" s="85">
        <v>19.474013775829679</v>
      </c>
      <c r="G5267" s="85">
        <v>25.798371947401378</v>
      </c>
      <c r="H5267" s="85">
        <v>6.7626800250469632</v>
      </c>
      <c r="I5267" s="85">
        <v>4.6963055729492797</v>
      </c>
      <c r="J5267" s="94">
        <v>2.3168440826549781</v>
      </c>
    </row>
    <row r="5268" spans="1:10" ht="14.25" customHeight="1" x14ac:dyDescent="0.15">
      <c r="A5268" s="116"/>
      <c r="B5268" s="31" t="s">
        <v>327</v>
      </c>
      <c r="C5268" s="32">
        <v>770</v>
      </c>
      <c r="D5268" s="81">
        <v>10.649350649350648</v>
      </c>
      <c r="E5268" s="81">
        <v>33.896103896103895</v>
      </c>
      <c r="F5268" s="81">
        <v>20.129870129870131</v>
      </c>
      <c r="G5268" s="81">
        <v>28.571428571428569</v>
      </c>
      <c r="H5268" s="81">
        <v>1.948051948051948</v>
      </c>
      <c r="I5268" s="81">
        <v>3.3766233766233764</v>
      </c>
      <c r="J5268" s="92">
        <v>1.4285714285714286</v>
      </c>
    </row>
    <row r="5269" spans="1:10" ht="14.25" customHeight="1" x14ac:dyDescent="0.15">
      <c r="A5269" s="116"/>
      <c r="B5269" s="31" t="s">
        <v>328</v>
      </c>
      <c r="C5269" s="32">
        <v>43</v>
      </c>
      <c r="D5269" s="81">
        <v>16.279069767441861</v>
      </c>
      <c r="E5269" s="81">
        <v>27.906976744186046</v>
      </c>
      <c r="F5269" s="81">
        <v>16.279069767441861</v>
      </c>
      <c r="G5269" s="81">
        <v>34.883720930232556</v>
      </c>
      <c r="H5269" s="81">
        <v>4.6511627906976747</v>
      </c>
      <c r="I5269" s="81">
        <v>0</v>
      </c>
      <c r="J5269" s="92">
        <v>0</v>
      </c>
    </row>
    <row r="5270" spans="1:10" ht="14.25" customHeight="1" x14ac:dyDescent="0.15">
      <c r="A5270" s="116"/>
      <c r="B5270" s="31" t="s">
        <v>329</v>
      </c>
      <c r="C5270" s="32">
        <v>54</v>
      </c>
      <c r="D5270" s="81">
        <v>33.333333333333329</v>
      </c>
      <c r="E5270" s="81">
        <v>33.333333333333329</v>
      </c>
      <c r="F5270" s="81">
        <v>9.2592592592592595</v>
      </c>
      <c r="G5270" s="81">
        <v>18.518518518518519</v>
      </c>
      <c r="H5270" s="81">
        <v>1.8518518518518516</v>
      </c>
      <c r="I5270" s="81">
        <v>3.7037037037037033</v>
      </c>
      <c r="J5270" s="92">
        <v>0</v>
      </c>
    </row>
    <row r="5271" spans="1:10" ht="14.25" customHeight="1" x14ac:dyDescent="0.15">
      <c r="A5271" s="116"/>
      <c r="B5271" s="31" t="s">
        <v>330</v>
      </c>
      <c r="C5271" s="32">
        <v>119</v>
      </c>
      <c r="D5271" s="81">
        <v>38.655462184873954</v>
      </c>
      <c r="E5271" s="81">
        <v>29.411764705882355</v>
      </c>
      <c r="F5271" s="81">
        <v>3.3613445378151261</v>
      </c>
      <c r="G5271" s="81">
        <v>24.369747899159663</v>
      </c>
      <c r="H5271" s="81">
        <v>0</v>
      </c>
      <c r="I5271" s="81">
        <v>2.5210084033613445</v>
      </c>
      <c r="J5271" s="92">
        <v>1.680672268907563</v>
      </c>
    </row>
    <row r="5272" spans="1:10" ht="14.25" customHeight="1" x14ac:dyDescent="0.15">
      <c r="A5272" s="116"/>
      <c r="B5272" s="31" t="s">
        <v>331</v>
      </c>
      <c r="C5272" s="32">
        <v>20</v>
      </c>
      <c r="D5272" s="81">
        <v>30</v>
      </c>
      <c r="E5272" s="81">
        <v>20</v>
      </c>
      <c r="F5272" s="81">
        <v>40</v>
      </c>
      <c r="G5272" s="81">
        <v>10</v>
      </c>
      <c r="H5272" s="81">
        <v>0</v>
      </c>
      <c r="I5272" s="81">
        <v>0</v>
      </c>
      <c r="J5272" s="92">
        <v>0</v>
      </c>
    </row>
    <row r="5273" spans="1:10" ht="14.25" customHeight="1" x14ac:dyDescent="0.15">
      <c r="A5273" s="116"/>
      <c r="B5273" s="31" t="s">
        <v>332</v>
      </c>
      <c r="C5273" s="32">
        <v>305</v>
      </c>
      <c r="D5273" s="81">
        <v>30.491803278688522</v>
      </c>
      <c r="E5273" s="81">
        <v>27.540983606557379</v>
      </c>
      <c r="F5273" s="81">
        <v>18.032786885245901</v>
      </c>
      <c r="G5273" s="81">
        <v>15.737704918032788</v>
      </c>
      <c r="H5273" s="81">
        <v>1.639344262295082</v>
      </c>
      <c r="I5273" s="81">
        <v>5.5737704918032787</v>
      </c>
      <c r="J5273" s="92">
        <v>0.98360655737704927</v>
      </c>
    </row>
    <row r="5274" spans="1:10" ht="14.25" customHeight="1" x14ac:dyDescent="0.15">
      <c r="A5274" s="134"/>
      <c r="B5274" s="16" t="s">
        <v>39</v>
      </c>
      <c r="C5274" s="35">
        <v>20</v>
      </c>
      <c r="D5274" s="83">
        <v>30</v>
      </c>
      <c r="E5274" s="83">
        <v>0</v>
      </c>
      <c r="F5274" s="83">
        <v>0</v>
      </c>
      <c r="G5274" s="83">
        <v>25</v>
      </c>
      <c r="H5274" s="83">
        <v>0</v>
      </c>
      <c r="I5274" s="83">
        <v>45</v>
      </c>
      <c r="J5274" s="93">
        <v>0</v>
      </c>
    </row>
    <row r="5275" spans="1:10" ht="14.25" customHeight="1" x14ac:dyDescent="0.15">
      <c r="A5275" s="113" t="s">
        <v>333</v>
      </c>
      <c r="B5275" s="38" t="s">
        <v>334</v>
      </c>
      <c r="C5275" s="39">
        <v>294</v>
      </c>
      <c r="D5275" s="85">
        <v>8.8435374149659864</v>
      </c>
      <c r="E5275" s="85">
        <v>22.789115646258505</v>
      </c>
      <c r="F5275" s="85">
        <v>30.612244897959183</v>
      </c>
      <c r="G5275" s="85">
        <v>27.210884353741498</v>
      </c>
      <c r="H5275" s="85">
        <v>4.0816326530612246</v>
      </c>
      <c r="I5275" s="85">
        <v>5.1020408163265305</v>
      </c>
      <c r="J5275" s="94">
        <v>1.3605442176870748</v>
      </c>
    </row>
    <row r="5276" spans="1:10" ht="14.25" customHeight="1" x14ac:dyDescent="0.15">
      <c r="A5276" s="107"/>
      <c r="B5276" s="31" t="s">
        <v>335</v>
      </c>
      <c r="C5276" s="32">
        <v>660</v>
      </c>
      <c r="D5276" s="81">
        <v>9.8484848484848477</v>
      </c>
      <c r="E5276" s="81">
        <v>23.030303030303031</v>
      </c>
      <c r="F5276" s="81">
        <v>28.18181818181818</v>
      </c>
      <c r="G5276" s="81">
        <v>28.030303030303028</v>
      </c>
      <c r="H5276" s="81">
        <v>4.2424242424242431</v>
      </c>
      <c r="I5276" s="81">
        <v>4.6969696969696964</v>
      </c>
      <c r="J5276" s="92">
        <v>1.9696969696969695</v>
      </c>
    </row>
    <row r="5277" spans="1:10" ht="14.25" customHeight="1" x14ac:dyDescent="0.15">
      <c r="A5277" s="107"/>
      <c r="B5277" s="31" t="s">
        <v>336</v>
      </c>
      <c r="C5277" s="32">
        <v>111</v>
      </c>
      <c r="D5277" s="81">
        <v>17.117117117117118</v>
      </c>
      <c r="E5277" s="81">
        <v>23.423423423423422</v>
      </c>
      <c r="F5277" s="81">
        <v>23.423423423423422</v>
      </c>
      <c r="G5277" s="81">
        <v>26.126126126126124</v>
      </c>
      <c r="H5277" s="81">
        <v>3.6036036036036037</v>
      </c>
      <c r="I5277" s="81">
        <v>4.5045045045045047</v>
      </c>
      <c r="J5277" s="92">
        <v>1.8018018018018018</v>
      </c>
    </row>
    <row r="5278" spans="1:10" ht="14.25" customHeight="1" x14ac:dyDescent="0.15">
      <c r="A5278" s="107"/>
      <c r="B5278" s="31" t="s">
        <v>337</v>
      </c>
      <c r="C5278" s="32">
        <v>216</v>
      </c>
      <c r="D5278" s="81">
        <v>8.7962962962962958</v>
      </c>
      <c r="E5278" s="81">
        <v>20.37037037037037</v>
      </c>
      <c r="F5278" s="81">
        <v>26.851851851851855</v>
      </c>
      <c r="G5278" s="81">
        <v>34.722222222222221</v>
      </c>
      <c r="H5278" s="81">
        <v>5.0925925925925926</v>
      </c>
      <c r="I5278" s="81">
        <v>2.3148148148148149</v>
      </c>
      <c r="J5278" s="92">
        <v>1.8518518518518516</v>
      </c>
    </row>
    <row r="5279" spans="1:10" ht="14.25" customHeight="1" x14ac:dyDescent="0.15">
      <c r="A5279" s="107"/>
      <c r="B5279" s="31" t="s">
        <v>338</v>
      </c>
      <c r="C5279" s="32">
        <v>368</v>
      </c>
      <c r="D5279" s="81">
        <v>5.7065217391304346</v>
      </c>
      <c r="E5279" s="81">
        <v>23.369565217391305</v>
      </c>
      <c r="F5279" s="81">
        <v>27.173913043478258</v>
      </c>
      <c r="G5279" s="81">
        <v>35.869565217391305</v>
      </c>
      <c r="H5279" s="81">
        <v>3.5326086956521738</v>
      </c>
      <c r="I5279" s="81">
        <v>3.2608695652173911</v>
      </c>
      <c r="J5279" s="92">
        <v>1.0869565217391304</v>
      </c>
    </row>
    <row r="5280" spans="1:10" ht="14.25" customHeight="1" x14ac:dyDescent="0.15">
      <c r="A5280" s="107"/>
      <c r="B5280" s="31" t="s">
        <v>39</v>
      </c>
      <c r="C5280" s="32">
        <v>40</v>
      </c>
      <c r="D5280" s="81">
        <v>5</v>
      </c>
      <c r="E5280" s="81">
        <v>35</v>
      </c>
      <c r="F5280" s="81">
        <v>30</v>
      </c>
      <c r="G5280" s="81">
        <v>17.5</v>
      </c>
      <c r="H5280" s="81">
        <v>7.5</v>
      </c>
      <c r="I5280" s="81">
        <v>2.5</v>
      </c>
      <c r="J5280" s="92">
        <v>2.5</v>
      </c>
    </row>
    <row r="5281" spans="1:11" ht="14.25" customHeight="1" thickBot="1" x14ac:dyDescent="0.2">
      <c r="A5281" s="110"/>
      <c r="B5281" s="45" t="s">
        <v>339</v>
      </c>
      <c r="C5281" s="46">
        <v>1052</v>
      </c>
      <c r="D5281" s="87">
        <v>16.539923954372622</v>
      </c>
      <c r="E5281" s="87">
        <v>46.197718631178709</v>
      </c>
      <c r="F5281" s="87">
        <v>6.3688212927756656</v>
      </c>
      <c r="G5281" s="87">
        <v>19.486692015209126</v>
      </c>
      <c r="H5281" s="87">
        <v>4.5627376425855513</v>
      </c>
      <c r="I5281" s="87">
        <v>4.9429657794676807</v>
      </c>
      <c r="J5281" s="95">
        <v>1.9011406844106464</v>
      </c>
    </row>
    <row r="5283" spans="1:11" ht="14.25" customHeight="1" thickBot="1" x14ac:dyDescent="0.2"/>
    <row r="5284" spans="1:11" ht="28.5" customHeight="1" x14ac:dyDescent="0.15">
      <c r="A5284" s="49"/>
      <c r="B5284" s="50"/>
      <c r="C5284" s="51"/>
      <c r="D5284" s="100" t="s">
        <v>318</v>
      </c>
      <c r="E5284" s="101"/>
      <c r="F5284" s="101"/>
      <c r="G5284" s="101"/>
      <c r="H5284" s="101"/>
      <c r="I5284" s="101"/>
      <c r="J5284" s="101"/>
      <c r="K5284" s="102"/>
    </row>
    <row r="5285" spans="1:11" s="22" customFormat="1" ht="57" customHeight="1" x14ac:dyDescent="0.15">
      <c r="A5285" s="21"/>
      <c r="C5285" s="23" t="s">
        <v>461</v>
      </c>
      <c r="D5285" s="24" t="s">
        <v>319</v>
      </c>
      <c r="E5285" s="24" t="s">
        <v>320</v>
      </c>
      <c r="F5285" s="24" t="s">
        <v>321</v>
      </c>
      <c r="G5285" s="24" t="s">
        <v>322</v>
      </c>
      <c r="H5285" s="24" t="s">
        <v>323</v>
      </c>
      <c r="I5285" s="24" t="s">
        <v>324</v>
      </c>
      <c r="J5285" s="24" t="s">
        <v>325</v>
      </c>
      <c r="K5285" s="25" t="s">
        <v>18</v>
      </c>
    </row>
    <row r="5286" spans="1:11" ht="14.25" customHeight="1" x14ac:dyDescent="0.15">
      <c r="A5286" s="52"/>
      <c r="B5286" s="27" t="s">
        <v>19</v>
      </c>
      <c r="C5286" s="28">
        <v>2982</v>
      </c>
      <c r="D5286" s="73">
        <v>20.187793427230048</v>
      </c>
      <c r="E5286" s="73">
        <v>14.084507042253522</v>
      </c>
      <c r="F5286" s="73">
        <v>15.258215962441316</v>
      </c>
      <c r="G5286" s="73">
        <v>17.437961099932931</v>
      </c>
      <c r="H5286" s="73">
        <v>12.206572769953052</v>
      </c>
      <c r="I5286" s="73">
        <v>6.2038900067069083</v>
      </c>
      <c r="J5286" s="73">
        <v>11.904761904761903</v>
      </c>
      <c r="K5286" s="91">
        <v>2.7162977867203222</v>
      </c>
    </row>
    <row r="5287" spans="1:11" ht="14.25" customHeight="1" x14ac:dyDescent="0.15">
      <c r="A5287" s="106" t="s">
        <v>221</v>
      </c>
      <c r="B5287" s="31" t="s">
        <v>7</v>
      </c>
      <c r="C5287" s="32">
        <v>1231</v>
      </c>
      <c r="D5287" s="81">
        <v>20.633631194151096</v>
      </c>
      <c r="E5287" s="81">
        <v>14.703493095044678</v>
      </c>
      <c r="F5287" s="81">
        <v>14.297319252640131</v>
      </c>
      <c r="G5287" s="81">
        <v>19.333874898456539</v>
      </c>
      <c r="H5287" s="81">
        <v>12.997562956945572</v>
      </c>
      <c r="I5287" s="81">
        <v>5.4427294882209587</v>
      </c>
      <c r="J5287" s="81">
        <v>11.454102355808287</v>
      </c>
      <c r="K5287" s="92">
        <v>1.1372867587327375</v>
      </c>
    </row>
    <row r="5288" spans="1:11" ht="14.25" customHeight="1" x14ac:dyDescent="0.15">
      <c r="A5288" s="134"/>
      <c r="B5288" s="16" t="s">
        <v>222</v>
      </c>
      <c r="C5288" s="35">
        <v>1660</v>
      </c>
      <c r="D5288" s="83">
        <v>20.240963855421686</v>
      </c>
      <c r="E5288" s="83">
        <v>14.156626506024098</v>
      </c>
      <c r="F5288" s="83">
        <v>16.325301204819276</v>
      </c>
      <c r="G5288" s="83">
        <v>16.204819277108435</v>
      </c>
      <c r="H5288" s="83">
        <v>11.746987951807229</v>
      </c>
      <c r="I5288" s="83">
        <v>6.9879518072289164</v>
      </c>
      <c r="J5288" s="83">
        <v>12.771084337349398</v>
      </c>
      <c r="K5288" s="93">
        <v>1.566265060240964</v>
      </c>
    </row>
    <row r="5289" spans="1:11" ht="14.25" customHeight="1" x14ac:dyDescent="0.15">
      <c r="A5289" s="108" t="s">
        <v>452</v>
      </c>
      <c r="B5289" s="38" t="s">
        <v>453</v>
      </c>
      <c r="C5289" s="39">
        <v>218</v>
      </c>
      <c r="D5289" s="85">
        <v>23.394495412844037</v>
      </c>
      <c r="E5289" s="85">
        <v>17.431192660550458</v>
      </c>
      <c r="F5289" s="85">
        <v>16.513761467889911</v>
      </c>
      <c r="G5289" s="85">
        <v>15.137614678899084</v>
      </c>
      <c r="H5289" s="85">
        <v>14.220183486238533</v>
      </c>
      <c r="I5289" s="85">
        <v>5.0458715596330279</v>
      </c>
      <c r="J5289" s="85">
        <v>7.3394495412844041</v>
      </c>
      <c r="K5289" s="94">
        <v>0.91743119266055051</v>
      </c>
    </row>
    <row r="5290" spans="1:11" ht="14.25" customHeight="1" x14ac:dyDescent="0.15">
      <c r="A5290" s="116"/>
      <c r="B5290" s="31" t="s">
        <v>238</v>
      </c>
      <c r="C5290" s="32">
        <v>287</v>
      </c>
      <c r="D5290" s="81">
        <v>14.285714285714285</v>
      </c>
      <c r="E5290" s="81">
        <v>14.634146341463413</v>
      </c>
      <c r="F5290" s="81">
        <v>19.16376306620209</v>
      </c>
      <c r="G5290" s="81">
        <v>17.073170731707318</v>
      </c>
      <c r="H5290" s="81">
        <v>17.421602787456447</v>
      </c>
      <c r="I5290" s="81">
        <v>6.6202090592334493</v>
      </c>
      <c r="J5290" s="81">
        <v>8.7108013937282234</v>
      </c>
      <c r="K5290" s="92">
        <v>2.0905923344947737</v>
      </c>
    </row>
    <row r="5291" spans="1:11" ht="14.25" customHeight="1" x14ac:dyDescent="0.15">
      <c r="A5291" s="116"/>
      <c r="B5291" s="31" t="s">
        <v>239</v>
      </c>
      <c r="C5291" s="32">
        <v>358</v>
      </c>
      <c r="D5291" s="81">
        <v>21.229050279329609</v>
      </c>
      <c r="E5291" s="81">
        <v>16.480446927374302</v>
      </c>
      <c r="F5291" s="81">
        <v>20.11173184357542</v>
      </c>
      <c r="G5291" s="81">
        <v>12.569832402234638</v>
      </c>
      <c r="H5291" s="81">
        <v>14.804469273743019</v>
      </c>
      <c r="I5291" s="81">
        <v>4.4692737430167595</v>
      </c>
      <c r="J5291" s="81">
        <v>9.7765363128491618</v>
      </c>
      <c r="K5291" s="92">
        <v>0.55865921787709494</v>
      </c>
    </row>
    <row r="5292" spans="1:11" ht="14.25" customHeight="1" x14ac:dyDescent="0.15">
      <c r="A5292" s="116"/>
      <c r="B5292" s="31" t="s">
        <v>240</v>
      </c>
      <c r="C5292" s="32">
        <v>550</v>
      </c>
      <c r="D5292" s="81">
        <v>20.909090909090907</v>
      </c>
      <c r="E5292" s="81">
        <v>15.636363636363637</v>
      </c>
      <c r="F5292" s="81">
        <v>17.636363636363637</v>
      </c>
      <c r="G5292" s="81">
        <v>16</v>
      </c>
      <c r="H5292" s="81">
        <v>11.818181818181818</v>
      </c>
      <c r="I5292" s="81">
        <v>4.7272727272727275</v>
      </c>
      <c r="J5292" s="81">
        <v>11.090909090909092</v>
      </c>
      <c r="K5292" s="92">
        <v>2.1818181818181821</v>
      </c>
    </row>
    <row r="5293" spans="1:11" ht="14.25" customHeight="1" x14ac:dyDescent="0.15">
      <c r="A5293" s="116"/>
      <c r="B5293" s="31" t="s">
        <v>241</v>
      </c>
      <c r="C5293" s="32">
        <v>493</v>
      </c>
      <c r="D5293" s="81">
        <v>20.486815415821503</v>
      </c>
      <c r="E5293" s="81">
        <v>15.415821501014198</v>
      </c>
      <c r="F5293" s="81">
        <v>14.604462474645031</v>
      </c>
      <c r="G5293" s="81">
        <v>18.458417849898581</v>
      </c>
      <c r="H5293" s="81">
        <v>14.604462474645031</v>
      </c>
      <c r="I5293" s="81">
        <v>4.2596348884381339</v>
      </c>
      <c r="J5293" s="81">
        <v>10.750507099391481</v>
      </c>
      <c r="K5293" s="92">
        <v>1.4198782961460445</v>
      </c>
    </row>
    <row r="5294" spans="1:11" ht="14.25" customHeight="1" x14ac:dyDescent="0.15">
      <c r="A5294" s="134"/>
      <c r="B5294" s="16" t="s">
        <v>242</v>
      </c>
      <c r="C5294" s="35">
        <v>1021</v>
      </c>
      <c r="D5294" s="83">
        <v>20.861900097943192</v>
      </c>
      <c r="E5294" s="83">
        <v>11.557296767874632</v>
      </c>
      <c r="F5294" s="83">
        <v>12.047012732615084</v>
      </c>
      <c r="G5294" s="83">
        <v>20.763956904995105</v>
      </c>
      <c r="H5294" s="83">
        <v>8.8148873653281097</v>
      </c>
      <c r="I5294" s="83">
        <v>8.9128305582762</v>
      </c>
      <c r="J5294" s="83">
        <v>16.160626836434869</v>
      </c>
      <c r="K5294" s="93">
        <v>0.88148873653281101</v>
      </c>
    </row>
    <row r="5295" spans="1:11" ht="14.25" customHeight="1" x14ac:dyDescent="0.15">
      <c r="A5295" s="108" t="s">
        <v>454</v>
      </c>
      <c r="B5295" s="38" t="s">
        <v>455</v>
      </c>
      <c r="C5295" s="39">
        <v>102</v>
      </c>
      <c r="D5295" s="85">
        <v>21.568627450980394</v>
      </c>
      <c r="E5295" s="85">
        <v>15.686274509803921</v>
      </c>
      <c r="F5295" s="85">
        <v>13.725490196078432</v>
      </c>
      <c r="G5295" s="85">
        <v>18.627450980392158</v>
      </c>
      <c r="H5295" s="85">
        <v>16.666666666666664</v>
      </c>
      <c r="I5295" s="85">
        <v>2.9411764705882351</v>
      </c>
      <c r="J5295" s="85">
        <v>9.8039215686274517</v>
      </c>
      <c r="K5295" s="94">
        <v>0.98039215686274506</v>
      </c>
    </row>
    <row r="5296" spans="1:11" ht="14.25" customHeight="1" x14ac:dyDescent="0.15">
      <c r="A5296" s="116"/>
      <c r="B5296" s="31" t="s">
        <v>244</v>
      </c>
      <c r="C5296" s="32">
        <v>112</v>
      </c>
      <c r="D5296" s="81">
        <v>14.285714285714285</v>
      </c>
      <c r="E5296" s="81">
        <v>12.5</v>
      </c>
      <c r="F5296" s="81">
        <v>16.071428571428573</v>
      </c>
      <c r="G5296" s="81">
        <v>18.75</v>
      </c>
      <c r="H5296" s="81">
        <v>21.428571428571427</v>
      </c>
      <c r="I5296" s="81">
        <v>7.1428571428571423</v>
      </c>
      <c r="J5296" s="81">
        <v>7.1428571428571423</v>
      </c>
      <c r="K5296" s="92">
        <v>2.6785714285714284</v>
      </c>
    </row>
    <row r="5297" spans="1:11" ht="14.25" customHeight="1" x14ac:dyDescent="0.15">
      <c r="A5297" s="116"/>
      <c r="B5297" s="31" t="s">
        <v>245</v>
      </c>
      <c r="C5297" s="32">
        <v>149</v>
      </c>
      <c r="D5297" s="81">
        <v>24.832214765100673</v>
      </c>
      <c r="E5297" s="81">
        <v>15.436241610738255</v>
      </c>
      <c r="F5297" s="81">
        <v>18.791946308724832</v>
      </c>
      <c r="G5297" s="81">
        <v>9.3959731543624159</v>
      </c>
      <c r="H5297" s="81">
        <v>16.778523489932887</v>
      </c>
      <c r="I5297" s="81">
        <v>4.6979865771812079</v>
      </c>
      <c r="J5297" s="81">
        <v>9.3959731543624159</v>
      </c>
      <c r="K5297" s="92">
        <v>0.67114093959731547</v>
      </c>
    </row>
    <row r="5298" spans="1:11" ht="14.25" customHeight="1" x14ac:dyDescent="0.15">
      <c r="A5298" s="116"/>
      <c r="B5298" s="31" t="s">
        <v>246</v>
      </c>
      <c r="C5298" s="32">
        <v>225</v>
      </c>
      <c r="D5298" s="81">
        <v>22.222222222222221</v>
      </c>
      <c r="E5298" s="81">
        <v>16</v>
      </c>
      <c r="F5298" s="81">
        <v>16.888888888888889</v>
      </c>
      <c r="G5298" s="81">
        <v>21.333333333333336</v>
      </c>
      <c r="H5298" s="81">
        <v>8.8888888888888893</v>
      </c>
      <c r="I5298" s="81">
        <v>1.7777777777777777</v>
      </c>
      <c r="J5298" s="81">
        <v>11.111111111111111</v>
      </c>
      <c r="K5298" s="92">
        <v>1.7777777777777777</v>
      </c>
    </row>
    <row r="5299" spans="1:11" ht="14.25" customHeight="1" x14ac:dyDescent="0.15">
      <c r="A5299" s="116"/>
      <c r="B5299" s="31" t="s">
        <v>247</v>
      </c>
      <c r="C5299" s="32">
        <v>205</v>
      </c>
      <c r="D5299" s="81">
        <v>18.536585365853657</v>
      </c>
      <c r="E5299" s="81">
        <v>16.097560975609756</v>
      </c>
      <c r="F5299" s="81">
        <v>17.073170731707318</v>
      </c>
      <c r="G5299" s="81">
        <v>18.536585365853657</v>
      </c>
      <c r="H5299" s="81">
        <v>17.073170731707318</v>
      </c>
      <c r="I5299" s="81">
        <v>4.3902439024390238</v>
      </c>
      <c r="J5299" s="81">
        <v>7.8048780487804876</v>
      </c>
      <c r="K5299" s="92">
        <v>0.48780487804878048</v>
      </c>
    </row>
    <row r="5300" spans="1:11" ht="14.25" customHeight="1" x14ac:dyDescent="0.15">
      <c r="A5300" s="116"/>
      <c r="B5300" s="31" t="s">
        <v>248</v>
      </c>
      <c r="C5300" s="32">
        <v>435</v>
      </c>
      <c r="D5300" s="81">
        <v>20.919540229885058</v>
      </c>
      <c r="E5300" s="81">
        <v>13.563218390804598</v>
      </c>
      <c r="F5300" s="81">
        <v>9.8850574712643677</v>
      </c>
      <c r="G5300" s="81">
        <v>22.068965517241381</v>
      </c>
      <c r="H5300" s="81">
        <v>8.9655172413793096</v>
      </c>
      <c r="I5300" s="81">
        <v>8.0459770114942533</v>
      </c>
      <c r="J5300" s="81">
        <v>15.632183908045977</v>
      </c>
      <c r="K5300" s="92">
        <v>0.91954022988505746</v>
      </c>
    </row>
    <row r="5301" spans="1:11" ht="14.25" customHeight="1" x14ac:dyDescent="0.15">
      <c r="A5301" s="116"/>
      <c r="B5301" s="31" t="s">
        <v>456</v>
      </c>
      <c r="C5301" s="32">
        <v>115</v>
      </c>
      <c r="D5301" s="81">
        <v>25.217391304347824</v>
      </c>
      <c r="E5301" s="81">
        <v>18.260869565217391</v>
      </c>
      <c r="F5301" s="81">
        <v>19.130434782608695</v>
      </c>
      <c r="G5301" s="81">
        <v>12.173913043478262</v>
      </c>
      <c r="H5301" s="81">
        <v>12.173913043478262</v>
      </c>
      <c r="I5301" s="81">
        <v>6.9565217391304346</v>
      </c>
      <c r="J5301" s="81">
        <v>5.2173913043478262</v>
      </c>
      <c r="K5301" s="92">
        <v>0.86956521739130432</v>
      </c>
    </row>
    <row r="5302" spans="1:11" ht="14.25" customHeight="1" x14ac:dyDescent="0.15">
      <c r="A5302" s="116"/>
      <c r="B5302" s="31" t="s">
        <v>250</v>
      </c>
      <c r="C5302" s="32">
        <v>170</v>
      </c>
      <c r="D5302" s="81">
        <v>14.705882352941178</v>
      </c>
      <c r="E5302" s="81">
        <v>16.470588235294116</v>
      </c>
      <c r="F5302" s="81">
        <v>21.764705882352942</v>
      </c>
      <c r="G5302" s="81">
        <v>15.294117647058824</v>
      </c>
      <c r="H5302" s="81">
        <v>14.117647058823529</v>
      </c>
      <c r="I5302" s="81">
        <v>6.4705882352941186</v>
      </c>
      <c r="J5302" s="81">
        <v>9.4117647058823533</v>
      </c>
      <c r="K5302" s="92">
        <v>1.7647058823529411</v>
      </c>
    </row>
    <row r="5303" spans="1:11" ht="14.25" customHeight="1" x14ac:dyDescent="0.15">
      <c r="A5303" s="116"/>
      <c r="B5303" s="31" t="s">
        <v>251</v>
      </c>
      <c r="C5303" s="32">
        <v>203</v>
      </c>
      <c r="D5303" s="81">
        <v>18.226600985221676</v>
      </c>
      <c r="E5303" s="81">
        <v>17.733990147783253</v>
      </c>
      <c r="F5303" s="81">
        <v>20.689655172413794</v>
      </c>
      <c r="G5303" s="81">
        <v>14.77832512315271</v>
      </c>
      <c r="H5303" s="81">
        <v>13.793103448275861</v>
      </c>
      <c r="I5303" s="81">
        <v>4.4334975369458132</v>
      </c>
      <c r="J5303" s="81">
        <v>9.8522167487684733</v>
      </c>
      <c r="K5303" s="92">
        <v>0.49261083743842365</v>
      </c>
    </row>
    <row r="5304" spans="1:11" ht="14.25" customHeight="1" x14ac:dyDescent="0.15">
      <c r="A5304" s="116"/>
      <c r="B5304" s="31" t="s">
        <v>252</v>
      </c>
      <c r="C5304" s="32">
        <v>315</v>
      </c>
      <c r="D5304" s="81">
        <v>20</v>
      </c>
      <c r="E5304" s="81">
        <v>15.238095238095239</v>
      </c>
      <c r="F5304" s="81">
        <v>17.777777777777779</v>
      </c>
      <c r="G5304" s="81">
        <v>12.380952380952381</v>
      </c>
      <c r="H5304" s="81">
        <v>13.65079365079365</v>
      </c>
      <c r="I5304" s="81">
        <v>6.9841269841269842</v>
      </c>
      <c r="J5304" s="81">
        <v>11.428571428571429</v>
      </c>
      <c r="K5304" s="92">
        <v>2.5396825396825395</v>
      </c>
    </row>
    <row r="5305" spans="1:11" ht="14.25" customHeight="1" x14ac:dyDescent="0.15">
      <c r="A5305" s="116"/>
      <c r="B5305" s="31" t="s">
        <v>253</v>
      </c>
      <c r="C5305" s="32">
        <v>282</v>
      </c>
      <c r="D5305" s="81">
        <v>22.340425531914892</v>
      </c>
      <c r="E5305" s="81">
        <v>15.24822695035461</v>
      </c>
      <c r="F5305" s="81">
        <v>12.76595744680851</v>
      </c>
      <c r="G5305" s="81">
        <v>17.375886524822697</v>
      </c>
      <c r="H5305" s="81">
        <v>13.120567375886525</v>
      </c>
      <c r="I5305" s="81">
        <v>4.2553191489361701</v>
      </c>
      <c r="J5305" s="81">
        <v>13.120567375886525</v>
      </c>
      <c r="K5305" s="92">
        <v>1.773049645390071</v>
      </c>
    </row>
    <row r="5306" spans="1:11" ht="14.25" customHeight="1" x14ac:dyDescent="0.15">
      <c r="A5306" s="134"/>
      <c r="B5306" s="16" t="s">
        <v>254</v>
      </c>
      <c r="C5306" s="35">
        <v>568</v>
      </c>
      <c r="D5306" s="83">
        <v>20.422535211267608</v>
      </c>
      <c r="E5306" s="83">
        <v>10.211267605633804</v>
      </c>
      <c r="F5306" s="83">
        <v>13.732394366197184</v>
      </c>
      <c r="G5306" s="83">
        <v>19.54225352112676</v>
      </c>
      <c r="H5306" s="83">
        <v>8.626760563380282</v>
      </c>
      <c r="I5306" s="83">
        <v>9.5070422535211261</v>
      </c>
      <c r="J5306" s="83">
        <v>17.077464788732392</v>
      </c>
      <c r="K5306" s="93">
        <v>0.88028169014084512</v>
      </c>
    </row>
    <row r="5307" spans="1:11" ht="14.25" customHeight="1" x14ac:dyDescent="0.15">
      <c r="A5307" s="108" t="s">
        <v>457</v>
      </c>
      <c r="B5307" s="38" t="s">
        <v>255</v>
      </c>
      <c r="C5307" s="39">
        <v>362</v>
      </c>
      <c r="D5307" s="85">
        <v>17.403314917127073</v>
      </c>
      <c r="E5307" s="85">
        <v>17.679558011049721</v>
      </c>
      <c r="F5307" s="85">
        <v>26.243093922651934</v>
      </c>
      <c r="G5307" s="85">
        <v>14.917127071823206</v>
      </c>
      <c r="H5307" s="85">
        <v>11.049723756906078</v>
      </c>
      <c r="I5307" s="85">
        <v>5.2486187845303869</v>
      </c>
      <c r="J5307" s="85">
        <v>6.6298342541436464</v>
      </c>
      <c r="K5307" s="94">
        <v>0.82872928176795579</v>
      </c>
    </row>
    <row r="5308" spans="1:11" ht="14.25" customHeight="1" x14ac:dyDescent="0.15">
      <c r="A5308" s="116"/>
      <c r="B5308" s="31" t="s">
        <v>256</v>
      </c>
      <c r="C5308" s="32">
        <v>220</v>
      </c>
      <c r="D5308" s="81">
        <v>20.454545454545457</v>
      </c>
      <c r="E5308" s="81">
        <v>11.363636363636363</v>
      </c>
      <c r="F5308" s="81">
        <v>16.363636363636363</v>
      </c>
      <c r="G5308" s="81">
        <v>17.727272727272727</v>
      </c>
      <c r="H5308" s="81">
        <v>18.181818181818183</v>
      </c>
      <c r="I5308" s="81">
        <v>3.1818181818181817</v>
      </c>
      <c r="J5308" s="81">
        <v>11.818181818181818</v>
      </c>
      <c r="K5308" s="92">
        <v>0.90909090909090906</v>
      </c>
    </row>
    <row r="5309" spans="1:11" ht="14.25" customHeight="1" x14ac:dyDescent="0.15">
      <c r="A5309" s="116"/>
      <c r="B5309" s="31" t="s">
        <v>257</v>
      </c>
      <c r="C5309" s="32">
        <v>240</v>
      </c>
      <c r="D5309" s="81">
        <v>17.5</v>
      </c>
      <c r="E5309" s="81">
        <v>15</v>
      </c>
      <c r="F5309" s="81">
        <v>18.75</v>
      </c>
      <c r="G5309" s="81">
        <v>15</v>
      </c>
      <c r="H5309" s="81">
        <v>14.166666666666666</v>
      </c>
      <c r="I5309" s="81">
        <v>5.416666666666667</v>
      </c>
      <c r="J5309" s="81">
        <v>12.083333333333334</v>
      </c>
      <c r="K5309" s="92">
        <v>2.083333333333333</v>
      </c>
    </row>
    <row r="5310" spans="1:11" ht="14.25" customHeight="1" x14ac:dyDescent="0.15">
      <c r="A5310" s="116"/>
      <c r="B5310" s="31" t="s">
        <v>258</v>
      </c>
      <c r="C5310" s="32">
        <v>236</v>
      </c>
      <c r="D5310" s="81">
        <v>14.83050847457627</v>
      </c>
      <c r="E5310" s="81">
        <v>18.220338983050848</v>
      </c>
      <c r="F5310" s="81">
        <v>21.1864406779661</v>
      </c>
      <c r="G5310" s="81">
        <v>16.525423728813561</v>
      </c>
      <c r="H5310" s="81">
        <v>13.559322033898304</v>
      </c>
      <c r="I5310" s="81">
        <v>5.508474576271186</v>
      </c>
      <c r="J5310" s="81">
        <v>9.7457627118644066</v>
      </c>
      <c r="K5310" s="92">
        <v>0.42372881355932202</v>
      </c>
    </row>
    <row r="5311" spans="1:11" ht="14.25" customHeight="1" x14ac:dyDescent="0.15">
      <c r="A5311" s="116"/>
      <c r="B5311" s="31" t="s">
        <v>259</v>
      </c>
      <c r="C5311" s="32">
        <v>530</v>
      </c>
      <c r="D5311" s="81">
        <v>21.886792452830189</v>
      </c>
      <c r="E5311" s="81">
        <v>19.622641509433965</v>
      </c>
      <c r="F5311" s="81">
        <v>15.283018867924527</v>
      </c>
      <c r="G5311" s="81">
        <v>13.20754716981132</v>
      </c>
      <c r="H5311" s="81">
        <v>14.90566037735849</v>
      </c>
      <c r="I5311" s="81">
        <v>3.9622641509433962</v>
      </c>
      <c r="J5311" s="81">
        <v>9.6226415094339632</v>
      </c>
      <c r="K5311" s="92">
        <v>1.5094339622641511</v>
      </c>
    </row>
    <row r="5312" spans="1:11" ht="14.25" customHeight="1" x14ac:dyDescent="0.15">
      <c r="A5312" s="116"/>
      <c r="B5312" s="31" t="s">
        <v>260</v>
      </c>
      <c r="C5312" s="32">
        <v>455</v>
      </c>
      <c r="D5312" s="81">
        <v>23.956043956043956</v>
      </c>
      <c r="E5312" s="81">
        <v>12.527472527472527</v>
      </c>
      <c r="F5312" s="81">
        <v>10.329670329670328</v>
      </c>
      <c r="G5312" s="81">
        <v>18.241758241758241</v>
      </c>
      <c r="H5312" s="81">
        <v>11.20879120879121</v>
      </c>
      <c r="I5312" s="81">
        <v>5.9340659340659334</v>
      </c>
      <c r="J5312" s="81">
        <v>15.384615384615385</v>
      </c>
      <c r="K5312" s="92">
        <v>2.4175824175824179</v>
      </c>
    </row>
    <row r="5313" spans="1:11" ht="14.25" customHeight="1" x14ac:dyDescent="0.15">
      <c r="A5313" s="134"/>
      <c r="B5313" s="16" t="s">
        <v>261</v>
      </c>
      <c r="C5313" s="35">
        <v>866</v>
      </c>
      <c r="D5313" s="83">
        <v>21.247113163972287</v>
      </c>
      <c r="E5313" s="83">
        <v>9.6997690531177838</v>
      </c>
      <c r="F5313" s="83">
        <v>11.085450346420323</v>
      </c>
      <c r="G5313" s="83">
        <v>22.632794457274827</v>
      </c>
      <c r="H5313" s="83">
        <v>9.8152424942263288</v>
      </c>
      <c r="I5313" s="83">
        <v>9.3533487297921472</v>
      </c>
      <c r="J5313" s="83">
        <v>14.780600461893764</v>
      </c>
      <c r="K5313" s="93">
        <v>1.3856812933025404</v>
      </c>
    </row>
    <row r="5314" spans="1:11" ht="14.25" customHeight="1" x14ac:dyDescent="0.15">
      <c r="A5314" s="108" t="s">
        <v>458</v>
      </c>
      <c r="B5314" s="38" t="s">
        <v>262</v>
      </c>
      <c r="C5314" s="39">
        <v>378</v>
      </c>
      <c r="D5314" s="85">
        <v>19.576719576719576</v>
      </c>
      <c r="E5314" s="85">
        <v>12.433862433862434</v>
      </c>
      <c r="F5314" s="85">
        <v>17.989417989417987</v>
      </c>
      <c r="G5314" s="85">
        <v>21.164021164021165</v>
      </c>
      <c r="H5314" s="85">
        <v>12.433862433862434</v>
      </c>
      <c r="I5314" s="85">
        <v>6.3492063492063489</v>
      </c>
      <c r="J5314" s="85">
        <v>9.5238095238095237</v>
      </c>
      <c r="K5314" s="94">
        <v>0.52910052910052907</v>
      </c>
    </row>
    <row r="5315" spans="1:11" ht="14.25" customHeight="1" x14ac:dyDescent="0.15">
      <c r="A5315" s="116"/>
      <c r="B5315" s="31" t="s">
        <v>263</v>
      </c>
      <c r="C5315" s="32">
        <v>954</v>
      </c>
      <c r="D5315" s="81">
        <v>21.174004192872118</v>
      </c>
      <c r="E5315" s="81">
        <v>14.465408805031446</v>
      </c>
      <c r="F5315" s="81">
        <v>12.473794549266247</v>
      </c>
      <c r="G5315" s="81">
        <v>19.077568134171909</v>
      </c>
      <c r="H5315" s="81">
        <v>10.90146750524109</v>
      </c>
      <c r="I5315" s="81">
        <v>5.8700209643605872</v>
      </c>
      <c r="J5315" s="81">
        <v>15.30398322851153</v>
      </c>
      <c r="K5315" s="92">
        <v>0.7337526205450734</v>
      </c>
    </row>
    <row r="5316" spans="1:11" ht="14.25" customHeight="1" x14ac:dyDescent="0.15">
      <c r="A5316" s="116"/>
      <c r="B5316" s="31" t="s">
        <v>358</v>
      </c>
      <c r="C5316" s="32">
        <v>546</v>
      </c>
      <c r="D5316" s="81">
        <v>17.032967032967033</v>
      </c>
      <c r="E5316" s="81">
        <v>14.285714285714285</v>
      </c>
      <c r="F5316" s="81">
        <v>22.161172161172161</v>
      </c>
      <c r="G5316" s="81">
        <v>14.468864468864471</v>
      </c>
      <c r="H5316" s="81">
        <v>14.652014652014653</v>
      </c>
      <c r="I5316" s="81">
        <v>6.4102564102564097</v>
      </c>
      <c r="J5316" s="81">
        <v>9.706959706959708</v>
      </c>
      <c r="K5316" s="92">
        <v>1.2820512820512819</v>
      </c>
    </row>
    <row r="5317" spans="1:11" ht="14.25" customHeight="1" x14ac:dyDescent="0.15">
      <c r="A5317" s="116"/>
      <c r="B5317" s="31" t="s">
        <v>357</v>
      </c>
      <c r="C5317" s="32">
        <v>746</v>
      </c>
      <c r="D5317" s="81">
        <v>22.25201072386059</v>
      </c>
      <c r="E5317" s="81">
        <v>15.683646112600535</v>
      </c>
      <c r="F5317" s="81">
        <v>13.672922252010725</v>
      </c>
      <c r="G5317" s="81">
        <v>15.683646112600535</v>
      </c>
      <c r="H5317" s="81">
        <v>13.53887399463807</v>
      </c>
      <c r="I5317" s="81">
        <v>5.6300268096514747</v>
      </c>
      <c r="J5317" s="81">
        <v>10.991957104557642</v>
      </c>
      <c r="K5317" s="92">
        <v>2.5469168900804289</v>
      </c>
    </row>
    <row r="5318" spans="1:11" ht="14.25" customHeight="1" x14ac:dyDescent="0.15">
      <c r="A5318" s="116"/>
      <c r="B5318" s="31" t="s">
        <v>264</v>
      </c>
      <c r="C5318" s="32">
        <v>131</v>
      </c>
      <c r="D5318" s="81">
        <v>20.610687022900763</v>
      </c>
      <c r="E5318" s="81">
        <v>9.9236641221374047</v>
      </c>
      <c r="F5318" s="81">
        <v>13.740458015267176</v>
      </c>
      <c r="G5318" s="81">
        <v>24.427480916030532</v>
      </c>
      <c r="H5318" s="81">
        <v>8.3969465648854964</v>
      </c>
      <c r="I5318" s="81">
        <v>9.9236641221374047</v>
      </c>
      <c r="J5318" s="81">
        <v>11.450381679389313</v>
      </c>
      <c r="K5318" s="92">
        <v>1.5267175572519083</v>
      </c>
    </row>
    <row r="5319" spans="1:11" ht="14.25" customHeight="1" x14ac:dyDescent="0.15">
      <c r="A5319" s="134"/>
      <c r="B5319" s="16" t="s">
        <v>39</v>
      </c>
      <c r="C5319" s="35">
        <v>132</v>
      </c>
      <c r="D5319" s="83">
        <v>23.484848484848484</v>
      </c>
      <c r="E5319" s="83">
        <v>14.393939393939394</v>
      </c>
      <c r="F5319" s="83">
        <v>15.909090909090908</v>
      </c>
      <c r="G5319" s="83">
        <v>15.151515151515152</v>
      </c>
      <c r="H5319" s="83">
        <v>11.363636363636363</v>
      </c>
      <c r="I5319" s="83">
        <v>7.5757575757575761</v>
      </c>
      <c r="J5319" s="83">
        <v>10.606060606060606</v>
      </c>
      <c r="K5319" s="93">
        <v>1.5151515151515151</v>
      </c>
    </row>
    <row r="5320" spans="1:11" ht="14.25" customHeight="1" x14ac:dyDescent="0.15">
      <c r="A5320" s="108" t="s">
        <v>318</v>
      </c>
      <c r="B5320" s="38" t="s">
        <v>319</v>
      </c>
      <c r="C5320" s="39">
        <v>602</v>
      </c>
      <c r="D5320" s="85">
        <v>100</v>
      </c>
      <c r="E5320" s="85">
        <v>0</v>
      </c>
      <c r="F5320" s="85">
        <v>0</v>
      </c>
      <c r="G5320" s="85">
        <v>0</v>
      </c>
      <c r="H5320" s="85">
        <v>0</v>
      </c>
      <c r="I5320" s="85">
        <v>0</v>
      </c>
      <c r="J5320" s="85">
        <v>0</v>
      </c>
      <c r="K5320" s="94">
        <v>0</v>
      </c>
    </row>
    <row r="5321" spans="1:11" ht="14.25" customHeight="1" x14ac:dyDescent="0.15">
      <c r="A5321" s="116"/>
      <c r="B5321" s="31" t="s">
        <v>320</v>
      </c>
      <c r="C5321" s="32">
        <v>420</v>
      </c>
      <c r="D5321" s="81">
        <v>0</v>
      </c>
      <c r="E5321" s="81">
        <v>100</v>
      </c>
      <c r="F5321" s="81">
        <v>0</v>
      </c>
      <c r="G5321" s="81">
        <v>0</v>
      </c>
      <c r="H5321" s="81">
        <v>0</v>
      </c>
      <c r="I5321" s="81">
        <v>0</v>
      </c>
      <c r="J5321" s="81">
        <v>0</v>
      </c>
      <c r="K5321" s="92">
        <v>0</v>
      </c>
    </row>
    <row r="5322" spans="1:11" ht="14.25" customHeight="1" x14ac:dyDescent="0.15">
      <c r="A5322" s="116"/>
      <c r="B5322" s="31" t="s">
        <v>321</v>
      </c>
      <c r="C5322" s="32">
        <v>455</v>
      </c>
      <c r="D5322" s="81">
        <v>0</v>
      </c>
      <c r="E5322" s="81">
        <v>0</v>
      </c>
      <c r="F5322" s="81">
        <v>100</v>
      </c>
      <c r="G5322" s="81">
        <v>0</v>
      </c>
      <c r="H5322" s="81">
        <v>0</v>
      </c>
      <c r="I5322" s="81">
        <v>0</v>
      </c>
      <c r="J5322" s="81">
        <v>0</v>
      </c>
      <c r="K5322" s="92">
        <v>0</v>
      </c>
    </row>
    <row r="5323" spans="1:11" ht="14.25" customHeight="1" x14ac:dyDescent="0.15">
      <c r="A5323" s="116"/>
      <c r="B5323" s="31" t="s">
        <v>322</v>
      </c>
      <c r="C5323" s="32">
        <v>520</v>
      </c>
      <c r="D5323" s="81">
        <v>0</v>
      </c>
      <c r="E5323" s="81">
        <v>0</v>
      </c>
      <c r="F5323" s="81">
        <v>0</v>
      </c>
      <c r="G5323" s="81">
        <v>100</v>
      </c>
      <c r="H5323" s="81">
        <v>0</v>
      </c>
      <c r="I5323" s="81">
        <v>0</v>
      </c>
      <c r="J5323" s="81">
        <v>0</v>
      </c>
      <c r="K5323" s="92">
        <v>0</v>
      </c>
    </row>
    <row r="5324" spans="1:11" ht="14.25" customHeight="1" x14ac:dyDescent="0.15">
      <c r="A5324" s="116"/>
      <c r="B5324" s="31" t="s">
        <v>323</v>
      </c>
      <c r="C5324" s="32">
        <v>364</v>
      </c>
      <c r="D5324" s="81">
        <v>0</v>
      </c>
      <c r="E5324" s="81">
        <v>0</v>
      </c>
      <c r="F5324" s="81">
        <v>0</v>
      </c>
      <c r="G5324" s="81">
        <v>0</v>
      </c>
      <c r="H5324" s="81">
        <v>100</v>
      </c>
      <c r="I5324" s="81">
        <v>0</v>
      </c>
      <c r="J5324" s="81">
        <v>0</v>
      </c>
      <c r="K5324" s="92">
        <v>0</v>
      </c>
    </row>
    <row r="5325" spans="1:11" ht="14.25" customHeight="1" x14ac:dyDescent="0.15">
      <c r="A5325" s="116"/>
      <c r="B5325" s="31" t="s">
        <v>324</v>
      </c>
      <c r="C5325" s="32">
        <v>185</v>
      </c>
      <c r="D5325" s="81">
        <v>0</v>
      </c>
      <c r="E5325" s="81">
        <v>0</v>
      </c>
      <c r="F5325" s="81">
        <v>0</v>
      </c>
      <c r="G5325" s="81">
        <v>0</v>
      </c>
      <c r="H5325" s="81">
        <v>0</v>
      </c>
      <c r="I5325" s="81">
        <v>100</v>
      </c>
      <c r="J5325" s="81">
        <v>0</v>
      </c>
      <c r="K5325" s="92">
        <v>0</v>
      </c>
    </row>
    <row r="5326" spans="1:11" ht="14.25" customHeight="1" x14ac:dyDescent="0.15">
      <c r="A5326" s="134"/>
      <c r="B5326" s="16" t="s">
        <v>325</v>
      </c>
      <c r="C5326" s="35">
        <v>355</v>
      </c>
      <c r="D5326" s="83">
        <v>0</v>
      </c>
      <c r="E5326" s="83">
        <v>0</v>
      </c>
      <c r="F5326" s="83">
        <v>0</v>
      </c>
      <c r="G5326" s="83">
        <v>0</v>
      </c>
      <c r="H5326" s="83">
        <v>0</v>
      </c>
      <c r="I5326" s="83">
        <v>0</v>
      </c>
      <c r="J5326" s="83">
        <v>100</v>
      </c>
      <c r="K5326" s="93">
        <v>0</v>
      </c>
    </row>
    <row r="5327" spans="1:11" ht="14.25" customHeight="1" x14ac:dyDescent="0.15">
      <c r="A5327" s="108" t="s">
        <v>459</v>
      </c>
      <c r="B5327" s="38" t="s">
        <v>326</v>
      </c>
      <c r="C5327" s="39">
        <v>1597</v>
      </c>
      <c r="D5327" s="85">
        <v>21.289918597370068</v>
      </c>
      <c r="E5327" s="85">
        <v>6.1365059486537259</v>
      </c>
      <c r="F5327" s="85">
        <v>10.206637445209768</v>
      </c>
      <c r="G5327" s="85">
        <v>20.037570444583594</v>
      </c>
      <c r="H5327" s="85">
        <v>14.715090795241077</v>
      </c>
      <c r="I5327" s="85">
        <v>10.707576706324359</v>
      </c>
      <c r="J5327" s="85">
        <v>14.902943018159048</v>
      </c>
      <c r="K5327" s="94">
        <v>2.0037570444583594</v>
      </c>
    </row>
    <row r="5328" spans="1:11" ht="14.25" customHeight="1" x14ac:dyDescent="0.15">
      <c r="A5328" s="116"/>
      <c r="B5328" s="31" t="s">
        <v>327</v>
      </c>
      <c r="C5328" s="32">
        <v>770</v>
      </c>
      <c r="D5328" s="81">
        <v>14.155844155844155</v>
      </c>
      <c r="E5328" s="81">
        <v>33.766233766233768</v>
      </c>
      <c r="F5328" s="81">
        <v>22.467532467532468</v>
      </c>
      <c r="G5328" s="81">
        <v>13.246753246753245</v>
      </c>
      <c r="H5328" s="81">
        <v>6.4935064935064926</v>
      </c>
      <c r="I5328" s="81">
        <v>0.38961038961038963</v>
      </c>
      <c r="J5328" s="81">
        <v>9.0909090909090917</v>
      </c>
      <c r="K5328" s="92">
        <v>0.38961038961038963</v>
      </c>
    </row>
    <row r="5329" spans="1:12" ht="14.25" customHeight="1" x14ac:dyDescent="0.15">
      <c r="A5329" s="116"/>
      <c r="B5329" s="31" t="s">
        <v>328</v>
      </c>
      <c r="C5329" s="32">
        <v>43</v>
      </c>
      <c r="D5329" s="81">
        <v>30.232558139534881</v>
      </c>
      <c r="E5329" s="81">
        <v>6.9767441860465116</v>
      </c>
      <c r="F5329" s="81">
        <v>9.3023255813953494</v>
      </c>
      <c r="G5329" s="81">
        <v>11.627906976744185</v>
      </c>
      <c r="H5329" s="81">
        <v>20.930232558139537</v>
      </c>
      <c r="I5329" s="81">
        <v>4.6511627906976747</v>
      </c>
      <c r="J5329" s="81">
        <v>16.279069767441861</v>
      </c>
      <c r="K5329" s="92">
        <v>0</v>
      </c>
    </row>
    <row r="5330" spans="1:12" ht="14.25" customHeight="1" x14ac:dyDescent="0.15">
      <c r="A5330" s="116"/>
      <c r="B5330" s="31" t="s">
        <v>329</v>
      </c>
      <c r="C5330" s="32">
        <v>54</v>
      </c>
      <c r="D5330" s="81">
        <v>35.185185185185183</v>
      </c>
      <c r="E5330" s="81">
        <v>3.7037037037037033</v>
      </c>
      <c r="F5330" s="81">
        <v>29.629629629629626</v>
      </c>
      <c r="G5330" s="81">
        <v>11.111111111111111</v>
      </c>
      <c r="H5330" s="81">
        <v>1.8518518518518516</v>
      </c>
      <c r="I5330" s="81">
        <v>0</v>
      </c>
      <c r="J5330" s="81">
        <v>18.518518518518519</v>
      </c>
      <c r="K5330" s="92">
        <v>0</v>
      </c>
    </row>
    <row r="5331" spans="1:12" ht="14.25" customHeight="1" x14ac:dyDescent="0.15">
      <c r="A5331" s="116"/>
      <c r="B5331" s="31" t="s">
        <v>330</v>
      </c>
      <c r="C5331" s="32">
        <v>119</v>
      </c>
      <c r="D5331" s="81">
        <v>35.294117647058826</v>
      </c>
      <c r="E5331" s="81">
        <v>0</v>
      </c>
      <c r="F5331" s="81">
        <v>20.168067226890756</v>
      </c>
      <c r="G5331" s="81">
        <v>34.45378151260504</v>
      </c>
      <c r="H5331" s="81">
        <v>1.680672268907563</v>
      </c>
      <c r="I5331" s="81">
        <v>0</v>
      </c>
      <c r="J5331" s="81">
        <v>6.7226890756302522</v>
      </c>
      <c r="K5331" s="92">
        <v>1.680672268907563</v>
      </c>
    </row>
    <row r="5332" spans="1:12" ht="14.25" customHeight="1" x14ac:dyDescent="0.15">
      <c r="A5332" s="116"/>
      <c r="B5332" s="31" t="s">
        <v>331</v>
      </c>
      <c r="C5332" s="32">
        <v>20</v>
      </c>
      <c r="D5332" s="81">
        <v>20</v>
      </c>
      <c r="E5332" s="81">
        <v>40</v>
      </c>
      <c r="F5332" s="81">
        <v>0</v>
      </c>
      <c r="G5332" s="81">
        <v>20</v>
      </c>
      <c r="H5332" s="81">
        <v>10</v>
      </c>
      <c r="I5332" s="81">
        <v>5</v>
      </c>
      <c r="J5332" s="81">
        <v>5</v>
      </c>
      <c r="K5332" s="92">
        <v>0</v>
      </c>
    </row>
    <row r="5333" spans="1:12" ht="14.25" customHeight="1" x14ac:dyDescent="0.15">
      <c r="A5333" s="116"/>
      <c r="B5333" s="31" t="s">
        <v>332</v>
      </c>
      <c r="C5333" s="32">
        <v>305</v>
      </c>
      <c r="D5333" s="81">
        <v>22.950819672131146</v>
      </c>
      <c r="E5333" s="81">
        <v>13.442622950819672</v>
      </c>
      <c r="F5333" s="81">
        <v>20.983606557377048</v>
      </c>
      <c r="G5333" s="81">
        <v>12.459016393442624</v>
      </c>
      <c r="H5333" s="81">
        <v>20.327868852459016</v>
      </c>
      <c r="I5333" s="81">
        <v>1.639344262295082</v>
      </c>
      <c r="J5333" s="81">
        <v>6.557377049180328</v>
      </c>
      <c r="K5333" s="92">
        <v>1.639344262295082</v>
      </c>
    </row>
    <row r="5334" spans="1:12" ht="14.25" customHeight="1" x14ac:dyDescent="0.15">
      <c r="A5334" s="137"/>
      <c r="B5334" s="16" t="s">
        <v>39</v>
      </c>
      <c r="C5334" s="35">
        <v>20</v>
      </c>
      <c r="D5334" s="83">
        <v>10</v>
      </c>
      <c r="E5334" s="83">
        <v>25</v>
      </c>
      <c r="F5334" s="83">
        <v>25</v>
      </c>
      <c r="G5334" s="83">
        <v>15</v>
      </c>
      <c r="H5334" s="83">
        <v>15</v>
      </c>
      <c r="I5334" s="83">
        <v>10</v>
      </c>
      <c r="J5334" s="83">
        <v>0</v>
      </c>
      <c r="K5334" s="93">
        <v>0</v>
      </c>
    </row>
    <row r="5335" spans="1:12" ht="14.25" customHeight="1" x14ac:dyDescent="0.15">
      <c r="A5335" s="109" t="s">
        <v>333</v>
      </c>
      <c r="B5335" s="57" t="s">
        <v>334</v>
      </c>
      <c r="C5335" s="58">
        <v>294</v>
      </c>
      <c r="D5335" s="85">
        <v>21.428571428571427</v>
      </c>
      <c r="E5335" s="85">
        <v>9.8639455782312915</v>
      </c>
      <c r="F5335" s="85">
        <v>13.945578231292515</v>
      </c>
      <c r="G5335" s="85">
        <v>19.387755102040817</v>
      </c>
      <c r="H5335" s="85">
        <v>13.945578231292515</v>
      </c>
      <c r="I5335" s="85">
        <v>6.1224489795918364</v>
      </c>
      <c r="J5335" s="85">
        <v>13.26530612244898</v>
      </c>
      <c r="K5335" s="94">
        <v>2.0408163265306123</v>
      </c>
    </row>
    <row r="5336" spans="1:12" ht="14.25" customHeight="1" x14ac:dyDescent="0.15">
      <c r="A5336" s="107"/>
      <c r="B5336" s="31" t="s">
        <v>335</v>
      </c>
      <c r="C5336" s="32">
        <v>660</v>
      </c>
      <c r="D5336" s="81">
        <v>19.242424242424242</v>
      </c>
      <c r="E5336" s="81">
        <v>11.666666666666666</v>
      </c>
      <c r="F5336" s="81">
        <v>18.181818181818183</v>
      </c>
      <c r="G5336" s="81">
        <v>16.212121212121211</v>
      </c>
      <c r="H5336" s="81">
        <v>14.393939393939394</v>
      </c>
      <c r="I5336" s="81">
        <v>6.2121212121212119</v>
      </c>
      <c r="J5336" s="81">
        <v>12.272727272727273</v>
      </c>
      <c r="K5336" s="92">
        <v>1.8181818181818181</v>
      </c>
    </row>
    <row r="5337" spans="1:12" ht="14.25" customHeight="1" x14ac:dyDescent="0.15">
      <c r="A5337" s="107"/>
      <c r="B5337" s="31" t="s">
        <v>336</v>
      </c>
      <c r="C5337" s="32">
        <v>111</v>
      </c>
      <c r="D5337" s="81">
        <v>20.72072072072072</v>
      </c>
      <c r="E5337" s="81">
        <v>18.918918918918919</v>
      </c>
      <c r="F5337" s="81">
        <v>14.414414414414415</v>
      </c>
      <c r="G5337" s="81">
        <v>22.522522522522522</v>
      </c>
      <c r="H5337" s="81">
        <v>13.513513513513514</v>
      </c>
      <c r="I5337" s="81">
        <v>1.8018018018018018</v>
      </c>
      <c r="J5337" s="81">
        <v>7.2072072072072073</v>
      </c>
      <c r="K5337" s="92">
        <v>0.90090090090090091</v>
      </c>
    </row>
    <row r="5338" spans="1:12" ht="14.25" customHeight="1" x14ac:dyDescent="0.15">
      <c r="A5338" s="107"/>
      <c r="B5338" s="31" t="s">
        <v>337</v>
      </c>
      <c r="C5338" s="32">
        <v>216</v>
      </c>
      <c r="D5338" s="81">
        <v>21.296296296296298</v>
      </c>
      <c r="E5338" s="81">
        <v>19.907407407407408</v>
      </c>
      <c r="F5338" s="81">
        <v>15.74074074074074</v>
      </c>
      <c r="G5338" s="81">
        <v>14.814814814814813</v>
      </c>
      <c r="H5338" s="81">
        <v>10.648148148148149</v>
      </c>
      <c r="I5338" s="81">
        <v>6.0185185185185182</v>
      </c>
      <c r="J5338" s="81">
        <v>9.7222222222222232</v>
      </c>
      <c r="K5338" s="92">
        <v>1.8518518518518516</v>
      </c>
    </row>
    <row r="5339" spans="1:12" ht="14.25" customHeight="1" x14ac:dyDescent="0.15">
      <c r="A5339" s="107"/>
      <c r="B5339" s="31" t="s">
        <v>338</v>
      </c>
      <c r="C5339" s="32">
        <v>368</v>
      </c>
      <c r="D5339" s="81">
        <v>17.663043478260871</v>
      </c>
      <c r="E5339" s="81">
        <v>22.826086956521738</v>
      </c>
      <c r="F5339" s="81">
        <v>17.934782608695652</v>
      </c>
      <c r="G5339" s="81">
        <v>12.5</v>
      </c>
      <c r="H5339" s="81">
        <v>16.032608695652172</v>
      </c>
      <c r="I5339" s="81">
        <v>3.804347826086957</v>
      </c>
      <c r="J5339" s="81">
        <v>7.8804347826086962</v>
      </c>
      <c r="K5339" s="92">
        <v>1.3586956521739131</v>
      </c>
    </row>
    <row r="5340" spans="1:12" ht="14.25" customHeight="1" x14ac:dyDescent="0.15">
      <c r="A5340" s="107"/>
      <c r="B5340" s="31" t="s">
        <v>39</v>
      </c>
      <c r="C5340" s="32">
        <v>40</v>
      </c>
      <c r="D5340" s="81">
        <v>22.5</v>
      </c>
      <c r="E5340" s="81">
        <v>25</v>
      </c>
      <c r="F5340" s="81">
        <v>22.5</v>
      </c>
      <c r="G5340" s="81">
        <v>15</v>
      </c>
      <c r="H5340" s="81">
        <v>2.5</v>
      </c>
      <c r="I5340" s="81">
        <v>2.5</v>
      </c>
      <c r="J5340" s="81">
        <v>10</v>
      </c>
      <c r="K5340" s="92">
        <v>0</v>
      </c>
    </row>
    <row r="5341" spans="1:12" ht="14.25" customHeight="1" thickBot="1" x14ac:dyDescent="0.2">
      <c r="A5341" s="110"/>
      <c r="B5341" s="45" t="s">
        <v>339</v>
      </c>
      <c r="C5341" s="46">
        <v>1052</v>
      </c>
      <c r="D5341" s="87">
        <v>21.958174904942965</v>
      </c>
      <c r="E5341" s="87">
        <v>13.022813688212928</v>
      </c>
      <c r="F5341" s="87">
        <v>13.498098859315588</v>
      </c>
      <c r="G5341" s="87">
        <v>18.821292775665398</v>
      </c>
      <c r="H5341" s="87">
        <v>10.076045627376425</v>
      </c>
      <c r="I5341" s="87">
        <v>6.9391634980988588</v>
      </c>
      <c r="J5341" s="87">
        <v>14.543726235741444</v>
      </c>
      <c r="K5341" s="95">
        <v>1.1406844106463878</v>
      </c>
    </row>
    <row r="5343" spans="1:12" ht="14.25" customHeight="1" thickBot="1" x14ac:dyDescent="0.2"/>
    <row r="5344" spans="1:12" ht="28.5" customHeight="1" x14ac:dyDescent="0.15">
      <c r="A5344" s="49"/>
      <c r="B5344" s="50"/>
      <c r="C5344" s="51"/>
      <c r="D5344" s="100" t="s">
        <v>509</v>
      </c>
      <c r="E5344" s="101"/>
      <c r="F5344" s="101"/>
      <c r="G5344" s="101"/>
      <c r="H5344" s="101"/>
      <c r="I5344" s="101"/>
      <c r="J5344" s="101"/>
      <c r="K5344" s="101"/>
      <c r="L5344" s="102"/>
    </row>
    <row r="5345" spans="1:13" s="22" customFormat="1" ht="57" customHeight="1" x14ac:dyDescent="0.15">
      <c r="A5345" s="21"/>
      <c r="C5345" s="23" t="s">
        <v>461</v>
      </c>
      <c r="D5345" s="24" t="s">
        <v>326</v>
      </c>
      <c r="E5345" s="24" t="s">
        <v>327</v>
      </c>
      <c r="F5345" s="24" t="s">
        <v>328</v>
      </c>
      <c r="G5345" s="24" t="s">
        <v>329</v>
      </c>
      <c r="H5345" s="24" t="s">
        <v>330</v>
      </c>
      <c r="I5345" s="24" t="s">
        <v>331</v>
      </c>
      <c r="J5345" s="24" t="s">
        <v>332</v>
      </c>
      <c r="K5345" s="24" t="s">
        <v>39</v>
      </c>
      <c r="L5345" s="25" t="s">
        <v>18</v>
      </c>
    </row>
    <row r="5346" spans="1:13" ht="14.25" customHeight="1" x14ac:dyDescent="0.15">
      <c r="A5346" s="52"/>
      <c r="B5346" s="27" t="s">
        <v>19</v>
      </c>
      <c r="C5346" s="28">
        <v>2982</v>
      </c>
      <c r="D5346" s="73">
        <v>53.554661301140172</v>
      </c>
      <c r="E5346" s="73">
        <v>25.821596244131456</v>
      </c>
      <c r="F5346" s="73">
        <v>1.4419852448021462</v>
      </c>
      <c r="G5346" s="73">
        <v>1.8108651911468814</v>
      </c>
      <c r="H5346" s="73">
        <v>3.9906103286384975</v>
      </c>
      <c r="I5346" s="73">
        <v>0.67069081153588195</v>
      </c>
      <c r="J5346" s="73">
        <v>10.2280348759222</v>
      </c>
      <c r="K5346" s="73">
        <v>0.67069081153588195</v>
      </c>
      <c r="L5346" s="91">
        <v>1.8108651911468814</v>
      </c>
      <c r="M5346" s="22"/>
    </row>
    <row r="5347" spans="1:13" ht="14.25" customHeight="1" x14ac:dyDescent="0.15">
      <c r="A5347" s="106" t="s">
        <v>221</v>
      </c>
      <c r="B5347" s="31" t="s">
        <v>7</v>
      </c>
      <c r="C5347" s="32">
        <v>1231</v>
      </c>
      <c r="D5347" s="81">
        <v>52.883834281072296</v>
      </c>
      <c r="E5347" s="81">
        <v>25.913891145410233</v>
      </c>
      <c r="F5347" s="81">
        <v>1.380991064175467</v>
      </c>
      <c r="G5347" s="81">
        <v>2.0308692120227456</v>
      </c>
      <c r="H5347" s="81">
        <v>4.4679122664500408</v>
      </c>
      <c r="I5347" s="81">
        <v>1.1372867587327375</v>
      </c>
      <c r="J5347" s="81">
        <v>10.804224207961008</v>
      </c>
      <c r="K5347" s="81">
        <v>0.97481722177091801</v>
      </c>
      <c r="L5347" s="92">
        <v>0.40617384240454912</v>
      </c>
      <c r="M5347" s="22"/>
    </row>
    <row r="5348" spans="1:13" ht="14.25" customHeight="1" x14ac:dyDescent="0.15">
      <c r="A5348" s="134"/>
      <c r="B5348" s="16" t="s">
        <v>222</v>
      </c>
      <c r="C5348" s="35">
        <v>1660</v>
      </c>
      <c r="D5348" s="83">
        <v>55.120481927710841</v>
      </c>
      <c r="E5348" s="83">
        <v>26.566265060240962</v>
      </c>
      <c r="F5348" s="83">
        <v>1.5060240963855422</v>
      </c>
      <c r="G5348" s="83">
        <v>1.7469879518072291</v>
      </c>
      <c r="H5348" s="83">
        <v>3.5542168674698797</v>
      </c>
      <c r="I5348" s="83">
        <v>0.36144578313253012</v>
      </c>
      <c r="J5348" s="83">
        <v>9.9397590361445776</v>
      </c>
      <c r="K5348" s="83">
        <v>0.48192771084337355</v>
      </c>
      <c r="L5348" s="93">
        <v>0.72289156626506024</v>
      </c>
      <c r="M5348" s="22"/>
    </row>
    <row r="5349" spans="1:13" ht="14.25" customHeight="1" x14ac:dyDescent="0.15">
      <c r="A5349" s="108" t="s">
        <v>452</v>
      </c>
      <c r="B5349" s="38" t="s">
        <v>453</v>
      </c>
      <c r="C5349" s="39">
        <v>218</v>
      </c>
      <c r="D5349" s="85">
        <v>39.449541284403672</v>
      </c>
      <c r="E5349" s="85">
        <v>28.440366972477065</v>
      </c>
      <c r="F5349" s="85">
        <v>2.2935779816513762</v>
      </c>
      <c r="G5349" s="85">
        <v>2.7522935779816518</v>
      </c>
      <c r="H5349" s="85">
        <v>0.91743119266055051</v>
      </c>
      <c r="I5349" s="85">
        <v>3.2110091743119269</v>
      </c>
      <c r="J5349" s="85">
        <v>22.477064220183486</v>
      </c>
      <c r="K5349" s="85">
        <v>0.45871559633027525</v>
      </c>
      <c r="L5349" s="94">
        <v>0</v>
      </c>
      <c r="M5349" s="22"/>
    </row>
    <row r="5350" spans="1:13" ht="14.25" customHeight="1" x14ac:dyDescent="0.15">
      <c r="A5350" s="116"/>
      <c r="B5350" s="31" t="s">
        <v>238</v>
      </c>
      <c r="C5350" s="32">
        <v>287</v>
      </c>
      <c r="D5350" s="81">
        <v>43.902439024390247</v>
      </c>
      <c r="E5350" s="81">
        <v>23.693379790940767</v>
      </c>
      <c r="F5350" s="81">
        <v>1.0452961672473868</v>
      </c>
      <c r="G5350" s="81">
        <v>1.0452961672473868</v>
      </c>
      <c r="H5350" s="81">
        <v>1.7421602787456445</v>
      </c>
      <c r="I5350" s="81">
        <v>1.3937282229965158</v>
      </c>
      <c r="J5350" s="81">
        <v>25.78397212543554</v>
      </c>
      <c r="K5350" s="81">
        <v>1.0452961672473868</v>
      </c>
      <c r="L5350" s="92">
        <v>0.34843205574912894</v>
      </c>
      <c r="M5350" s="22"/>
    </row>
    <row r="5351" spans="1:13" ht="14.25" customHeight="1" x14ac:dyDescent="0.15">
      <c r="A5351" s="116"/>
      <c r="B5351" s="31" t="s">
        <v>239</v>
      </c>
      <c r="C5351" s="32">
        <v>358</v>
      </c>
      <c r="D5351" s="81">
        <v>55.027932960893857</v>
      </c>
      <c r="E5351" s="81">
        <v>23.743016759776538</v>
      </c>
      <c r="F5351" s="81">
        <v>1.9553072625698324</v>
      </c>
      <c r="G5351" s="81">
        <v>1.1173184357541899</v>
      </c>
      <c r="H5351" s="81">
        <v>3.0726256983240221</v>
      </c>
      <c r="I5351" s="81">
        <v>1.3966480446927374</v>
      </c>
      <c r="J5351" s="81">
        <v>12.849162011173185</v>
      </c>
      <c r="K5351" s="81">
        <v>0.83798882681564246</v>
      </c>
      <c r="L5351" s="92">
        <v>0</v>
      </c>
      <c r="M5351" s="22"/>
    </row>
    <row r="5352" spans="1:13" ht="14.25" customHeight="1" x14ac:dyDescent="0.15">
      <c r="A5352" s="116"/>
      <c r="B5352" s="31" t="s">
        <v>240</v>
      </c>
      <c r="C5352" s="32">
        <v>550</v>
      </c>
      <c r="D5352" s="81">
        <v>50.727272727272734</v>
      </c>
      <c r="E5352" s="81">
        <v>30.363636363636363</v>
      </c>
      <c r="F5352" s="81">
        <v>2</v>
      </c>
      <c r="G5352" s="81">
        <v>0.72727272727272729</v>
      </c>
      <c r="H5352" s="81">
        <v>4.7272727272727275</v>
      </c>
      <c r="I5352" s="81">
        <v>0.36363636363636365</v>
      </c>
      <c r="J5352" s="81">
        <v>10.727272727272727</v>
      </c>
      <c r="K5352" s="81">
        <v>0.18181818181818182</v>
      </c>
      <c r="L5352" s="92">
        <v>0.18181818181818182</v>
      </c>
      <c r="M5352" s="22"/>
    </row>
    <row r="5353" spans="1:13" ht="14.25" customHeight="1" x14ac:dyDescent="0.15">
      <c r="A5353" s="116"/>
      <c r="B5353" s="31" t="s">
        <v>241</v>
      </c>
      <c r="C5353" s="32">
        <v>493</v>
      </c>
      <c r="D5353" s="81">
        <v>49.695740365111561</v>
      </c>
      <c r="E5353" s="81">
        <v>35.496957403651116</v>
      </c>
      <c r="F5353" s="81">
        <v>1.2170385395537524</v>
      </c>
      <c r="G5353" s="81">
        <v>1.4198782961460445</v>
      </c>
      <c r="H5353" s="81">
        <v>4.2596348884381339</v>
      </c>
      <c r="I5353" s="81">
        <v>0</v>
      </c>
      <c r="J5353" s="81">
        <v>6.8965517241379306</v>
      </c>
      <c r="K5353" s="81">
        <v>0.6085192697768762</v>
      </c>
      <c r="L5353" s="92">
        <v>0.40567951318458417</v>
      </c>
      <c r="M5353" s="22"/>
    </row>
    <row r="5354" spans="1:13" ht="14.25" customHeight="1" x14ac:dyDescent="0.15">
      <c r="A5354" s="134"/>
      <c r="B5354" s="16" t="s">
        <v>242</v>
      </c>
      <c r="C5354" s="35">
        <v>1021</v>
      </c>
      <c r="D5354" s="83">
        <v>63.858961802154745</v>
      </c>
      <c r="E5354" s="83">
        <v>20.861900097943192</v>
      </c>
      <c r="F5354" s="83">
        <v>0.97943192948090119</v>
      </c>
      <c r="G5354" s="83">
        <v>2.9382957884427032</v>
      </c>
      <c r="H5354" s="83">
        <v>5.2889324191968656</v>
      </c>
      <c r="I5354" s="83">
        <v>0.19588638589618021</v>
      </c>
      <c r="J5354" s="83">
        <v>3.9177277179236047</v>
      </c>
      <c r="K5354" s="83">
        <v>0.88148873653281101</v>
      </c>
      <c r="L5354" s="93">
        <v>1.0773751224289911</v>
      </c>
      <c r="M5354" s="22"/>
    </row>
    <row r="5355" spans="1:13" ht="14.25" customHeight="1" x14ac:dyDescent="0.15">
      <c r="A5355" s="108" t="s">
        <v>454</v>
      </c>
      <c r="B5355" s="38" t="s">
        <v>455</v>
      </c>
      <c r="C5355" s="39">
        <v>102</v>
      </c>
      <c r="D5355" s="85">
        <v>45.098039215686278</v>
      </c>
      <c r="E5355" s="85">
        <v>24.509803921568626</v>
      </c>
      <c r="F5355" s="85">
        <v>2.9411764705882351</v>
      </c>
      <c r="G5355" s="85">
        <v>1.9607843137254901</v>
      </c>
      <c r="H5355" s="85">
        <v>0</v>
      </c>
      <c r="I5355" s="85">
        <v>3.9215686274509802</v>
      </c>
      <c r="J5355" s="85">
        <v>20.588235294117645</v>
      </c>
      <c r="K5355" s="85">
        <v>0.98039215686274506</v>
      </c>
      <c r="L5355" s="94">
        <v>0</v>
      </c>
      <c r="M5355" s="22"/>
    </row>
    <row r="5356" spans="1:13" ht="14.25" customHeight="1" x14ac:dyDescent="0.15">
      <c r="A5356" s="116"/>
      <c r="B5356" s="31" t="s">
        <v>244</v>
      </c>
      <c r="C5356" s="32">
        <v>112</v>
      </c>
      <c r="D5356" s="81">
        <v>39.285714285714285</v>
      </c>
      <c r="E5356" s="81">
        <v>24.107142857142858</v>
      </c>
      <c r="F5356" s="81">
        <v>0.89285714285714279</v>
      </c>
      <c r="G5356" s="81">
        <v>1.7857142857142856</v>
      </c>
      <c r="H5356" s="81">
        <v>2.6785714285714284</v>
      </c>
      <c r="I5356" s="81">
        <v>2.6785714285714284</v>
      </c>
      <c r="J5356" s="81">
        <v>25.892857142857146</v>
      </c>
      <c r="K5356" s="81">
        <v>1.7857142857142856</v>
      </c>
      <c r="L5356" s="92">
        <v>0.89285714285714279</v>
      </c>
      <c r="M5356" s="22"/>
    </row>
    <row r="5357" spans="1:13" ht="14.25" customHeight="1" x14ac:dyDescent="0.15">
      <c r="A5357" s="116"/>
      <c r="B5357" s="31" t="s">
        <v>245</v>
      </c>
      <c r="C5357" s="32">
        <v>149</v>
      </c>
      <c r="D5357" s="81">
        <v>50.335570469798661</v>
      </c>
      <c r="E5357" s="81">
        <v>19.463087248322147</v>
      </c>
      <c r="F5357" s="81">
        <v>3.3557046979865772</v>
      </c>
      <c r="G5357" s="81">
        <v>1.3422818791946309</v>
      </c>
      <c r="H5357" s="81">
        <v>4.0268456375838921</v>
      </c>
      <c r="I5357" s="81">
        <v>2.6845637583892619</v>
      </c>
      <c r="J5357" s="81">
        <v>17.449664429530202</v>
      </c>
      <c r="K5357" s="81">
        <v>1.3422818791946309</v>
      </c>
      <c r="L5357" s="92">
        <v>0</v>
      </c>
      <c r="M5357" s="22"/>
    </row>
    <row r="5358" spans="1:13" ht="14.25" customHeight="1" x14ac:dyDescent="0.15">
      <c r="A5358" s="116"/>
      <c r="B5358" s="31" t="s">
        <v>246</v>
      </c>
      <c r="C5358" s="32">
        <v>225</v>
      </c>
      <c r="D5358" s="81">
        <v>49.777777777777779</v>
      </c>
      <c r="E5358" s="81">
        <v>30.222222222222221</v>
      </c>
      <c r="F5358" s="81">
        <v>0.88888888888888884</v>
      </c>
      <c r="G5358" s="81">
        <v>0.88888888888888884</v>
      </c>
      <c r="H5358" s="81">
        <v>5.7777777777777777</v>
      </c>
      <c r="I5358" s="81">
        <v>0.88888888888888884</v>
      </c>
      <c r="J5358" s="81">
        <v>11.111111111111111</v>
      </c>
      <c r="K5358" s="81">
        <v>0</v>
      </c>
      <c r="L5358" s="92">
        <v>0.44444444444444442</v>
      </c>
      <c r="M5358" s="22"/>
    </row>
    <row r="5359" spans="1:13" ht="14.25" customHeight="1" x14ac:dyDescent="0.15">
      <c r="A5359" s="116"/>
      <c r="B5359" s="31" t="s">
        <v>247</v>
      </c>
      <c r="C5359" s="32">
        <v>205</v>
      </c>
      <c r="D5359" s="81">
        <v>44.390243902439025</v>
      </c>
      <c r="E5359" s="81">
        <v>36.585365853658537</v>
      </c>
      <c r="F5359" s="81">
        <v>0.97560975609756095</v>
      </c>
      <c r="G5359" s="81">
        <v>2.9268292682926833</v>
      </c>
      <c r="H5359" s="81">
        <v>5.8536585365853666</v>
      </c>
      <c r="I5359" s="81">
        <v>0</v>
      </c>
      <c r="J5359" s="81">
        <v>7.8048780487804876</v>
      </c>
      <c r="K5359" s="81">
        <v>0.97560975609756095</v>
      </c>
      <c r="L5359" s="92">
        <v>0.48780487804878048</v>
      </c>
      <c r="M5359" s="22"/>
    </row>
    <row r="5360" spans="1:13" ht="14.25" customHeight="1" x14ac:dyDescent="0.15">
      <c r="A5360" s="116"/>
      <c r="B5360" s="31" t="s">
        <v>248</v>
      </c>
      <c r="C5360" s="32">
        <v>435</v>
      </c>
      <c r="D5360" s="81">
        <v>64.367816091954026</v>
      </c>
      <c r="E5360" s="81">
        <v>21.839080459770116</v>
      </c>
      <c r="F5360" s="81">
        <v>0.91954022988505746</v>
      </c>
      <c r="G5360" s="81">
        <v>2.5287356321839081</v>
      </c>
      <c r="H5360" s="81">
        <v>4.8275862068965516</v>
      </c>
      <c r="I5360" s="81">
        <v>0.22988505747126436</v>
      </c>
      <c r="J5360" s="81">
        <v>3.6781609195402298</v>
      </c>
      <c r="K5360" s="81">
        <v>1.1494252873563218</v>
      </c>
      <c r="L5360" s="92">
        <v>0.45977011494252873</v>
      </c>
      <c r="M5360" s="22"/>
    </row>
    <row r="5361" spans="1:13" ht="14.25" customHeight="1" x14ac:dyDescent="0.15">
      <c r="A5361" s="116"/>
      <c r="B5361" s="31" t="s">
        <v>456</v>
      </c>
      <c r="C5361" s="32">
        <v>115</v>
      </c>
      <c r="D5361" s="81">
        <v>34.782608695652172</v>
      </c>
      <c r="E5361" s="81">
        <v>31.304347826086961</v>
      </c>
      <c r="F5361" s="81">
        <v>1.7391304347826086</v>
      </c>
      <c r="G5361" s="81">
        <v>3.4782608695652173</v>
      </c>
      <c r="H5361" s="81">
        <v>1.7391304347826086</v>
      </c>
      <c r="I5361" s="81">
        <v>2.6086956521739131</v>
      </c>
      <c r="J5361" s="81">
        <v>24.347826086956523</v>
      </c>
      <c r="K5361" s="81">
        <v>0</v>
      </c>
      <c r="L5361" s="92">
        <v>0</v>
      </c>
      <c r="M5361" s="22"/>
    </row>
    <row r="5362" spans="1:13" ht="14.25" customHeight="1" x14ac:dyDescent="0.15">
      <c r="A5362" s="116"/>
      <c r="B5362" s="31" t="s">
        <v>250</v>
      </c>
      <c r="C5362" s="32">
        <v>170</v>
      </c>
      <c r="D5362" s="81">
        <v>47.058823529411761</v>
      </c>
      <c r="E5362" s="81">
        <v>23.52941176470588</v>
      </c>
      <c r="F5362" s="81">
        <v>1.1764705882352942</v>
      </c>
      <c r="G5362" s="81">
        <v>0.58823529411764708</v>
      </c>
      <c r="H5362" s="81">
        <v>1.1764705882352942</v>
      </c>
      <c r="I5362" s="81">
        <v>0.58823529411764708</v>
      </c>
      <c r="J5362" s="81">
        <v>25.294117647058822</v>
      </c>
      <c r="K5362" s="81">
        <v>0.58823529411764708</v>
      </c>
      <c r="L5362" s="92">
        <v>0</v>
      </c>
      <c r="M5362" s="22"/>
    </row>
    <row r="5363" spans="1:13" ht="14.25" customHeight="1" x14ac:dyDescent="0.15">
      <c r="A5363" s="116"/>
      <c r="B5363" s="31" t="s">
        <v>251</v>
      </c>
      <c r="C5363" s="32">
        <v>203</v>
      </c>
      <c r="D5363" s="81">
        <v>58.620689655172406</v>
      </c>
      <c r="E5363" s="81">
        <v>27.093596059113302</v>
      </c>
      <c r="F5363" s="81">
        <v>0.98522167487684731</v>
      </c>
      <c r="G5363" s="81">
        <v>0.98522167487684731</v>
      </c>
      <c r="H5363" s="81">
        <v>1.9704433497536946</v>
      </c>
      <c r="I5363" s="81">
        <v>0.49261083743842365</v>
      </c>
      <c r="J5363" s="81">
        <v>9.3596059113300498</v>
      </c>
      <c r="K5363" s="81">
        <v>0.49261083743842365</v>
      </c>
      <c r="L5363" s="92">
        <v>0</v>
      </c>
      <c r="M5363" s="22"/>
    </row>
    <row r="5364" spans="1:13" ht="14.25" customHeight="1" x14ac:dyDescent="0.15">
      <c r="A5364" s="116"/>
      <c r="B5364" s="31" t="s">
        <v>252</v>
      </c>
      <c r="C5364" s="32">
        <v>315</v>
      </c>
      <c r="D5364" s="81">
        <v>52.06349206349207</v>
      </c>
      <c r="E5364" s="81">
        <v>30.158730158730158</v>
      </c>
      <c r="F5364" s="81">
        <v>2.8571428571428572</v>
      </c>
      <c r="G5364" s="81">
        <v>0.63492063492063489</v>
      </c>
      <c r="H5364" s="81">
        <v>3.4920634920634921</v>
      </c>
      <c r="I5364" s="81">
        <v>0</v>
      </c>
      <c r="J5364" s="81">
        <v>10.476190476190476</v>
      </c>
      <c r="K5364" s="81">
        <v>0.31746031746031744</v>
      </c>
      <c r="L5364" s="92">
        <v>0</v>
      </c>
      <c r="M5364" s="22"/>
    </row>
    <row r="5365" spans="1:13" ht="14.25" customHeight="1" x14ac:dyDescent="0.15">
      <c r="A5365" s="116"/>
      <c r="B5365" s="31" t="s">
        <v>253</v>
      </c>
      <c r="C5365" s="32">
        <v>282</v>
      </c>
      <c r="D5365" s="81">
        <v>52.836879432624116</v>
      </c>
      <c r="E5365" s="81">
        <v>35.106382978723403</v>
      </c>
      <c r="F5365" s="81">
        <v>1.4184397163120568</v>
      </c>
      <c r="G5365" s="81">
        <v>0.3546099290780142</v>
      </c>
      <c r="H5365" s="81">
        <v>3.1914893617021276</v>
      </c>
      <c r="I5365" s="81">
        <v>0</v>
      </c>
      <c r="J5365" s="81">
        <v>6.3829787234042552</v>
      </c>
      <c r="K5365" s="81">
        <v>0.3546099290780142</v>
      </c>
      <c r="L5365" s="92">
        <v>0.3546099290780142</v>
      </c>
      <c r="M5365" s="22"/>
    </row>
    <row r="5366" spans="1:13" ht="14.25" customHeight="1" x14ac:dyDescent="0.15">
      <c r="A5366" s="134"/>
      <c r="B5366" s="16" t="s">
        <v>254</v>
      </c>
      <c r="C5366" s="35">
        <v>568</v>
      </c>
      <c r="D5366" s="83">
        <v>63.204225352112672</v>
      </c>
      <c r="E5366" s="83">
        <v>20.422535211267608</v>
      </c>
      <c r="F5366" s="83">
        <v>0.88028169014084512</v>
      </c>
      <c r="G5366" s="83">
        <v>3.345070422535211</v>
      </c>
      <c r="H5366" s="83">
        <v>5.457746478873239</v>
      </c>
      <c r="I5366" s="83">
        <v>0.17605633802816903</v>
      </c>
      <c r="J5366" s="83">
        <v>4.225352112676056</v>
      </c>
      <c r="K5366" s="83">
        <v>0.70422535211267612</v>
      </c>
      <c r="L5366" s="93">
        <v>1.584507042253521</v>
      </c>
      <c r="M5366" s="22"/>
    </row>
    <row r="5367" spans="1:13" ht="14.25" customHeight="1" x14ac:dyDescent="0.15">
      <c r="A5367" s="108" t="s">
        <v>457</v>
      </c>
      <c r="B5367" s="38" t="s">
        <v>255</v>
      </c>
      <c r="C5367" s="39">
        <v>362</v>
      </c>
      <c r="D5367" s="85">
        <v>24.585635359116022</v>
      </c>
      <c r="E5367" s="85">
        <v>27.624309392265197</v>
      </c>
      <c r="F5367" s="85">
        <v>3.0386740331491713</v>
      </c>
      <c r="G5367" s="85">
        <v>3.5911602209944751</v>
      </c>
      <c r="H5367" s="85">
        <v>5.2486187845303869</v>
      </c>
      <c r="I5367" s="85">
        <v>3.0386740331491713</v>
      </c>
      <c r="J5367" s="85">
        <v>29.834254143646412</v>
      </c>
      <c r="K5367" s="85">
        <v>1.9337016574585635</v>
      </c>
      <c r="L5367" s="94">
        <v>1.1049723756906076</v>
      </c>
      <c r="M5367" s="22"/>
    </row>
    <row r="5368" spans="1:13" ht="14.25" customHeight="1" x14ac:dyDescent="0.15">
      <c r="A5368" s="116"/>
      <c r="B5368" s="31" t="s">
        <v>256</v>
      </c>
      <c r="C5368" s="32">
        <v>220</v>
      </c>
      <c r="D5368" s="81">
        <v>45.454545454545453</v>
      </c>
      <c r="E5368" s="81">
        <v>18.181818181818183</v>
      </c>
      <c r="F5368" s="81">
        <v>3.1818181818181817</v>
      </c>
      <c r="G5368" s="81">
        <v>1.3636363636363635</v>
      </c>
      <c r="H5368" s="81">
        <v>5.9090909090909092</v>
      </c>
      <c r="I5368" s="81">
        <v>1.8181818181818181</v>
      </c>
      <c r="J5368" s="81">
        <v>23.636363636363637</v>
      </c>
      <c r="K5368" s="81">
        <v>0.45454545454545453</v>
      </c>
      <c r="L5368" s="92">
        <v>0</v>
      </c>
      <c r="M5368" s="22"/>
    </row>
    <row r="5369" spans="1:13" ht="14.25" customHeight="1" x14ac:dyDescent="0.15">
      <c r="A5369" s="116"/>
      <c r="B5369" s="31" t="s">
        <v>257</v>
      </c>
      <c r="C5369" s="32">
        <v>240</v>
      </c>
      <c r="D5369" s="81">
        <v>54.166666666666664</v>
      </c>
      <c r="E5369" s="81">
        <v>20.416666666666668</v>
      </c>
      <c r="F5369" s="81">
        <v>1.25</v>
      </c>
      <c r="G5369" s="81">
        <v>0.83333333333333337</v>
      </c>
      <c r="H5369" s="81">
        <v>5</v>
      </c>
      <c r="I5369" s="81">
        <v>0.41666666666666669</v>
      </c>
      <c r="J5369" s="81">
        <v>16.666666666666664</v>
      </c>
      <c r="K5369" s="81">
        <v>0.83333333333333337</v>
      </c>
      <c r="L5369" s="92">
        <v>0.41666666666666669</v>
      </c>
      <c r="M5369" s="22"/>
    </row>
    <row r="5370" spans="1:13" ht="14.25" customHeight="1" x14ac:dyDescent="0.15">
      <c r="A5370" s="116"/>
      <c r="B5370" s="31" t="s">
        <v>258</v>
      </c>
      <c r="C5370" s="32">
        <v>236</v>
      </c>
      <c r="D5370" s="81">
        <v>51.271186440677965</v>
      </c>
      <c r="E5370" s="81">
        <v>36.016949152542374</v>
      </c>
      <c r="F5370" s="81">
        <v>0.84745762711864403</v>
      </c>
      <c r="G5370" s="81">
        <v>1.6949152542372881</v>
      </c>
      <c r="H5370" s="81">
        <v>2.5423728813559325</v>
      </c>
      <c r="I5370" s="81">
        <v>0.42372881355932202</v>
      </c>
      <c r="J5370" s="81">
        <v>7.2033898305084749</v>
      </c>
      <c r="K5370" s="81">
        <v>0</v>
      </c>
      <c r="L5370" s="92">
        <v>0</v>
      </c>
      <c r="M5370" s="22"/>
    </row>
    <row r="5371" spans="1:13" ht="14.25" customHeight="1" x14ac:dyDescent="0.15">
      <c r="A5371" s="116"/>
      <c r="B5371" s="31" t="s">
        <v>259</v>
      </c>
      <c r="C5371" s="32">
        <v>530</v>
      </c>
      <c r="D5371" s="81">
        <v>48.490566037735846</v>
      </c>
      <c r="E5371" s="81">
        <v>37.169811320754711</v>
      </c>
      <c r="F5371" s="81">
        <v>1.5094339622641511</v>
      </c>
      <c r="G5371" s="81">
        <v>1.8867924528301887</v>
      </c>
      <c r="H5371" s="81">
        <v>2.6415094339622645</v>
      </c>
      <c r="I5371" s="81">
        <v>0.37735849056603776</v>
      </c>
      <c r="J5371" s="81">
        <v>6.7924528301886795</v>
      </c>
      <c r="K5371" s="81">
        <v>0.56603773584905659</v>
      </c>
      <c r="L5371" s="92">
        <v>0.56603773584905659</v>
      </c>
      <c r="M5371" s="22"/>
    </row>
    <row r="5372" spans="1:13" ht="14.25" customHeight="1" x14ac:dyDescent="0.15">
      <c r="A5372" s="116"/>
      <c r="B5372" s="31" t="s">
        <v>260</v>
      </c>
      <c r="C5372" s="32">
        <v>455</v>
      </c>
      <c r="D5372" s="81">
        <v>59.560439560439562</v>
      </c>
      <c r="E5372" s="81">
        <v>28.131868131868131</v>
      </c>
      <c r="F5372" s="81">
        <v>0.65934065934065933</v>
      </c>
      <c r="G5372" s="81">
        <v>1.5384615384615385</v>
      </c>
      <c r="H5372" s="81">
        <v>3.0769230769230771</v>
      </c>
      <c r="I5372" s="81">
        <v>0</v>
      </c>
      <c r="J5372" s="81">
        <v>6.1538461538461542</v>
      </c>
      <c r="K5372" s="81">
        <v>0.43956043956043955</v>
      </c>
      <c r="L5372" s="92">
        <v>0.43956043956043955</v>
      </c>
      <c r="M5372" s="22"/>
    </row>
    <row r="5373" spans="1:13" ht="14.25" customHeight="1" x14ac:dyDescent="0.15">
      <c r="A5373" s="134"/>
      <c r="B5373" s="16" t="s">
        <v>261</v>
      </c>
      <c r="C5373" s="35">
        <v>866</v>
      </c>
      <c r="D5373" s="83">
        <v>70.092378752886844</v>
      </c>
      <c r="E5373" s="83">
        <v>18.591224018475749</v>
      </c>
      <c r="F5373" s="83">
        <v>0.92378752886836024</v>
      </c>
      <c r="G5373" s="83">
        <v>1.6166281755196306</v>
      </c>
      <c r="H5373" s="83">
        <v>4.7344110854503461</v>
      </c>
      <c r="I5373" s="83">
        <v>0.11547344110854503</v>
      </c>
      <c r="J5373" s="83">
        <v>2.6558891454965359</v>
      </c>
      <c r="K5373" s="83">
        <v>0.46189376443418012</v>
      </c>
      <c r="L5373" s="93">
        <v>0.80831408775981528</v>
      </c>
      <c r="M5373" s="22"/>
    </row>
    <row r="5374" spans="1:13" ht="14.25" customHeight="1" x14ac:dyDescent="0.15">
      <c r="A5374" s="108" t="s">
        <v>458</v>
      </c>
      <c r="B5374" s="38" t="s">
        <v>262</v>
      </c>
      <c r="C5374" s="39">
        <v>378</v>
      </c>
      <c r="D5374" s="85">
        <v>31.216931216931215</v>
      </c>
      <c r="E5374" s="85">
        <v>21.693121693121693</v>
      </c>
      <c r="F5374" s="85">
        <v>1.8518518518518516</v>
      </c>
      <c r="G5374" s="85">
        <v>4.7619047619047619</v>
      </c>
      <c r="H5374" s="85">
        <v>12.169312169312169</v>
      </c>
      <c r="I5374" s="85">
        <v>1.5873015873015872</v>
      </c>
      <c r="J5374" s="85">
        <v>24.603174603174601</v>
      </c>
      <c r="K5374" s="85">
        <v>1.5873015873015872</v>
      </c>
      <c r="L5374" s="94">
        <v>0.52910052910052907</v>
      </c>
      <c r="M5374" s="22"/>
    </row>
    <row r="5375" spans="1:13" ht="14.25" customHeight="1" x14ac:dyDescent="0.15">
      <c r="A5375" s="116"/>
      <c r="B5375" s="31" t="s">
        <v>263</v>
      </c>
      <c r="C5375" s="32">
        <v>954</v>
      </c>
      <c r="D5375" s="81">
        <v>56.184486373165619</v>
      </c>
      <c r="E5375" s="81">
        <v>27.358490566037734</v>
      </c>
      <c r="F5375" s="81">
        <v>1.257861635220126</v>
      </c>
      <c r="G5375" s="81">
        <v>1.8867924528301887</v>
      </c>
      <c r="H5375" s="81">
        <v>3.6687631027253671</v>
      </c>
      <c r="I5375" s="81">
        <v>0.41928721174004197</v>
      </c>
      <c r="J5375" s="81">
        <v>8.8050314465408803</v>
      </c>
      <c r="K5375" s="81">
        <v>0</v>
      </c>
      <c r="L5375" s="92">
        <v>0.41928721174004197</v>
      </c>
      <c r="M5375" s="22"/>
    </row>
    <row r="5376" spans="1:13" ht="14.25" customHeight="1" x14ac:dyDescent="0.15">
      <c r="A5376" s="116"/>
      <c r="B5376" s="31" t="s">
        <v>358</v>
      </c>
      <c r="C5376" s="32">
        <v>546</v>
      </c>
      <c r="D5376" s="81">
        <v>56.959706959706956</v>
      </c>
      <c r="E5376" s="81">
        <v>28.388278388278387</v>
      </c>
      <c r="F5376" s="81">
        <v>1.2820512820512819</v>
      </c>
      <c r="G5376" s="81">
        <v>0.91575091575091583</v>
      </c>
      <c r="H5376" s="81">
        <v>0.73260073260073255</v>
      </c>
      <c r="I5376" s="81">
        <v>1.4652014652014651</v>
      </c>
      <c r="J5376" s="81">
        <v>10.073260073260073</v>
      </c>
      <c r="K5376" s="81">
        <v>0</v>
      </c>
      <c r="L5376" s="92">
        <v>0.18315018315018314</v>
      </c>
      <c r="M5376" s="22"/>
    </row>
    <row r="5377" spans="1:13" ht="14.25" customHeight="1" x14ac:dyDescent="0.15">
      <c r="A5377" s="116"/>
      <c r="B5377" s="31" t="s">
        <v>357</v>
      </c>
      <c r="C5377" s="32">
        <v>746</v>
      </c>
      <c r="D5377" s="81">
        <v>55.227882037533519</v>
      </c>
      <c r="E5377" s="81">
        <v>29.490616621983911</v>
      </c>
      <c r="F5377" s="81">
        <v>2.0107238605898123</v>
      </c>
      <c r="G5377" s="81">
        <v>1.3404825737265416</v>
      </c>
      <c r="H5377" s="81">
        <v>3.8873994638069704</v>
      </c>
      <c r="I5377" s="81">
        <v>0.26809651474530832</v>
      </c>
      <c r="J5377" s="81">
        <v>6.4343163538873993</v>
      </c>
      <c r="K5377" s="81">
        <v>0.67024128686327078</v>
      </c>
      <c r="L5377" s="92">
        <v>0.67024128686327078</v>
      </c>
      <c r="M5377" s="22"/>
    </row>
    <row r="5378" spans="1:13" ht="14.25" customHeight="1" x14ac:dyDescent="0.15">
      <c r="A5378" s="116"/>
      <c r="B5378" s="31" t="s">
        <v>264</v>
      </c>
      <c r="C5378" s="32">
        <v>131</v>
      </c>
      <c r="D5378" s="81">
        <v>82.44274809160305</v>
      </c>
      <c r="E5378" s="81">
        <v>11.450381679389313</v>
      </c>
      <c r="F5378" s="81">
        <v>1.5267175572519083</v>
      </c>
      <c r="G5378" s="81">
        <v>0.76335877862595414</v>
      </c>
      <c r="H5378" s="81">
        <v>0</v>
      </c>
      <c r="I5378" s="81">
        <v>0</v>
      </c>
      <c r="J5378" s="81">
        <v>3.8167938931297711</v>
      </c>
      <c r="K5378" s="81">
        <v>0</v>
      </c>
      <c r="L5378" s="92">
        <v>0</v>
      </c>
      <c r="M5378" s="22"/>
    </row>
    <row r="5379" spans="1:13" ht="14.25" customHeight="1" x14ac:dyDescent="0.15">
      <c r="A5379" s="134"/>
      <c r="B5379" s="16" t="s">
        <v>39</v>
      </c>
      <c r="C5379" s="35">
        <v>132</v>
      </c>
      <c r="D5379" s="83">
        <v>56.81818181818182</v>
      </c>
      <c r="E5379" s="83">
        <v>19.696969696969695</v>
      </c>
      <c r="F5379" s="83">
        <v>0</v>
      </c>
      <c r="G5379" s="83">
        <v>1.5151515151515151</v>
      </c>
      <c r="H5379" s="83">
        <v>2.2727272727272729</v>
      </c>
      <c r="I5379" s="83">
        <v>0</v>
      </c>
      <c r="J5379" s="83">
        <v>12.878787878787879</v>
      </c>
      <c r="K5379" s="83">
        <v>6.8181818181818175</v>
      </c>
      <c r="L5379" s="93">
        <v>0</v>
      </c>
      <c r="M5379" s="22"/>
    </row>
    <row r="5380" spans="1:13" ht="14.25" customHeight="1" x14ac:dyDescent="0.15">
      <c r="A5380" s="108" t="s">
        <v>318</v>
      </c>
      <c r="B5380" s="38" t="s">
        <v>319</v>
      </c>
      <c r="C5380" s="39">
        <v>602</v>
      </c>
      <c r="D5380" s="85">
        <v>56.478405315614623</v>
      </c>
      <c r="E5380" s="85">
        <v>18.106312292358805</v>
      </c>
      <c r="F5380" s="85">
        <v>2.1594684385382057</v>
      </c>
      <c r="G5380" s="85">
        <v>3.1561461794019934</v>
      </c>
      <c r="H5380" s="85">
        <v>6.9767441860465116</v>
      </c>
      <c r="I5380" s="85">
        <v>0.66445182724252494</v>
      </c>
      <c r="J5380" s="85">
        <v>11.627906976744185</v>
      </c>
      <c r="K5380" s="85">
        <v>0.33222591362126247</v>
      </c>
      <c r="L5380" s="94">
        <v>0.49833887043189368</v>
      </c>
      <c r="M5380" s="22"/>
    </row>
    <row r="5381" spans="1:13" ht="14.25" customHeight="1" x14ac:dyDescent="0.15">
      <c r="A5381" s="116"/>
      <c r="B5381" s="31" t="s">
        <v>320</v>
      </c>
      <c r="C5381" s="32">
        <v>420</v>
      </c>
      <c r="D5381" s="81">
        <v>23.333333333333332</v>
      </c>
      <c r="E5381" s="81">
        <v>61.904761904761905</v>
      </c>
      <c r="F5381" s="81">
        <v>0.7142857142857143</v>
      </c>
      <c r="G5381" s="81">
        <v>0.47619047619047622</v>
      </c>
      <c r="H5381" s="81">
        <v>0</v>
      </c>
      <c r="I5381" s="81">
        <v>1.9047619047619049</v>
      </c>
      <c r="J5381" s="81">
        <v>9.7619047619047628</v>
      </c>
      <c r="K5381" s="81">
        <v>1.1904761904761905</v>
      </c>
      <c r="L5381" s="92">
        <v>0.7142857142857143</v>
      </c>
      <c r="M5381" s="22"/>
    </row>
    <row r="5382" spans="1:13" ht="14.25" customHeight="1" x14ac:dyDescent="0.15">
      <c r="A5382" s="116"/>
      <c r="B5382" s="31" t="s">
        <v>321</v>
      </c>
      <c r="C5382" s="32">
        <v>455</v>
      </c>
      <c r="D5382" s="81">
        <v>35.824175824175825</v>
      </c>
      <c r="E5382" s="81">
        <v>38.021978021978022</v>
      </c>
      <c r="F5382" s="81">
        <v>0.87912087912087911</v>
      </c>
      <c r="G5382" s="81">
        <v>3.5164835164835164</v>
      </c>
      <c r="H5382" s="81">
        <v>5.2747252747252746</v>
      </c>
      <c r="I5382" s="81">
        <v>0</v>
      </c>
      <c r="J5382" s="81">
        <v>14.065934065934066</v>
      </c>
      <c r="K5382" s="81">
        <v>1.098901098901099</v>
      </c>
      <c r="L5382" s="92">
        <v>1.3186813186813187</v>
      </c>
      <c r="M5382" s="22"/>
    </row>
    <row r="5383" spans="1:13" ht="14.25" customHeight="1" x14ac:dyDescent="0.15">
      <c r="A5383" s="116"/>
      <c r="B5383" s="31" t="s">
        <v>322</v>
      </c>
      <c r="C5383" s="32">
        <v>520</v>
      </c>
      <c r="D5383" s="81">
        <v>61.53846153846154</v>
      </c>
      <c r="E5383" s="81">
        <v>19.615384615384617</v>
      </c>
      <c r="F5383" s="81">
        <v>0.96153846153846156</v>
      </c>
      <c r="G5383" s="81">
        <v>1.153846153846154</v>
      </c>
      <c r="H5383" s="81">
        <v>7.8846153846153841</v>
      </c>
      <c r="I5383" s="81">
        <v>0.76923076923076927</v>
      </c>
      <c r="J5383" s="81">
        <v>7.3076923076923084</v>
      </c>
      <c r="K5383" s="81">
        <v>0.57692307692307698</v>
      </c>
      <c r="L5383" s="92">
        <v>0.19230769230769232</v>
      </c>
      <c r="M5383" s="22"/>
    </row>
    <row r="5384" spans="1:13" ht="14.25" customHeight="1" x14ac:dyDescent="0.15">
      <c r="A5384" s="116"/>
      <c r="B5384" s="31" t="s">
        <v>323</v>
      </c>
      <c r="C5384" s="32">
        <v>364</v>
      </c>
      <c r="D5384" s="81">
        <v>64.560439560439562</v>
      </c>
      <c r="E5384" s="81">
        <v>13.736263736263737</v>
      </c>
      <c r="F5384" s="81">
        <v>2.4725274725274726</v>
      </c>
      <c r="G5384" s="81">
        <v>0.27472527472527475</v>
      </c>
      <c r="H5384" s="81">
        <v>0.5494505494505495</v>
      </c>
      <c r="I5384" s="81">
        <v>0.5494505494505495</v>
      </c>
      <c r="J5384" s="81">
        <v>17.032967032967033</v>
      </c>
      <c r="K5384" s="81">
        <v>0.82417582417582425</v>
      </c>
      <c r="L5384" s="92">
        <v>0</v>
      </c>
      <c r="M5384" s="22"/>
    </row>
    <row r="5385" spans="1:13" ht="14.25" customHeight="1" x14ac:dyDescent="0.15">
      <c r="A5385" s="116"/>
      <c r="B5385" s="31" t="s">
        <v>324</v>
      </c>
      <c r="C5385" s="32">
        <v>185</v>
      </c>
      <c r="D5385" s="81">
        <v>92.432432432432435</v>
      </c>
      <c r="E5385" s="81">
        <v>1.6216216216216217</v>
      </c>
      <c r="F5385" s="81">
        <v>1.0810810810810811</v>
      </c>
      <c r="G5385" s="81">
        <v>0</v>
      </c>
      <c r="H5385" s="81">
        <v>0</v>
      </c>
      <c r="I5385" s="81">
        <v>0.54054054054054057</v>
      </c>
      <c r="J5385" s="81">
        <v>2.7027027027027026</v>
      </c>
      <c r="K5385" s="81">
        <v>1.0810810810810811</v>
      </c>
      <c r="L5385" s="92">
        <v>0.54054054054054057</v>
      </c>
      <c r="M5385" s="22"/>
    </row>
    <row r="5386" spans="1:13" ht="14.25" customHeight="1" x14ac:dyDescent="0.15">
      <c r="A5386" s="134"/>
      <c r="B5386" s="16" t="s">
        <v>325</v>
      </c>
      <c r="C5386" s="35">
        <v>355</v>
      </c>
      <c r="D5386" s="83">
        <v>67.042253521126753</v>
      </c>
      <c r="E5386" s="83">
        <v>19.718309859154928</v>
      </c>
      <c r="F5386" s="83">
        <v>1.971830985915493</v>
      </c>
      <c r="G5386" s="83">
        <v>2.8169014084507045</v>
      </c>
      <c r="H5386" s="83">
        <v>2.2535211267605635</v>
      </c>
      <c r="I5386" s="83">
        <v>0.28169014084507044</v>
      </c>
      <c r="J5386" s="83">
        <v>5.6338028169014089</v>
      </c>
      <c r="K5386" s="83">
        <v>0</v>
      </c>
      <c r="L5386" s="93">
        <v>0.28169014084507044</v>
      </c>
      <c r="M5386" s="22"/>
    </row>
    <row r="5387" spans="1:13" ht="14.25" customHeight="1" x14ac:dyDescent="0.15">
      <c r="A5387" s="108" t="s">
        <v>459</v>
      </c>
      <c r="B5387" s="38" t="s">
        <v>326</v>
      </c>
      <c r="C5387" s="39">
        <v>1597</v>
      </c>
      <c r="D5387" s="85">
        <v>100</v>
      </c>
      <c r="E5387" s="85">
        <v>0</v>
      </c>
      <c r="F5387" s="85">
        <v>0</v>
      </c>
      <c r="G5387" s="85">
        <v>0</v>
      </c>
      <c r="H5387" s="85">
        <v>0</v>
      </c>
      <c r="I5387" s="85">
        <v>0</v>
      </c>
      <c r="J5387" s="85">
        <v>0</v>
      </c>
      <c r="K5387" s="85">
        <v>0</v>
      </c>
      <c r="L5387" s="94">
        <v>0</v>
      </c>
      <c r="M5387" s="22"/>
    </row>
    <row r="5388" spans="1:13" ht="14.25" customHeight="1" x14ac:dyDescent="0.15">
      <c r="A5388" s="116"/>
      <c r="B5388" s="31" t="s">
        <v>327</v>
      </c>
      <c r="C5388" s="32">
        <v>770</v>
      </c>
      <c r="D5388" s="81">
        <v>0</v>
      </c>
      <c r="E5388" s="81">
        <v>100</v>
      </c>
      <c r="F5388" s="81">
        <v>0</v>
      </c>
      <c r="G5388" s="81">
        <v>0</v>
      </c>
      <c r="H5388" s="81">
        <v>0</v>
      </c>
      <c r="I5388" s="81">
        <v>0</v>
      </c>
      <c r="J5388" s="81">
        <v>0</v>
      </c>
      <c r="K5388" s="81">
        <v>0</v>
      </c>
      <c r="L5388" s="92">
        <v>0</v>
      </c>
      <c r="M5388" s="22"/>
    </row>
    <row r="5389" spans="1:13" ht="14.25" customHeight="1" x14ac:dyDescent="0.15">
      <c r="A5389" s="116"/>
      <c r="B5389" s="31" t="s">
        <v>328</v>
      </c>
      <c r="C5389" s="32">
        <v>43</v>
      </c>
      <c r="D5389" s="81">
        <v>0</v>
      </c>
      <c r="E5389" s="81">
        <v>0</v>
      </c>
      <c r="F5389" s="81">
        <v>100</v>
      </c>
      <c r="G5389" s="81">
        <v>0</v>
      </c>
      <c r="H5389" s="81">
        <v>0</v>
      </c>
      <c r="I5389" s="81">
        <v>0</v>
      </c>
      <c r="J5389" s="81">
        <v>0</v>
      </c>
      <c r="K5389" s="81">
        <v>0</v>
      </c>
      <c r="L5389" s="92">
        <v>0</v>
      </c>
      <c r="M5389" s="22"/>
    </row>
    <row r="5390" spans="1:13" ht="14.25" customHeight="1" x14ac:dyDescent="0.15">
      <c r="A5390" s="116"/>
      <c r="B5390" s="31" t="s">
        <v>329</v>
      </c>
      <c r="C5390" s="32">
        <v>54</v>
      </c>
      <c r="D5390" s="81">
        <v>0</v>
      </c>
      <c r="E5390" s="81">
        <v>0</v>
      </c>
      <c r="F5390" s="81">
        <v>0</v>
      </c>
      <c r="G5390" s="81">
        <v>100</v>
      </c>
      <c r="H5390" s="81">
        <v>0</v>
      </c>
      <c r="I5390" s="81">
        <v>0</v>
      </c>
      <c r="J5390" s="81">
        <v>0</v>
      </c>
      <c r="K5390" s="81">
        <v>0</v>
      </c>
      <c r="L5390" s="92">
        <v>0</v>
      </c>
      <c r="M5390" s="22"/>
    </row>
    <row r="5391" spans="1:13" ht="14.25" customHeight="1" x14ac:dyDescent="0.15">
      <c r="A5391" s="116"/>
      <c r="B5391" s="31" t="s">
        <v>330</v>
      </c>
      <c r="C5391" s="32">
        <v>119</v>
      </c>
      <c r="D5391" s="81">
        <v>0</v>
      </c>
      <c r="E5391" s="81">
        <v>0</v>
      </c>
      <c r="F5391" s="81">
        <v>0</v>
      </c>
      <c r="G5391" s="81">
        <v>0</v>
      </c>
      <c r="H5391" s="81">
        <v>100</v>
      </c>
      <c r="I5391" s="81">
        <v>0</v>
      </c>
      <c r="J5391" s="81">
        <v>0</v>
      </c>
      <c r="K5391" s="81">
        <v>0</v>
      </c>
      <c r="L5391" s="92">
        <v>0</v>
      </c>
      <c r="M5391" s="22"/>
    </row>
    <row r="5392" spans="1:13" ht="14.25" customHeight="1" x14ac:dyDescent="0.15">
      <c r="A5392" s="116"/>
      <c r="B5392" s="31" t="s">
        <v>331</v>
      </c>
      <c r="C5392" s="32">
        <v>20</v>
      </c>
      <c r="D5392" s="81">
        <v>0</v>
      </c>
      <c r="E5392" s="81">
        <v>0</v>
      </c>
      <c r="F5392" s="81">
        <v>0</v>
      </c>
      <c r="G5392" s="81">
        <v>0</v>
      </c>
      <c r="H5392" s="81">
        <v>0</v>
      </c>
      <c r="I5392" s="81">
        <v>100</v>
      </c>
      <c r="J5392" s="81">
        <v>0</v>
      </c>
      <c r="K5392" s="81">
        <v>0</v>
      </c>
      <c r="L5392" s="92">
        <v>0</v>
      </c>
      <c r="M5392" s="22"/>
    </row>
    <row r="5393" spans="1:13" ht="14.25" customHeight="1" x14ac:dyDescent="0.15">
      <c r="A5393" s="116"/>
      <c r="B5393" s="31" t="s">
        <v>332</v>
      </c>
      <c r="C5393" s="32">
        <v>305</v>
      </c>
      <c r="D5393" s="81">
        <v>0</v>
      </c>
      <c r="E5393" s="81">
        <v>0</v>
      </c>
      <c r="F5393" s="81">
        <v>0</v>
      </c>
      <c r="G5393" s="81">
        <v>0</v>
      </c>
      <c r="H5393" s="81">
        <v>0</v>
      </c>
      <c r="I5393" s="81">
        <v>0</v>
      </c>
      <c r="J5393" s="81">
        <v>100</v>
      </c>
      <c r="K5393" s="81">
        <v>0</v>
      </c>
      <c r="L5393" s="92">
        <v>0</v>
      </c>
      <c r="M5393" s="22"/>
    </row>
    <row r="5394" spans="1:13" ht="14.25" customHeight="1" x14ac:dyDescent="0.15">
      <c r="A5394" s="137"/>
      <c r="B5394" s="16" t="s">
        <v>39</v>
      </c>
      <c r="C5394" s="35">
        <v>20</v>
      </c>
      <c r="D5394" s="83">
        <v>0</v>
      </c>
      <c r="E5394" s="83">
        <v>0</v>
      </c>
      <c r="F5394" s="83">
        <v>0</v>
      </c>
      <c r="G5394" s="83">
        <v>0</v>
      </c>
      <c r="H5394" s="83">
        <v>0</v>
      </c>
      <c r="I5394" s="83">
        <v>0</v>
      </c>
      <c r="J5394" s="83">
        <v>0</v>
      </c>
      <c r="K5394" s="83">
        <v>100</v>
      </c>
      <c r="L5394" s="93">
        <v>0</v>
      </c>
      <c r="M5394" s="22"/>
    </row>
    <row r="5395" spans="1:13" ht="14.25" customHeight="1" x14ac:dyDescent="0.15">
      <c r="A5395" s="109" t="s">
        <v>333</v>
      </c>
      <c r="B5395" s="57" t="s">
        <v>334</v>
      </c>
      <c r="C5395" s="39">
        <v>294</v>
      </c>
      <c r="D5395" s="85">
        <v>55.782312925170061</v>
      </c>
      <c r="E5395" s="85">
        <v>22.789115646258505</v>
      </c>
      <c r="F5395" s="85">
        <v>1.3605442176870748</v>
      </c>
      <c r="G5395" s="85">
        <v>1.3605442176870748</v>
      </c>
      <c r="H5395" s="85">
        <v>2.3809523809523809</v>
      </c>
      <c r="I5395" s="85">
        <v>1.0204081632653061</v>
      </c>
      <c r="J5395" s="85">
        <v>14.625850340136054</v>
      </c>
      <c r="K5395" s="85">
        <v>0.68027210884353739</v>
      </c>
      <c r="L5395" s="94">
        <v>0</v>
      </c>
      <c r="M5395" s="22"/>
    </row>
    <row r="5396" spans="1:13" ht="14.25" customHeight="1" x14ac:dyDescent="0.15">
      <c r="A5396" s="107"/>
      <c r="B5396" s="31" t="s">
        <v>335</v>
      </c>
      <c r="C5396" s="32">
        <v>660</v>
      </c>
      <c r="D5396" s="81">
        <v>53.030303030303031</v>
      </c>
      <c r="E5396" s="81">
        <v>24.696969696969699</v>
      </c>
      <c r="F5396" s="81">
        <v>1.3636363636363635</v>
      </c>
      <c r="G5396" s="81">
        <v>1.8181818181818181</v>
      </c>
      <c r="H5396" s="81">
        <v>3.3333333333333335</v>
      </c>
      <c r="I5396" s="81">
        <v>0.45454545454545453</v>
      </c>
      <c r="J5396" s="81">
        <v>14.393939393939394</v>
      </c>
      <c r="K5396" s="81">
        <v>0.90909090909090906</v>
      </c>
      <c r="L5396" s="92">
        <v>0</v>
      </c>
      <c r="M5396" s="22"/>
    </row>
    <row r="5397" spans="1:13" ht="14.25" customHeight="1" x14ac:dyDescent="0.15">
      <c r="A5397" s="107"/>
      <c r="B5397" s="31" t="s">
        <v>336</v>
      </c>
      <c r="C5397" s="32">
        <v>111</v>
      </c>
      <c r="D5397" s="81">
        <v>40.54054054054054</v>
      </c>
      <c r="E5397" s="81">
        <v>33.333333333333329</v>
      </c>
      <c r="F5397" s="81">
        <v>2.7027027027027026</v>
      </c>
      <c r="G5397" s="81">
        <v>2.7027027027027026</v>
      </c>
      <c r="H5397" s="81">
        <v>3.6036036036036037</v>
      </c>
      <c r="I5397" s="81">
        <v>1.8018018018018018</v>
      </c>
      <c r="J5397" s="81">
        <v>14.414414414414415</v>
      </c>
      <c r="K5397" s="81">
        <v>0</v>
      </c>
      <c r="L5397" s="92">
        <v>0.90090090090090091</v>
      </c>
      <c r="M5397" s="22"/>
    </row>
    <row r="5398" spans="1:13" ht="14.25" customHeight="1" x14ac:dyDescent="0.15">
      <c r="A5398" s="107"/>
      <c r="B5398" s="31" t="s">
        <v>337</v>
      </c>
      <c r="C5398" s="32">
        <v>216</v>
      </c>
      <c r="D5398" s="81">
        <v>44.444444444444443</v>
      </c>
      <c r="E5398" s="81">
        <v>31.481481481481481</v>
      </c>
      <c r="F5398" s="81">
        <v>1.8518518518518516</v>
      </c>
      <c r="G5398" s="81">
        <v>1.8518518518518516</v>
      </c>
      <c r="H5398" s="81">
        <v>1.8518518518518516</v>
      </c>
      <c r="I5398" s="81">
        <v>1.3888888888888888</v>
      </c>
      <c r="J5398" s="81">
        <v>16.666666666666664</v>
      </c>
      <c r="K5398" s="81">
        <v>0</v>
      </c>
      <c r="L5398" s="92">
        <v>0.46296296296296291</v>
      </c>
      <c r="M5398" s="22"/>
    </row>
    <row r="5399" spans="1:13" ht="14.25" customHeight="1" x14ac:dyDescent="0.15">
      <c r="A5399" s="107"/>
      <c r="B5399" s="31" t="s">
        <v>338</v>
      </c>
      <c r="C5399" s="32">
        <v>368</v>
      </c>
      <c r="D5399" s="81">
        <v>47.010869565217391</v>
      </c>
      <c r="E5399" s="81">
        <v>33.967391304347828</v>
      </c>
      <c r="F5399" s="81">
        <v>2.1739130434782608</v>
      </c>
      <c r="G5399" s="81">
        <v>0.27173913043478259</v>
      </c>
      <c r="H5399" s="81">
        <v>2.7173913043478262</v>
      </c>
      <c r="I5399" s="81">
        <v>1.3586956521739131</v>
      </c>
      <c r="J5399" s="81">
        <v>11.141304347826086</v>
      </c>
      <c r="K5399" s="81">
        <v>0.54347826086956519</v>
      </c>
      <c r="L5399" s="92">
        <v>0.81521739130434778</v>
      </c>
      <c r="M5399" s="22"/>
    </row>
    <row r="5400" spans="1:13" ht="14.25" customHeight="1" x14ac:dyDescent="0.15">
      <c r="A5400" s="107"/>
      <c r="B5400" s="31" t="s">
        <v>39</v>
      </c>
      <c r="C5400" s="32">
        <v>40</v>
      </c>
      <c r="D5400" s="81">
        <v>45</v>
      </c>
      <c r="E5400" s="81">
        <v>25</v>
      </c>
      <c r="F5400" s="81">
        <v>5</v>
      </c>
      <c r="G5400" s="81">
        <v>2.5</v>
      </c>
      <c r="H5400" s="81">
        <v>5</v>
      </c>
      <c r="I5400" s="81">
        <v>2.5</v>
      </c>
      <c r="J5400" s="81">
        <v>12.5</v>
      </c>
      <c r="K5400" s="81">
        <v>0</v>
      </c>
      <c r="L5400" s="92">
        <v>2.5</v>
      </c>
      <c r="M5400" s="22"/>
    </row>
    <row r="5401" spans="1:13" ht="14.25" customHeight="1" thickBot="1" x14ac:dyDescent="0.2">
      <c r="A5401" s="110"/>
      <c r="B5401" s="45" t="s">
        <v>339</v>
      </c>
      <c r="C5401" s="46">
        <v>1052</v>
      </c>
      <c r="D5401" s="87">
        <v>60.076045627376431</v>
      </c>
      <c r="E5401" s="87">
        <v>24.904942965779465</v>
      </c>
      <c r="F5401" s="87">
        <v>0.95057034220532322</v>
      </c>
      <c r="G5401" s="87">
        <v>2.4714828897338403</v>
      </c>
      <c r="H5401" s="87">
        <v>5.3231939163498092</v>
      </c>
      <c r="I5401" s="87">
        <v>0.28517110266159695</v>
      </c>
      <c r="J5401" s="87">
        <v>5.2281368821292782</v>
      </c>
      <c r="K5401" s="87">
        <v>0.66539923954372615</v>
      </c>
      <c r="L5401" s="95">
        <v>9.5057034220532313E-2</v>
      </c>
      <c r="M5401" s="22"/>
    </row>
    <row r="5403" spans="1:13" ht="14.25" customHeight="1" thickBot="1" x14ac:dyDescent="0.2"/>
    <row r="5404" spans="1:13" ht="28.5" customHeight="1" x14ac:dyDescent="0.15">
      <c r="A5404" s="49"/>
      <c r="B5404" s="50"/>
      <c r="C5404" s="51"/>
      <c r="D5404" s="100" t="s">
        <v>510</v>
      </c>
      <c r="E5404" s="101"/>
      <c r="F5404" s="101"/>
      <c r="G5404" s="101"/>
      <c r="H5404" s="101"/>
      <c r="I5404" s="101"/>
      <c r="J5404" s="101"/>
      <c r="K5404" s="102"/>
    </row>
    <row r="5405" spans="1:13" s="22" customFormat="1" ht="57" customHeight="1" x14ac:dyDescent="0.15">
      <c r="A5405" s="21"/>
      <c r="C5405" s="23" t="s">
        <v>461</v>
      </c>
      <c r="D5405" s="24" t="s">
        <v>334</v>
      </c>
      <c r="E5405" s="24" t="s">
        <v>335</v>
      </c>
      <c r="F5405" s="24" t="s">
        <v>336</v>
      </c>
      <c r="G5405" s="24" t="s">
        <v>337</v>
      </c>
      <c r="H5405" s="24" t="s">
        <v>338</v>
      </c>
      <c r="I5405" s="24" t="s">
        <v>39</v>
      </c>
      <c r="J5405" s="24" t="s">
        <v>339</v>
      </c>
      <c r="K5405" s="25" t="s">
        <v>18</v>
      </c>
    </row>
    <row r="5406" spans="1:13" ht="14.25" customHeight="1" x14ac:dyDescent="0.15">
      <c r="A5406" s="52"/>
      <c r="B5406" s="27" t="s">
        <v>19</v>
      </c>
      <c r="C5406" s="28">
        <v>2982</v>
      </c>
      <c r="D5406" s="73">
        <v>9.8591549295774641</v>
      </c>
      <c r="E5406" s="73">
        <v>22.132796780684107</v>
      </c>
      <c r="F5406" s="73">
        <v>3.722334004024145</v>
      </c>
      <c r="G5406" s="73">
        <v>7.2434607645875255</v>
      </c>
      <c r="H5406" s="73">
        <v>12.340710932260228</v>
      </c>
      <c r="I5406" s="73">
        <v>1.3413816230717639</v>
      </c>
      <c r="J5406" s="73">
        <v>35.278336686787391</v>
      </c>
      <c r="K5406" s="91">
        <v>8.0818242790073782</v>
      </c>
    </row>
    <row r="5407" spans="1:13" ht="14.25" customHeight="1" x14ac:dyDescent="0.15">
      <c r="A5407" s="106" t="s">
        <v>221</v>
      </c>
      <c r="B5407" s="31" t="s">
        <v>7</v>
      </c>
      <c r="C5407" s="32">
        <v>1231</v>
      </c>
      <c r="D5407" s="81">
        <v>5.9301380991064176</v>
      </c>
      <c r="E5407" s="81">
        <v>23.233143785540211</v>
      </c>
      <c r="F5407" s="81">
        <v>3.6555645816409426</v>
      </c>
      <c r="G5407" s="81">
        <v>9.1795288383428115</v>
      </c>
      <c r="H5407" s="81">
        <v>18.359057676685623</v>
      </c>
      <c r="I5407" s="81">
        <v>2.0308692120227456</v>
      </c>
      <c r="J5407" s="81">
        <v>32.737611697806663</v>
      </c>
      <c r="K5407" s="92">
        <v>4.8740861088545895</v>
      </c>
    </row>
    <row r="5408" spans="1:13" ht="14.25" customHeight="1" x14ac:dyDescent="0.15">
      <c r="A5408" s="134"/>
      <c r="B5408" s="16" t="s">
        <v>222</v>
      </c>
      <c r="C5408" s="35">
        <v>1660</v>
      </c>
      <c r="D5408" s="83">
        <v>13.012048192771083</v>
      </c>
      <c r="E5408" s="83">
        <v>21.746987951807228</v>
      </c>
      <c r="F5408" s="83">
        <v>3.7951807228915659</v>
      </c>
      <c r="G5408" s="83">
        <v>5.8433734939759034</v>
      </c>
      <c r="H5408" s="83">
        <v>8.2530120481927707</v>
      </c>
      <c r="I5408" s="83">
        <v>0.90361445783132521</v>
      </c>
      <c r="J5408" s="83">
        <v>38.132530120481931</v>
      </c>
      <c r="K5408" s="93">
        <v>8.3132530120481931</v>
      </c>
    </row>
    <row r="5409" spans="1:11" ht="14.25" customHeight="1" x14ac:dyDescent="0.15">
      <c r="A5409" s="108" t="s">
        <v>452</v>
      </c>
      <c r="B5409" s="38" t="s">
        <v>453</v>
      </c>
      <c r="C5409" s="39">
        <v>218</v>
      </c>
      <c r="D5409" s="85">
        <v>7.7981651376146797</v>
      </c>
      <c r="E5409" s="85">
        <v>33.486238532110093</v>
      </c>
      <c r="F5409" s="85">
        <v>5.5045871559633035</v>
      </c>
      <c r="G5409" s="85">
        <v>15.137614678899084</v>
      </c>
      <c r="H5409" s="85">
        <v>32.568807339449542</v>
      </c>
      <c r="I5409" s="85">
        <v>1.3761467889908259</v>
      </c>
      <c r="J5409" s="85">
        <v>3.669724770642202</v>
      </c>
      <c r="K5409" s="94">
        <v>0.45871559633027525</v>
      </c>
    </row>
    <row r="5410" spans="1:11" ht="14.25" customHeight="1" x14ac:dyDescent="0.15">
      <c r="A5410" s="116"/>
      <c r="B5410" s="31" t="s">
        <v>238</v>
      </c>
      <c r="C5410" s="32">
        <v>287</v>
      </c>
      <c r="D5410" s="81">
        <v>13.588850174216027</v>
      </c>
      <c r="E5410" s="81">
        <v>33.797909407665507</v>
      </c>
      <c r="F5410" s="81">
        <v>5.5749128919860631</v>
      </c>
      <c r="G5410" s="81">
        <v>11.846689895470384</v>
      </c>
      <c r="H5410" s="81">
        <v>21.951219512195124</v>
      </c>
      <c r="I5410" s="81">
        <v>2.4390243902439024</v>
      </c>
      <c r="J5410" s="81">
        <v>9.7560975609756095</v>
      </c>
      <c r="K5410" s="92">
        <v>1.0452961672473868</v>
      </c>
    </row>
    <row r="5411" spans="1:11" ht="14.25" customHeight="1" x14ac:dyDescent="0.15">
      <c r="A5411" s="116"/>
      <c r="B5411" s="31" t="s">
        <v>239</v>
      </c>
      <c r="C5411" s="32">
        <v>358</v>
      </c>
      <c r="D5411" s="81">
        <v>15.921787709497206</v>
      </c>
      <c r="E5411" s="81">
        <v>36.033519553072622</v>
      </c>
      <c r="F5411" s="81">
        <v>5.5865921787709496</v>
      </c>
      <c r="G5411" s="81">
        <v>10.893854748603351</v>
      </c>
      <c r="H5411" s="81">
        <v>17.318435754189945</v>
      </c>
      <c r="I5411" s="81">
        <v>1.3966480446927374</v>
      </c>
      <c r="J5411" s="81">
        <v>11.731843575418994</v>
      </c>
      <c r="K5411" s="92">
        <v>1.1173184357541899</v>
      </c>
    </row>
    <row r="5412" spans="1:11" ht="14.25" customHeight="1" x14ac:dyDescent="0.15">
      <c r="A5412" s="116"/>
      <c r="B5412" s="31" t="s">
        <v>240</v>
      </c>
      <c r="C5412" s="32">
        <v>550</v>
      </c>
      <c r="D5412" s="81">
        <v>14.727272727272728</v>
      </c>
      <c r="E5412" s="81">
        <v>30.909090909090907</v>
      </c>
      <c r="F5412" s="81">
        <v>5.6363636363636367</v>
      </c>
      <c r="G5412" s="81">
        <v>13.090909090909092</v>
      </c>
      <c r="H5412" s="81">
        <v>15.636363636363637</v>
      </c>
      <c r="I5412" s="81">
        <v>1.6363636363636365</v>
      </c>
      <c r="J5412" s="81">
        <v>16.727272727272727</v>
      </c>
      <c r="K5412" s="92">
        <v>1.6363636363636365</v>
      </c>
    </row>
    <row r="5413" spans="1:11" ht="14.25" customHeight="1" x14ac:dyDescent="0.15">
      <c r="A5413" s="116"/>
      <c r="B5413" s="31" t="s">
        <v>241</v>
      </c>
      <c r="C5413" s="32">
        <v>493</v>
      </c>
      <c r="D5413" s="81">
        <v>12.170385395537526</v>
      </c>
      <c r="E5413" s="81">
        <v>26.166328600405681</v>
      </c>
      <c r="F5413" s="81">
        <v>3.2454361054766734</v>
      </c>
      <c r="G5413" s="81">
        <v>4.056795131845842</v>
      </c>
      <c r="H5413" s="81">
        <v>11.967545638945234</v>
      </c>
      <c r="I5413" s="81">
        <v>1.2170385395537524</v>
      </c>
      <c r="J5413" s="81">
        <v>39.756592292089252</v>
      </c>
      <c r="K5413" s="92">
        <v>1.4198782961460445</v>
      </c>
    </row>
    <row r="5414" spans="1:11" ht="14.25" customHeight="1" x14ac:dyDescent="0.15">
      <c r="A5414" s="134"/>
      <c r="B5414" s="16" t="s">
        <v>242</v>
      </c>
      <c r="C5414" s="35">
        <v>1021</v>
      </c>
      <c r="D5414" s="83">
        <v>3.7218413320274242</v>
      </c>
      <c r="E5414" s="83">
        <v>5.6807051909892259</v>
      </c>
      <c r="F5414" s="83">
        <v>1.4691478942213516</v>
      </c>
      <c r="G5414" s="83">
        <v>1.5670910871694417</v>
      </c>
      <c r="H5414" s="83">
        <v>2.4485798237022527</v>
      </c>
      <c r="I5414" s="83">
        <v>0.88148873653281101</v>
      </c>
      <c r="J5414" s="83">
        <v>66.895200783545533</v>
      </c>
      <c r="K5414" s="93">
        <v>17.335945151811949</v>
      </c>
    </row>
    <row r="5415" spans="1:11" ht="14.25" customHeight="1" x14ac:dyDescent="0.15">
      <c r="A5415" s="108" t="s">
        <v>454</v>
      </c>
      <c r="B5415" s="38" t="s">
        <v>455</v>
      </c>
      <c r="C5415" s="39">
        <v>102</v>
      </c>
      <c r="D5415" s="85">
        <v>6.8627450980392162</v>
      </c>
      <c r="E5415" s="85">
        <v>28.431372549019606</v>
      </c>
      <c r="F5415" s="85">
        <v>9.8039215686274517</v>
      </c>
      <c r="G5415" s="85">
        <v>12.745098039215685</v>
      </c>
      <c r="H5415" s="85">
        <v>36.274509803921568</v>
      </c>
      <c r="I5415" s="85">
        <v>2.9411764705882351</v>
      </c>
      <c r="J5415" s="85">
        <v>2.9411764705882351</v>
      </c>
      <c r="K5415" s="94">
        <v>0</v>
      </c>
    </row>
    <row r="5416" spans="1:11" ht="14.25" customHeight="1" x14ac:dyDescent="0.15">
      <c r="A5416" s="116"/>
      <c r="B5416" s="31" t="s">
        <v>244</v>
      </c>
      <c r="C5416" s="32">
        <v>112</v>
      </c>
      <c r="D5416" s="81">
        <v>4.4642857142857144</v>
      </c>
      <c r="E5416" s="81">
        <v>39.285714285714285</v>
      </c>
      <c r="F5416" s="81">
        <v>7.1428571428571423</v>
      </c>
      <c r="G5416" s="81">
        <v>13.392857142857142</v>
      </c>
      <c r="H5416" s="81">
        <v>26.785714285714285</v>
      </c>
      <c r="I5416" s="81">
        <v>1.7857142857142856</v>
      </c>
      <c r="J5416" s="81">
        <v>5.3571428571428568</v>
      </c>
      <c r="K5416" s="92">
        <v>1.7857142857142856</v>
      </c>
    </row>
    <row r="5417" spans="1:11" ht="14.25" customHeight="1" x14ac:dyDescent="0.15">
      <c r="A5417" s="116"/>
      <c r="B5417" s="31" t="s">
        <v>245</v>
      </c>
      <c r="C5417" s="32">
        <v>149</v>
      </c>
      <c r="D5417" s="81">
        <v>10.738255033557047</v>
      </c>
      <c r="E5417" s="81">
        <v>36.912751677852349</v>
      </c>
      <c r="F5417" s="81">
        <v>2.0134228187919461</v>
      </c>
      <c r="G5417" s="81">
        <v>16.778523489932887</v>
      </c>
      <c r="H5417" s="81">
        <v>23.48993288590604</v>
      </c>
      <c r="I5417" s="81">
        <v>2.0134228187919461</v>
      </c>
      <c r="J5417" s="81">
        <v>6.7114093959731544</v>
      </c>
      <c r="K5417" s="92">
        <v>1.3422818791946309</v>
      </c>
    </row>
    <row r="5418" spans="1:11" ht="14.25" customHeight="1" x14ac:dyDescent="0.15">
      <c r="A5418" s="116"/>
      <c r="B5418" s="31" t="s">
        <v>246</v>
      </c>
      <c r="C5418" s="32">
        <v>225</v>
      </c>
      <c r="D5418" s="81">
        <v>5.3333333333333339</v>
      </c>
      <c r="E5418" s="81">
        <v>32.444444444444443</v>
      </c>
      <c r="F5418" s="81">
        <v>4.8888888888888893</v>
      </c>
      <c r="G5418" s="81">
        <v>14.666666666666666</v>
      </c>
      <c r="H5418" s="81">
        <v>28.444444444444443</v>
      </c>
      <c r="I5418" s="81">
        <v>3.1111111111111112</v>
      </c>
      <c r="J5418" s="81">
        <v>8.8888888888888893</v>
      </c>
      <c r="K5418" s="92">
        <v>2.2222222222222223</v>
      </c>
    </row>
    <row r="5419" spans="1:11" ht="14.25" customHeight="1" x14ac:dyDescent="0.15">
      <c r="A5419" s="116"/>
      <c r="B5419" s="31" t="s">
        <v>247</v>
      </c>
      <c r="C5419" s="32">
        <v>205</v>
      </c>
      <c r="D5419" s="81">
        <v>7.3170731707317067</v>
      </c>
      <c r="E5419" s="81">
        <v>28.292682926829265</v>
      </c>
      <c r="F5419" s="81">
        <v>3.4146341463414638</v>
      </c>
      <c r="G5419" s="81">
        <v>7.3170731707317067</v>
      </c>
      <c r="H5419" s="81">
        <v>20.975609756097562</v>
      </c>
      <c r="I5419" s="81">
        <v>1.9512195121951219</v>
      </c>
      <c r="J5419" s="81">
        <v>30.73170731707317</v>
      </c>
      <c r="K5419" s="92">
        <v>0</v>
      </c>
    </row>
    <row r="5420" spans="1:11" ht="14.25" customHeight="1" x14ac:dyDescent="0.15">
      <c r="A5420" s="116"/>
      <c r="B5420" s="31" t="s">
        <v>248</v>
      </c>
      <c r="C5420" s="32">
        <v>435</v>
      </c>
      <c r="D5420" s="81">
        <v>4.1379310344827589</v>
      </c>
      <c r="E5420" s="81">
        <v>6.2068965517241379</v>
      </c>
      <c r="F5420" s="81">
        <v>1.3793103448275863</v>
      </c>
      <c r="G5420" s="81">
        <v>2.7586206896551726</v>
      </c>
      <c r="H5420" s="81">
        <v>3.9080459770114944</v>
      </c>
      <c r="I5420" s="81">
        <v>1.3793103448275863</v>
      </c>
      <c r="J5420" s="81">
        <v>68.965517241379317</v>
      </c>
      <c r="K5420" s="92">
        <v>11.264367816091953</v>
      </c>
    </row>
    <row r="5421" spans="1:11" ht="14.25" customHeight="1" x14ac:dyDescent="0.15">
      <c r="A5421" s="116"/>
      <c r="B5421" s="31" t="s">
        <v>456</v>
      </c>
      <c r="C5421" s="32">
        <v>115</v>
      </c>
      <c r="D5421" s="81">
        <v>8.695652173913043</v>
      </c>
      <c r="E5421" s="81">
        <v>38.260869565217391</v>
      </c>
      <c r="F5421" s="81">
        <v>1.7391304347826086</v>
      </c>
      <c r="G5421" s="81">
        <v>17.391304347826086</v>
      </c>
      <c r="H5421" s="81">
        <v>28.695652173913043</v>
      </c>
      <c r="I5421" s="81">
        <v>0</v>
      </c>
      <c r="J5421" s="81">
        <v>4.3478260869565215</v>
      </c>
      <c r="K5421" s="92">
        <v>0.86956521739130432</v>
      </c>
    </row>
    <row r="5422" spans="1:11" ht="14.25" customHeight="1" x14ac:dyDescent="0.15">
      <c r="A5422" s="116"/>
      <c r="B5422" s="31" t="s">
        <v>250</v>
      </c>
      <c r="C5422" s="32">
        <v>170</v>
      </c>
      <c r="D5422" s="81">
        <v>20</v>
      </c>
      <c r="E5422" s="81">
        <v>28.823529411764703</v>
      </c>
      <c r="F5422" s="81">
        <v>4.7058823529411766</v>
      </c>
      <c r="G5422" s="81">
        <v>10.588235294117647</v>
      </c>
      <c r="H5422" s="81">
        <v>19.411764705882355</v>
      </c>
      <c r="I5422" s="81">
        <v>2.9411764705882351</v>
      </c>
      <c r="J5422" s="81">
        <v>12.941176470588237</v>
      </c>
      <c r="K5422" s="92">
        <v>0.58823529411764708</v>
      </c>
    </row>
    <row r="5423" spans="1:11" ht="14.25" customHeight="1" x14ac:dyDescent="0.15">
      <c r="A5423" s="116"/>
      <c r="B5423" s="31" t="s">
        <v>251</v>
      </c>
      <c r="C5423" s="32">
        <v>203</v>
      </c>
      <c r="D5423" s="81">
        <v>19.704433497536947</v>
      </c>
      <c r="E5423" s="81">
        <v>35.467980295566505</v>
      </c>
      <c r="F5423" s="81">
        <v>7.8817733990147785</v>
      </c>
      <c r="G5423" s="81">
        <v>6.403940886699508</v>
      </c>
      <c r="H5423" s="81">
        <v>12.807881773399016</v>
      </c>
      <c r="I5423" s="81">
        <v>0.98522167487684731</v>
      </c>
      <c r="J5423" s="81">
        <v>15.763546798029557</v>
      </c>
      <c r="K5423" s="92">
        <v>0.98522167487684731</v>
      </c>
    </row>
    <row r="5424" spans="1:11" ht="14.25" customHeight="1" x14ac:dyDescent="0.15">
      <c r="A5424" s="116"/>
      <c r="B5424" s="31" t="s">
        <v>252</v>
      </c>
      <c r="C5424" s="32">
        <v>315</v>
      </c>
      <c r="D5424" s="81">
        <v>20.952380952380953</v>
      </c>
      <c r="E5424" s="81">
        <v>30.158730158730158</v>
      </c>
      <c r="F5424" s="81">
        <v>6.3492063492063489</v>
      </c>
      <c r="G5424" s="81">
        <v>11.746031746031745</v>
      </c>
      <c r="H5424" s="81">
        <v>6.666666666666667</v>
      </c>
      <c r="I5424" s="81">
        <v>0.63492063492063489</v>
      </c>
      <c r="J5424" s="81">
        <v>22.222222222222221</v>
      </c>
      <c r="K5424" s="92">
        <v>1.2698412698412698</v>
      </c>
    </row>
    <row r="5425" spans="1:11" ht="14.25" customHeight="1" x14ac:dyDescent="0.15">
      <c r="A5425" s="116"/>
      <c r="B5425" s="31" t="s">
        <v>253</v>
      </c>
      <c r="C5425" s="32">
        <v>282</v>
      </c>
      <c r="D5425" s="81">
        <v>15.957446808510639</v>
      </c>
      <c r="E5425" s="81">
        <v>24.468085106382979</v>
      </c>
      <c r="F5425" s="81">
        <v>3.1914893617021276</v>
      </c>
      <c r="G5425" s="81">
        <v>1.773049645390071</v>
      </c>
      <c r="H5425" s="81">
        <v>5.3191489361702127</v>
      </c>
      <c r="I5425" s="81">
        <v>0.70921985815602839</v>
      </c>
      <c r="J5425" s="81">
        <v>46.099290780141843</v>
      </c>
      <c r="K5425" s="92">
        <v>2.4822695035460995</v>
      </c>
    </row>
    <row r="5426" spans="1:11" ht="14.25" customHeight="1" x14ac:dyDescent="0.15">
      <c r="A5426" s="134"/>
      <c r="B5426" s="16" t="s">
        <v>254</v>
      </c>
      <c r="C5426" s="35">
        <v>568</v>
      </c>
      <c r="D5426" s="83">
        <v>3.5211267605633805</v>
      </c>
      <c r="E5426" s="83">
        <v>5.28169014084507</v>
      </c>
      <c r="F5426" s="83">
        <v>1.4084507042253522</v>
      </c>
      <c r="G5426" s="83">
        <v>0.70422535211267612</v>
      </c>
      <c r="H5426" s="83">
        <v>1.4084507042253522</v>
      </c>
      <c r="I5426" s="83">
        <v>0.528169014084507</v>
      </c>
      <c r="J5426" s="83">
        <v>65.66901408450704</v>
      </c>
      <c r="K5426" s="93">
        <v>21.47887323943662</v>
      </c>
    </row>
    <row r="5427" spans="1:11" ht="14.25" customHeight="1" x14ac:dyDescent="0.15">
      <c r="A5427" s="108" t="s">
        <v>457</v>
      </c>
      <c r="B5427" s="38" t="s">
        <v>255</v>
      </c>
      <c r="C5427" s="39">
        <v>362</v>
      </c>
      <c r="D5427" s="85">
        <v>7.4585635359116029</v>
      </c>
      <c r="E5427" s="85">
        <v>31.215469613259668</v>
      </c>
      <c r="F5427" s="85">
        <v>4.4198895027624303</v>
      </c>
      <c r="G5427" s="85">
        <v>12.154696132596685</v>
      </c>
      <c r="H5427" s="85">
        <v>19.337016574585636</v>
      </c>
      <c r="I5427" s="85">
        <v>1.1049723756906076</v>
      </c>
      <c r="J5427" s="85">
        <v>20.718232044198896</v>
      </c>
      <c r="K5427" s="94">
        <v>3.5911602209944751</v>
      </c>
    </row>
    <row r="5428" spans="1:11" ht="14.25" customHeight="1" x14ac:dyDescent="0.15">
      <c r="A5428" s="116"/>
      <c r="B5428" s="31" t="s">
        <v>256</v>
      </c>
      <c r="C5428" s="32">
        <v>220</v>
      </c>
      <c r="D5428" s="81">
        <v>10.454545454545453</v>
      </c>
      <c r="E5428" s="81">
        <v>31.818181818181817</v>
      </c>
      <c r="F5428" s="81">
        <v>5.4545454545454541</v>
      </c>
      <c r="G5428" s="81">
        <v>10.454545454545453</v>
      </c>
      <c r="H5428" s="81">
        <v>16.363636363636363</v>
      </c>
      <c r="I5428" s="81">
        <v>0.90909090909090906</v>
      </c>
      <c r="J5428" s="81">
        <v>20.909090909090907</v>
      </c>
      <c r="K5428" s="92">
        <v>3.6363636363636362</v>
      </c>
    </row>
    <row r="5429" spans="1:11" ht="14.25" customHeight="1" x14ac:dyDescent="0.15">
      <c r="A5429" s="116"/>
      <c r="B5429" s="31" t="s">
        <v>257</v>
      </c>
      <c r="C5429" s="32">
        <v>240</v>
      </c>
      <c r="D5429" s="81">
        <v>16.666666666666664</v>
      </c>
      <c r="E5429" s="81">
        <v>29.166666666666668</v>
      </c>
      <c r="F5429" s="81">
        <v>6.666666666666667</v>
      </c>
      <c r="G5429" s="81">
        <v>7.5</v>
      </c>
      <c r="H5429" s="81">
        <v>14.583333333333334</v>
      </c>
      <c r="I5429" s="81">
        <v>0.41666666666666669</v>
      </c>
      <c r="J5429" s="81">
        <v>21.25</v>
      </c>
      <c r="K5429" s="92">
        <v>3.75</v>
      </c>
    </row>
    <row r="5430" spans="1:11" ht="14.25" customHeight="1" x14ac:dyDescent="0.15">
      <c r="A5430" s="116"/>
      <c r="B5430" s="31" t="s">
        <v>258</v>
      </c>
      <c r="C5430" s="32">
        <v>236</v>
      </c>
      <c r="D5430" s="81">
        <v>11.864406779661017</v>
      </c>
      <c r="E5430" s="81">
        <v>28.8135593220339</v>
      </c>
      <c r="F5430" s="81">
        <v>4.6610169491525424</v>
      </c>
      <c r="G5430" s="81">
        <v>8.898305084745763</v>
      </c>
      <c r="H5430" s="81">
        <v>20.33898305084746</v>
      </c>
      <c r="I5430" s="81">
        <v>1.6949152542372881</v>
      </c>
      <c r="J5430" s="81">
        <v>20.762711864406779</v>
      </c>
      <c r="K5430" s="92">
        <v>2.9661016949152543</v>
      </c>
    </row>
    <row r="5431" spans="1:11" ht="14.25" customHeight="1" x14ac:dyDescent="0.15">
      <c r="A5431" s="116"/>
      <c r="B5431" s="31" t="s">
        <v>259</v>
      </c>
      <c r="C5431" s="32">
        <v>530</v>
      </c>
      <c r="D5431" s="81">
        <v>13.39622641509434</v>
      </c>
      <c r="E5431" s="81">
        <v>26.226415094339622</v>
      </c>
      <c r="F5431" s="81">
        <v>4.1509433962264151</v>
      </c>
      <c r="G5431" s="81">
        <v>8.4905660377358494</v>
      </c>
      <c r="H5431" s="81">
        <v>17.924528301886792</v>
      </c>
      <c r="I5431" s="81">
        <v>2.0754716981132075</v>
      </c>
      <c r="J5431" s="81">
        <v>23.773584905660378</v>
      </c>
      <c r="K5431" s="92">
        <v>3.9622641509433962</v>
      </c>
    </row>
    <row r="5432" spans="1:11" ht="14.25" customHeight="1" x14ac:dyDescent="0.15">
      <c r="A5432" s="116"/>
      <c r="B5432" s="31" t="s">
        <v>260</v>
      </c>
      <c r="C5432" s="32">
        <v>455</v>
      </c>
      <c r="D5432" s="81">
        <v>8.5714285714285712</v>
      </c>
      <c r="E5432" s="81">
        <v>21.098901098901099</v>
      </c>
      <c r="F5432" s="81">
        <v>3.296703296703297</v>
      </c>
      <c r="G5432" s="81">
        <v>4.1758241758241752</v>
      </c>
      <c r="H5432" s="81">
        <v>6.813186813186813</v>
      </c>
      <c r="I5432" s="81">
        <v>1.5384615384615385</v>
      </c>
      <c r="J5432" s="81">
        <v>46.81318681318681</v>
      </c>
      <c r="K5432" s="92">
        <v>7.6923076923076925</v>
      </c>
    </row>
    <row r="5433" spans="1:11" ht="14.25" customHeight="1" x14ac:dyDescent="0.15">
      <c r="A5433" s="134"/>
      <c r="B5433" s="16" t="s">
        <v>261</v>
      </c>
      <c r="C5433" s="35">
        <v>866</v>
      </c>
      <c r="D5433" s="83">
        <v>7.1593533487297929</v>
      </c>
      <c r="E5433" s="83">
        <v>11.200923787528868</v>
      </c>
      <c r="F5433" s="83">
        <v>2.0785219399538106</v>
      </c>
      <c r="G5433" s="83">
        <v>5.1963048498845268</v>
      </c>
      <c r="H5433" s="83">
        <v>5.3117782909930717</v>
      </c>
      <c r="I5433" s="83">
        <v>1.2702078521939952</v>
      </c>
      <c r="J5433" s="83">
        <v>55.196304849884527</v>
      </c>
      <c r="K5433" s="93">
        <v>12.58660508083141</v>
      </c>
    </row>
    <row r="5434" spans="1:11" ht="14.25" customHeight="1" x14ac:dyDescent="0.15">
      <c r="A5434" s="108" t="s">
        <v>458</v>
      </c>
      <c r="B5434" s="38" t="s">
        <v>262</v>
      </c>
      <c r="C5434" s="39">
        <v>378</v>
      </c>
      <c r="D5434" s="85">
        <v>6.8783068783068781</v>
      </c>
      <c r="E5434" s="85">
        <v>17.195767195767196</v>
      </c>
      <c r="F5434" s="85">
        <v>5.0264550264550261</v>
      </c>
      <c r="G5434" s="85">
        <v>5.0264550264550261</v>
      </c>
      <c r="H5434" s="85">
        <v>5.5555555555555554</v>
      </c>
      <c r="I5434" s="85">
        <v>0.52910052910052907</v>
      </c>
      <c r="J5434" s="85">
        <v>46.031746031746032</v>
      </c>
      <c r="K5434" s="94">
        <v>13.756613756613756</v>
      </c>
    </row>
    <row r="5435" spans="1:11" ht="14.25" customHeight="1" x14ac:dyDescent="0.15">
      <c r="A5435" s="116"/>
      <c r="B5435" s="31" t="s">
        <v>263</v>
      </c>
      <c r="C5435" s="32">
        <v>954</v>
      </c>
      <c r="D5435" s="81">
        <v>7.0230607966457024</v>
      </c>
      <c r="E5435" s="81">
        <v>15.932914046121594</v>
      </c>
      <c r="F5435" s="81">
        <v>2.7253668763102725</v>
      </c>
      <c r="G5435" s="81">
        <v>4.6121593291404608</v>
      </c>
      <c r="H5435" s="81">
        <v>9.0146750524109009</v>
      </c>
      <c r="I5435" s="81">
        <v>1.4675052410901468</v>
      </c>
      <c r="J5435" s="81">
        <v>50.943396226415096</v>
      </c>
      <c r="K5435" s="92">
        <v>8.2809224318658288</v>
      </c>
    </row>
    <row r="5436" spans="1:11" ht="14.25" customHeight="1" x14ac:dyDescent="0.15">
      <c r="A5436" s="116"/>
      <c r="B5436" s="31" t="s">
        <v>358</v>
      </c>
      <c r="C5436" s="32">
        <v>546</v>
      </c>
      <c r="D5436" s="81">
        <v>16.483516483516482</v>
      </c>
      <c r="E5436" s="81">
        <v>34.065934065934066</v>
      </c>
      <c r="F5436" s="81">
        <v>4.7619047619047619</v>
      </c>
      <c r="G5436" s="81">
        <v>10.622710622710622</v>
      </c>
      <c r="H5436" s="81">
        <v>18.315018315018314</v>
      </c>
      <c r="I5436" s="81">
        <v>2.197802197802198</v>
      </c>
      <c r="J5436" s="81">
        <v>12.27106227106227</v>
      </c>
      <c r="K5436" s="92">
        <v>1.2820512820512819</v>
      </c>
    </row>
    <row r="5437" spans="1:11" ht="14.25" customHeight="1" x14ac:dyDescent="0.15">
      <c r="A5437" s="116"/>
      <c r="B5437" s="31" t="s">
        <v>357</v>
      </c>
      <c r="C5437" s="32">
        <v>746</v>
      </c>
      <c r="D5437" s="81">
        <v>10.723860589812332</v>
      </c>
      <c r="E5437" s="81">
        <v>24.798927613941018</v>
      </c>
      <c r="F5437" s="81">
        <v>3.8873994638069704</v>
      </c>
      <c r="G5437" s="81">
        <v>10.053619302949061</v>
      </c>
      <c r="H5437" s="81">
        <v>17.694369973190348</v>
      </c>
      <c r="I5437" s="81">
        <v>0.93833780160857905</v>
      </c>
      <c r="J5437" s="81">
        <v>27.479892761394105</v>
      </c>
      <c r="K5437" s="92">
        <v>4.423592493297587</v>
      </c>
    </row>
    <row r="5438" spans="1:11" ht="14.25" customHeight="1" x14ac:dyDescent="0.15">
      <c r="A5438" s="116"/>
      <c r="B5438" s="31" t="s">
        <v>264</v>
      </c>
      <c r="C5438" s="32">
        <v>131</v>
      </c>
      <c r="D5438" s="81">
        <v>9.1603053435114496</v>
      </c>
      <c r="E5438" s="81">
        <v>21.374045801526716</v>
      </c>
      <c r="F5438" s="81">
        <v>3.0534351145038165</v>
      </c>
      <c r="G5438" s="81">
        <v>8.3969465648854964</v>
      </c>
      <c r="H5438" s="81">
        <v>9.9236641221374047</v>
      </c>
      <c r="I5438" s="81">
        <v>2.2900763358778624</v>
      </c>
      <c r="J5438" s="81">
        <v>36.641221374045799</v>
      </c>
      <c r="K5438" s="92">
        <v>9.1603053435114496</v>
      </c>
    </row>
    <row r="5439" spans="1:11" ht="14.25" customHeight="1" x14ac:dyDescent="0.15">
      <c r="A5439" s="134"/>
      <c r="B5439" s="16" t="s">
        <v>39</v>
      </c>
      <c r="C5439" s="35">
        <v>132</v>
      </c>
      <c r="D5439" s="83">
        <v>11.363636363636363</v>
      </c>
      <c r="E5439" s="83">
        <v>23.484848484848484</v>
      </c>
      <c r="F5439" s="83">
        <v>3.7878787878787881</v>
      </c>
      <c r="G5439" s="83">
        <v>3.7878787878787881</v>
      </c>
      <c r="H5439" s="83">
        <v>9.0909090909090917</v>
      </c>
      <c r="I5439" s="83">
        <v>0.75757575757575757</v>
      </c>
      <c r="J5439" s="83">
        <v>39.393939393939391</v>
      </c>
      <c r="K5439" s="93">
        <v>8.3333333333333321</v>
      </c>
    </row>
    <row r="5440" spans="1:11" ht="14.25" customHeight="1" x14ac:dyDescent="0.15">
      <c r="A5440" s="108" t="s">
        <v>318</v>
      </c>
      <c r="B5440" s="38" t="s">
        <v>319</v>
      </c>
      <c r="C5440" s="39">
        <v>602</v>
      </c>
      <c r="D5440" s="85">
        <v>10.465116279069768</v>
      </c>
      <c r="E5440" s="85">
        <v>21.096345514950166</v>
      </c>
      <c r="F5440" s="85">
        <v>3.8205980066445182</v>
      </c>
      <c r="G5440" s="85">
        <v>7.6411960132890364</v>
      </c>
      <c r="H5440" s="85">
        <v>10.79734219269103</v>
      </c>
      <c r="I5440" s="85">
        <v>1.4950166112956811</v>
      </c>
      <c r="J5440" s="85">
        <v>38.372093023255815</v>
      </c>
      <c r="K5440" s="94">
        <v>6.3122923588039868</v>
      </c>
    </row>
    <row r="5441" spans="1:11" ht="14.25" customHeight="1" x14ac:dyDescent="0.15">
      <c r="A5441" s="116"/>
      <c r="B5441" s="31" t="s">
        <v>320</v>
      </c>
      <c r="C5441" s="32">
        <v>420</v>
      </c>
      <c r="D5441" s="81">
        <v>6.9047619047619051</v>
      </c>
      <c r="E5441" s="81">
        <v>18.333333333333332</v>
      </c>
      <c r="F5441" s="81">
        <v>5</v>
      </c>
      <c r="G5441" s="81">
        <v>10.238095238095237</v>
      </c>
      <c r="H5441" s="81">
        <v>20</v>
      </c>
      <c r="I5441" s="81">
        <v>2.3809523809523809</v>
      </c>
      <c r="J5441" s="81">
        <v>32.61904761904762</v>
      </c>
      <c r="K5441" s="92">
        <v>4.5238095238095237</v>
      </c>
    </row>
    <row r="5442" spans="1:11" ht="14.25" customHeight="1" x14ac:dyDescent="0.15">
      <c r="A5442" s="116"/>
      <c r="B5442" s="31" t="s">
        <v>321</v>
      </c>
      <c r="C5442" s="32">
        <v>455</v>
      </c>
      <c r="D5442" s="81">
        <v>9.0109890109890109</v>
      </c>
      <c r="E5442" s="81">
        <v>26.373626373626376</v>
      </c>
      <c r="F5442" s="81">
        <v>3.5164835164835164</v>
      </c>
      <c r="G5442" s="81">
        <v>7.4725274725274726</v>
      </c>
      <c r="H5442" s="81">
        <v>14.505494505494507</v>
      </c>
      <c r="I5442" s="81">
        <v>1.9780219780219779</v>
      </c>
      <c r="J5442" s="81">
        <v>31.208791208791208</v>
      </c>
      <c r="K5442" s="92">
        <v>5.9340659340659334</v>
      </c>
    </row>
    <row r="5443" spans="1:11" ht="14.25" customHeight="1" x14ac:dyDescent="0.15">
      <c r="A5443" s="116"/>
      <c r="B5443" s="31" t="s">
        <v>322</v>
      </c>
      <c r="C5443" s="32">
        <v>520</v>
      </c>
      <c r="D5443" s="81">
        <v>10.961538461538462</v>
      </c>
      <c r="E5443" s="81">
        <v>20.576923076923077</v>
      </c>
      <c r="F5443" s="81">
        <v>4.8076923076923084</v>
      </c>
      <c r="G5443" s="81">
        <v>6.1538461538461542</v>
      </c>
      <c r="H5443" s="81">
        <v>8.8461538461538467</v>
      </c>
      <c r="I5443" s="81">
        <v>1.153846153846154</v>
      </c>
      <c r="J5443" s="81">
        <v>38.076923076923073</v>
      </c>
      <c r="K5443" s="92">
        <v>9.4230769230769234</v>
      </c>
    </row>
    <row r="5444" spans="1:11" ht="14.25" customHeight="1" x14ac:dyDescent="0.15">
      <c r="A5444" s="116"/>
      <c r="B5444" s="31" t="s">
        <v>323</v>
      </c>
      <c r="C5444" s="32">
        <v>364</v>
      </c>
      <c r="D5444" s="81">
        <v>11.263736263736265</v>
      </c>
      <c r="E5444" s="81">
        <v>26.098901098901102</v>
      </c>
      <c r="F5444" s="81">
        <v>4.1208791208791204</v>
      </c>
      <c r="G5444" s="81">
        <v>6.3186813186813184</v>
      </c>
      <c r="H5444" s="81">
        <v>16.208791208791208</v>
      </c>
      <c r="I5444" s="81">
        <v>0.27472527472527475</v>
      </c>
      <c r="J5444" s="81">
        <v>29.120879120879124</v>
      </c>
      <c r="K5444" s="92">
        <v>6.593406593406594</v>
      </c>
    </row>
    <row r="5445" spans="1:11" ht="14.25" customHeight="1" x14ac:dyDescent="0.15">
      <c r="A5445" s="116"/>
      <c r="B5445" s="31" t="s">
        <v>324</v>
      </c>
      <c r="C5445" s="32">
        <v>185</v>
      </c>
      <c r="D5445" s="81">
        <v>9.7297297297297298</v>
      </c>
      <c r="E5445" s="81">
        <v>22.162162162162165</v>
      </c>
      <c r="F5445" s="81">
        <v>1.0810810810810811</v>
      </c>
      <c r="G5445" s="81">
        <v>7.0270270270270272</v>
      </c>
      <c r="H5445" s="81">
        <v>7.5675675675675684</v>
      </c>
      <c r="I5445" s="81">
        <v>0.54054054054054057</v>
      </c>
      <c r="J5445" s="81">
        <v>39.45945945945946</v>
      </c>
      <c r="K5445" s="92">
        <v>12.432432432432433</v>
      </c>
    </row>
    <row r="5446" spans="1:11" ht="14.25" customHeight="1" x14ac:dyDescent="0.15">
      <c r="A5446" s="134"/>
      <c r="B5446" s="16" t="s">
        <v>325</v>
      </c>
      <c r="C5446" s="35">
        <v>355</v>
      </c>
      <c r="D5446" s="83">
        <v>10.985915492957748</v>
      </c>
      <c r="E5446" s="83">
        <v>22.816901408450704</v>
      </c>
      <c r="F5446" s="83">
        <v>2.2535211267605635</v>
      </c>
      <c r="G5446" s="83">
        <v>5.915492957746479</v>
      </c>
      <c r="H5446" s="83">
        <v>8.169014084507042</v>
      </c>
      <c r="I5446" s="83">
        <v>1.1267605633802817</v>
      </c>
      <c r="J5446" s="83">
        <v>43.098591549295776</v>
      </c>
      <c r="K5446" s="93">
        <v>5.6338028169014089</v>
      </c>
    </row>
    <row r="5447" spans="1:11" ht="14.25" customHeight="1" x14ac:dyDescent="0.15">
      <c r="A5447" s="108" t="s">
        <v>459</v>
      </c>
      <c r="B5447" s="38" t="s">
        <v>326</v>
      </c>
      <c r="C5447" s="39">
        <v>1597</v>
      </c>
      <c r="D5447" s="85">
        <v>10.269254852849093</v>
      </c>
      <c r="E5447" s="85">
        <v>21.916092673763305</v>
      </c>
      <c r="F5447" s="85">
        <v>2.8177833437695678</v>
      </c>
      <c r="G5447" s="85">
        <v>6.0112711333750779</v>
      </c>
      <c r="H5447" s="85">
        <v>10.832811521603006</v>
      </c>
      <c r="I5447" s="85">
        <v>1.1271133375078271</v>
      </c>
      <c r="J5447" s="85">
        <v>39.574201628052599</v>
      </c>
      <c r="K5447" s="94">
        <v>7.451471509079524</v>
      </c>
    </row>
    <row r="5448" spans="1:11" ht="14.25" customHeight="1" x14ac:dyDescent="0.15">
      <c r="A5448" s="116"/>
      <c r="B5448" s="31" t="s">
        <v>327</v>
      </c>
      <c r="C5448" s="32">
        <v>770</v>
      </c>
      <c r="D5448" s="81">
        <v>8.7012987012987022</v>
      </c>
      <c r="E5448" s="81">
        <v>21.168831168831169</v>
      </c>
      <c r="F5448" s="81">
        <v>4.8051948051948052</v>
      </c>
      <c r="G5448" s="81">
        <v>8.8311688311688314</v>
      </c>
      <c r="H5448" s="81">
        <v>16.233766233766232</v>
      </c>
      <c r="I5448" s="81">
        <v>1.2987012987012987</v>
      </c>
      <c r="J5448" s="81">
        <v>34.025974025974023</v>
      </c>
      <c r="K5448" s="92">
        <v>4.9350649350649354</v>
      </c>
    </row>
    <row r="5449" spans="1:11" ht="14.25" customHeight="1" x14ac:dyDescent="0.15">
      <c r="A5449" s="116"/>
      <c r="B5449" s="31" t="s">
        <v>328</v>
      </c>
      <c r="C5449" s="32">
        <v>43</v>
      </c>
      <c r="D5449" s="81">
        <v>9.3023255813953494</v>
      </c>
      <c r="E5449" s="81">
        <v>20.930232558139537</v>
      </c>
      <c r="F5449" s="81">
        <v>6.9767441860465116</v>
      </c>
      <c r="G5449" s="81">
        <v>9.3023255813953494</v>
      </c>
      <c r="H5449" s="81">
        <v>18.604651162790699</v>
      </c>
      <c r="I5449" s="81">
        <v>4.6511627906976747</v>
      </c>
      <c r="J5449" s="81">
        <v>23.255813953488371</v>
      </c>
      <c r="K5449" s="92">
        <v>6.9767441860465116</v>
      </c>
    </row>
    <row r="5450" spans="1:11" ht="14.25" customHeight="1" x14ac:dyDescent="0.15">
      <c r="A5450" s="116"/>
      <c r="B5450" s="31" t="s">
        <v>329</v>
      </c>
      <c r="C5450" s="32">
        <v>54</v>
      </c>
      <c r="D5450" s="81">
        <v>7.4074074074074066</v>
      </c>
      <c r="E5450" s="81">
        <v>22.222222222222221</v>
      </c>
      <c r="F5450" s="81">
        <v>5.5555555555555554</v>
      </c>
      <c r="G5450" s="81">
        <v>7.4074074074074066</v>
      </c>
      <c r="H5450" s="81">
        <v>1.8518518518518516</v>
      </c>
      <c r="I5450" s="81">
        <v>1.8518518518518516</v>
      </c>
      <c r="J5450" s="81">
        <v>48.148148148148145</v>
      </c>
      <c r="K5450" s="92">
        <v>5.5555555555555554</v>
      </c>
    </row>
    <row r="5451" spans="1:11" ht="14.25" customHeight="1" x14ac:dyDescent="0.15">
      <c r="A5451" s="116"/>
      <c r="B5451" s="31" t="s">
        <v>330</v>
      </c>
      <c r="C5451" s="32">
        <v>119</v>
      </c>
      <c r="D5451" s="81">
        <v>5.8823529411764701</v>
      </c>
      <c r="E5451" s="81">
        <v>18.487394957983195</v>
      </c>
      <c r="F5451" s="81">
        <v>3.3613445378151261</v>
      </c>
      <c r="G5451" s="81">
        <v>3.3613445378151261</v>
      </c>
      <c r="H5451" s="81">
        <v>8.4033613445378155</v>
      </c>
      <c r="I5451" s="81">
        <v>1.680672268907563</v>
      </c>
      <c r="J5451" s="81">
        <v>47.058823529411761</v>
      </c>
      <c r="K5451" s="92">
        <v>11.76470588235294</v>
      </c>
    </row>
    <row r="5452" spans="1:11" ht="14.25" customHeight="1" x14ac:dyDescent="0.15">
      <c r="A5452" s="116"/>
      <c r="B5452" s="31" t="s">
        <v>331</v>
      </c>
      <c r="C5452" s="32">
        <v>20</v>
      </c>
      <c r="D5452" s="81">
        <v>15</v>
      </c>
      <c r="E5452" s="81">
        <v>15</v>
      </c>
      <c r="F5452" s="81">
        <v>10</v>
      </c>
      <c r="G5452" s="81">
        <v>15</v>
      </c>
      <c r="H5452" s="81">
        <v>25</v>
      </c>
      <c r="I5452" s="81">
        <v>5</v>
      </c>
      <c r="J5452" s="81">
        <v>15</v>
      </c>
      <c r="K5452" s="92">
        <v>0</v>
      </c>
    </row>
    <row r="5453" spans="1:11" ht="14.25" customHeight="1" x14ac:dyDescent="0.15">
      <c r="A5453" s="116"/>
      <c r="B5453" s="31" t="s">
        <v>332</v>
      </c>
      <c r="C5453" s="32">
        <v>305</v>
      </c>
      <c r="D5453" s="81">
        <v>14.098360655737704</v>
      </c>
      <c r="E5453" s="81">
        <v>31.147540983606557</v>
      </c>
      <c r="F5453" s="81">
        <v>5.2459016393442619</v>
      </c>
      <c r="G5453" s="81">
        <v>11.803278688524591</v>
      </c>
      <c r="H5453" s="81">
        <v>13.442622950819672</v>
      </c>
      <c r="I5453" s="81">
        <v>1.639344262295082</v>
      </c>
      <c r="J5453" s="81">
        <v>18.032786885245901</v>
      </c>
      <c r="K5453" s="92">
        <v>4.5901639344262293</v>
      </c>
    </row>
    <row r="5454" spans="1:11" ht="14.25" customHeight="1" x14ac:dyDescent="0.15">
      <c r="A5454" s="137"/>
      <c r="B5454" s="16" t="s">
        <v>39</v>
      </c>
      <c r="C5454" s="35">
        <v>20</v>
      </c>
      <c r="D5454" s="83">
        <v>10</v>
      </c>
      <c r="E5454" s="83">
        <v>30</v>
      </c>
      <c r="F5454" s="83">
        <v>0</v>
      </c>
      <c r="G5454" s="83">
        <v>0</v>
      </c>
      <c r="H5454" s="83">
        <v>10</v>
      </c>
      <c r="I5454" s="83">
        <v>0</v>
      </c>
      <c r="J5454" s="83">
        <v>35</v>
      </c>
      <c r="K5454" s="93">
        <v>15</v>
      </c>
    </row>
    <row r="5455" spans="1:11" ht="14.25" customHeight="1" x14ac:dyDescent="0.15">
      <c r="A5455" s="109" t="s">
        <v>333</v>
      </c>
      <c r="B5455" s="57" t="s">
        <v>334</v>
      </c>
      <c r="C5455" s="39">
        <v>294</v>
      </c>
      <c r="D5455" s="85">
        <v>100</v>
      </c>
      <c r="E5455" s="85">
        <v>0</v>
      </c>
      <c r="F5455" s="85">
        <v>0</v>
      </c>
      <c r="G5455" s="85">
        <v>0</v>
      </c>
      <c r="H5455" s="85">
        <v>0</v>
      </c>
      <c r="I5455" s="85">
        <v>0</v>
      </c>
      <c r="J5455" s="85">
        <v>0</v>
      </c>
      <c r="K5455" s="94">
        <v>0</v>
      </c>
    </row>
    <row r="5456" spans="1:11" ht="14.25" customHeight="1" x14ac:dyDescent="0.15">
      <c r="A5456" s="107"/>
      <c r="B5456" s="31" t="s">
        <v>335</v>
      </c>
      <c r="C5456" s="32">
        <v>660</v>
      </c>
      <c r="D5456" s="81">
        <v>0</v>
      </c>
      <c r="E5456" s="81">
        <v>100</v>
      </c>
      <c r="F5456" s="81">
        <v>0</v>
      </c>
      <c r="G5456" s="81">
        <v>0</v>
      </c>
      <c r="H5456" s="81">
        <v>0</v>
      </c>
      <c r="I5456" s="81">
        <v>0</v>
      </c>
      <c r="J5456" s="81">
        <v>0</v>
      </c>
      <c r="K5456" s="92">
        <v>0</v>
      </c>
    </row>
    <row r="5457" spans="1:11" ht="14.25" customHeight="1" x14ac:dyDescent="0.15">
      <c r="A5457" s="107"/>
      <c r="B5457" s="31" t="s">
        <v>336</v>
      </c>
      <c r="C5457" s="32">
        <v>111</v>
      </c>
      <c r="D5457" s="81">
        <v>0</v>
      </c>
      <c r="E5457" s="81">
        <v>0</v>
      </c>
      <c r="F5457" s="81">
        <v>100</v>
      </c>
      <c r="G5457" s="81">
        <v>0</v>
      </c>
      <c r="H5457" s="81">
        <v>0</v>
      </c>
      <c r="I5457" s="81">
        <v>0</v>
      </c>
      <c r="J5457" s="81">
        <v>0</v>
      </c>
      <c r="K5457" s="92">
        <v>0</v>
      </c>
    </row>
    <row r="5458" spans="1:11" ht="14.25" customHeight="1" x14ac:dyDescent="0.15">
      <c r="A5458" s="107"/>
      <c r="B5458" s="31" t="s">
        <v>337</v>
      </c>
      <c r="C5458" s="32">
        <v>216</v>
      </c>
      <c r="D5458" s="81">
        <v>0</v>
      </c>
      <c r="E5458" s="81">
        <v>0</v>
      </c>
      <c r="F5458" s="81">
        <v>0</v>
      </c>
      <c r="G5458" s="81">
        <v>100</v>
      </c>
      <c r="H5458" s="81">
        <v>0</v>
      </c>
      <c r="I5458" s="81">
        <v>0</v>
      </c>
      <c r="J5458" s="81">
        <v>0</v>
      </c>
      <c r="K5458" s="92">
        <v>0</v>
      </c>
    </row>
    <row r="5459" spans="1:11" ht="14.25" customHeight="1" x14ac:dyDescent="0.15">
      <c r="A5459" s="107"/>
      <c r="B5459" s="31" t="s">
        <v>338</v>
      </c>
      <c r="C5459" s="32">
        <v>368</v>
      </c>
      <c r="D5459" s="81">
        <v>0</v>
      </c>
      <c r="E5459" s="81">
        <v>0</v>
      </c>
      <c r="F5459" s="81">
        <v>0</v>
      </c>
      <c r="G5459" s="81">
        <v>0</v>
      </c>
      <c r="H5459" s="81">
        <v>100</v>
      </c>
      <c r="I5459" s="81">
        <v>0</v>
      </c>
      <c r="J5459" s="81">
        <v>0</v>
      </c>
      <c r="K5459" s="92">
        <v>0</v>
      </c>
    </row>
    <row r="5460" spans="1:11" ht="14.25" customHeight="1" x14ac:dyDescent="0.15">
      <c r="A5460" s="107"/>
      <c r="B5460" s="31" t="s">
        <v>39</v>
      </c>
      <c r="C5460" s="32">
        <v>40</v>
      </c>
      <c r="D5460" s="81">
        <v>0</v>
      </c>
      <c r="E5460" s="81">
        <v>0</v>
      </c>
      <c r="F5460" s="81">
        <v>0</v>
      </c>
      <c r="G5460" s="81">
        <v>0</v>
      </c>
      <c r="H5460" s="81">
        <v>0</v>
      </c>
      <c r="I5460" s="81">
        <v>100</v>
      </c>
      <c r="J5460" s="81">
        <v>0</v>
      </c>
      <c r="K5460" s="92">
        <v>0</v>
      </c>
    </row>
    <row r="5461" spans="1:11" ht="14.25" customHeight="1" thickBot="1" x14ac:dyDescent="0.2">
      <c r="A5461" s="110"/>
      <c r="B5461" s="45" t="s">
        <v>339</v>
      </c>
      <c r="C5461" s="46">
        <v>1052</v>
      </c>
      <c r="D5461" s="87">
        <v>0</v>
      </c>
      <c r="E5461" s="87">
        <v>0</v>
      </c>
      <c r="F5461" s="87">
        <v>0</v>
      </c>
      <c r="G5461" s="87">
        <v>0</v>
      </c>
      <c r="H5461" s="87">
        <v>0</v>
      </c>
      <c r="I5461" s="87">
        <v>0</v>
      </c>
      <c r="J5461" s="87">
        <v>100</v>
      </c>
      <c r="K5461" s="95">
        <v>0</v>
      </c>
    </row>
    <row r="5463" spans="1:11" ht="14.25" customHeight="1" thickBot="1" x14ac:dyDescent="0.2"/>
    <row r="5464" spans="1:11" ht="28.5" customHeight="1" x14ac:dyDescent="0.15">
      <c r="A5464" s="49"/>
      <c r="B5464" s="50"/>
      <c r="C5464" s="51"/>
      <c r="D5464" s="100" t="s">
        <v>596</v>
      </c>
      <c r="E5464" s="101"/>
      <c r="F5464" s="101"/>
      <c r="G5464" s="101"/>
      <c r="H5464" s="101"/>
      <c r="I5464" s="101"/>
      <c r="J5464" s="101"/>
      <c r="K5464" s="102"/>
    </row>
    <row r="5465" spans="1:11" s="22" customFormat="1" ht="57" customHeight="1" x14ac:dyDescent="0.15">
      <c r="A5465" s="21"/>
      <c r="C5465" s="23" t="s">
        <v>461</v>
      </c>
      <c r="D5465" s="24" t="s">
        <v>6</v>
      </c>
      <c r="E5465" s="24" t="s">
        <v>340</v>
      </c>
      <c r="F5465" s="24" t="s">
        <v>4</v>
      </c>
      <c r="G5465" s="24" t="s">
        <v>3</v>
      </c>
      <c r="H5465" s="24" t="s">
        <v>341</v>
      </c>
      <c r="I5465" s="24" t="s">
        <v>342</v>
      </c>
      <c r="J5465" s="24" t="s">
        <v>39</v>
      </c>
      <c r="K5465" s="25" t="s">
        <v>18</v>
      </c>
    </row>
    <row r="5466" spans="1:11" ht="14.25" customHeight="1" x14ac:dyDescent="0.15">
      <c r="A5466" s="52"/>
      <c r="B5466" s="27" t="s">
        <v>19</v>
      </c>
      <c r="C5466" s="28">
        <v>1689</v>
      </c>
      <c r="D5466" s="73">
        <v>29.366489046773236</v>
      </c>
      <c r="E5466" s="73">
        <v>26.761397276494968</v>
      </c>
      <c r="F5466" s="73">
        <v>14.505624629958556</v>
      </c>
      <c r="G5466" s="73">
        <v>7.3416222616933089</v>
      </c>
      <c r="H5466" s="73">
        <v>0.88809946714031962</v>
      </c>
      <c r="I5466" s="73">
        <v>0.4736530491415038</v>
      </c>
      <c r="J5466" s="73">
        <v>12.847838957963292</v>
      </c>
      <c r="K5466" s="91">
        <v>7.104795737122557</v>
      </c>
    </row>
    <row r="5467" spans="1:11" ht="14.25" customHeight="1" x14ac:dyDescent="0.15">
      <c r="A5467" s="106" t="s">
        <v>221</v>
      </c>
      <c r="B5467" s="31" t="s">
        <v>7</v>
      </c>
      <c r="C5467" s="32">
        <v>768</v>
      </c>
      <c r="D5467" s="81">
        <v>31.640625</v>
      </c>
      <c r="E5467" s="81">
        <v>26.953125</v>
      </c>
      <c r="F5467" s="81">
        <v>14.713541666666666</v>
      </c>
      <c r="G5467" s="81">
        <v>8.0729166666666679</v>
      </c>
      <c r="H5467" s="81">
        <v>0.91145833333333337</v>
      </c>
      <c r="I5467" s="81">
        <v>0.26041666666666663</v>
      </c>
      <c r="J5467" s="81">
        <v>10.286458333333332</v>
      </c>
      <c r="K5467" s="92">
        <v>7.161458333333333</v>
      </c>
    </row>
    <row r="5468" spans="1:11" ht="14.25" customHeight="1" x14ac:dyDescent="0.15">
      <c r="A5468" s="134"/>
      <c r="B5468" s="16" t="s">
        <v>222</v>
      </c>
      <c r="C5468" s="35">
        <v>889</v>
      </c>
      <c r="D5468" s="83">
        <v>27.446569178852641</v>
      </c>
      <c r="E5468" s="83">
        <v>26.546681664791898</v>
      </c>
      <c r="F5468" s="83">
        <v>13.835770528683913</v>
      </c>
      <c r="G5468" s="83">
        <v>6.8616422947131603</v>
      </c>
      <c r="H5468" s="83">
        <v>0.89988751406074252</v>
      </c>
      <c r="I5468" s="83">
        <v>0.67491563554555678</v>
      </c>
      <c r="J5468" s="83">
        <v>15.298087739032621</v>
      </c>
      <c r="K5468" s="93">
        <v>8.4364454443194603</v>
      </c>
    </row>
    <row r="5469" spans="1:11" ht="14.25" customHeight="1" x14ac:dyDescent="0.15">
      <c r="A5469" s="108" t="s">
        <v>452</v>
      </c>
      <c r="B5469" s="38" t="s">
        <v>453</v>
      </c>
      <c r="C5469" s="39">
        <v>209</v>
      </c>
      <c r="D5469" s="85">
        <v>30.62200956937799</v>
      </c>
      <c r="E5469" s="85">
        <v>36.363636363636367</v>
      </c>
      <c r="F5469" s="85">
        <v>14.832535885167463</v>
      </c>
      <c r="G5469" s="85">
        <v>9.5693779904306222</v>
      </c>
      <c r="H5469" s="85">
        <v>0.9569377990430622</v>
      </c>
      <c r="I5469" s="85">
        <v>0.4784688995215311</v>
      </c>
      <c r="J5469" s="85">
        <v>4.7846889952153111</v>
      </c>
      <c r="K5469" s="94">
        <v>2.3923444976076556</v>
      </c>
    </row>
    <row r="5470" spans="1:11" ht="14.25" customHeight="1" x14ac:dyDescent="0.15">
      <c r="A5470" s="116"/>
      <c r="B5470" s="31" t="s">
        <v>238</v>
      </c>
      <c r="C5470" s="32">
        <v>256</v>
      </c>
      <c r="D5470" s="81">
        <v>35.9375</v>
      </c>
      <c r="E5470" s="81">
        <v>25.390625</v>
      </c>
      <c r="F5470" s="81">
        <v>14.453125</v>
      </c>
      <c r="G5470" s="81">
        <v>2.734375</v>
      </c>
      <c r="H5470" s="81">
        <v>0.390625</v>
      </c>
      <c r="I5470" s="81">
        <v>0.390625</v>
      </c>
      <c r="J5470" s="81">
        <v>12.890625</v>
      </c>
      <c r="K5470" s="92">
        <v>7.8125</v>
      </c>
    </row>
    <row r="5471" spans="1:11" ht="14.25" customHeight="1" x14ac:dyDescent="0.15">
      <c r="A5471" s="116"/>
      <c r="B5471" s="31" t="s">
        <v>239</v>
      </c>
      <c r="C5471" s="32">
        <v>312</v>
      </c>
      <c r="D5471" s="81">
        <v>32.692307692307693</v>
      </c>
      <c r="E5471" s="81">
        <v>27.564102564102566</v>
      </c>
      <c r="F5471" s="81">
        <v>14.743589743589745</v>
      </c>
      <c r="G5471" s="81">
        <v>7.6923076923076925</v>
      </c>
      <c r="H5471" s="81">
        <v>0.32051282051282048</v>
      </c>
      <c r="I5471" s="81">
        <v>0.64102564102564097</v>
      </c>
      <c r="J5471" s="81">
        <v>10.897435897435898</v>
      </c>
      <c r="K5471" s="92">
        <v>5.4487179487179489</v>
      </c>
    </row>
    <row r="5472" spans="1:11" ht="14.25" customHeight="1" x14ac:dyDescent="0.15">
      <c r="A5472" s="116"/>
      <c r="B5472" s="31" t="s">
        <v>240</v>
      </c>
      <c r="C5472" s="32">
        <v>449</v>
      </c>
      <c r="D5472" s="81">
        <v>27.616926503340757</v>
      </c>
      <c r="E5472" s="81">
        <v>26.948775055679285</v>
      </c>
      <c r="F5472" s="81">
        <v>12.472160356347439</v>
      </c>
      <c r="G5472" s="81">
        <v>8.463251670378618</v>
      </c>
      <c r="H5472" s="81">
        <v>0.89086859688195985</v>
      </c>
      <c r="I5472" s="81">
        <v>0.22271714922048996</v>
      </c>
      <c r="J5472" s="81">
        <v>16.926503340757236</v>
      </c>
      <c r="K5472" s="92">
        <v>6.4587973273942101</v>
      </c>
    </row>
    <row r="5473" spans="1:11" ht="14.25" customHeight="1" x14ac:dyDescent="0.15">
      <c r="A5473" s="116"/>
      <c r="B5473" s="31" t="s">
        <v>241</v>
      </c>
      <c r="C5473" s="32">
        <v>290</v>
      </c>
      <c r="D5473" s="81">
        <v>30</v>
      </c>
      <c r="E5473" s="81">
        <v>20.689655172413794</v>
      </c>
      <c r="F5473" s="81">
        <v>14.827586206896552</v>
      </c>
      <c r="G5473" s="81">
        <v>7.2413793103448283</v>
      </c>
      <c r="H5473" s="81">
        <v>1.3793103448275863</v>
      </c>
      <c r="I5473" s="81">
        <v>0</v>
      </c>
      <c r="J5473" s="81">
        <v>14.482758620689657</v>
      </c>
      <c r="K5473" s="92">
        <v>11.379310344827587</v>
      </c>
    </row>
    <row r="5474" spans="1:11" ht="14.25" customHeight="1" x14ac:dyDescent="0.15">
      <c r="A5474" s="134"/>
      <c r="B5474" s="16" t="s">
        <v>242</v>
      </c>
      <c r="C5474" s="35">
        <v>161</v>
      </c>
      <c r="D5474" s="83">
        <v>14.906832298136646</v>
      </c>
      <c r="E5474" s="83">
        <v>26.086956521739129</v>
      </c>
      <c r="F5474" s="83">
        <v>17.391304347826086</v>
      </c>
      <c r="G5474" s="83">
        <v>8.0745341614906838</v>
      </c>
      <c r="H5474" s="83">
        <v>1.8633540372670807</v>
      </c>
      <c r="I5474" s="83">
        <v>1.8633540372670807</v>
      </c>
      <c r="J5474" s="83">
        <v>13.043478260869565</v>
      </c>
      <c r="K5474" s="93">
        <v>16.770186335403729</v>
      </c>
    </row>
    <row r="5475" spans="1:11" ht="14.25" customHeight="1" x14ac:dyDescent="0.15">
      <c r="A5475" s="108" t="s">
        <v>454</v>
      </c>
      <c r="B5475" s="38" t="s">
        <v>455</v>
      </c>
      <c r="C5475" s="39">
        <v>99</v>
      </c>
      <c r="D5475" s="85">
        <v>31.313131313131315</v>
      </c>
      <c r="E5475" s="85">
        <v>34.343434343434339</v>
      </c>
      <c r="F5475" s="85">
        <v>16.161616161616163</v>
      </c>
      <c r="G5475" s="85">
        <v>8.0808080808080813</v>
      </c>
      <c r="H5475" s="85">
        <v>0</v>
      </c>
      <c r="I5475" s="85">
        <v>0</v>
      </c>
      <c r="J5475" s="85">
        <v>7.0707070707070701</v>
      </c>
      <c r="K5475" s="94">
        <v>3.0303030303030303</v>
      </c>
    </row>
    <row r="5476" spans="1:11" ht="14.25" customHeight="1" x14ac:dyDescent="0.15">
      <c r="A5476" s="116"/>
      <c r="B5476" s="31" t="s">
        <v>244</v>
      </c>
      <c r="C5476" s="32">
        <v>104</v>
      </c>
      <c r="D5476" s="81">
        <v>40.384615384615387</v>
      </c>
      <c r="E5476" s="81">
        <v>20.192307692307693</v>
      </c>
      <c r="F5476" s="81">
        <v>19.230769230769234</v>
      </c>
      <c r="G5476" s="81">
        <v>1.9230769230769231</v>
      </c>
      <c r="H5476" s="81">
        <v>0</v>
      </c>
      <c r="I5476" s="81">
        <v>0</v>
      </c>
      <c r="J5476" s="81">
        <v>9.6153846153846168</v>
      </c>
      <c r="K5476" s="92">
        <v>8.6538461538461533</v>
      </c>
    </row>
    <row r="5477" spans="1:11" ht="14.25" customHeight="1" x14ac:dyDescent="0.15">
      <c r="A5477" s="116"/>
      <c r="B5477" s="31" t="s">
        <v>245</v>
      </c>
      <c r="C5477" s="32">
        <v>137</v>
      </c>
      <c r="D5477" s="81">
        <v>36.496350364963504</v>
      </c>
      <c r="E5477" s="81">
        <v>25.547445255474454</v>
      </c>
      <c r="F5477" s="81">
        <v>15.328467153284672</v>
      </c>
      <c r="G5477" s="81">
        <v>9.4890510948905096</v>
      </c>
      <c r="H5477" s="81">
        <v>0.72992700729927007</v>
      </c>
      <c r="I5477" s="81">
        <v>0.72992700729927007</v>
      </c>
      <c r="J5477" s="81">
        <v>7.2992700729926998</v>
      </c>
      <c r="K5477" s="92">
        <v>4.3795620437956204</v>
      </c>
    </row>
    <row r="5478" spans="1:11" ht="14.25" customHeight="1" x14ac:dyDescent="0.15">
      <c r="A5478" s="116"/>
      <c r="B5478" s="31" t="s">
        <v>246</v>
      </c>
      <c r="C5478" s="32">
        <v>200</v>
      </c>
      <c r="D5478" s="81">
        <v>28.499999999999996</v>
      </c>
      <c r="E5478" s="81">
        <v>26.5</v>
      </c>
      <c r="F5478" s="81">
        <v>13.5</v>
      </c>
      <c r="G5478" s="81">
        <v>10.5</v>
      </c>
      <c r="H5478" s="81">
        <v>1</v>
      </c>
      <c r="I5478" s="81">
        <v>0</v>
      </c>
      <c r="J5478" s="81">
        <v>14.499999999999998</v>
      </c>
      <c r="K5478" s="92">
        <v>5.5</v>
      </c>
    </row>
    <row r="5479" spans="1:11" ht="14.25" customHeight="1" x14ac:dyDescent="0.15">
      <c r="A5479" s="116"/>
      <c r="B5479" s="31" t="s">
        <v>247</v>
      </c>
      <c r="C5479" s="32">
        <v>142</v>
      </c>
      <c r="D5479" s="81">
        <v>35.91549295774648</v>
      </c>
      <c r="E5479" s="81">
        <v>26.056338028169012</v>
      </c>
      <c r="F5479" s="81">
        <v>12.676056338028168</v>
      </c>
      <c r="G5479" s="81">
        <v>8.4507042253521121</v>
      </c>
      <c r="H5479" s="81">
        <v>0.70422535211267612</v>
      </c>
      <c r="I5479" s="81">
        <v>0</v>
      </c>
      <c r="J5479" s="81">
        <v>8.4507042253521121</v>
      </c>
      <c r="K5479" s="92">
        <v>7.7464788732394361</v>
      </c>
    </row>
    <row r="5480" spans="1:11" ht="14.25" customHeight="1" x14ac:dyDescent="0.15">
      <c r="A5480" s="116"/>
      <c r="B5480" s="31" t="s">
        <v>248</v>
      </c>
      <c r="C5480" s="32">
        <v>86</v>
      </c>
      <c r="D5480" s="81">
        <v>13.953488372093023</v>
      </c>
      <c r="E5480" s="81">
        <v>31.395348837209301</v>
      </c>
      <c r="F5480" s="81">
        <v>12.790697674418606</v>
      </c>
      <c r="G5480" s="81">
        <v>6.9767441860465116</v>
      </c>
      <c r="H5480" s="81">
        <v>3.4883720930232558</v>
      </c>
      <c r="I5480" s="81">
        <v>1.1627906976744187</v>
      </c>
      <c r="J5480" s="81">
        <v>12.790697674418606</v>
      </c>
      <c r="K5480" s="92">
        <v>17.441860465116278</v>
      </c>
    </row>
    <row r="5481" spans="1:11" ht="14.25" customHeight="1" x14ac:dyDescent="0.15">
      <c r="A5481" s="116"/>
      <c r="B5481" s="31" t="s">
        <v>456</v>
      </c>
      <c r="C5481" s="32">
        <v>109</v>
      </c>
      <c r="D5481" s="81">
        <v>30.275229357798167</v>
      </c>
      <c r="E5481" s="81">
        <v>37.61467889908257</v>
      </c>
      <c r="F5481" s="81">
        <v>13.761467889908257</v>
      </c>
      <c r="G5481" s="81">
        <v>11.009174311926607</v>
      </c>
      <c r="H5481" s="81">
        <v>1.834862385321101</v>
      </c>
      <c r="I5481" s="81">
        <v>0.91743119266055051</v>
      </c>
      <c r="J5481" s="81">
        <v>2.7522935779816518</v>
      </c>
      <c r="K5481" s="92">
        <v>1.834862385321101</v>
      </c>
    </row>
    <row r="5482" spans="1:11" ht="14.25" customHeight="1" x14ac:dyDescent="0.15">
      <c r="A5482" s="116"/>
      <c r="B5482" s="31" t="s">
        <v>250</v>
      </c>
      <c r="C5482" s="32">
        <v>147</v>
      </c>
      <c r="D5482" s="81">
        <v>32.653061224489797</v>
      </c>
      <c r="E5482" s="81">
        <v>29.931972789115648</v>
      </c>
      <c r="F5482" s="81">
        <v>10.204081632653061</v>
      </c>
      <c r="G5482" s="81">
        <v>3.4013605442176873</v>
      </c>
      <c r="H5482" s="81">
        <v>0.68027210884353739</v>
      </c>
      <c r="I5482" s="81">
        <v>0.68027210884353739</v>
      </c>
      <c r="J5482" s="81">
        <v>15.646258503401361</v>
      </c>
      <c r="K5482" s="92">
        <v>6.8027210884353746</v>
      </c>
    </row>
    <row r="5483" spans="1:11" ht="14.25" customHeight="1" x14ac:dyDescent="0.15">
      <c r="A5483" s="116"/>
      <c r="B5483" s="31" t="s">
        <v>251</v>
      </c>
      <c r="C5483" s="32">
        <v>169</v>
      </c>
      <c r="D5483" s="81">
        <v>29.585798816568047</v>
      </c>
      <c r="E5483" s="81">
        <v>28.994082840236686</v>
      </c>
      <c r="F5483" s="81">
        <v>14.201183431952662</v>
      </c>
      <c r="G5483" s="81">
        <v>5.9171597633136095</v>
      </c>
      <c r="H5483" s="81">
        <v>0</v>
      </c>
      <c r="I5483" s="81">
        <v>0.59171597633136097</v>
      </c>
      <c r="J5483" s="81">
        <v>14.201183431952662</v>
      </c>
      <c r="K5483" s="92">
        <v>6.5088757396449708</v>
      </c>
    </row>
    <row r="5484" spans="1:11" ht="14.25" customHeight="1" x14ac:dyDescent="0.15">
      <c r="A5484" s="116"/>
      <c r="B5484" s="31" t="s">
        <v>252</v>
      </c>
      <c r="C5484" s="32">
        <v>241</v>
      </c>
      <c r="D5484" s="81">
        <v>27.385892116182575</v>
      </c>
      <c r="E5484" s="81">
        <v>26.556016597510375</v>
      </c>
      <c r="F5484" s="81">
        <v>11.20331950207469</v>
      </c>
      <c r="G5484" s="81">
        <v>7.0539419087136928</v>
      </c>
      <c r="H5484" s="81">
        <v>0.82987551867219922</v>
      </c>
      <c r="I5484" s="81">
        <v>0.41493775933609961</v>
      </c>
      <c r="J5484" s="81">
        <v>19.087136929460581</v>
      </c>
      <c r="K5484" s="92">
        <v>7.4688796680497926</v>
      </c>
    </row>
    <row r="5485" spans="1:11" ht="14.25" customHeight="1" x14ac:dyDescent="0.15">
      <c r="A5485" s="116"/>
      <c r="B5485" s="31" t="s">
        <v>253</v>
      </c>
      <c r="C5485" s="32">
        <v>145</v>
      </c>
      <c r="D5485" s="81">
        <v>24.137931034482758</v>
      </c>
      <c r="E5485" s="81">
        <v>15.172413793103448</v>
      </c>
      <c r="F5485" s="81">
        <v>16.551724137931036</v>
      </c>
      <c r="G5485" s="81">
        <v>6.2068965517241379</v>
      </c>
      <c r="H5485" s="81">
        <v>2.0689655172413794</v>
      </c>
      <c r="I5485" s="81">
        <v>0</v>
      </c>
      <c r="J5485" s="81">
        <v>20.689655172413794</v>
      </c>
      <c r="K5485" s="92">
        <v>15.172413793103448</v>
      </c>
    </row>
    <row r="5486" spans="1:11" ht="14.25" customHeight="1" x14ac:dyDescent="0.15">
      <c r="A5486" s="134"/>
      <c r="B5486" s="16" t="s">
        <v>254</v>
      </c>
      <c r="C5486" s="35">
        <v>73</v>
      </c>
      <c r="D5486" s="83">
        <v>15.068493150684931</v>
      </c>
      <c r="E5486" s="83">
        <v>20.547945205479451</v>
      </c>
      <c r="F5486" s="83">
        <v>23.287671232876711</v>
      </c>
      <c r="G5486" s="83">
        <v>9.5890410958904102</v>
      </c>
      <c r="H5486" s="83">
        <v>0</v>
      </c>
      <c r="I5486" s="83">
        <v>2.7397260273972601</v>
      </c>
      <c r="J5486" s="83">
        <v>12.328767123287671</v>
      </c>
      <c r="K5486" s="93">
        <v>16.43835616438356</v>
      </c>
    </row>
    <row r="5487" spans="1:11" ht="14.25" customHeight="1" x14ac:dyDescent="0.15">
      <c r="A5487" s="108" t="s">
        <v>457</v>
      </c>
      <c r="B5487" s="38" t="s">
        <v>255</v>
      </c>
      <c r="C5487" s="39">
        <v>274</v>
      </c>
      <c r="D5487" s="85">
        <v>37.956204379562038</v>
      </c>
      <c r="E5487" s="85">
        <v>33.941605839416056</v>
      </c>
      <c r="F5487" s="85">
        <v>10.218978102189782</v>
      </c>
      <c r="G5487" s="85">
        <v>4.7445255474452548</v>
      </c>
      <c r="H5487" s="85">
        <v>0.72992700729927007</v>
      </c>
      <c r="I5487" s="85">
        <v>0.72992700729927007</v>
      </c>
      <c r="J5487" s="85">
        <v>7.664233576642336</v>
      </c>
      <c r="K5487" s="94">
        <v>4.0145985401459852</v>
      </c>
    </row>
    <row r="5488" spans="1:11" ht="14.25" customHeight="1" x14ac:dyDescent="0.15">
      <c r="A5488" s="116"/>
      <c r="B5488" s="31" t="s">
        <v>256</v>
      </c>
      <c r="C5488" s="32">
        <v>166</v>
      </c>
      <c r="D5488" s="81">
        <v>34.337349397590359</v>
      </c>
      <c r="E5488" s="81">
        <v>21.084337349397593</v>
      </c>
      <c r="F5488" s="81">
        <v>15.060240963855422</v>
      </c>
      <c r="G5488" s="81">
        <v>7.2289156626506017</v>
      </c>
      <c r="H5488" s="81">
        <v>1.2048192771084338</v>
      </c>
      <c r="I5488" s="81">
        <v>0</v>
      </c>
      <c r="J5488" s="81">
        <v>12.048192771084338</v>
      </c>
      <c r="K5488" s="92">
        <v>9.0361445783132535</v>
      </c>
    </row>
    <row r="5489" spans="1:11" ht="14.25" customHeight="1" x14ac:dyDescent="0.15">
      <c r="A5489" s="116"/>
      <c r="B5489" s="31" t="s">
        <v>257</v>
      </c>
      <c r="C5489" s="32">
        <v>180</v>
      </c>
      <c r="D5489" s="81">
        <v>30.555555555555557</v>
      </c>
      <c r="E5489" s="81">
        <v>26.111111111111114</v>
      </c>
      <c r="F5489" s="81">
        <v>14.444444444444443</v>
      </c>
      <c r="G5489" s="81">
        <v>4.4444444444444446</v>
      </c>
      <c r="H5489" s="81">
        <v>0.55555555555555558</v>
      </c>
      <c r="I5489" s="81">
        <v>1.6666666666666667</v>
      </c>
      <c r="J5489" s="81">
        <v>15</v>
      </c>
      <c r="K5489" s="92">
        <v>7.2222222222222214</v>
      </c>
    </row>
    <row r="5490" spans="1:11" ht="14.25" customHeight="1" x14ac:dyDescent="0.15">
      <c r="A5490" s="116"/>
      <c r="B5490" s="31" t="s">
        <v>258</v>
      </c>
      <c r="C5490" s="32">
        <v>180</v>
      </c>
      <c r="D5490" s="81">
        <v>30</v>
      </c>
      <c r="E5490" s="81">
        <v>28.333333333333332</v>
      </c>
      <c r="F5490" s="81">
        <v>15.555555555555555</v>
      </c>
      <c r="G5490" s="81">
        <v>6.1111111111111107</v>
      </c>
      <c r="H5490" s="81">
        <v>1.1111111111111112</v>
      </c>
      <c r="I5490" s="81">
        <v>0.55555555555555558</v>
      </c>
      <c r="J5490" s="81">
        <v>10</v>
      </c>
      <c r="K5490" s="92">
        <v>8.3333333333333321</v>
      </c>
    </row>
    <row r="5491" spans="1:11" ht="14.25" customHeight="1" x14ac:dyDescent="0.15">
      <c r="A5491" s="116"/>
      <c r="B5491" s="31" t="s">
        <v>259</v>
      </c>
      <c r="C5491" s="32">
        <v>383</v>
      </c>
      <c r="D5491" s="81">
        <v>29.765013054830288</v>
      </c>
      <c r="E5491" s="81">
        <v>26.892950391644909</v>
      </c>
      <c r="F5491" s="81">
        <v>13.838120104438643</v>
      </c>
      <c r="G5491" s="81">
        <v>10.704960835509137</v>
      </c>
      <c r="H5491" s="81">
        <v>0.7832898172323759</v>
      </c>
      <c r="I5491" s="81">
        <v>0.26109660574412535</v>
      </c>
      <c r="J5491" s="81">
        <v>11.74934725848564</v>
      </c>
      <c r="K5491" s="92">
        <v>6.0052219321148828</v>
      </c>
    </row>
    <row r="5492" spans="1:11" ht="14.25" customHeight="1" x14ac:dyDescent="0.15">
      <c r="A5492" s="116"/>
      <c r="B5492" s="31" t="s">
        <v>260</v>
      </c>
      <c r="C5492" s="32">
        <v>207</v>
      </c>
      <c r="D5492" s="81">
        <v>21.739130434782609</v>
      </c>
      <c r="E5492" s="81">
        <v>26.570048309178745</v>
      </c>
      <c r="F5492" s="81">
        <v>15.458937198067632</v>
      </c>
      <c r="G5492" s="81">
        <v>6.7632850241545892</v>
      </c>
      <c r="H5492" s="81">
        <v>1.4492753623188406</v>
      </c>
      <c r="I5492" s="81">
        <v>0</v>
      </c>
      <c r="J5492" s="81">
        <v>18.357487922705314</v>
      </c>
      <c r="K5492" s="92">
        <v>9.6618357487922708</v>
      </c>
    </row>
    <row r="5493" spans="1:11" ht="14.25" customHeight="1" x14ac:dyDescent="0.15">
      <c r="A5493" s="134"/>
      <c r="B5493" s="16" t="s">
        <v>261</v>
      </c>
      <c r="C5493" s="35">
        <v>279</v>
      </c>
      <c r="D5493" s="83">
        <v>21.863799283154123</v>
      </c>
      <c r="E5493" s="83">
        <v>22.222222222222221</v>
      </c>
      <c r="F5493" s="83">
        <v>18.637992831541219</v>
      </c>
      <c r="G5493" s="83">
        <v>8.6021505376344098</v>
      </c>
      <c r="H5493" s="83">
        <v>0.71684587813620071</v>
      </c>
      <c r="I5493" s="83">
        <v>0.35842293906810035</v>
      </c>
      <c r="J5493" s="83">
        <v>15.053763440860216</v>
      </c>
      <c r="K5493" s="93">
        <v>12.544802867383511</v>
      </c>
    </row>
    <row r="5494" spans="1:11" ht="14.25" customHeight="1" x14ac:dyDescent="0.15">
      <c r="A5494" s="108" t="s">
        <v>458</v>
      </c>
      <c r="B5494" s="38" t="s">
        <v>262</v>
      </c>
      <c r="C5494" s="39">
        <v>152</v>
      </c>
      <c r="D5494" s="85">
        <v>28.289473684210524</v>
      </c>
      <c r="E5494" s="85">
        <v>28.947368421052634</v>
      </c>
      <c r="F5494" s="85">
        <v>14.473684210526317</v>
      </c>
      <c r="G5494" s="85">
        <v>7.8947368421052628</v>
      </c>
      <c r="H5494" s="85">
        <v>0.6578947368421052</v>
      </c>
      <c r="I5494" s="85">
        <v>0.6578947368421052</v>
      </c>
      <c r="J5494" s="85">
        <v>9.8684210526315788</v>
      </c>
      <c r="K5494" s="94">
        <v>9.2105263157894726</v>
      </c>
    </row>
    <row r="5495" spans="1:11" ht="14.25" customHeight="1" x14ac:dyDescent="0.15">
      <c r="A5495" s="116"/>
      <c r="B5495" s="31" t="s">
        <v>263</v>
      </c>
      <c r="C5495" s="32">
        <v>389</v>
      </c>
      <c r="D5495" s="81">
        <v>26.221079691516707</v>
      </c>
      <c r="E5495" s="81">
        <v>29.305912596401029</v>
      </c>
      <c r="F5495" s="81">
        <v>13.881748071979436</v>
      </c>
      <c r="G5495" s="81">
        <v>5.3984575835475574</v>
      </c>
      <c r="H5495" s="81">
        <v>1.2853470437017995</v>
      </c>
      <c r="I5495" s="81">
        <v>0.25706940874035988</v>
      </c>
      <c r="J5495" s="81">
        <v>14.138817480719796</v>
      </c>
      <c r="K5495" s="92">
        <v>9.5115681233933156</v>
      </c>
    </row>
    <row r="5496" spans="1:11" ht="14.25" customHeight="1" x14ac:dyDescent="0.15">
      <c r="A5496" s="116"/>
      <c r="B5496" s="31" t="s">
        <v>358</v>
      </c>
      <c r="C5496" s="32">
        <v>472</v>
      </c>
      <c r="D5496" s="81">
        <v>36.228813559322035</v>
      </c>
      <c r="E5496" s="81">
        <v>23.728813559322035</v>
      </c>
      <c r="F5496" s="81">
        <v>12.711864406779661</v>
      </c>
      <c r="G5496" s="81">
        <v>6.1440677966101696</v>
      </c>
      <c r="H5496" s="81">
        <v>0.63559322033898313</v>
      </c>
      <c r="I5496" s="81">
        <v>0.21186440677966101</v>
      </c>
      <c r="J5496" s="81">
        <v>13.983050847457626</v>
      </c>
      <c r="K5496" s="92">
        <v>6.3559322033898304</v>
      </c>
    </row>
    <row r="5497" spans="1:11" ht="14.25" customHeight="1" x14ac:dyDescent="0.15">
      <c r="A5497" s="116"/>
      <c r="B5497" s="31" t="s">
        <v>357</v>
      </c>
      <c r="C5497" s="32">
        <v>508</v>
      </c>
      <c r="D5497" s="81">
        <v>27.362204724409452</v>
      </c>
      <c r="E5497" s="81">
        <v>27.952755905511811</v>
      </c>
      <c r="F5497" s="81">
        <v>14.566929133858267</v>
      </c>
      <c r="G5497" s="81">
        <v>9.2519685039370074</v>
      </c>
      <c r="H5497" s="81">
        <v>0.98425196850393704</v>
      </c>
      <c r="I5497" s="81">
        <v>0.98425196850393704</v>
      </c>
      <c r="J5497" s="81">
        <v>12.204724409448819</v>
      </c>
      <c r="K5497" s="92">
        <v>6.6929133858267722</v>
      </c>
    </row>
    <row r="5498" spans="1:11" ht="14.25" customHeight="1" x14ac:dyDescent="0.15">
      <c r="A5498" s="116"/>
      <c r="B5498" s="31" t="s">
        <v>264</v>
      </c>
      <c r="C5498" s="32">
        <v>71</v>
      </c>
      <c r="D5498" s="81">
        <v>16.901408450704224</v>
      </c>
      <c r="E5498" s="81">
        <v>22.535211267605636</v>
      </c>
      <c r="F5498" s="81">
        <v>21.12676056338028</v>
      </c>
      <c r="G5498" s="81">
        <v>11.267605633802818</v>
      </c>
      <c r="H5498" s="81">
        <v>1.4084507042253522</v>
      </c>
      <c r="I5498" s="81">
        <v>0</v>
      </c>
      <c r="J5498" s="81">
        <v>15.492957746478872</v>
      </c>
      <c r="K5498" s="92">
        <v>11.267605633802818</v>
      </c>
    </row>
    <row r="5499" spans="1:11" ht="14.25" customHeight="1" x14ac:dyDescent="0.15">
      <c r="A5499" s="134"/>
      <c r="B5499" s="16" t="s">
        <v>39</v>
      </c>
      <c r="C5499" s="35">
        <v>69</v>
      </c>
      <c r="D5499" s="83">
        <v>36.231884057971016</v>
      </c>
      <c r="E5499" s="83">
        <v>21.739130434782609</v>
      </c>
      <c r="F5499" s="83">
        <v>18.840579710144929</v>
      </c>
      <c r="G5499" s="83">
        <v>7.2463768115942031</v>
      </c>
      <c r="H5499" s="83">
        <v>0</v>
      </c>
      <c r="I5499" s="83">
        <v>0</v>
      </c>
      <c r="J5499" s="83">
        <v>8.695652173913043</v>
      </c>
      <c r="K5499" s="93">
        <v>7.2463768115942031</v>
      </c>
    </row>
    <row r="5500" spans="1:11" ht="14.25" customHeight="1" x14ac:dyDescent="0.15">
      <c r="A5500" s="108" t="s">
        <v>318</v>
      </c>
      <c r="B5500" s="38" t="s">
        <v>319</v>
      </c>
      <c r="C5500" s="39">
        <v>333</v>
      </c>
      <c r="D5500" s="85">
        <v>17.717717717717719</v>
      </c>
      <c r="E5500" s="85">
        <v>24.324324324324326</v>
      </c>
      <c r="F5500" s="85">
        <v>0</v>
      </c>
      <c r="G5500" s="85">
        <v>32.132132132132128</v>
      </c>
      <c r="H5500" s="85">
        <v>0</v>
      </c>
      <c r="I5500" s="85">
        <v>0.3003003003003003</v>
      </c>
      <c r="J5500" s="85">
        <v>15.315315315315313</v>
      </c>
      <c r="K5500" s="94">
        <v>10.21021021021021</v>
      </c>
    </row>
    <row r="5501" spans="1:11" ht="14.25" customHeight="1" x14ac:dyDescent="0.15">
      <c r="A5501" s="116"/>
      <c r="B5501" s="31" t="s">
        <v>320</v>
      </c>
      <c r="C5501" s="32">
        <v>264</v>
      </c>
      <c r="D5501" s="81">
        <v>2.6515151515151514</v>
      </c>
      <c r="E5501" s="81">
        <v>83.712121212121218</v>
      </c>
      <c r="F5501" s="81">
        <v>0</v>
      </c>
      <c r="G5501" s="81">
        <v>0.37878787878787878</v>
      </c>
      <c r="H5501" s="81">
        <v>0.37878787878787878</v>
      </c>
      <c r="I5501" s="81">
        <v>0</v>
      </c>
      <c r="J5501" s="81">
        <v>7.1969696969696972</v>
      </c>
      <c r="K5501" s="92">
        <v>5.6818181818181817</v>
      </c>
    </row>
    <row r="5502" spans="1:11" ht="14.25" customHeight="1" x14ac:dyDescent="0.15">
      <c r="A5502" s="116"/>
      <c r="B5502" s="31" t="s">
        <v>321</v>
      </c>
      <c r="C5502" s="32">
        <v>286</v>
      </c>
      <c r="D5502" s="81">
        <v>77.272727272727266</v>
      </c>
      <c r="E5502" s="81">
        <v>5.5944055944055942</v>
      </c>
      <c r="F5502" s="81">
        <v>1.7482517482517483</v>
      </c>
      <c r="G5502" s="81">
        <v>3.4965034965034967</v>
      </c>
      <c r="H5502" s="81">
        <v>0</v>
      </c>
      <c r="I5502" s="81">
        <v>0.34965034965034963</v>
      </c>
      <c r="J5502" s="81">
        <v>8.3916083916083917</v>
      </c>
      <c r="K5502" s="92">
        <v>3.1468531468531471</v>
      </c>
    </row>
    <row r="5503" spans="1:11" ht="14.25" customHeight="1" x14ac:dyDescent="0.15">
      <c r="A5503" s="116"/>
      <c r="B5503" s="31" t="s">
        <v>322</v>
      </c>
      <c r="C5503" s="32">
        <v>273</v>
      </c>
      <c r="D5503" s="81">
        <v>34.798534798534796</v>
      </c>
      <c r="E5503" s="81">
        <v>28.937728937728942</v>
      </c>
      <c r="F5503" s="81">
        <v>6.9597069597069599</v>
      </c>
      <c r="G5503" s="81">
        <v>0</v>
      </c>
      <c r="H5503" s="81">
        <v>0.73260073260073255</v>
      </c>
      <c r="I5503" s="81">
        <v>0.36630036630036628</v>
      </c>
      <c r="J5503" s="81">
        <v>17.948717948717949</v>
      </c>
      <c r="K5503" s="92">
        <v>10.256410256410255</v>
      </c>
    </row>
    <row r="5504" spans="1:11" ht="14.25" customHeight="1" x14ac:dyDescent="0.15">
      <c r="A5504" s="116"/>
      <c r="B5504" s="31" t="s">
        <v>323</v>
      </c>
      <c r="C5504" s="32">
        <v>234</v>
      </c>
      <c r="D5504" s="81">
        <v>42.307692307692307</v>
      </c>
      <c r="E5504" s="81">
        <v>5.5555555555555554</v>
      </c>
      <c r="F5504" s="81">
        <v>31.623931623931622</v>
      </c>
      <c r="G5504" s="81">
        <v>0.85470085470085477</v>
      </c>
      <c r="H5504" s="81">
        <v>0</v>
      </c>
      <c r="I5504" s="81">
        <v>1.2820512820512819</v>
      </c>
      <c r="J5504" s="81">
        <v>12.393162393162394</v>
      </c>
      <c r="K5504" s="92">
        <v>5.982905982905983</v>
      </c>
    </row>
    <row r="5505" spans="1:11" ht="14.25" customHeight="1" x14ac:dyDescent="0.15">
      <c r="A5505" s="116"/>
      <c r="B5505" s="31" t="s">
        <v>324</v>
      </c>
      <c r="C5505" s="32">
        <v>89</v>
      </c>
      <c r="D5505" s="81">
        <v>1.1235955056179776</v>
      </c>
      <c r="E5505" s="81">
        <v>23.595505617977526</v>
      </c>
      <c r="F5505" s="81">
        <v>47.191011235955052</v>
      </c>
      <c r="G5505" s="81">
        <v>0</v>
      </c>
      <c r="H5505" s="81">
        <v>1.1235955056179776</v>
      </c>
      <c r="I5505" s="81">
        <v>1.1235955056179776</v>
      </c>
      <c r="J5505" s="81">
        <v>19.101123595505616</v>
      </c>
      <c r="K5505" s="92">
        <v>6.7415730337078648</v>
      </c>
    </row>
    <row r="5506" spans="1:11" ht="14.25" customHeight="1" x14ac:dyDescent="0.15">
      <c r="A5506" s="134"/>
      <c r="B5506" s="16" t="s">
        <v>325</v>
      </c>
      <c r="C5506" s="35">
        <v>182</v>
      </c>
      <c r="D5506" s="83">
        <v>2.197802197802198</v>
      </c>
      <c r="E5506" s="83">
        <v>10.989010989010989</v>
      </c>
      <c r="F5506" s="83">
        <v>53.846153846153847</v>
      </c>
      <c r="G5506" s="83">
        <v>0</v>
      </c>
      <c r="H5506" s="83">
        <v>5.4945054945054945</v>
      </c>
      <c r="I5506" s="83">
        <v>0.5494505494505495</v>
      </c>
      <c r="J5506" s="83">
        <v>13.186813186813188</v>
      </c>
      <c r="K5506" s="93">
        <v>13.736263736263737</v>
      </c>
    </row>
    <row r="5507" spans="1:11" ht="14.25" customHeight="1" x14ac:dyDescent="0.15">
      <c r="A5507" s="108" t="s">
        <v>459</v>
      </c>
      <c r="B5507" s="38" t="s">
        <v>326</v>
      </c>
      <c r="C5507" s="39">
        <v>846</v>
      </c>
      <c r="D5507" s="85">
        <v>26.122931442080379</v>
      </c>
      <c r="E5507" s="85">
        <v>21.749408983451538</v>
      </c>
      <c r="F5507" s="85">
        <v>19.267139479905438</v>
      </c>
      <c r="G5507" s="85">
        <v>7.5650118203309695</v>
      </c>
      <c r="H5507" s="85">
        <v>1.4184397163120568</v>
      </c>
      <c r="I5507" s="85">
        <v>0.2364066193853428</v>
      </c>
      <c r="J5507" s="85">
        <v>15.602836879432624</v>
      </c>
      <c r="K5507" s="94">
        <v>8.0378250591016549</v>
      </c>
    </row>
    <row r="5508" spans="1:11" ht="14.25" customHeight="1" x14ac:dyDescent="0.15">
      <c r="A5508" s="116"/>
      <c r="B5508" s="31" t="s">
        <v>327</v>
      </c>
      <c r="C5508" s="32">
        <v>470</v>
      </c>
      <c r="D5508" s="81">
        <v>30.212765957446809</v>
      </c>
      <c r="E5508" s="81">
        <v>37.234042553191486</v>
      </c>
      <c r="F5508" s="81">
        <v>8.7234042553191493</v>
      </c>
      <c r="G5508" s="81">
        <v>5.9574468085106389</v>
      </c>
      <c r="H5508" s="81">
        <v>0.42553191489361702</v>
      </c>
      <c r="I5508" s="81">
        <v>0.63829787234042545</v>
      </c>
      <c r="J5508" s="81">
        <v>9.787234042553191</v>
      </c>
      <c r="K5508" s="92">
        <v>7.0212765957446814</v>
      </c>
    </row>
    <row r="5509" spans="1:11" ht="14.25" customHeight="1" x14ac:dyDescent="0.15">
      <c r="A5509" s="116"/>
      <c r="B5509" s="31" t="s">
        <v>328</v>
      </c>
      <c r="C5509" s="32">
        <v>30</v>
      </c>
      <c r="D5509" s="81">
        <v>26.666666666666668</v>
      </c>
      <c r="E5509" s="81">
        <v>30</v>
      </c>
      <c r="F5509" s="81">
        <v>16.666666666666664</v>
      </c>
      <c r="G5509" s="81">
        <v>3.3333333333333335</v>
      </c>
      <c r="H5509" s="81">
        <v>0</v>
      </c>
      <c r="I5509" s="81">
        <v>0</v>
      </c>
      <c r="J5509" s="81">
        <v>6.666666666666667</v>
      </c>
      <c r="K5509" s="92">
        <v>16.666666666666664</v>
      </c>
    </row>
    <row r="5510" spans="1:11" ht="14.25" customHeight="1" x14ac:dyDescent="0.15">
      <c r="A5510" s="116"/>
      <c r="B5510" s="31" t="s">
        <v>329</v>
      </c>
      <c r="C5510" s="32">
        <v>25</v>
      </c>
      <c r="D5510" s="81">
        <v>40</v>
      </c>
      <c r="E5510" s="81">
        <v>16</v>
      </c>
      <c r="F5510" s="81">
        <v>12</v>
      </c>
      <c r="G5510" s="81">
        <v>4</v>
      </c>
      <c r="H5510" s="81">
        <v>0</v>
      </c>
      <c r="I5510" s="81">
        <v>8</v>
      </c>
      <c r="J5510" s="81">
        <v>4</v>
      </c>
      <c r="K5510" s="92">
        <v>16</v>
      </c>
    </row>
    <row r="5511" spans="1:11" ht="14.25" customHeight="1" x14ac:dyDescent="0.15">
      <c r="A5511" s="116"/>
      <c r="B5511" s="31" t="s">
        <v>330</v>
      </c>
      <c r="C5511" s="32">
        <v>49</v>
      </c>
      <c r="D5511" s="81">
        <v>26.530612244897959</v>
      </c>
      <c r="E5511" s="81">
        <v>16.326530612244898</v>
      </c>
      <c r="F5511" s="81">
        <v>4.0816326530612246</v>
      </c>
      <c r="G5511" s="81">
        <v>32.653061224489797</v>
      </c>
      <c r="H5511" s="81">
        <v>2.0408163265306123</v>
      </c>
      <c r="I5511" s="81">
        <v>0</v>
      </c>
      <c r="J5511" s="81">
        <v>8.1632653061224492</v>
      </c>
      <c r="K5511" s="92">
        <v>10.204081632653061</v>
      </c>
    </row>
    <row r="5512" spans="1:11" ht="14.25" customHeight="1" x14ac:dyDescent="0.15">
      <c r="A5512" s="116"/>
      <c r="B5512" s="31" t="s">
        <v>331</v>
      </c>
      <c r="C5512" s="32">
        <v>17</v>
      </c>
      <c r="D5512" s="81">
        <v>17.647058823529413</v>
      </c>
      <c r="E5512" s="81">
        <v>47.058823529411761</v>
      </c>
      <c r="F5512" s="81">
        <v>17.647058823529413</v>
      </c>
      <c r="G5512" s="81">
        <v>0</v>
      </c>
      <c r="H5512" s="81">
        <v>0</v>
      </c>
      <c r="I5512" s="81">
        <v>0</v>
      </c>
      <c r="J5512" s="81">
        <v>11.76470588235294</v>
      </c>
      <c r="K5512" s="92">
        <v>5.8823529411764701</v>
      </c>
    </row>
    <row r="5513" spans="1:11" ht="14.25" customHeight="1" x14ac:dyDescent="0.15">
      <c r="A5513" s="116"/>
      <c r="B5513" s="31" t="s">
        <v>332</v>
      </c>
      <c r="C5513" s="32">
        <v>236</v>
      </c>
      <c r="D5513" s="81">
        <v>40.254237288135592</v>
      </c>
      <c r="E5513" s="81">
        <v>24.576271186440678</v>
      </c>
      <c r="F5513" s="81">
        <v>11.440677966101696</v>
      </c>
      <c r="G5513" s="81">
        <v>5.9322033898305087</v>
      </c>
      <c r="H5513" s="81">
        <v>0</v>
      </c>
      <c r="I5513" s="81">
        <v>0.42372881355932202</v>
      </c>
      <c r="J5513" s="81">
        <v>12.288135593220339</v>
      </c>
      <c r="K5513" s="92">
        <v>5.0847457627118651</v>
      </c>
    </row>
    <row r="5514" spans="1:11" ht="14.25" customHeight="1" x14ac:dyDescent="0.15">
      <c r="A5514" s="137"/>
      <c r="B5514" s="16" t="s">
        <v>39</v>
      </c>
      <c r="C5514" s="35">
        <v>10</v>
      </c>
      <c r="D5514" s="83">
        <v>20</v>
      </c>
      <c r="E5514" s="83">
        <v>30</v>
      </c>
      <c r="F5514" s="83">
        <v>10</v>
      </c>
      <c r="G5514" s="83">
        <v>0</v>
      </c>
      <c r="H5514" s="83">
        <v>0</v>
      </c>
      <c r="I5514" s="83">
        <v>0</v>
      </c>
      <c r="J5514" s="83">
        <v>10</v>
      </c>
      <c r="K5514" s="93">
        <v>30</v>
      </c>
    </row>
    <row r="5515" spans="1:11" ht="14.25" customHeight="1" x14ac:dyDescent="0.15">
      <c r="A5515" s="109" t="s">
        <v>333</v>
      </c>
      <c r="B5515" s="57" t="s">
        <v>334</v>
      </c>
      <c r="C5515" s="39">
        <v>294</v>
      </c>
      <c r="D5515" s="85">
        <v>23.809523809523807</v>
      </c>
      <c r="E5515" s="85">
        <v>15.646258503401361</v>
      </c>
      <c r="F5515" s="85">
        <v>8.8435374149659864</v>
      </c>
      <c r="G5515" s="85">
        <v>3.7414965986394559</v>
      </c>
      <c r="H5515" s="85">
        <v>0</v>
      </c>
      <c r="I5515" s="85">
        <v>0</v>
      </c>
      <c r="J5515" s="85">
        <v>30.612244897959183</v>
      </c>
      <c r="K5515" s="94">
        <v>17.346938775510203</v>
      </c>
    </row>
    <row r="5516" spans="1:11" ht="14.25" customHeight="1" x14ac:dyDescent="0.15">
      <c r="A5516" s="107"/>
      <c r="B5516" s="31" t="s">
        <v>335</v>
      </c>
      <c r="C5516" s="32">
        <v>660</v>
      </c>
      <c r="D5516" s="81">
        <v>32.727272727272727</v>
      </c>
      <c r="E5516" s="81">
        <v>17.575757575757574</v>
      </c>
      <c r="F5516" s="81">
        <v>21.060606060606059</v>
      </c>
      <c r="G5516" s="81">
        <v>8.4848484848484862</v>
      </c>
      <c r="H5516" s="81">
        <v>1.5151515151515151</v>
      </c>
      <c r="I5516" s="81">
        <v>0.90909090909090906</v>
      </c>
      <c r="J5516" s="81">
        <v>12.121212121212121</v>
      </c>
      <c r="K5516" s="92">
        <v>5.6060606060606064</v>
      </c>
    </row>
    <row r="5517" spans="1:11" ht="14.25" customHeight="1" x14ac:dyDescent="0.15">
      <c r="A5517" s="107"/>
      <c r="B5517" s="31" t="s">
        <v>336</v>
      </c>
      <c r="C5517" s="32">
        <v>111</v>
      </c>
      <c r="D5517" s="81">
        <v>19.81981981981982</v>
      </c>
      <c r="E5517" s="81">
        <v>45.945945945945951</v>
      </c>
      <c r="F5517" s="81">
        <v>2.7027027027027026</v>
      </c>
      <c r="G5517" s="81">
        <v>3.6036036036036037</v>
      </c>
      <c r="H5517" s="81">
        <v>0.90090090090090091</v>
      </c>
      <c r="I5517" s="81">
        <v>0</v>
      </c>
      <c r="J5517" s="81">
        <v>15.315315315315313</v>
      </c>
      <c r="K5517" s="92">
        <v>11.711711711711711</v>
      </c>
    </row>
    <row r="5518" spans="1:11" ht="14.25" customHeight="1" x14ac:dyDescent="0.15">
      <c r="A5518" s="107"/>
      <c r="B5518" s="31" t="s">
        <v>337</v>
      </c>
      <c r="C5518" s="32">
        <v>216</v>
      </c>
      <c r="D5518" s="81">
        <v>24.537037037037038</v>
      </c>
      <c r="E5518" s="81">
        <v>38.425925925925924</v>
      </c>
      <c r="F5518" s="81">
        <v>12.962962962962962</v>
      </c>
      <c r="G5518" s="81">
        <v>7.8703703703703702</v>
      </c>
      <c r="H5518" s="81">
        <v>0.92592592592592582</v>
      </c>
      <c r="I5518" s="81">
        <v>0</v>
      </c>
      <c r="J5518" s="81">
        <v>7.4074074074074066</v>
      </c>
      <c r="K5518" s="92">
        <v>7.8703703703703702</v>
      </c>
    </row>
    <row r="5519" spans="1:11" ht="14.25" customHeight="1" x14ac:dyDescent="0.15">
      <c r="A5519" s="107"/>
      <c r="B5519" s="31" t="s">
        <v>338</v>
      </c>
      <c r="C5519" s="32">
        <v>368</v>
      </c>
      <c r="D5519" s="81">
        <v>33.967391304347828</v>
      </c>
      <c r="E5519" s="81">
        <v>39.945652173913047</v>
      </c>
      <c r="F5519" s="81">
        <v>12.771739130434783</v>
      </c>
      <c r="G5519" s="81">
        <v>8.4239130434782616</v>
      </c>
      <c r="H5519" s="81">
        <v>0.54347826086956519</v>
      </c>
      <c r="I5519" s="81">
        <v>0.54347826086956519</v>
      </c>
      <c r="J5519" s="81">
        <v>2.1739130434782608</v>
      </c>
      <c r="K5519" s="92">
        <v>1.6304347826086956</v>
      </c>
    </row>
    <row r="5520" spans="1:11" ht="14.25" customHeight="1" x14ac:dyDescent="0.15">
      <c r="A5520" s="107"/>
      <c r="B5520" s="31" t="s">
        <v>39</v>
      </c>
      <c r="C5520" s="32">
        <v>40</v>
      </c>
      <c r="D5520" s="81">
        <v>25</v>
      </c>
      <c r="E5520" s="81">
        <v>22.5</v>
      </c>
      <c r="F5520" s="81">
        <v>5</v>
      </c>
      <c r="G5520" s="81">
        <v>12.5</v>
      </c>
      <c r="H5520" s="81">
        <v>0</v>
      </c>
      <c r="I5520" s="81">
        <v>0</v>
      </c>
      <c r="J5520" s="81">
        <v>15</v>
      </c>
      <c r="K5520" s="92">
        <v>20</v>
      </c>
    </row>
    <row r="5521" spans="1:11" ht="14.25" customHeight="1" thickBot="1" x14ac:dyDescent="0.2">
      <c r="A5521" s="110"/>
      <c r="B5521" s="45" t="s">
        <v>339</v>
      </c>
      <c r="C5521" s="46">
        <v>0</v>
      </c>
      <c r="D5521" s="89" t="s">
        <v>599</v>
      </c>
      <c r="E5521" s="89" t="s">
        <v>599</v>
      </c>
      <c r="F5521" s="89" t="s">
        <v>599</v>
      </c>
      <c r="G5521" s="89" t="s">
        <v>599</v>
      </c>
      <c r="H5521" s="89" t="s">
        <v>599</v>
      </c>
      <c r="I5521" s="89" t="s">
        <v>599</v>
      </c>
      <c r="J5521" s="89" t="s">
        <v>599</v>
      </c>
      <c r="K5521" s="95" t="s">
        <v>599</v>
      </c>
    </row>
    <row r="5523" spans="1:11" ht="14.25" customHeight="1" thickBot="1" x14ac:dyDescent="0.2"/>
    <row r="5524" spans="1:11" ht="28.5" customHeight="1" x14ac:dyDescent="0.15">
      <c r="A5524" s="49"/>
      <c r="B5524" s="49"/>
      <c r="C5524" s="51"/>
      <c r="D5524" s="100" t="s">
        <v>597</v>
      </c>
      <c r="E5524" s="101"/>
      <c r="F5524" s="101"/>
      <c r="G5524" s="101"/>
      <c r="H5524" s="101"/>
      <c r="I5524" s="101"/>
      <c r="J5524" s="102"/>
    </row>
    <row r="5525" spans="1:11" s="22" customFormat="1" ht="57" customHeight="1" x14ac:dyDescent="0.15">
      <c r="A5525" s="21"/>
      <c r="B5525" s="21"/>
      <c r="C5525" s="23" t="s">
        <v>461</v>
      </c>
      <c r="D5525" s="24" t="s">
        <v>8</v>
      </c>
      <c r="E5525" s="24" t="s">
        <v>344</v>
      </c>
      <c r="F5525" s="24" t="s">
        <v>345</v>
      </c>
      <c r="G5525" s="24" t="s">
        <v>346</v>
      </c>
      <c r="H5525" s="24" t="s">
        <v>1</v>
      </c>
      <c r="I5525" s="24" t="s">
        <v>39</v>
      </c>
      <c r="J5525" s="25" t="s">
        <v>18</v>
      </c>
      <c r="K5525" s="17"/>
    </row>
    <row r="5526" spans="1:11" ht="14.25" customHeight="1" x14ac:dyDescent="0.15">
      <c r="A5526" s="52"/>
      <c r="B5526" s="67" t="s">
        <v>19</v>
      </c>
      <c r="C5526" s="28">
        <v>1689</v>
      </c>
      <c r="D5526" s="73">
        <v>24.452338661930138</v>
      </c>
      <c r="E5526" s="73">
        <v>11.663706335109532</v>
      </c>
      <c r="F5526" s="73">
        <v>4.5589105979869746</v>
      </c>
      <c r="G5526" s="73">
        <v>11.545293072824157</v>
      </c>
      <c r="H5526" s="73">
        <v>38.898756660746002</v>
      </c>
      <c r="I5526" s="73">
        <v>4.0852575488454708</v>
      </c>
      <c r="J5526" s="91">
        <v>4.0260509177027828</v>
      </c>
    </row>
    <row r="5527" spans="1:11" ht="14.25" customHeight="1" x14ac:dyDescent="0.15">
      <c r="A5527" s="142" t="s">
        <v>221</v>
      </c>
      <c r="B5527" s="68" t="s">
        <v>7</v>
      </c>
      <c r="C5527" s="32">
        <v>768</v>
      </c>
      <c r="D5527" s="81">
        <v>24.869791666666664</v>
      </c>
      <c r="E5527" s="81">
        <v>11.458333333333332</v>
      </c>
      <c r="F5527" s="81">
        <v>6.640625</v>
      </c>
      <c r="G5527" s="81">
        <v>7.942708333333333</v>
      </c>
      <c r="H5527" s="81">
        <v>41.145833333333329</v>
      </c>
      <c r="I5527" s="81">
        <v>3.90625</v>
      </c>
      <c r="J5527" s="92">
        <v>4.0364583333333339</v>
      </c>
    </row>
    <row r="5528" spans="1:11" ht="14.25" customHeight="1" x14ac:dyDescent="0.15">
      <c r="A5528" s="143"/>
      <c r="B5528" s="69" t="s">
        <v>222</v>
      </c>
      <c r="C5528" s="35">
        <v>889</v>
      </c>
      <c r="D5528" s="83">
        <v>23.847019122609677</v>
      </c>
      <c r="E5528" s="83">
        <v>12.03599550056243</v>
      </c>
      <c r="F5528" s="83">
        <v>2.9246344206974131</v>
      </c>
      <c r="G5528" s="83">
        <v>14.735658042744657</v>
      </c>
      <c r="H5528" s="83">
        <v>36.895388076490434</v>
      </c>
      <c r="I5528" s="83">
        <v>4.1619797525309341</v>
      </c>
      <c r="J5528" s="93">
        <v>5.3993250843644542</v>
      </c>
    </row>
    <row r="5529" spans="1:11" ht="14.25" customHeight="1" x14ac:dyDescent="0.15">
      <c r="A5529" s="144" t="s">
        <v>452</v>
      </c>
      <c r="B5529" s="70" t="s">
        <v>453</v>
      </c>
      <c r="C5529" s="39">
        <v>209</v>
      </c>
      <c r="D5529" s="85">
        <v>22.488038277511961</v>
      </c>
      <c r="E5529" s="85">
        <v>9.0909090909090917</v>
      </c>
      <c r="F5529" s="85">
        <v>5.741626794258373</v>
      </c>
      <c r="G5529" s="85">
        <v>12.918660287081341</v>
      </c>
      <c r="H5529" s="85">
        <v>45.933014354066984</v>
      </c>
      <c r="I5529" s="85">
        <v>1.9138755980861244</v>
      </c>
      <c r="J5529" s="94">
        <v>1.9138755980861244</v>
      </c>
    </row>
    <row r="5530" spans="1:11" ht="14.25" customHeight="1" x14ac:dyDescent="0.15">
      <c r="A5530" s="145"/>
      <c r="B5530" s="68" t="s">
        <v>238</v>
      </c>
      <c r="C5530" s="32">
        <v>256</v>
      </c>
      <c r="D5530" s="81">
        <v>19.921875</v>
      </c>
      <c r="E5530" s="81">
        <v>8.59375</v>
      </c>
      <c r="F5530" s="81">
        <v>2.734375</v>
      </c>
      <c r="G5530" s="81">
        <v>19.140625</v>
      </c>
      <c r="H5530" s="81">
        <v>40.625</v>
      </c>
      <c r="I5530" s="81">
        <v>4.296875</v>
      </c>
      <c r="J5530" s="92">
        <v>4.6875</v>
      </c>
    </row>
    <row r="5531" spans="1:11" ht="14.25" customHeight="1" x14ac:dyDescent="0.15">
      <c r="A5531" s="145"/>
      <c r="B5531" s="68" t="s">
        <v>239</v>
      </c>
      <c r="C5531" s="32">
        <v>312</v>
      </c>
      <c r="D5531" s="81">
        <v>19.230769230769234</v>
      </c>
      <c r="E5531" s="81">
        <v>10.576923076923077</v>
      </c>
      <c r="F5531" s="81">
        <v>3.5256410256410255</v>
      </c>
      <c r="G5531" s="81">
        <v>16.025641025641026</v>
      </c>
      <c r="H5531" s="81">
        <v>42.307692307692307</v>
      </c>
      <c r="I5531" s="81">
        <v>2.8846153846153846</v>
      </c>
      <c r="J5531" s="92">
        <v>5.4487179487179489</v>
      </c>
    </row>
    <row r="5532" spans="1:11" ht="14.25" customHeight="1" x14ac:dyDescent="0.15">
      <c r="A5532" s="145"/>
      <c r="B5532" s="68" t="s">
        <v>240</v>
      </c>
      <c r="C5532" s="32">
        <v>449</v>
      </c>
      <c r="D5532" s="81">
        <v>26.726057906458799</v>
      </c>
      <c r="E5532" s="81">
        <v>11.804008908685969</v>
      </c>
      <c r="F5532" s="81">
        <v>5.7906458797327396</v>
      </c>
      <c r="G5532" s="81">
        <v>9.3541202672605799</v>
      </c>
      <c r="H5532" s="81">
        <v>36.525612472160354</v>
      </c>
      <c r="I5532" s="81">
        <v>5.7906458797327396</v>
      </c>
      <c r="J5532" s="92">
        <v>4.0089086859688194</v>
      </c>
    </row>
    <row r="5533" spans="1:11" ht="14.25" customHeight="1" x14ac:dyDescent="0.15">
      <c r="A5533" s="145"/>
      <c r="B5533" s="68" t="s">
        <v>241</v>
      </c>
      <c r="C5533" s="32">
        <v>290</v>
      </c>
      <c r="D5533" s="81">
        <v>20</v>
      </c>
      <c r="E5533" s="81">
        <v>17.241379310344829</v>
      </c>
      <c r="F5533" s="81">
        <v>5.5172413793103452</v>
      </c>
      <c r="G5533" s="81">
        <v>7.5862068965517242</v>
      </c>
      <c r="H5533" s="81">
        <v>41.03448275862069</v>
      </c>
      <c r="I5533" s="81">
        <v>4.1379310344827589</v>
      </c>
      <c r="J5533" s="92">
        <v>4.4827586206896548</v>
      </c>
    </row>
    <row r="5534" spans="1:11" ht="14.25" customHeight="1" x14ac:dyDescent="0.15">
      <c r="A5534" s="143"/>
      <c r="B5534" s="69" t="s">
        <v>242</v>
      </c>
      <c r="C5534" s="35">
        <v>161</v>
      </c>
      <c r="D5534" s="83">
        <v>44.720496894409941</v>
      </c>
      <c r="E5534" s="83">
        <v>12.422360248447205</v>
      </c>
      <c r="F5534" s="83">
        <v>3.1055900621118013</v>
      </c>
      <c r="G5534" s="83">
        <v>2.4844720496894408</v>
      </c>
      <c r="H5534" s="83">
        <v>22.981366459627328</v>
      </c>
      <c r="I5534" s="83">
        <v>4.3478260869565215</v>
      </c>
      <c r="J5534" s="93">
        <v>9.9378881987577632</v>
      </c>
    </row>
    <row r="5535" spans="1:11" ht="14.25" customHeight="1" x14ac:dyDescent="0.15">
      <c r="A5535" s="144" t="s">
        <v>454</v>
      </c>
      <c r="B5535" s="70" t="s">
        <v>455</v>
      </c>
      <c r="C5535" s="39">
        <v>99</v>
      </c>
      <c r="D5535" s="85">
        <v>17.171717171717169</v>
      </c>
      <c r="E5535" s="85">
        <v>10.1010101010101</v>
      </c>
      <c r="F5535" s="85">
        <v>10.1010101010101</v>
      </c>
      <c r="G5535" s="85">
        <v>12.121212121212121</v>
      </c>
      <c r="H5535" s="85">
        <v>44.444444444444443</v>
      </c>
      <c r="I5535" s="85">
        <v>4.0404040404040407</v>
      </c>
      <c r="J5535" s="94">
        <v>2.0202020202020203</v>
      </c>
    </row>
    <row r="5536" spans="1:11" ht="14.25" customHeight="1" x14ac:dyDescent="0.15">
      <c r="A5536" s="145"/>
      <c r="B5536" s="68" t="s">
        <v>244</v>
      </c>
      <c r="C5536" s="32">
        <v>104</v>
      </c>
      <c r="D5536" s="81">
        <v>18.269230769230766</v>
      </c>
      <c r="E5536" s="81">
        <v>8.6538461538461533</v>
      </c>
      <c r="F5536" s="81">
        <v>3.8461538461538463</v>
      </c>
      <c r="G5536" s="81">
        <v>14.423076923076922</v>
      </c>
      <c r="H5536" s="81">
        <v>48.07692307692308</v>
      </c>
      <c r="I5536" s="81">
        <v>0.96153846153846156</v>
      </c>
      <c r="J5536" s="92">
        <v>5.7692307692307692</v>
      </c>
    </row>
    <row r="5537" spans="1:10" ht="14.25" customHeight="1" x14ac:dyDescent="0.15">
      <c r="A5537" s="145"/>
      <c r="B5537" s="68" t="s">
        <v>245</v>
      </c>
      <c r="C5537" s="32">
        <v>137</v>
      </c>
      <c r="D5537" s="81">
        <v>21.897810218978105</v>
      </c>
      <c r="E5537" s="81">
        <v>10.218978102189782</v>
      </c>
      <c r="F5537" s="81">
        <v>8.0291970802919703</v>
      </c>
      <c r="G5537" s="81">
        <v>9.4890510948905096</v>
      </c>
      <c r="H5537" s="81">
        <v>43.065693430656928</v>
      </c>
      <c r="I5537" s="81">
        <v>2.1897810218978102</v>
      </c>
      <c r="J5537" s="92">
        <v>5.1094890510948909</v>
      </c>
    </row>
    <row r="5538" spans="1:10" ht="14.25" customHeight="1" x14ac:dyDescent="0.15">
      <c r="A5538" s="145"/>
      <c r="B5538" s="68" t="s">
        <v>246</v>
      </c>
      <c r="C5538" s="32">
        <v>200</v>
      </c>
      <c r="D5538" s="81">
        <v>28.499999999999996</v>
      </c>
      <c r="E5538" s="81">
        <v>11</v>
      </c>
      <c r="F5538" s="81">
        <v>7.5</v>
      </c>
      <c r="G5538" s="81">
        <v>6.5</v>
      </c>
      <c r="H5538" s="81">
        <v>35.5</v>
      </c>
      <c r="I5538" s="81">
        <v>6.5</v>
      </c>
      <c r="J5538" s="92">
        <v>4.5</v>
      </c>
    </row>
    <row r="5539" spans="1:10" ht="14.25" customHeight="1" x14ac:dyDescent="0.15">
      <c r="A5539" s="145"/>
      <c r="B5539" s="68" t="s">
        <v>247</v>
      </c>
      <c r="C5539" s="32">
        <v>142</v>
      </c>
      <c r="D5539" s="81">
        <v>21.12676056338028</v>
      </c>
      <c r="E5539" s="81">
        <v>14.788732394366196</v>
      </c>
      <c r="F5539" s="81">
        <v>5.6338028169014089</v>
      </c>
      <c r="G5539" s="81">
        <v>3.5211267605633805</v>
      </c>
      <c r="H5539" s="81">
        <v>49.295774647887328</v>
      </c>
      <c r="I5539" s="81">
        <v>4.225352112676056</v>
      </c>
      <c r="J5539" s="92">
        <v>1.4084507042253522</v>
      </c>
    </row>
    <row r="5540" spans="1:10" ht="14.25" customHeight="1" x14ac:dyDescent="0.15">
      <c r="A5540" s="145"/>
      <c r="B5540" s="68" t="s">
        <v>248</v>
      </c>
      <c r="C5540" s="32">
        <v>86</v>
      </c>
      <c r="D5540" s="81">
        <v>44.186046511627907</v>
      </c>
      <c r="E5540" s="81">
        <v>13.953488372093023</v>
      </c>
      <c r="F5540" s="81">
        <v>3.4883720930232558</v>
      </c>
      <c r="G5540" s="81">
        <v>3.4883720930232558</v>
      </c>
      <c r="H5540" s="81">
        <v>25.581395348837212</v>
      </c>
      <c r="I5540" s="81">
        <v>3.4883720930232558</v>
      </c>
      <c r="J5540" s="92">
        <v>5.8139534883720927</v>
      </c>
    </row>
    <row r="5541" spans="1:10" ht="14.25" customHeight="1" x14ac:dyDescent="0.15">
      <c r="A5541" s="145"/>
      <c r="B5541" s="68" t="s">
        <v>456</v>
      </c>
      <c r="C5541" s="32">
        <v>109</v>
      </c>
      <c r="D5541" s="81">
        <v>27.522935779816514</v>
      </c>
      <c r="E5541" s="81">
        <v>8.2568807339449553</v>
      </c>
      <c r="F5541" s="81">
        <v>1.834862385321101</v>
      </c>
      <c r="G5541" s="81">
        <v>13.761467889908257</v>
      </c>
      <c r="H5541" s="81">
        <v>46.788990825688074</v>
      </c>
      <c r="I5541" s="81">
        <v>0</v>
      </c>
      <c r="J5541" s="92">
        <v>1.834862385321101</v>
      </c>
    </row>
    <row r="5542" spans="1:10" ht="14.25" customHeight="1" x14ac:dyDescent="0.15">
      <c r="A5542" s="145"/>
      <c r="B5542" s="68" t="s">
        <v>250</v>
      </c>
      <c r="C5542" s="32">
        <v>147</v>
      </c>
      <c r="D5542" s="81">
        <v>21.088435374149661</v>
      </c>
      <c r="E5542" s="81">
        <v>7.4829931972789119</v>
      </c>
      <c r="F5542" s="81">
        <v>2.0408163265306123</v>
      </c>
      <c r="G5542" s="81">
        <v>22.448979591836736</v>
      </c>
      <c r="H5542" s="81">
        <v>36.054421768707485</v>
      </c>
      <c r="I5542" s="81">
        <v>6.8027210884353746</v>
      </c>
      <c r="J5542" s="92">
        <v>4.0816326530612246</v>
      </c>
    </row>
    <row r="5543" spans="1:10" ht="14.25" customHeight="1" x14ac:dyDescent="0.15">
      <c r="A5543" s="145"/>
      <c r="B5543" s="68" t="s">
        <v>251</v>
      </c>
      <c r="C5543" s="32">
        <v>169</v>
      </c>
      <c r="D5543" s="81">
        <v>15.976331360946746</v>
      </c>
      <c r="E5543" s="81">
        <v>11.242603550295858</v>
      </c>
      <c r="F5543" s="81">
        <v>0</v>
      </c>
      <c r="G5543" s="81">
        <v>21.893491124260358</v>
      </c>
      <c r="H5543" s="81">
        <v>42.011834319526628</v>
      </c>
      <c r="I5543" s="81">
        <v>2.9585798816568047</v>
      </c>
      <c r="J5543" s="92">
        <v>5.9171597633136095</v>
      </c>
    </row>
    <row r="5544" spans="1:10" ht="14.25" customHeight="1" x14ac:dyDescent="0.15">
      <c r="A5544" s="145"/>
      <c r="B5544" s="68" t="s">
        <v>252</v>
      </c>
      <c r="C5544" s="32">
        <v>241</v>
      </c>
      <c r="D5544" s="81">
        <v>25.726141078838172</v>
      </c>
      <c r="E5544" s="81">
        <v>12.863070539419086</v>
      </c>
      <c r="F5544" s="81">
        <v>4.5643153526970952</v>
      </c>
      <c r="G5544" s="81">
        <v>11.20331950207469</v>
      </c>
      <c r="H5544" s="81">
        <v>36.929460580912867</v>
      </c>
      <c r="I5544" s="81">
        <v>4.9792531120331951</v>
      </c>
      <c r="J5544" s="92">
        <v>3.7344398340248963</v>
      </c>
    </row>
    <row r="5545" spans="1:10" ht="14.25" customHeight="1" x14ac:dyDescent="0.15">
      <c r="A5545" s="145"/>
      <c r="B5545" s="68" t="s">
        <v>253</v>
      </c>
      <c r="C5545" s="32">
        <v>145</v>
      </c>
      <c r="D5545" s="81">
        <v>18.620689655172416</v>
      </c>
      <c r="E5545" s="81">
        <v>20</v>
      </c>
      <c r="F5545" s="81">
        <v>5.5172413793103452</v>
      </c>
      <c r="G5545" s="81">
        <v>11.724137931034482</v>
      </c>
      <c r="H5545" s="81">
        <v>32.41379310344827</v>
      </c>
      <c r="I5545" s="81">
        <v>4.1379310344827589</v>
      </c>
      <c r="J5545" s="92">
        <v>7.5862068965517242</v>
      </c>
    </row>
    <row r="5546" spans="1:10" ht="14.25" customHeight="1" x14ac:dyDescent="0.15">
      <c r="A5546" s="143"/>
      <c r="B5546" s="69" t="s">
        <v>254</v>
      </c>
      <c r="C5546" s="35">
        <v>73</v>
      </c>
      <c r="D5546" s="83">
        <v>46.575342465753423</v>
      </c>
      <c r="E5546" s="83">
        <v>10.95890410958904</v>
      </c>
      <c r="F5546" s="83">
        <v>2.7397260273972601</v>
      </c>
      <c r="G5546" s="83">
        <v>1.3698630136986301</v>
      </c>
      <c r="H5546" s="83">
        <v>19.17808219178082</v>
      </c>
      <c r="I5546" s="83">
        <v>5.4794520547945202</v>
      </c>
      <c r="J5546" s="93">
        <v>13.698630136986301</v>
      </c>
    </row>
    <row r="5547" spans="1:10" ht="14.25" customHeight="1" x14ac:dyDescent="0.15">
      <c r="A5547" s="144" t="s">
        <v>457</v>
      </c>
      <c r="B5547" s="70" t="s">
        <v>255</v>
      </c>
      <c r="C5547" s="39">
        <v>274</v>
      </c>
      <c r="D5547" s="85">
        <v>21.167883211678831</v>
      </c>
      <c r="E5547" s="85">
        <v>8.3941605839416056</v>
      </c>
      <c r="F5547" s="85">
        <v>2.9197080291970803</v>
      </c>
      <c r="G5547" s="85">
        <v>10.218978102189782</v>
      </c>
      <c r="H5547" s="85">
        <v>51.094890510948908</v>
      </c>
      <c r="I5547" s="85">
        <v>1.824817518248175</v>
      </c>
      <c r="J5547" s="94">
        <v>4.3795620437956204</v>
      </c>
    </row>
    <row r="5548" spans="1:10" ht="14.25" customHeight="1" x14ac:dyDescent="0.15">
      <c r="A5548" s="145"/>
      <c r="B5548" s="68" t="s">
        <v>256</v>
      </c>
      <c r="C5548" s="32">
        <v>166</v>
      </c>
      <c r="D5548" s="81">
        <v>21.084337349397593</v>
      </c>
      <c r="E5548" s="81">
        <v>15.060240963855422</v>
      </c>
      <c r="F5548" s="81">
        <v>1.8072289156626504</v>
      </c>
      <c r="G5548" s="81">
        <v>15.66265060240964</v>
      </c>
      <c r="H5548" s="81">
        <v>36.746987951807228</v>
      </c>
      <c r="I5548" s="81">
        <v>3.6144578313253009</v>
      </c>
      <c r="J5548" s="92">
        <v>6.024096385542169</v>
      </c>
    </row>
    <row r="5549" spans="1:10" ht="14.25" customHeight="1" x14ac:dyDescent="0.15">
      <c r="A5549" s="145"/>
      <c r="B5549" s="68" t="s">
        <v>257</v>
      </c>
      <c r="C5549" s="32">
        <v>180</v>
      </c>
      <c r="D5549" s="81">
        <v>17.777777777777779</v>
      </c>
      <c r="E5549" s="81">
        <v>10.555555555555555</v>
      </c>
      <c r="F5549" s="81">
        <v>5.5555555555555554</v>
      </c>
      <c r="G5549" s="81">
        <v>18.888888888888889</v>
      </c>
      <c r="H5549" s="81">
        <v>37.222222222222221</v>
      </c>
      <c r="I5549" s="81">
        <v>6.1111111111111107</v>
      </c>
      <c r="J5549" s="92">
        <v>3.8888888888888888</v>
      </c>
    </row>
    <row r="5550" spans="1:10" ht="14.25" customHeight="1" x14ac:dyDescent="0.15">
      <c r="A5550" s="145"/>
      <c r="B5550" s="68" t="s">
        <v>258</v>
      </c>
      <c r="C5550" s="32">
        <v>180</v>
      </c>
      <c r="D5550" s="81">
        <v>25</v>
      </c>
      <c r="E5550" s="81">
        <v>7.2222222222222214</v>
      </c>
      <c r="F5550" s="81">
        <v>3.3333333333333335</v>
      </c>
      <c r="G5550" s="81">
        <v>16.111111111111111</v>
      </c>
      <c r="H5550" s="81">
        <v>38.888888888888893</v>
      </c>
      <c r="I5550" s="81">
        <v>4.4444444444444446</v>
      </c>
      <c r="J5550" s="92">
        <v>5</v>
      </c>
    </row>
    <row r="5551" spans="1:10" ht="14.25" customHeight="1" x14ac:dyDescent="0.15">
      <c r="A5551" s="145"/>
      <c r="B5551" s="68" t="s">
        <v>259</v>
      </c>
      <c r="C5551" s="32">
        <v>383</v>
      </c>
      <c r="D5551" s="81">
        <v>22.193211488250654</v>
      </c>
      <c r="E5551" s="81">
        <v>11.74934725848564</v>
      </c>
      <c r="F5551" s="81">
        <v>4.6997389033942554</v>
      </c>
      <c r="G5551" s="81">
        <v>9.1383812010443854</v>
      </c>
      <c r="H5551" s="81">
        <v>45.16971279373368</v>
      </c>
      <c r="I5551" s="81">
        <v>3.3942558746736298</v>
      </c>
      <c r="J5551" s="92">
        <v>3.6553524804177546</v>
      </c>
    </row>
    <row r="5552" spans="1:10" ht="14.25" customHeight="1" x14ac:dyDescent="0.15">
      <c r="A5552" s="145"/>
      <c r="B5552" s="68" t="s">
        <v>260</v>
      </c>
      <c r="C5552" s="32">
        <v>207</v>
      </c>
      <c r="D5552" s="81">
        <v>24.154589371980677</v>
      </c>
      <c r="E5552" s="81">
        <v>16.425120772946862</v>
      </c>
      <c r="F5552" s="81">
        <v>7.2463768115942031</v>
      </c>
      <c r="G5552" s="81">
        <v>9.1787439613526569</v>
      </c>
      <c r="H5552" s="81">
        <v>34.29951690821256</v>
      </c>
      <c r="I5552" s="81">
        <v>3.8647342995169081</v>
      </c>
      <c r="J5552" s="92">
        <v>4.8309178743961354</v>
      </c>
    </row>
    <row r="5553" spans="1:10" ht="14.25" customHeight="1" x14ac:dyDescent="0.15">
      <c r="A5553" s="143"/>
      <c r="B5553" s="69" t="s">
        <v>261</v>
      </c>
      <c r="C5553" s="35">
        <v>279</v>
      </c>
      <c r="D5553" s="83">
        <v>37.275985663082437</v>
      </c>
      <c r="E5553" s="83">
        <v>12.186379928315413</v>
      </c>
      <c r="F5553" s="83">
        <v>5.7347670250896057</v>
      </c>
      <c r="G5553" s="83">
        <v>8.2437275985663092</v>
      </c>
      <c r="H5553" s="83">
        <v>24.014336917562723</v>
      </c>
      <c r="I5553" s="83">
        <v>5.7347670250896057</v>
      </c>
      <c r="J5553" s="93">
        <v>6.8100358422939076</v>
      </c>
    </row>
    <row r="5554" spans="1:10" ht="14.25" customHeight="1" x14ac:dyDescent="0.15">
      <c r="A5554" s="144" t="s">
        <v>458</v>
      </c>
      <c r="B5554" s="70" t="s">
        <v>262</v>
      </c>
      <c r="C5554" s="39">
        <v>152</v>
      </c>
      <c r="D5554" s="85">
        <v>25.657894736842106</v>
      </c>
      <c r="E5554" s="85">
        <v>9.8684210526315788</v>
      </c>
      <c r="F5554" s="85">
        <v>5.9210526315789469</v>
      </c>
      <c r="G5554" s="85">
        <v>4.6052631578947363</v>
      </c>
      <c r="H5554" s="85">
        <v>41.44736842105263</v>
      </c>
      <c r="I5554" s="85">
        <v>7.2368421052631584</v>
      </c>
      <c r="J5554" s="94">
        <v>5.2631578947368416</v>
      </c>
    </row>
    <row r="5555" spans="1:10" ht="14.25" customHeight="1" x14ac:dyDescent="0.15">
      <c r="A5555" s="145"/>
      <c r="B5555" s="68" t="s">
        <v>263</v>
      </c>
      <c r="C5555" s="32">
        <v>389</v>
      </c>
      <c r="D5555" s="81">
        <v>27.506426735218508</v>
      </c>
      <c r="E5555" s="81">
        <v>12.596401028277635</v>
      </c>
      <c r="F5555" s="81">
        <v>4.6272493573264777</v>
      </c>
      <c r="G5555" s="81">
        <v>6.6838046272493568</v>
      </c>
      <c r="H5555" s="81">
        <v>38.817480719794347</v>
      </c>
      <c r="I5555" s="81">
        <v>4.1131105398457581</v>
      </c>
      <c r="J5555" s="92">
        <v>5.6555269922879177</v>
      </c>
    </row>
    <row r="5556" spans="1:10" ht="14.25" customHeight="1" x14ac:dyDescent="0.15">
      <c r="A5556" s="145"/>
      <c r="B5556" s="68" t="s">
        <v>358</v>
      </c>
      <c r="C5556" s="32">
        <v>472</v>
      </c>
      <c r="D5556" s="81">
        <v>17.796610169491526</v>
      </c>
      <c r="E5556" s="81">
        <v>9.9576271186440675</v>
      </c>
      <c r="F5556" s="81">
        <v>2.754237288135593</v>
      </c>
      <c r="G5556" s="81">
        <v>20.33898305084746</v>
      </c>
      <c r="H5556" s="81">
        <v>40.889830508474581</v>
      </c>
      <c r="I5556" s="81">
        <v>3.3898305084745761</v>
      </c>
      <c r="J5556" s="92">
        <v>4.8728813559322033</v>
      </c>
    </row>
    <row r="5557" spans="1:10" ht="14.25" customHeight="1" x14ac:dyDescent="0.15">
      <c r="A5557" s="145"/>
      <c r="B5557" s="68" t="s">
        <v>357</v>
      </c>
      <c r="C5557" s="32">
        <v>508</v>
      </c>
      <c r="D5557" s="81">
        <v>25.787401574803148</v>
      </c>
      <c r="E5557" s="81">
        <v>11.614173228346457</v>
      </c>
      <c r="F5557" s="81">
        <v>5.9055118110236222</v>
      </c>
      <c r="G5557" s="81">
        <v>9.6456692913385815</v>
      </c>
      <c r="H5557" s="81">
        <v>40.15748031496063</v>
      </c>
      <c r="I5557" s="81">
        <v>2.7559055118110236</v>
      </c>
      <c r="J5557" s="92">
        <v>4.1338582677165361</v>
      </c>
    </row>
    <row r="5558" spans="1:10" ht="14.25" customHeight="1" x14ac:dyDescent="0.15">
      <c r="A5558" s="145"/>
      <c r="B5558" s="68" t="s">
        <v>264</v>
      </c>
      <c r="C5558" s="32">
        <v>71</v>
      </c>
      <c r="D5558" s="81">
        <v>32.394366197183103</v>
      </c>
      <c r="E5558" s="81">
        <v>16.901408450704224</v>
      </c>
      <c r="F5558" s="81">
        <v>5.6338028169014089</v>
      </c>
      <c r="G5558" s="81">
        <v>11.267605633802818</v>
      </c>
      <c r="H5558" s="81">
        <v>19.718309859154928</v>
      </c>
      <c r="I5558" s="81">
        <v>9.8591549295774641</v>
      </c>
      <c r="J5558" s="92">
        <v>4.225352112676056</v>
      </c>
    </row>
    <row r="5559" spans="1:10" ht="14.25" customHeight="1" x14ac:dyDescent="0.15">
      <c r="A5559" s="143"/>
      <c r="B5559" s="69" t="s">
        <v>39</v>
      </c>
      <c r="C5559" s="35">
        <v>69</v>
      </c>
      <c r="D5559" s="83">
        <v>21.739130434782609</v>
      </c>
      <c r="E5559" s="83">
        <v>13.043478260869565</v>
      </c>
      <c r="F5559" s="83">
        <v>2.8985507246376812</v>
      </c>
      <c r="G5559" s="83">
        <v>13.043478260869565</v>
      </c>
      <c r="H5559" s="83">
        <v>37.681159420289859</v>
      </c>
      <c r="I5559" s="83">
        <v>7.2463768115942031</v>
      </c>
      <c r="J5559" s="93">
        <v>4.3478260869565215</v>
      </c>
    </row>
    <row r="5560" spans="1:10" ht="14.25" customHeight="1" x14ac:dyDescent="0.15">
      <c r="A5560" s="144" t="s">
        <v>318</v>
      </c>
      <c r="B5560" s="70" t="s">
        <v>319</v>
      </c>
      <c r="C5560" s="39">
        <v>333</v>
      </c>
      <c r="D5560" s="85">
        <v>34.534534534534536</v>
      </c>
      <c r="E5560" s="85">
        <v>14.414414414414415</v>
      </c>
      <c r="F5560" s="85">
        <v>6.9069069069069062</v>
      </c>
      <c r="G5560" s="85">
        <v>11.411411411411411</v>
      </c>
      <c r="H5560" s="85">
        <v>20.72072072072072</v>
      </c>
      <c r="I5560" s="85">
        <v>4.8048048048048049</v>
      </c>
      <c r="J5560" s="94">
        <v>7.2072072072072073</v>
      </c>
    </row>
    <row r="5561" spans="1:10" ht="14.25" customHeight="1" x14ac:dyDescent="0.15">
      <c r="A5561" s="145"/>
      <c r="B5561" s="68" t="s">
        <v>320</v>
      </c>
      <c r="C5561" s="32">
        <v>264</v>
      </c>
      <c r="D5561" s="81">
        <v>6.4393939393939394</v>
      </c>
      <c r="E5561" s="81">
        <v>4.1666666666666661</v>
      </c>
      <c r="F5561" s="81">
        <v>1.5151515151515151</v>
      </c>
      <c r="G5561" s="81">
        <v>8.7121212121212128</v>
      </c>
      <c r="H5561" s="81">
        <v>74.242424242424249</v>
      </c>
      <c r="I5561" s="81">
        <v>1.1363636363636365</v>
      </c>
      <c r="J5561" s="92">
        <v>3.7878787878787881</v>
      </c>
    </row>
    <row r="5562" spans="1:10" ht="14.25" customHeight="1" x14ac:dyDescent="0.15">
      <c r="A5562" s="145"/>
      <c r="B5562" s="68" t="s">
        <v>321</v>
      </c>
      <c r="C5562" s="32">
        <v>286</v>
      </c>
      <c r="D5562" s="81">
        <v>9.79020979020979</v>
      </c>
      <c r="E5562" s="81">
        <v>5.9440559440559442</v>
      </c>
      <c r="F5562" s="81">
        <v>1.3986013986013985</v>
      </c>
      <c r="G5562" s="81">
        <v>11.538461538461538</v>
      </c>
      <c r="H5562" s="81">
        <v>63.636363636363633</v>
      </c>
      <c r="I5562" s="81">
        <v>4.1958041958041958</v>
      </c>
      <c r="J5562" s="92">
        <v>3.4965034965034967</v>
      </c>
    </row>
    <row r="5563" spans="1:10" ht="14.25" customHeight="1" x14ac:dyDescent="0.15">
      <c r="A5563" s="145"/>
      <c r="B5563" s="68" t="s">
        <v>322</v>
      </c>
      <c r="C5563" s="32">
        <v>273</v>
      </c>
      <c r="D5563" s="81">
        <v>29.670329670329672</v>
      </c>
      <c r="E5563" s="81">
        <v>13.553113553113553</v>
      </c>
      <c r="F5563" s="81">
        <v>8.4249084249084252</v>
      </c>
      <c r="G5563" s="81">
        <v>10.989010989010989</v>
      </c>
      <c r="H5563" s="81">
        <v>26.007326007326011</v>
      </c>
      <c r="I5563" s="81">
        <v>6.2271062271062272</v>
      </c>
      <c r="J5563" s="92">
        <v>5.1282051282051277</v>
      </c>
    </row>
    <row r="5564" spans="1:10" ht="14.25" customHeight="1" x14ac:dyDescent="0.15">
      <c r="A5564" s="145"/>
      <c r="B5564" s="68" t="s">
        <v>323</v>
      </c>
      <c r="C5564" s="32">
        <v>234</v>
      </c>
      <c r="D5564" s="81">
        <v>12.820512820512819</v>
      </c>
      <c r="E5564" s="81">
        <v>12.393162393162394</v>
      </c>
      <c r="F5564" s="81">
        <v>2.9914529914529915</v>
      </c>
      <c r="G5564" s="81">
        <v>21.367521367521366</v>
      </c>
      <c r="H5564" s="81">
        <v>42.307692307692307</v>
      </c>
      <c r="I5564" s="81">
        <v>4.2735042735042734</v>
      </c>
      <c r="J5564" s="92">
        <v>3.8461538461538463</v>
      </c>
    </row>
    <row r="5565" spans="1:10" ht="14.25" customHeight="1" x14ac:dyDescent="0.15">
      <c r="A5565" s="145"/>
      <c r="B5565" s="68" t="s">
        <v>324</v>
      </c>
      <c r="C5565" s="32">
        <v>89</v>
      </c>
      <c r="D5565" s="81">
        <v>52.80898876404494</v>
      </c>
      <c r="E5565" s="81">
        <v>22.471910112359549</v>
      </c>
      <c r="F5565" s="81">
        <v>4.4943820224719104</v>
      </c>
      <c r="G5565" s="81">
        <v>6.7415730337078648</v>
      </c>
      <c r="H5565" s="81">
        <v>6.7415730337078648</v>
      </c>
      <c r="I5565" s="81">
        <v>5.6179775280898872</v>
      </c>
      <c r="J5565" s="92">
        <v>1.1235955056179776</v>
      </c>
    </row>
    <row r="5566" spans="1:10" ht="14.25" customHeight="1" x14ac:dyDescent="0.15">
      <c r="A5566" s="143"/>
      <c r="B5566" s="69" t="s">
        <v>325</v>
      </c>
      <c r="C5566" s="35">
        <v>182</v>
      </c>
      <c r="D5566" s="83">
        <v>45.604395604395606</v>
      </c>
      <c r="E5566" s="83">
        <v>17.032967032967033</v>
      </c>
      <c r="F5566" s="83">
        <v>6.593406593406594</v>
      </c>
      <c r="G5566" s="83">
        <v>7.6923076923076925</v>
      </c>
      <c r="H5566" s="83">
        <v>13.736263736263737</v>
      </c>
      <c r="I5566" s="83">
        <v>2.7472527472527473</v>
      </c>
      <c r="J5566" s="93">
        <v>6.593406593406594</v>
      </c>
    </row>
    <row r="5567" spans="1:10" ht="14.25" customHeight="1" x14ac:dyDescent="0.15">
      <c r="A5567" s="144" t="s">
        <v>459</v>
      </c>
      <c r="B5567" s="70" t="s">
        <v>326</v>
      </c>
      <c r="C5567" s="39">
        <v>846</v>
      </c>
      <c r="D5567" s="85">
        <v>30.023640661938533</v>
      </c>
      <c r="E5567" s="85">
        <v>13.829787234042554</v>
      </c>
      <c r="F5567" s="85">
        <v>5.9101654846335698</v>
      </c>
      <c r="G5567" s="85">
        <v>12.884160756501181</v>
      </c>
      <c r="H5567" s="85">
        <v>27.304964539007091</v>
      </c>
      <c r="I5567" s="85">
        <v>4.8463356973995273</v>
      </c>
      <c r="J5567" s="94">
        <v>5.2009456264775409</v>
      </c>
    </row>
    <row r="5568" spans="1:10" ht="14.25" customHeight="1" x14ac:dyDescent="0.15">
      <c r="A5568" s="145"/>
      <c r="B5568" s="68" t="s">
        <v>327</v>
      </c>
      <c r="C5568" s="32">
        <v>470</v>
      </c>
      <c r="D5568" s="81">
        <v>15.531914893617021</v>
      </c>
      <c r="E5568" s="81">
        <v>8.7234042553191493</v>
      </c>
      <c r="F5568" s="81">
        <v>3.1914893617021276</v>
      </c>
      <c r="G5568" s="81">
        <v>11.276595744680851</v>
      </c>
      <c r="H5568" s="81">
        <v>55.319148936170215</v>
      </c>
      <c r="I5568" s="81">
        <v>2.1276595744680851</v>
      </c>
      <c r="J5568" s="92">
        <v>3.8297872340425529</v>
      </c>
    </row>
    <row r="5569" spans="1:10" ht="14.25" customHeight="1" x14ac:dyDescent="0.15">
      <c r="A5569" s="145"/>
      <c r="B5569" s="68" t="s">
        <v>328</v>
      </c>
      <c r="C5569" s="32">
        <v>30</v>
      </c>
      <c r="D5569" s="81">
        <v>20</v>
      </c>
      <c r="E5569" s="81">
        <v>23.333333333333332</v>
      </c>
      <c r="F5569" s="81">
        <v>6.666666666666667</v>
      </c>
      <c r="G5569" s="81">
        <v>10</v>
      </c>
      <c r="H5569" s="81">
        <v>33.333333333333329</v>
      </c>
      <c r="I5569" s="81">
        <v>3.3333333333333335</v>
      </c>
      <c r="J5569" s="92">
        <v>3.3333333333333335</v>
      </c>
    </row>
    <row r="5570" spans="1:10" ht="14.25" customHeight="1" x14ac:dyDescent="0.15">
      <c r="A5570" s="145"/>
      <c r="B5570" s="68" t="s">
        <v>329</v>
      </c>
      <c r="C5570" s="32">
        <v>25</v>
      </c>
      <c r="D5570" s="81">
        <v>36</v>
      </c>
      <c r="E5570" s="81">
        <v>4</v>
      </c>
      <c r="F5570" s="81">
        <v>8</v>
      </c>
      <c r="G5570" s="81">
        <v>4</v>
      </c>
      <c r="H5570" s="81">
        <v>32</v>
      </c>
      <c r="I5570" s="81">
        <v>0</v>
      </c>
      <c r="J5570" s="92">
        <v>16</v>
      </c>
    </row>
    <row r="5571" spans="1:10" ht="14.25" customHeight="1" x14ac:dyDescent="0.15">
      <c r="A5571" s="145"/>
      <c r="B5571" s="68" t="s">
        <v>330</v>
      </c>
      <c r="C5571" s="32">
        <v>49</v>
      </c>
      <c r="D5571" s="81">
        <v>42.857142857142854</v>
      </c>
      <c r="E5571" s="81">
        <v>16.326530612244898</v>
      </c>
      <c r="F5571" s="81">
        <v>6.1224489795918364</v>
      </c>
      <c r="G5571" s="81">
        <v>6.1224489795918364</v>
      </c>
      <c r="H5571" s="81">
        <v>22.448979591836736</v>
      </c>
      <c r="I5571" s="81">
        <v>4.0816326530612246</v>
      </c>
      <c r="J5571" s="92">
        <v>2.0408163265306123</v>
      </c>
    </row>
    <row r="5572" spans="1:10" ht="14.25" customHeight="1" x14ac:dyDescent="0.15">
      <c r="A5572" s="145"/>
      <c r="B5572" s="68" t="s">
        <v>331</v>
      </c>
      <c r="C5572" s="32">
        <v>17</v>
      </c>
      <c r="D5572" s="81">
        <v>23.52941176470588</v>
      </c>
      <c r="E5572" s="81">
        <v>11.76470588235294</v>
      </c>
      <c r="F5572" s="81">
        <v>0</v>
      </c>
      <c r="G5572" s="81">
        <v>17.647058823529413</v>
      </c>
      <c r="H5572" s="81">
        <v>41.17647058823529</v>
      </c>
      <c r="I5572" s="81">
        <v>5.8823529411764701</v>
      </c>
      <c r="J5572" s="92">
        <v>0</v>
      </c>
    </row>
    <row r="5573" spans="1:10" ht="14.25" customHeight="1" x14ac:dyDescent="0.15">
      <c r="A5573" s="145"/>
      <c r="B5573" s="68" t="s">
        <v>332</v>
      </c>
      <c r="C5573" s="32">
        <v>236</v>
      </c>
      <c r="D5573" s="81">
        <v>18.64406779661017</v>
      </c>
      <c r="E5573" s="81">
        <v>7.6271186440677967</v>
      </c>
      <c r="F5573" s="81">
        <v>2.1186440677966099</v>
      </c>
      <c r="G5573" s="81">
        <v>9.3220338983050848</v>
      </c>
      <c r="H5573" s="81">
        <v>52.542372881355938</v>
      </c>
      <c r="I5573" s="81">
        <v>5.9322033898305087</v>
      </c>
      <c r="J5573" s="92">
        <v>3.8135593220338984</v>
      </c>
    </row>
    <row r="5574" spans="1:10" ht="14.25" customHeight="1" x14ac:dyDescent="0.15">
      <c r="A5574" s="146"/>
      <c r="B5574" s="69" t="s">
        <v>39</v>
      </c>
      <c r="C5574" s="35">
        <v>10</v>
      </c>
      <c r="D5574" s="83">
        <v>10</v>
      </c>
      <c r="E5574" s="83">
        <v>20</v>
      </c>
      <c r="F5574" s="83">
        <v>0</v>
      </c>
      <c r="G5574" s="83">
        <v>10</v>
      </c>
      <c r="H5574" s="83">
        <v>40</v>
      </c>
      <c r="I5574" s="83">
        <v>0</v>
      </c>
      <c r="J5574" s="93">
        <v>20</v>
      </c>
    </row>
    <row r="5575" spans="1:10" ht="14.25" customHeight="1" x14ac:dyDescent="0.15">
      <c r="A5575" s="147" t="s">
        <v>333</v>
      </c>
      <c r="B5575" s="71" t="s">
        <v>334</v>
      </c>
      <c r="C5575" s="39">
        <v>294</v>
      </c>
      <c r="D5575" s="85">
        <v>20.748299319727892</v>
      </c>
      <c r="E5575" s="85">
        <v>11.564625850340136</v>
      </c>
      <c r="F5575" s="85">
        <v>3.7414965986394559</v>
      </c>
      <c r="G5575" s="85">
        <v>20.748299319727892</v>
      </c>
      <c r="H5575" s="85">
        <v>26.870748299319729</v>
      </c>
      <c r="I5575" s="85">
        <v>7.8231292517006805</v>
      </c>
      <c r="J5575" s="94">
        <v>8.5034013605442169</v>
      </c>
    </row>
    <row r="5576" spans="1:10" ht="14.25" customHeight="1" x14ac:dyDescent="0.15">
      <c r="A5576" s="148"/>
      <c r="B5576" s="68" t="s">
        <v>335</v>
      </c>
      <c r="C5576" s="32">
        <v>660</v>
      </c>
      <c r="D5576" s="81">
        <v>25</v>
      </c>
      <c r="E5576" s="81">
        <v>13.787878787878787</v>
      </c>
      <c r="F5576" s="81">
        <v>5.6060606060606064</v>
      </c>
      <c r="G5576" s="81">
        <v>9.0909090909090917</v>
      </c>
      <c r="H5576" s="81">
        <v>37.878787878787875</v>
      </c>
      <c r="I5576" s="81">
        <v>4.5454545454545459</v>
      </c>
      <c r="J5576" s="92">
        <v>4.0909090909090908</v>
      </c>
    </row>
    <row r="5577" spans="1:10" ht="14.25" customHeight="1" x14ac:dyDescent="0.15">
      <c r="A5577" s="148"/>
      <c r="B5577" s="68" t="s">
        <v>336</v>
      </c>
      <c r="C5577" s="32">
        <v>111</v>
      </c>
      <c r="D5577" s="81">
        <v>25.225225225225223</v>
      </c>
      <c r="E5577" s="81">
        <v>13.513513513513514</v>
      </c>
      <c r="F5577" s="81">
        <v>8.1081081081081088</v>
      </c>
      <c r="G5577" s="81">
        <v>13.513513513513514</v>
      </c>
      <c r="H5577" s="81">
        <v>27.927927927927925</v>
      </c>
      <c r="I5577" s="81">
        <v>2.7027027027027026</v>
      </c>
      <c r="J5577" s="92">
        <v>9.0090090090090094</v>
      </c>
    </row>
    <row r="5578" spans="1:10" ht="14.25" customHeight="1" x14ac:dyDescent="0.15">
      <c r="A5578" s="148"/>
      <c r="B5578" s="68" t="s">
        <v>337</v>
      </c>
      <c r="C5578" s="32">
        <v>216</v>
      </c>
      <c r="D5578" s="81">
        <v>29.166666666666668</v>
      </c>
      <c r="E5578" s="81">
        <v>12.5</v>
      </c>
      <c r="F5578" s="81">
        <v>3.7037037037037033</v>
      </c>
      <c r="G5578" s="81">
        <v>5.5555555555555554</v>
      </c>
      <c r="H5578" s="81">
        <v>44.444444444444443</v>
      </c>
      <c r="I5578" s="81">
        <v>3.2407407407407405</v>
      </c>
      <c r="J5578" s="92">
        <v>1.3888888888888888</v>
      </c>
    </row>
    <row r="5579" spans="1:10" ht="14.25" customHeight="1" x14ac:dyDescent="0.15">
      <c r="A5579" s="148"/>
      <c r="B5579" s="68" t="s">
        <v>338</v>
      </c>
      <c r="C5579" s="32">
        <v>368</v>
      </c>
      <c r="D5579" s="81">
        <v>25</v>
      </c>
      <c r="E5579" s="81">
        <v>5.4347826086956523</v>
      </c>
      <c r="F5579" s="81">
        <v>3.2608695652173911</v>
      </c>
      <c r="G5579" s="81">
        <v>11.956521739130435</v>
      </c>
      <c r="H5579" s="81">
        <v>51.358695652173914</v>
      </c>
      <c r="I5579" s="81">
        <v>1.3586956521739131</v>
      </c>
      <c r="J5579" s="92">
        <v>1.6304347826086956</v>
      </c>
    </row>
    <row r="5580" spans="1:10" ht="14.25" customHeight="1" x14ac:dyDescent="0.15">
      <c r="A5580" s="148"/>
      <c r="B5580" s="68" t="s">
        <v>39</v>
      </c>
      <c r="C5580" s="32">
        <v>40</v>
      </c>
      <c r="D5580" s="81">
        <v>10</v>
      </c>
      <c r="E5580" s="81">
        <v>25</v>
      </c>
      <c r="F5580" s="81">
        <v>0</v>
      </c>
      <c r="G5580" s="81">
        <v>7.5</v>
      </c>
      <c r="H5580" s="81">
        <v>30</v>
      </c>
      <c r="I5580" s="81">
        <v>2.5</v>
      </c>
      <c r="J5580" s="92">
        <v>25</v>
      </c>
    </row>
    <row r="5581" spans="1:10" ht="14.25" customHeight="1" thickBot="1" x14ac:dyDescent="0.2">
      <c r="A5581" s="149"/>
      <c r="B5581" s="72" t="s">
        <v>339</v>
      </c>
      <c r="C5581" s="46">
        <v>0</v>
      </c>
      <c r="D5581" s="89" t="s">
        <v>599</v>
      </c>
      <c r="E5581" s="89" t="s">
        <v>599</v>
      </c>
      <c r="F5581" s="89" t="s">
        <v>599</v>
      </c>
      <c r="G5581" s="89" t="s">
        <v>599</v>
      </c>
      <c r="H5581" s="89" t="s">
        <v>599</v>
      </c>
      <c r="I5581" s="89" t="s">
        <v>599</v>
      </c>
      <c r="J5581" s="95" t="s">
        <v>599</v>
      </c>
    </row>
    <row r="5583" spans="1:10" ht="14.25" customHeight="1" thickBot="1" x14ac:dyDescent="0.2"/>
    <row r="5584" spans="1:10" ht="28.5" customHeight="1" x14ac:dyDescent="0.15">
      <c r="A5584" s="49"/>
      <c r="B5584" s="50"/>
      <c r="C5584" s="51"/>
      <c r="D5584" s="100" t="s">
        <v>598</v>
      </c>
      <c r="E5584" s="101"/>
      <c r="F5584" s="101"/>
      <c r="G5584" s="101"/>
      <c r="H5584" s="101"/>
      <c r="I5584" s="102"/>
    </row>
    <row r="5585" spans="1:10" s="22" customFormat="1" ht="57" customHeight="1" x14ac:dyDescent="0.15">
      <c r="A5585" s="21"/>
      <c r="C5585" s="23" t="s">
        <v>461</v>
      </c>
      <c r="D5585" s="24" t="s">
        <v>347</v>
      </c>
      <c r="E5585" s="24" t="s">
        <v>348</v>
      </c>
      <c r="F5585" s="24" t="s">
        <v>349</v>
      </c>
      <c r="G5585" s="24" t="s">
        <v>350</v>
      </c>
      <c r="H5585" s="24" t="s">
        <v>351</v>
      </c>
      <c r="I5585" s="90" t="s">
        <v>18</v>
      </c>
    </row>
    <row r="5586" spans="1:10" ht="14.25" customHeight="1" x14ac:dyDescent="0.15">
      <c r="A5586" s="52"/>
      <c r="B5586" s="27" t="s">
        <v>19</v>
      </c>
      <c r="C5586" s="28">
        <v>1689</v>
      </c>
      <c r="D5586" s="73">
        <v>30.136175251628185</v>
      </c>
      <c r="E5586" s="73">
        <v>32.386027235050321</v>
      </c>
      <c r="F5586" s="73">
        <v>21.906453522794553</v>
      </c>
      <c r="G5586" s="73">
        <v>11.249259917110717</v>
      </c>
      <c r="H5586" s="73">
        <v>1.8354055654233272</v>
      </c>
      <c r="I5586" s="91">
        <v>2.4866785079928952</v>
      </c>
      <c r="J5586" s="22"/>
    </row>
    <row r="5587" spans="1:10" ht="14.25" customHeight="1" x14ac:dyDescent="0.15">
      <c r="A5587" s="106" t="s">
        <v>221</v>
      </c>
      <c r="B5587" s="31" t="s">
        <v>7</v>
      </c>
      <c r="C5587" s="32">
        <v>768</v>
      </c>
      <c r="D5587" s="81">
        <v>21.354166666666664</v>
      </c>
      <c r="E5587" s="81">
        <v>32.03125</v>
      </c>
      <c r="F5587" s="81">
        <v>27.734375</v>
      </c>
      <c r="G5587" s="81">
        <v>14.0625</v>
      </c>
      <c r="H5587" s="81">
        <v>2.604166666666667</v>
      </c>
      <c r="I5587" s="92">
        <v>2.213541666666667</v>
      </c>
      <c r="J5587" s="22"/>
    </row>
    <row r="5588" spans="1:10" ht="14.25" customHeight="1" x14ac:dyDescent="0.15">
      <c r="A5588" s="134"/>
      <c r="B5588" s="16" t="s">
        <v>222</v>
      </c>
      <c r="C5588" s="35">
        <v>889</v>
      </c>
      <c r="D5588" s="83">
        <v>37.682789651293582</v>
      </c>
      <c r="E5588" s="83">
        <v>32.508436445444325</v>
      </c>
      <c r="F5588" s="83">
        <v>17.097862767154108</v>
      </c>
      <c r="G5588" s="83">
        <v>8.7739032620922384</v>
      </c>
      <c r="H5588" s="83">
        <v>1.124859392575928</v>
      </c>
      <c r="I5588" s="93">
        <v>2.8121484814398201</v>
      </c>
      <c r="J5588" s="22"/>
    </row>
    <row r="5589" spans="1:10" ht="14.25" customHeight="1" x14ac:dyDescent="0.15">
      <c r="A5589" s="108" t="s">
        <v>452</v>
      </c>
      <c r="B5589" s="38" t="s">
        <v>453</v>
      </c>
      <c r="C5589" s="39">
        <v>209</v>
      </c>
      <c r="D5589" s="85">
        <v>19.617224880382775</v>
      </c>
      <c r="E5589" s="85">
        <v>29.186602870813399</v>
      </c>
      <c r="F5589" s="85">
        <v>29.665071770334926</v>
      </c>
      <c r="G5589" s="85">
        <v>16.267942583732058</v>
      </c>
      <c r="H5589" s="85">
        <v>4.7846889952153111</v>
      </c>
      <c r="I5589" s="94">
        <v>0.4784688995215311</v>
      </c>
      <c r="J5589" s="22"/>
    </row>
    <row r="5590" spans="1:10" ht="14.25" customHeight="1" x14ac:dyDescent="0.15">
      <c r="A5590" s="116"/>
      <c r="B5590" s="31" t="s">
        <v>238</v>
      </c>
      <c r="C5590" s="32">
        <v>256</v>
      </c>
      <c r="D5590" s="81">
        <v>28.515625</v>
      </c>
      <c r="E5590" s="81">
        <v>32.8125</v>
      </c>
      <c r="F5590" s="81">
        <v>22.265625</v>
      </c>
      <c r="G5590" s="81">
        <v>13.28125</v>
      </c>
      <c r="H5590" s="81">
        <v>0.78125</v>
      </c>
      <c r="I5590" s="92">
        <v>2.34375</v>
      </c>
      <c r="J5590" s="22"/>
    </row>
    <row r="5591" spans="1:10" ht="14.25" customHeight="1" x14ac:dyDescent="0.15">
      <c r="A5591" s="116"/>
      <c r="B5591" s="31" t="s">
        <v>239</v>
      </c>
      <c r="C5591" s="32">
        <v>312</v>
      </c>
      <c r="D5591" s="81">
        <v>29.807692307692307</v>
      </c>
      <c r="E5591" s="81">
        <v>36.858974358974365</v>
      </c>
      <c r="F5591" s="81">
        <v>21.474358974358974</v>
      </c>
      <c r="G5591" s="81">
        <v>8.3333333333333321</v>
      </c>
      <c r="H5591" s="81">
        <v>1.9230769230769231</v>
      </c>
      <c r="I5591" s="92">
        <v>1.6025641025641024</v>
      </c>
      <c r="J5591" s="22"/>
    </row>
    <row r="5592" spans="1:10" ht="14.25" customHeight="1" x14ac:dyDescent="0.15">
      <c r="A5592" s="116"/>
      <c r="B5592" s="31" t="s">
        <v>240</v>
      </c>
      <c r="C5592" s="32">
        <v>449</v>
      </c>
      <c r="D5592" s="81">
        <v>33.4075723830735</v>
      </c>
      <c r="E5592" s="81">
        <v>32.516703786191535</v>
      </c>
      <c r="F5592" s="81">
        <v>20.26726057906459</v>
      </c>
      <c r="G5592" s="81">
        <v>11.358574610244988</v>
      </c>
      <c r="H5592" s="81">
        <v>1.3363028953229399</v>
      </c>
      <c r="I5592" s="92">
        <v>1.1135857461024499</v>
      </c>
      <c r="J5592" s="22"/>
    </row>
    <row r="5593" spans="1:10" ht="14.25" customHeight="1" x14ac:dyDescent="0.15">
      <c r="A5593" s="116"/>
      <c r="B5593" s="31" t="s">
        <v>241</v>
      </c>
      <c r="C5593" s="32">
        <v>290</v>
      </c>
      <c r="D5593" s="81">
        <v>33.793103448275865</v>
      </c>
      <c r="E5593" s="81">
        <v>31.03448275862069</v>
      </c>
      <c r="F5593" s="81">
        <v>22.758620689655174</v>
      </c>
      <c r="G5593" s="81">
        <v>7.2413793103448283</v>
      </c>
      <c r="H5593" s="81">
        <v>1.7241379310344827</v>
      </c>
      <c r="I5593" s="92">
        <v>3.4482758620689653</v>
      </c>
      <c r="J5593" s="22"/>
    </row>
    <row r="5594" spans="1:10" ht="14.25" customHeight="1" x14ac:dyDescent="0.15">
      <c r="A5594" s="134"/>
      <c r="B5594" s="16" t="s">
        <v>242</v>
      </c>
      <c r="C5594" s="35">
        <v>161</v>
      </c>
      <c r="D5594" s="83">
        <v>31.677018633540371</v>
      </c>
      <c r="E5594" s="83">
        <v>29.813664596273291</v>
      </c>
      <c r="F5594" s="83">
        <v>15.527950310559005</v>
      </c>
      <c r="G5594" s="83">
        <v>13.664596273291925</v>
      </c>
      <c r="H5594" s="83">
        <v>0.6211180124223602</v>
      </c>
      <c r="I5594" s="93">
        <v>8.695652173913043</v>
      </c>
      <c r="J5594" s="22"/>
    </row>
    <row r="5595" spans="1:10" ht="14.25" customHeight="1" x14ac:dyDescent="0.15">
      <c r="A5595" s="108" t="s">
        <v>454</v>
      </c>
      <c r="B5595" s="38" t="s">
        <v>455</v>
      </c>
      <c r="C5595" s="39">
        <v>99</v>
      </c>
      <c r="D5595" s="85">
        <v>19.19191919191919</v>
      </c>
      <c r="E5595" s="85">
        <v>32.323232323232325</v>
      </c>
      <c r="F5595" s="85">
        <v>28.28282828282828</v>
      </c>
      <c r="G5595" s="85">
        <v>14.14141414141414</v>
      </c>
      <c r="H5595" s="85">
        <v>5.0505050505050502</v>
      </c>
      <c r="I5595" s="94">
        <v>1.0101010101010102</v>
      </c>
      <c r="J5595" s="22"/>
    </row>
    <row r="5596" spans="1:10" ht="14.25" customHeight="1" x14ac:dyDescent="0.15">
      <c r="A5596" s="116"/>
      <c r="B5596" s="31" t="s">
        <v>244</v>
      </c>
      <c r="C5596" s="32">
        <v>104</v>
      </c>
      <c r="D5596" s="81">
        <v>26.923076923076923</v>
      </c>
      <c r="E5596" s="81">
        <v>34.615384615384613</v>
      </c>
      <c r="F5596" s="81">
        <v>20.192307692307693</v>
      </c>
      <c r="G5596" s="81">
        <v>15.384615384615385</v>
      </c>
      <c r="H5596" s="81">
        <v>0.96153846153846156</v>
      </c>
      <c r="I5596" s="92">
        <v>1.9230769230769231</v>
      </c>
      <c r="J5596" s="22"/>
    </row>
    <row r="5597" spans="1:10" ht="14.25" customHeight="1" x14ac:dyDescent="0.15">
      <c r="A5597" s="116"/>
      <c r="B5597" s="31" t="s">
        <v>245</v>
      </c>
      <c r="C5597" s="32">
        <v>137</v>
      </c>
      <c r="D5597" s="81">
        <v>18.978102189781019</v>
      </c>
      <c r="E5597" s="81">
        <v>38.686131386861319</v>
      </c>
      <c r="F5597" s="81">
        <v>28.467153284671532</v>
      </c>
      <c r="G5597" s="81">
        <v>9.4890510948905096</v>
      </c>
      <c r="H5597" s="81">
        <v>2.9197080291970803</v>
      </c>
      <c r="I5597" s="92">
        <v>1.4598540145985401</v>
      </c>
      <c r="J5597" s="22"/>
    </row>
    <row r="5598" spans="1:10" ht="14.25" customHeight="1" x14ac:dyDescent="0.15">
      <c r="A5598" s="116"/>
      <c r="B5598" s="31" t="s">
        <v>246</v>
      </c>
      <c r="C5598" s="32">
        <v>200</v>
      </c>
      <c r="D5598" s="81">
        <v>17.5</v>
      </c>
      <c r="E5598" s="81">
        <v>31</v>
      </c>
      <c r="F5598" s="81">
        <v>29.5</v>
      </c>
      <c r="G5598" s="81">
        <v>18.5</v>
      </c>
      <c r="H5598" s="81">
        <v>2.5</v>
      </c>
      <c r="I5598" s="92">
        <v>1</v>
      </c>
      <c r="J5598" s="22"/>
    </row>
    <row r="5599" spans="1:10" ht="14.25" customHeight="1" x14ac:dyDescent="0.15">
      <c r="A5599" s="116"/>
      <c r="B5599" s="31" t="s">
        <v>247</v>
      </c>
      <c r="C5599" s="32">
        <v>142</v>
      </c>
      <c r="D5599" s="81">
        <v>20.422535211267608</v>
      </c>
      <c r="E5599" s="81">
        <v>30.281690140845068</v>
      </c>
      <c r="F5599" s="81">
        <v>34.507042253521128</v>
      </c>
      <c r="G5599" s="81">
        <v>9.1549295774647899</v>
      </c>
      <c r="H5599" s="81">
        <v>2.8169014084507045</v>
      </c>
      <c r="I5599" s="92">
        <v>2.8169014084507045</v>
      </c>
      <c r="J5599" s="22"/>
    </row>
    <row r="5600" spans="1:10" ht="14.25" customHeight="1" x14ac:dyDescent="0.15">
      <c r="A5600" s="116"/>
      <c r="B5600" s="31" t="s">
        <v>248</v>
      </c>
      <c r="C5600" s="32">
        <v>86</v>
      </c>
      <c r="D5600" s="81">
        <v>31.395348837209301</v>
      </c>
      <c r="E5600" s="81">
        <v>23.255813953488371</v>
      </c>
      <c r="F5600" s="81">
        <v>19.767441860465116</v>
      </c>
      <c r="G5600" s="81">
        <v>17.441860465116278</v>
      </c>
      <c r="H5600" s="81">
        <v>1.1627906976744187</v>
      </c>
      <c r="I5600" s="92">
        <v>6.9767441860465116</v>
      </c>
      <c r="J5600" s="22"/>
    </row>
    <row r="5601" spans="1:10" ht="14.25" customHeight="1" x14ac:dyDescent="0.15">
      <c r="A5601" s="116"/>
      <c r="B5601" s="31" t="s">
        <v>456</v>
      </c>
      <c r="C5601" s="32">
        <v>109</v>
      </c>
      <c r="D5601" s="81">
        <v>20.183486238532112</v>
      </c>
      <c r="E5601" s="81">
        <v>26.605504587155966</v>
      </c>
      <c r="F5601" s="81">
        <v>30.275229357798167</v>
      </c>
      <c r="G5601" s="81">
        <v>18.348623853211009</v>
      </c>
      <c r="H5601" s="81">
        <v>4.5871559633027523</v>
      </c>
      <c r="I5601" s="92">
        <v>0</v>
      </c>
      <c r="J5601" s="22"/>
    </row>
    <row r="5602" spans="1:10" ht="14.25" customHeight="1" x14ac:dyDescent="0.15">
      <c r="A5602" s="116"/>
      <c r="B5602" s="31" t="s">
        <v>250</v>
      </c>
      <c r="C5602" s="32">
        <v>147</v>
      </c>
      <c r="D5602" s="81">
        <v>29.251700680272108</v>
      </c>
      <c r="E5602" s="81">
        <v>30.612244897959183</v>
      </c>
      <c r="F5602" s="81">
        <v>24.489795918367346</v>
      </c>
      <c r="G5602" s="81">
        <v>12.244897959183673</v>
      </c>
      <c r="H5602" s="81">
        <v>0.68027210884353739</v>
      </c>
      <c r="I5602" s="92">
        <v>2.7210884353741496</v>
      </c>
      <c r="J5602" s="22"/>
    </row>
    <row r="5603" spans="1:10" ht="14.25" customHeight="1" x14ac:dyDescent="0.15">
      <c r="A5603" s="116"/>
      <c r="B5603" s="31" t="s">
        <v>251</v>
      </c>
      <c r="C5603" s="32">
        <v>169</v>
      </c>
      <c r="D5603" s="81">
        <v>38.461538461538467</v>
      </c>
      <c r="E5603" s="81">
        <v>34.911242603550299</v>
      </c>
      <c r="F5603" s="81">
        <v>16.568047337278109</v>
      </c>
      <c r="G5603" s="81">
        <v>7.1005917159763312</v>
      </c>
      <c r="H5603" s="81">
        <v>1.1834319526627219</v>
      </c>
      <c r="I5603" s="92">
        <v>1.7751479289940828</v>
      </c>
      <c r="J5603" s="22"/>
    </row>
    <row r="5604" spans="1:10" ht="14.25" customHeight="1" x14ac:dyDescent="0.15">
      <c r="A5604" s="116"/>
      <c r="B5604" s="31" t="s">
        <v>252</v>
      </c>
      <c r="C5604" s="32">
        <v>241</v>
      </c>
      <c r="D5604" s="81">
        <v>46.058091286307054</v>
      </c>
      <c r="E5604" s="81">
        <v>34.439834024896264</v>
      </c>
      <c r="F5604" s="81">
        <v>12.448132780082988</v>
      </c>
      <c r="G5604" s="81">
        <v>5.394190871369295</v>
      </c>
      <c r="H5604" s="81">
        <v>0.41493775933609961</v>
      </c>
      <c r="I5604" s="92">
        <v>1.2448132780082988</v>
      </c>
      <c r="J5604" s="22"/>
    </row>
    <row r="5605" spans="1:10" ht="14.25" customHeight="1" x14ac:dyDescent="0.15">
      <c r="A5605" s="116"/>
      <c r="B5605" s="31" t="s">
        <v>253</v>
      </c>
      <c r="C5605" s="32">
        <v>145</v>
      </c>
      <c r="D5605" s="81">
        <v>47.586206896551722</v>
      </c>
      <c r="E5605" s="81">
        <v>31.03448275862069</v>
      </c>
      <c r="F5605" s="81">
        <v>11.724137931034482</v>
      </c>
      <c r="G5605" s="81">
        <v>4.8275862068965516</v>
      </c>
      <c r="H5605" s="81">
        <v>0.68965517241379315</v>
      </c>
      <c r="I5605" s="92">
        <v>4.1379310344827589</v>
      </c>
      <c r="J5605" s="22"/>
    </row>
    <row r="5606" spans="1:10" ht="14.25" customHeight="1" x14ac:dyDescent="0.15">
      <c r="A5606" s="134"/>
      <c r="B5606" s="16" t="s">
        <v>254</v>
      </c>
      <c r="C5606" s="35">
        <v>73</v>
      </c>
      <c r="D5606" s="83">
        <v>31.506849315068493</v>
      </c>
      <c r="E5606" s="83">
        <v>36.986301369863014</v>
      </c>
      <c r="F5606" s="83">
        <v>10.95890410958904</v>
      </c>
      <c r="G5606" s="83">
        <v>9.5890410958904102</v>
      </c>
      <c r="H5606" s="83">
        <v>0</v>
      </c>
      <c r="I5606" s="93">
        <v>10.95890410958904</v>
      </c>
      <c r="J5606" s="22"/>
    </row>
    <row r="5607" spans="1:10" ht="14.25" customHeight="1" x14ac:dyDescent="0.15">
      <c r="A5607" s="108" t="s">
        <v>457</v>
      </c>
      <c r="B5607" s="38" t="s">
        <v>255</v>
      </c>
      <c r="C5607" s="39">
        <v>274</v>
      </c>
      <c r="D5607" s="85">
        <v>23.357664233576642</v>
      </c>
      <c r="E5607" s="85">
        <v>37.591240875912405</v>
      </c>
      <c r="F5607" s="85">
        <v>25.912408759124091</v>
      </c>
      <c r="G5607" s="85">
        <v>10.948905109489052</v>
      </c>
      <c r="H5607" s="85">
        <v>1.0948905109489051</v>
      </c>
      <c r="I5607" s="94">
        <v>1.0948905109489051</v>
      </c>
      <c r="J5607" s="22"/>
    </row>
    <row r="5608" spans="1:10" ht="14.25" customHeight="1" x14ac:dyDescent="0.15">
      <c r="A5608" s="116"/>
      <c r="B5608" s="31" t="s">
        <v>256</v>
      </c>
      <c r="C5608" s="32">
        <v>166</v>
      </c>
      <c r="D5608" s="81">
        <v>28.313253012048197</v>
      </c>
      <c r="E5608" s="81">
        <v>40.963855421686745</v>
      </c>
      <c r="F5608" s="81">
        <v>21.084337349397593</v>
      </c>
      <c r="G5608" s="81">
        <v>6.6265060240963862</v>
      </c>
      <c r="H5608" s="81">
        <v>1.2048192771084338</v>
      </c>
      <c r="I5608" s="92">
        <v>1.8072289156626504</v>
      </c>
      <c r="J5608" s="22"/>
    </row>
    <row r="5609" spans="1:10" ht="14.25" customHeight="1" x14ac:dyDescent="0.15">
      <c r="A5609" s="116"/>
      <c r="B5609" s="31" t="s">
        <v>257</v>
      </c>
      <c r="C5609" s="32">
        <v>180</v>
      </c>
      <c r="D5609" s="81">
        <v>36.111111111111107</v>
      </c>
      <c r="E5609" s="81">
        <v>28.888888888888886</v>
      </c>
      <c r="F5609" s="81">
        <v>21.666666666666668</v>
      </c>
      <c r="G5609" s="81">
        <v>10.555555555555555</v>
      </c>
      <c r="H5609" s="81">
        <v>1.6666666666666667</v>
      </c>
      <c r="I5609" s="92">
        <v>1.1111111111111112</v>
      </c>
      <c r="J5609" s="22"/>
    </row>
    <row r="5610" spans="1:10" ht="14.25" customHeight="1" x14ac:dyDescent="0.15">
      <c r="A5610" s="116"/>
      <c r="B5610" s="31" t="s">
        <v>258</v>
      </c>
      <c r="C5610" s="32">
        <v>180</v>
      </c>
      <c r="D5610" s="81">
        <v>31.666666666666664</v>
      </c>
      <c r="E5610" s="81">
        <v>25.555555555555554</v>
      </c>
      <c r="F5610" s="81">
        <v>26.111111111111114</v>
      </c>
      <c r="G5610" s="81">
        <v>12.222222222222221</v>
      </c>
      <c r="H5610" s="81">
        <v>2.2222222222222223</v>
      </c>
      <c r="I5610" s="92">
        <v>2.2222222222222223</v>
      </c>
      <c r="J5610" s="22"/>
    </row>
    <row r="5611" spans="1:10" ht="14.25" customHeight="1" x14ac:dyDescent="0.15">
      <c r="A5611" s="116"/>
      <c r="B5611" s="31" t="s">
        <v>259</v>
      </c>
      <c r="C5611" s="32">
        <v>383</v>
      </c>
      <c r="D5611" s="81">
        <v>28.981723237597912</v>
      </c>
      <c r="E5611" s="81">
        <v>31.853785900783286</v>
      </c>
      <c r="F5611" s="81">
        <v>22.97650130548303</v>
      </c>
      <c r="G5611" s="81">
        <v>11.22715404699739</v>
      </c>
      <c r="H5611" s="81">
        <v>2.8720626631853787</v>
      </c>
      <c r="I5611" s="92">
        <v>2.0887728459530028</v>
      </c>
      <c r="J5611" s="22"/>
    </row>
    <row r="5612" spans="1:10" ht="14.25" customHeight="1" x14ac:dyDescent="0.15">
      <c r="A5612" s="116"/>
      <c r="B5612" s="31" t="s">
        <v>260</v>
      </c>
      <c r="C5612" s="32">
        <v>207</v>
      </c>
      <c r="D5612" s="81">
        <v>31.40096618357488</v>
      </c>
      <c r="E5612" s="81">
        <v>35.265700483091791</v>
      </c>
      <c r="F5612" s="81">
        <v>19.806763285024154</v>
      </c>
      <c r="G5612" s="81">
        <v>9.6618357487922708</v>
      </c>
      <c r="H5612" s="81">
        <v>0.96618357487922701</v>
      </c>
      <c r="I5612" s="92">
        <v>2.8985507246376812</v>
      </c>
      <c r="J5612" s="22"/>
    </row>
    <row r="5613" spans="1:10" ht="14.25" customHeight="1" x14ac:dyDescent="0.15">
      <c r="A5613" s="134"/>
      <c r="B5613" s="16" t="s">
        <v>261</v>
      </c>
      <c r="C5613" s="35">
        <v>279</v>
      </c>
      <c r="D5613" s="83">
        <v>34.050179211469533</v>
      </c>
      <c r="E5613" s="83">
        <v>27.598566308243726</v>
      </c>
      <c r="F5613" s="83">
        <v>16.129032258064516</v>
      </c>
      <c r="G5613" s="83">
        <v>15.053763440860216</v>
      </c>
      <c r="H5613" s="83">
        <v>1.4336917562724014</v>
      </c>
      <c r="I5613" s="93">
        <v>5.7347670250896057</v>
      </c>
      <c r="J5613" s="22"/>
    </row>
    <row r="5614" spans="1:10" ht="14.25" customHeight="1" x14ac:dyDescent="0.15">
      <c r="A5614" s="108" t="s">
        <v>458</v>
      </c>
      <c r="B5614" s="38" t="s">
        <v>262</v>
      </c>
      <c r="C5614" s="39">
        <v>152</v>
      </c>
      <c r="D5614" s="85">
        <v>34.868421052631575</v>
      </c>
      <c r="E5614" s="85">
        <v>35.526315789473685</v>
      </c>
      <c r="F5614" s="85">
        <v>19.736842105263158</v>
      </c>
      <c r="G5614" s="85">
        <v>5.2631578947368416</v>
      </c>
      <c r="H5614" s="85">
        <v>0</v>
      </c>
      <c r="I5614" s="94">
        <v>4.6052631578947363</v>
      </c>
      <c r="J5614" s="22"/>
    </row>
    <row r="5615" spans="1:10" ht="14.25" customHeight="1" x14ac:dyDescent="0.15">
      <c r="A5615" s="116"/>
      <c r="B5615" s="31" t="s">
        <v>263</v>
      </c>
      <c r="C5615" s="32">
        <v>389</v>
      </c>
      <c r="D5615" s="81">
        <v>30.334190231362467</v>
      </c>
      <c r="E5615" s="81">
        <v>33.161953727506429</v>
      </c>
      <c r="F5615" s="81">
        <v>22.36503856041131</v>
      </c>
      <c r="G5615" s="81">
        <v>8.9974293059125969</v>
      </c>
      <c r="H5615" s="81">
        <v>1.5424164524421593</v>
      </c>
      <c r="I5615" s="92">
        <v>3.5989717223650386</v>
      </c>
      <c r="J5615" s="22"/>
    </row>
    <row r="5616" spans="1:10" ht="14.25" customHeight="1" x14ac:dyDescent="0.15">
      <c r="A5616" s="116"/>
      <c r="B5616" s="31" t="s">
        <v>358</v>
      </c>
      <c r="C5616" s="32">
        <v>472</v>
      </c>
      <c r="D5616" s="81">
        <v>30.508474576271187</v>
      </c>
      <c r="E5616" s="81">
        <v>34.745762711864408</v>
      </c>
      <c r="F5616" s="81">
        <v>20.974576271186439</v>
      </c>
      <c r="G5616" s="81">
        <v>10.16949152542373</v>
      </c>
      <c r="H5616" s="81">
        <v>1.9067796610169492</v>
      </c>
      <c r="I5616" s="92">
        <v>1.6949152542372881</v>
      </c>
      <c r="J5616" s="22"/>
    </row>
    <row r="5617" spans="1:10" ht="14.25" customHeight="1" x14ac:dyDescent="0.15">
      <c r="A5617" s="116"/>
      <c r="B5617" s="31" t="s">
        <v>357</v>
      </c>
      <c r="C5617" s="32">
        <v>508</v>
      </c>
      <c r="D5617" s="81">
        <v>27.952755905511811</v>
      </c>
      <c r="E5617" s="81">
        <v>29.330708661417322</v>
      </c>
      <c r="F5617" s="81">
        <v>23.818897637795274</v>
      </c>
      <c r="G5617" s="81">
        <v>14.566929133858267</v>
      </c>
      <c r="H5617" s="81">
        <v>2.5590551181102361</v>
      </c>
      <c r="I5617" s="92">
        <v>1.7716535433070866</v>
      </c>
      <c r="J5617" s="22"/>
    </row>
    <row r="5618" spans="1:10" ht="14.25" customHeight="1" x14ac:dyDescent="0.15">
      <c r="A5618" s="116"/>
      <c r="B5618" s="31" t="s">
        <v>264</v>
      </c>
      <c r="C5618" s="32">
        <v>71</v>
      </c>
      <c r="D5618" s="81">
        <v>29.577464788732392</v>
      </c>
      <c r="E5618" s="81">
        <v>25.352112676056336</v>
      </c>
      <c r="F5618" s="81">
        <v>18.30985915492958</v>
      </c>
      <c r="G5618" s="81">
        <v>22.535211267605636</v>
      </c>
      <c r="H5618" s="81">
        <v>0</v>
      </c>
      <c r="I5618" s="92">
        <v>4.225352112676056</v>
      </c>
      <c r="J5618" s="22"/>
    </row>
    <row r="5619" spans="1:10" ht="14.25" customHeight="1" x14ac:dyDescent="0.15">
      <c r="A5619" s="134"/>
      <c r="B5619" s="16" t="s">
        <v>39</v>
      </c>
      <c r="C5619" s="35">
        <v>69</v>
      </c>
      <c r="D5619" s="83">
        <v>31.884057971014489</v>
      </c>
      <c r="E5619" s="83">
        <v>34.782608695652172</v>
      </c>
      <c r="F5619" s="83">
        <v>18.840579710144929</v>
      </c>
      <c r="G5619" s="83">
        <v>10.144927536231885</v>
      </c>
      <c r="H5619" s="83">
        <v>4.3478260869565215</v>
      </c>
      <c r="I5619" s="93">
        <v>0</v>
      </c>
      <c r="J5619" s="22"/>
    </row>
    <row r="5620" spans="1:10" ht="14.25" customHeight="1" x14ac:dyDescent="0.15">
      <c r="A5620" s="108" t="s">
        <v>318</v>
      </c>
      <c r="B5620" s="38" t="s">
        <v>319</v>
      </c>
      <c r="C5620" s="39">
        <v>333</v>
      </c>
      <c r="D5620" s="85">
        <v>32.132132132132128</v>
      </c>
      <c r="E5620" s="85">
        <v>30.630630630630627</v>
      </c>
      <c r="F5620" s="85">
        <v>21.621621621621621</v>
      </c>
      <c r="G5620" s="85">
        <v>11.111111111111111</v>
      </c>
      <c r="H5620" s="85">
        <v>0.90090090090090091</v>
      </c>
      <c r="I5620" s="94">
        <v>3.6036036036036037</v>
      </c>
      <c r="J5620" s="22"/>
    </row>
    <row r="5621" spans="1:10" ht="14.25" customHeight="1" x14ac:dyDescent="0.15">
      <c r="A5621" s="116"/>
      <c r="B5621" s="31" t="s">
        <v>320</v>
      </c>
      <c r="C5621" s="32">
        <v>264</v>
      </c>
      <c r="D5621" s="81">
        <v>24.621212121212121</v>
      </c>
      <c r="E5621" s="81">
        <v>31.818181818181817</v>
      </c>
      <c r="F5621" s="81">
        <v>29.924242424242426</v>
      </c>
      <c r="G5621" s="81">
        <v>8.7121212121212128</v>
      </c>
      <c r="H5621" s="81">
        <v>2.6515151515151514</v>
      </c>
      <c r="I5621" s="92">
        <v>2.2727272727272729</v>
      </c>
      <c r="J5621" s="22"/>
    </row>
    <row r="5622" spans="1:10" ht="14.25" customHeight="1" x14ac:dyDescent="0.15">
      <c r="A5622" s="116"/>
      <c r="B5622" s="31" t="s">
        <v>321</v>
      </c>
      <c r="C5622" s="32">
        <v>286</v>
      </c>
      <c r="D5622" s="81">
        <v>30.76923076923077</v>
      </c>
      <c r="E5622" s="81">
        <v>33.21678321678322</v>
      </c>
      <c r="F5622" s="81">
        <v>22.727272727272727</v>
      </c>
      <c r="G5622" s="81">
        <v>9.79020979020979</v>
      </c>
      <c r="H5622" s="81">
        <v>2.0979020979020979</v>
      </c>
      <c r="I5622" s="92">
        <v>1.3986013986013985</v>
      </c>
      <c r="J5622" s="22"/>
    </row>
    <row r="5623" spans="1:10" ht="14.25" customHeight="1" x14ac:dyDescent="0.15">
      <c r="A5623" s="116"/>
      <c r="B5623" s="31" t="s">
        <v>322</v>
      </c>
      <c r="C5623" s="32">
        <v>273</v>
      </c>
      <c r="D5623" s="81">
        <v>35.897435897435898</v>
      </c>
      <c r="E5623" s="81">
        <v>30.76923076923077</v>
      </c>
      <c r="F5623" s="81">
        <v>17.582417582417584</v>
      </c>
      <c r="G5623" s="81">
        <v>10.622710622710622</v>
      </c>
      <c r="H5623" s="81">
        <v>2.197802197802198</v>
      </c>
      <c r="I5623" s="92">
        <v>2.9304029304029302</v>
      </c>
      <c r="J5623" s="22"/>
    </row>
    <row r="5624" spans="1:10" ht="14.25" customHeight="1" x14ac:dyDescent="0.15">
      <c r="A5624" s="116"/>
      <c r="B5624" s="31" t="s">
        <v>323</v>
      </c>
      <c r="C5624" s="32">
        <v>234</v>
      </c>
      <c r="D5624" s="81">
        <v>25.641025641025639</v>
      </c>
      <c r="E5624" s="81">
        <v>35.042735042735039</v>
      </c>
      <c r="F5624" s="81">
        <v>21.794871794871796</v>
      </c>
      <c r="G5624" s="81">
        <v>14.957264957264957</v>
      </c>
      <c r="H5624" s="81">
        <v>1.7094017094017095</v>
      </c>
      <c r="I5624" s="92">
        <v>0.85470085470085477</v>
      </c>
      <c r="J5624" s="22"/>
    </row>
    <row r="5625" spans="1:10" ht="14.25" customHeight="1" x14ac:dyDescent="0.15">
      <c r="A5625" s="116"/>
      <c r="B5625" s="31" t="s">
        <v>324</v>
      </c>
      <c r="C5625" s="32">
        <v>89</v>
      </c>
      <c r="D5625" s="81">
        <v>29.213483146067414</v>
      </c>
      <c r="E5625" s="81">
        <v>37.078651685393261</v>
      </c>
      <c r="F5625" s="81">
        <v>19.101123595505616</v>
      </c>
      <c r="G5625" s="81">
        <v>12.359550561797752</v>
      </c>
      <c r="H5625" s="81">
        <v>1.1235955056179776</v>
      </c>
      <c r="I5625" s="92">
        <v>1.1235955056179776</v>
      </c>
      <c r="J5625" s="22"/>
    </row>
    <row r="5626" spans="1:10" ht="14.25" customHeight="1" x14ac:dyDescent="0.15">
      <c r="A5626" s="134"/>
      <c r="B5626" s="16" t="s">
        <v>325</v>
      </c>
      <c r="C5626" s="35">
        <v>182</v>
      </c>
      <c r="D5626" s="83">
        <v>31.868131868131865</v>
      </c>
      <c r="E5626" s="83">
        <v>31.318681318681318</v>
      </c>
      <c r="F5626" s="83">
        <v>17.582417582417584</v>
      </c>
      <c r="G5626" s="83">
        <v>13.736263736263737</v>
      </c>
      <c r="H5626" s="83">
        <v>1.6483516483516485</v>
      </c>
      <c r="I5626" s="93">
        <v>3.8461538461538463</v>
      </c>
      <c r="J5626" s="22"/>
    </row>
    <row r="5627" spans="1:10" ht="14.25" customHeight="1" x14ac:dyDescent="0.15">
      <c r="A5627" s="108" t="s">
        <v>459</v>
      </c>
      <c r="B5627" s="38" t="s">
        <v>326</v>
      </c>
      <c r="C5627" s="39">
        <v>846</v>
      </c>
      <c r="D5627" s="85">
        <v>30.49645390070922</v>
      </c>
      <c r="E5627" s="85">
        <v>32.15130023640662</v>
      </c>
      <c r="F5627" s="85">
        <v>20.803782505910164</v>
      </c>
      <c r="G5627" s="85">
        <v>12.884160756501181</v>
      </c>
      <c r="H5627" s="85">
        <v>1.4184397163120568</v>
      </c>
      <c r="I5627" s="94">
        <v>2.2458628841607564</v>
      </c>
      <c r="J5627" s="22"/>
    </row>
    <row r="5628" spans="1:10" ht="14.25" customHeight="1" x14ac:dyDescent="0.15">
      <c r="A5628" s="116"/>
      <c r="B5628" s="31" t="s">
        <v>327</v>
      </c>
      <c r="C5628" s="32">
        <v>470</v>
      </c>
      <c r="D5628" s="81">
        <v>28.085106382978726</v>
      </c>
      <c r="E5628" s="81">
        <v>33.404255319148938</v>
      </c>
      <c r="F5628" s="81">
        <v>23.404255319148938</v>
      </c>
      <c r="G5628" s="81">
        <v>10.638297872340425</v>
      </c>
      <c r="H5628" s="81">
        <v>2.7659574468085104</v>
      </c>
      <c r="I5628" s="92">
        <v>1.7021276595744681</v>
      </c>
      <c r="J5628" s="22"/>
    </row>
    <row r="5629" spans="1:10" ht="14.25" customHeight="1" x14ac:dyDescent="0.15">
      <c r="A5629" s="116"/>
      <c r="B5629" s="31" t="s">
        <v>328</v>
      </c>
      <c r="C5629" s="32">
        <v>30</v>
      </c>
      <c r="D5629" s="81">
        <v>30</v>
      </c>
      <c r="E5629" s="81">
        <v>30</v>
      </c>
      <c r="F5629" s="81">
        <v>30</v>
      </c>
      <c r="G5629" s="81">
        <v>6.666666666666667</v>
      </c>
      <c r="H5629" s="81">
        <v>0</v>
      </c>
      <c r="I5629" s="92">
        <v>3.3333333333333335</v>
      </c>
      <c r="J5629" s="22"/>
    </row>
    <row r="5630" spans="1:10" ht="14.25" customHeight="1" x14ac:dyDescent="0.15">
      <c r="A5630" s="116"/>
      <c r="B5630" s="31" t="s">
        <v>329</v>
      </c>
      <c r="C5630" s="32">
        <v>25</v>
      </c>
      <c r="D5630" s="81">
        <v>32</v>
      </c>
      <c r="E5630" s="81">
        <v>36</v>
      </c>
      <c r="F5630" s="81">
        <v>28.000000000000004</v>
      </c>
      <c r="G5630" s="81">
        <v>0</v>
      </c>
      <c r="H5630" s="81">
        <v>0</v>
      </c>
      <c r="I5630" s="92">
        <v>4</v>
      </c>
      <c r="J5630" s="22"/>
    </row>
    <row r="5631" spans="1:10" ht="14.25" customHeight="1" x14ac:dyDescent="0.15">
      <c r="A5631" s="116"/>
      <c r="B5631" s="31" t="s">
        <v>330</v>
      </c>
      <c r="C5631" s="32">
        <v>49</v>
      </c>
      <c r="D5631" s="81">
        <v>30.612244897959183</v>
      </c>
      <c r="E5631" s="81">
        <v>36.734693877551024</v>
      </c>
      <c r="F5631" s="81">
        <v>16.326530612244898</v>
      </c>
      <c r="G5631" s="81">
        <v>8.1632653061224492</v>
      </c>
      <c r="H5631" s="81">
        <v>2.0408163265306123</v>
      </c>
      <c r="I5631" s="92">
        <v>6.1224489795918364</v>
      </c>
      <c r="J5631" s="22"/>
    </row>
    <row r="5632" spans="1:10" ht="14.25" customHeight="1" x14ac:dyDescent="0.15">
      <c r="A5632" s="116"/>
      <c r="B5632" s="31" t="s">
        <v>331</v>
      </c>
      <c r="C5632" s="32">
        <v>17</v>
      </c>
      <c r="D5632" s="81">
        <v>29.411764705882355</v>
      </c>
      <c r="E5632" s="81">
        <v>23.52941176470588</v>
      </c>
      <c r="F5632" s="81">
        <v>35.294117647058826</v>
      </c>
      <c r="G5632" s="81">
        <v>11.76470588235294</v>
      </c>
      <c r="H5632" s="81">
        <v>0</v>
      </c>
      <c r="I5632" s="92">
        <v>0</v>
      </c>
      <c r="J5632" s="22"/>
    </row>
    <row r="5633" spans="1:10" ht="14.25" customHeight="1" x14ac:dyDescent="0.15">
      <c r="A5633" s="116"/>
      <c r="B5633" s="31" t="s">
        <v>332</v>
      </c>
      <c r="C5633" s="32">
        <v>236</v>
      </c>
      <c r="D5633" s="81">
        <v>33.050847457627121</v>
      </c>
      <c r="E5633" s="81">
        <v>32.20338983050847</v>
      </c>
      <c r="F5633" s="81">
        <v>21.1864406779661</v>
      </c>
      <c r="G5633" s="81">
        <v>9.3220338983050848</v>
      </c>
      <c r="H5633" s="81">
        <v>1.6949152542372881</v>
      </c>
      <c r="I5633" s="92">
        <v>2.5423728813559325</v>
      </c>
      <c r="J5633" s="22"/>
    </row>
    <row r="5634" spans="1:10" ht="14.25" customHeight="1" x14ac:dyDescent="0.15">
      <c r="A5634" s="137"/>
      <c r="B5634" s="16" t="s">
        <v>39</v>
      </c>
      <c r="C5634" s="35">
        <v>10</v>
      </c>
      <c r="D5634" s="83">
        <v>40</v>
      </c>
      <c r="E5634" s="83">
        <v>20</v>
      </c>
      <c r="F5634" s="83">
        <v>30</v>
      </c>
      <c r="G5634" s="83">
        <v>0</v>
      </c>
      <c r="H5634" s="83">
        <v>0</v>
      </c>
      <c r="I5634" s="93">
        <v>10</v>
      </c>
      <c r="J5634" s="22"/>
    </row>
    <row r="5635" spans="1:10" ht="14.25" customHeight="1" x14ac:dyDescent="0.15">
      <c r="A5635" s="109" t="s">
        <v>333</v>
      </c>
      <c r="B5635" s="57" t="s">
        <v>334</v>
      </c>
      <c r="C5635" s="39">
        <v>294</v>
      </c>
      <c r="D5635" s="85">
        <v>85.374149659863946</v>
      </c>
      <c r="E5635" s="85">
        <v>7.1428571428571423</v>
      </c>
      <c r="F5635" s="85">
        <v>2.0408163265306123</v>
      </c>
      <c r="G5635" s="85">
        <v>0.68027210884353739</v>
      </c>
      <c r="H5635" s="85">
        <v>0</v>
      </c>
      <c r="I5635" s="94">
        <v>4.7619047619047619</v>
      </c>
      <c r="J5635" s="22"/>
    </row>
    <row r="5636" spans="1:10" ht="14.25" customHeight="1" x14ac:dyDescent="0.15">
      <c r="A5636" s="107"/>
      <c r="B5636" s="31" t="s">
        <v>335</v>
      </c>
      <c r="C5636" s="32">
        <v>660</v>
      </c>
      <c r="D5636" s="81">
        <v>23.787878787878789</v>
      </c>
      <c r="E5636" s="81">
        <v>55.303030303030297</v>
      </c>
      <c r="F5636" s="81">
        <v>16.212121212121211</v>
      </c>
      <c r="G5636" s="81">
        <v>2.7272727272727271</v>
      </c>
      <c r="H5636" s="81">
        <v>0</v>
      </c>
      <c r="I5636" s="92">
        <v>1.9696969696969695</v>
      </c>
      <c r="J5636" s="22"/>
    </row>
    <row r="5637" spans="1:10" ht="14.25" customHeight="1" x14ac:dyDescent="0.15">
      <c r="A5637" s="107"/>
      <c r="B5637" s="31" t="s">
        <v>336</v>
      </c>
      <c r="C5637" s="32">
        <v>111</v>
      </c>
      <c r="D5637" s="81">
        <v>54.954954954954957</v>
      </c>
      <c r="E5637" s="81">
        <v>36.936936936936938</v>
      </c>
      <c r="F5637" s="81">
        <v>5.4054054054054053</v>
      </c>
      <c r="G5637" s="81">
        <v>0.90090090090090091</v>
      </c>
      <c r="H5637" s="81">
        <v>0</v>
      </c>
      <c r="I5637" s="92">
        <v>1.8018018018018018</v>
      </c>
      <c r="J5637" s="22"/>
    </row>
    <row r="5638" spans="1:10" ht="14.25" customHeight="1" x14ac:dyDescent="0.15">
      <c r="A5638" s="107"/>
      <c r="B5638" s="31" t="s">
        <v>337</v>
      </c>
      <c r="C5638" s="32">
        <v>216</v>
      </c>
      <c r="D5638" s="81">
        <v>10.185185185185185</v>
      </c>
      <c r="E5638" s="81">
        <v>40.74074074074074</v>
      </c>
      <c r="F5638" s="81">
        <v>31.944444444444443</v>
      </c>
      <c r="G5638" s="81">
        <v>14.351851851851851</v>
      </c>
      <c r="H5638" s="81">
        <v>2.3148148148148149</v>
      </c>
      <c r="I5638" s="92">
        <v>0.46296296296296291</v>
      </c>
      <c r="J5638" s="22"/>
    </row>
    <row r="5639" spans="1:10" ht="14.25" customHeight="1" x14ac:dyDescent="0.15">
      <c r="A5639" s="107"/>
      <c r="B5639" s="31" t="s">
        <v>338</v>
      </c>
      <c r="C5639" s="32">
        <v>368</v>
      </c>
      <c r="D5639" s="81">
        <v>4.6195652173913038</v>
      </c>
      <c r="E5639" s="81">
        <v>7.3369565217391308</v>
      </c>
      <c r="F5639" s="81">
        <v>47.282608695652172</v>
      </c>
      <c r="G5639" s="81">
        <v>34.782608695652172</v>
      </c>
      <c r="H5639" s="81">
        <v>5.1630434782608692</v>
      </c>
      <c r="I5639" s="92">
        <v>0.81521739130434778</v>
      </c>
      <c r="J5639" s="22"/>
    </row>
    <row r="5640" spans="1:10" ht="14.25" customHeight="1" x14ac:dyDescent="0.15">
      <c r="A5640" s="107"/>
      <c r="B5640" s="31" t="s">
        <v>39</v>
      </c>
      <c r="C5640" s="32">
        <v>40</v>
      </c>
      <c r="D5640" s="81">
        <v>2.5</v>
      </c>
      <c r="E5640" s="81">
        <v>12.5</v>
      </c>
      <c r="F5640" s="81">
        <v>20</v>
      </c>
      <c r="G5640" s="81">
        <v>25</v>
      </c>
      <c r="H5640" s="81">
        <v>17.5</v>
      </c>
      <c r="I5640" s="92">
        <v>22.5</v>
      </c>
      <c r="J5640" s="22"/>
    </row>
    <row r="5641" spans="1:10" ht="14.25" customHeight="1" thickBot="1" x14ac:dyDescent="0.2">
      <c r="A5641" s="110"/>
      <c r="B5641" s="45" t="s">
        <v>339</v>
      </c>
      <c r="C5641" s="46">
        <v>0</v>
      </c>
      <c r="D5641" s="89" t="s">
        <v>599</v>
      </c>
      <c r="E5641" s="89" t="s">
        <v>599</v>
      </c>
      <c r="F5641" s="89" t="s">
        <v>599</v>
      </c>
      <c r="G5641" s="89" t="s">
        <v>599</v>
      </c>
      <c r="H5641" s="89" t="s">
        <v>599</v>
      </c>
      <c r="I5641" s="95" t="s">
        <v>599</v>
      </c>
      <c r="J5641" s="22"/>
    </row>
  </sheetData>
  <mergeCells count="847">
    <mergeCell ref="D63:I63"/>
    <mergeCell ref="A66:A67"/>
    <mergeCell ref="A68:A73"/>
    <mergeCell ref="D3:I3"/>
    <mergeCell ref="A6:A7"/>
    <mergeCell ref="A8:A13"/>
    <mergeCell ref="A14:A25"/>
    <mergeCell ref="A26:A32"/>
    <mergeCell ref="A33:A38"/>
    <mergeCell ref="A74:A85"/>
    <mergeCell ref="A86:A92"/>
    <mergeCell ref="A93:A98"/>
    <mergeCell ref="A99:A105"/>
    <mergeCell ref="A106:A113"/>
    <mergeCell ref="A114:A120"/>
    <mergeCell ref="A39:A45"/>
    <mergeCell ref="A46:A53"/>
    <mergeCell ref="A54:A60"/>
    <mergeCell ref="A159:A165"/>
    <mergeCell ref="A166:A173"/>
    <mergeCell ref="A174:A180"/>
    <mergeCell ref="D183:I183"/>
    <mergeCell ref="A186:A187"/>
    <mergeCell ref="A188:A193"/>
    <mergeCell ref="D123:I123"/>
    <mergeCell ref="A126:A127"/>
    <mergeCell ref="A128:A133"/>
    <mergeCell ref="A134:A145"/>
    <mergeCell ref="A146:A152"/>
    <mergeCell ref="A153:A158"/>
    <mergeCell ref="D303:H303"/>
    <mergeCell ref="A306:A307"/>
    <mergeCell ref="A236:A240"/>
    <mergeCell ref="D243:S243"/>
    <mergeCell ref="A246:A247"/>
    <mergeCell ref="A248:A253"/>
    <mergeCell ref="A254:A265"/>
    <mergeCell ref="A266:A272"/>
    <mergeCell ref="A194:A205"/>
    <mergeCell ref="A206:A212"/>
    <mergeCell ref="A213:A218"/>
    <mergeCell ref="A219:A225"/>
    <mergeCell ref="A226:A233"/>
    <mergeCell ref="A234:A235"/>
    <mergeCell ref="A308:A313"/>
    <mergeCell ref="A314:A325"/>
    <mergeCell ref="A326:A332"/>
    <mergeCell ref="A333:A338"/>
    <mergeCell ref="A339:A345"/>
    <mergeCell ref="A346:A353"/>
    <mergeCell ref="A273:A278"/>
    <mergeCell ref="A279:A285"/>
    <mergeCell ref="A286:A293"/>
    <mergeCell ref="A295:A300"/>
    <mergeCell ref="A393:A398"/>
    <mergeCell ref="A399:A405"/>
    <mergeCell ref="A406:A413"/>
    <mergeCell ref="A414:A420"/>
    <mergeCell ref="D423:H423"/>
    <mergeCell ref="A426:A427"/>
    <mergeCell ref="A355:A360"/>
    <mergeCell ref="D363:L363"/>
    <mergeCell ref="A366:A367"/>
    <mergeCell ref="A368:A373"/>
    <mergeCell ref="A374:A385"/>
    <mergeCell ref="A386:A392"/>
    <mergeCell ref="D543:I543"/>
    <mergeCell ref="A546:A547"/>
    <mergeCell ref="A474:A480"/>
    <mergeCell ref="D483:I483"/>
    <mergeCell ref="A486:A487"/>
    <mergeCell ref="A488:A493"/>
    <mergeCell ref="A494:A505"/>
    <mergeCell ref="A506:A512"/>
    <mergeCell ref="A428:A433"/>
    <mergeCell ref="A434:A445"/>
    <mergeCell ref="A446:A452"/>
    <mergeCell ref="A453:A458"/>
    <mergeCell ref="A459:A465"/>
    <mergeCell ref="A466:A473"/>
    <mergeCell ref="A548:A553"/>
    <mergeCell ref="A554:A565"/>
    <mergeCell ref="A566:A572"/>
    <mergeCell ref="A573:A578"/>
    <mergeCell ref="A579:A585"/>
    <mergeCell ref="A586:A593"/>
    <mergeCell ref="A513:A518"/>
    <mergeCell ref="A519:A525"/>
    <mergeCell ref="A526:A533"/>
    <mergeCell ref="A534:A540"/>
    <mergeCell ref="A633:A638"/>
    <mergeCell ref="A639:A645"/>
    <mergeCell ref="A646:A653"/>
    <mergeCell ref="A654:A660"/>
    <mergeCell ref="D663:I663"/>
    <mergeCell ref="A666:A667"/>
    <mergeCell ref="A594:A600"/>
    <mergeCell ref="D603:I603"/>
    <mergeCell ref="A606:A607"/>
    <mergeCell ref="A608:A613"/>
    <mergeCell ref="A614:A625"/>
    <mergeCell ref="A626:A632"/>
    <mergeCell ref="D783:I783"/>
    <mergeCell ref="A786:A787"/>
    <mergeCell ref="A714:A720"/>
    <mergeCell ref="D723:I723"/>
    <mergeCell ref="A726:A727"/>
    <mergeCell ref="A728:A733"/>
    <mergeCell ref="A734:A745"/>
    <mergeCell ref="A746:A752"/>
    <mergeCell ref="A668:A673"/>
    <mergeCell ref="A674:A685"/>
    <mergeCell ref="A686:A692"/>
    <mergeCell ref="A693:A698"/>
    <mergeCell ref="A699:A705"/>
    <mergeCell ref="A706:A713"/>
    <mergeCell ref="A788:A793"/>
    <mergeCell ref="A794:A805"/>
    <mergeCell ref="A806:A812"/>
    <mergeCell ref="A813:A818"/>
    <mergeCell ref="A819:A825"/>
    <mergeCell ref="A826:A833"/>
    <mergeCell ref="A753:A758"/>
    <mergeCell ref="A759:A765"/>
    <mergeCell ref="A766:A773"/>
    <mergeCell ref="A774:A780"/>
    <mergeCell ref="A873:A878"/>
    <mergeCell ref="A879:A885"/>
    <mergeCell ref="A886:A893"/>
    <mergeCell ref="A894:A900"/>
    <mergeCell ref="D903:I903"/>
    <mergeCell ref="A906:A907"/>
    <mergeCell ref="A834:A840"/>
    <mergeCell ref="D843:I843"/>
    <mergeCell ref="A846:A847"/>
    <mergeCell ref="A848:A853"/>
    <mergeCell ref="A854:A865"/>
    <mergeCell ref="A866:A872"/>
    <mergeCell ref="D1023:I1023"/>
    <mergeCell ref="A1026:A1027"/>
    <mergeCell ref="A954:A960"/>
    <mergeCell ref="D963:I963"/>
    <mergeCell ref="A966:A967"/>
    <mergeCell ref="A968:A973"/>
    <mergeCell ref="A974:A985"/>
    <mergeCell ref="A986:A992"/>
    <mergeCell ref="A908:A913"/>
    <mergeCell ref="A914:A925"/>
    <mergeCell ref="A926:A932"/>
    <mergeCell ref="A933:A938"/>
    <mergeCell ref="A939:A945"/>
    <mergeCell ref="A946:A953"/>
    <mergeCell ref="A1028:A1033"/>
    <mergeCell ref="A1034:A1045"/>
    <mergeCell ref="A1046:A1052"/>
    <mergeCell ref="A1053:A1058"/>
    <mergeCell ref="A1059:A1065"/>
    <mergeCell ref="A1066:A1073"/>
    <mergeCell ref="A993:A998"/>
    <mergeCell ref="A999:A1005"/>
    <mergeCell ref="A1006:A1013"/>
    <mergeCell ref="A1014:A1020"/>
    <mergeCell ref="A1113:A1118"/>
    <mergeCell ref="A1119:A1125"/>
    <mergeCell ref="A1126:A1133"/>
    <mergeCell ref="A1134:A1140"/>
    <mergeCell ref="D1143:I1143"/>
    <mergeCell ref="A1146:A1147"/>
    <mergeCell ref="A1074:A1080"/>
    <mergeCell ref="D1083:I1083"/>
    <mergeCell ref="A1086:A1087"/>
    <mergeCell ref="A1088:A1093"/>
    <mergeCell ref="A1094:A1105"/>
    <mergeCell ref="A1106:A1112"/>
    <mergeCell ref="D1263:I1263"/>
    <mergeCell ref="A1266:A1267"/>
    <mergeCell ref="A1194:A1200"/>
    <mergeCell ref="D1203:I1203"/>
    <mergeCell ref="A1206:A1207"/>
    <mergeCell ref="A1208:A1213"/>
    <mergeCell ref="A1214:A1225"/>
    <mergeCell ref="A1226:A1232"/>
    <mergeCell ref="A1148:A1153"/>
    <mergeCell ref="A1154:A1165"/>
    <mergeCell ref="A1166:A1172"/>
    <mergeCell ref="A1173:A1178"/>
    <mergeCell ref="A1179:A1185"/>
    <mergeCell ref="A1186:A1193"/>
    <mergeCell ref="A1268:A1273"/>
    <mergeCell ref="A1274:A1285"/>
    <mergeCell ref="A1286:A1292"/>
    <mergeCell ref="A1293:A1298"/>
    <mergeCell ref="A1299:A1305"/>
    <mergeCell ref="A1306:A1313"/>
    <mergeCell ref="A1233:A1238"/>
    <mergeCell ref="A1239:A1245"/>
    <mergeCell ref="A1246:A1253"/>
    <mergeCell ref="A1254:A1260"/>
    <mergeCell ref="A1353:A1358"/>
    <mergeCell ref="A1359:A1365"/>
    <mergeCell ref="A1366:A1373"/>
    <mergeCell ref="A1374:A1380"/>
    <mergeCell ref="D1383:I1383"/>
    <mergeCell ref="A1386:A1387"/>
    <mergeCell ref="A1314:A1320"/>
    <mergeCell ref="D1323:I1323"/>
    <mergeCell ref="A1326:A1327"/>
    <mergeCell ref="A1328:A1333"/>
    <mergeCell ref="A1334:A1345"/>
    <mergeCell ref="A1346:A1352"/>
    <mergeCell ref="D1503:I1503"/>
    <mergeCell ref="A1506:A1507"/>
    <mergeCell ref="A1434:A1440"/>
    <mergeCell ref="D1443:I1443"/>
    <mergeCell ref="A1446:A1447"/>
    <mergeCell ref="A1448:A1453"/>
    <mergeCell ref="A1454:A1465"/>
    <mergeCell ref="A1466:A1472"/>
    <mergeCell ref="A1388:A1393"/>
    <mergeCell ref="A1394:A1405"/>
    <mergeCell ref="A1406:A1412"/>
    <mergeCell ref="A1413:A1418"/>
    <mergeCell ref="A1419:A1425"/>
    <mergeCell ref="A1426:A1433"/>
    <mergeCell ref="A1508:A1513"/>
    <mergeCell ref="A1514:A1525"/>
    <mergeCell ref="A1526:A1532"/>
    <mergeCell ref="A1533:A1538"/>
    <mergeCell ref="A1539:A1545"/>
    <mergeCell ref="A1546:A1553"/>
    <mergeCell ref="A1473:A1478"/>
    <mergeCell ref="A1479:A1485"/>
    <mergeCell ref="A1486:A1493"/>
    <mergeCell ref="A1494:A1500"/>
    <mergeCell ref="A1593:A1598"/>
    <mergeCell ref="A1599:A1605"/>
    <mergeCell ref="A1606:A1613"/>
    <mergeCell ref="A1614:A1620"/>
    <mergeCell ref="D1623:I1623"/>
    <mergeCell ref="A1626:A1627"/>
    <mergeCell ref="A1554:A1560"/>
    <mergeCell ref="D1563:I1563"/>
    <mergeCell ref="A1566:A1567"/>
    <mergeCell ref="A1568:A1573"/>
    <mergeCell ref="A1574:A1585"/>
    <mergeCell ref="A1586:A1592"/>
    <mergeCell ref="D1743:I1743"/>
    <mergeCell ref="A1746:A1747"/>
    <mergeCell ref="A1674:A1680"/>
    <mergeCell ref="D1683:I1683"/>
    <mergeCell ref="A1686:A1687"/>
    <mergeCell ref="A1688:A1693"/>
    <mergeCell ref="A1694:A1705"/>
    <mergeCell ref="A1706:A1712"/>
    <mergeCell ref="A1628:A1633"/>
    <mergeCell ref="A1634:A1645"/>
    <mergeCell ref="A1646:A1652"/>
    <mergeCell ref="A1653:A1658"/>
    <mergeCell ref="A1659:A1665"/>
    <mergeCell ref="A1666:A1673"/>
    <mergeCell ref="A1748:A1753"/>
    <mergeCell ref="A1754:A1765"/>
    <mergeCell ref="A1766:A1772"/>
    <mergeCell ref="A1773:A1778"/>
    <mergeCell ref="A1779:A1785"/>
    <mergeCell ref="A1786:A1793"/>
    <mergeCell ref="A1713:A1718"/>
    <mergeCell ref="A1719:A1725"/>
    <mergeCell ref="A1726:A1733"/>
    <mergeCell ref="A1734:A1740"/>
    <mergeCell ref="A1833:A1838"/>
    <mergeCell ref="A1839:A1845"/>
    <mergeCell ref="A1846:A1853"/>
    <mergeCell ref="A1854:A1860"/>
    <mergeCell ref="D1863:R1863"/>
    <mergeCell ref="A1866:A1867"/>
    <mergeCell ref="A1794:A1800"/>
    <mergeCell ref="D1803:I1803"/>
    <mergeCell ref="A1806:A1807"/>
    <mergeCell ref="A1808:A1813"/>
    <mergeCell ref="A1814:A1825"/>
    <mergeCell ref="A1826:A1832"/>
    <mergeCell ref="D1983:L1983"/>
    <mergeCell ref="A1986:A1987"/>
    <mergeCell ref="A1914:A1920"/>
    <mergeCell ref="D1923:R1923"/>
    <mergeCell ref="A1926:A1927"/>
    <mergeCell ref="A1928:A1933"/>
    <mergeCell ref="A1934:A1945"/>
    <mergeCell ref="A1946:A1952"/>
    <mergeCell ref="A1868:A1873"/>
    <mergeCell ref="A1874:A1885"/>
    <mergeCell ref="A1886:A1892"/>
    <mergeCell ref="A1893:A1898"/>
    <mergeCell ref="A1899:A1905"/>
    <mergeCell ref="A1906:A1913"/>
    <mergeCell ref="A1988:A1993"/>
    <mergeCell ref="A1994:A2005"/>
    <mergeCell ref="A2006:A2012"/>
    <mergeCell ref="A2013:A2018"/>
    <mergeCell ref="A2019:A2025"/>
    <mergeCell ref="A2026:A2033"/>
    <mergeCell ref="A1953:A1958"/>
    <mergeCell ref="A1959:A1965"/>
    <mergeCell ref="A1966:A1973"/>
    <mergeCell ref="A1974:A1980"/>
    <mergeCell ref="A2073:A2078"/>
    <mergeCell ref="A2079:A2085"/>
    <mergeCell ref="A2086:A2093"/>
    <mergeCell ref="A2094:A2100"/>
    <mergeCell ref="D2103:L2103"/>
    <mergeCell ref="A2106:A2107"/>
    <mergeCell ref="A2034:A2040"/>
    <mergeCell ref="D2043:L2043"/>
    <mergeCell ref="A2046:A2047"/>
    <mergeCell ref="A2048:A2053"/>
    <mergeCell ref="A2054:A2065"/>
    <mergeCell ref="A2066:A2072"/>
    <mergeCell ref="D2223:L2223"/>
    <mergeCell ref="A2226:A2227"/>
    <mergeCell ref="A2154:A2160"/>
    <mergeCell ref="D2163:L2163"/>
    <mergeCell ref="A2166:A2167"/>
    <mergeCell ref="A2168:A2173"/>
    <mergeCell ref="A2174:A2185"/>
    <mergeCell ref="A2186:A2192"/>
    <mergeCell ref="A2108:A2113"/>
    <mergeCell ref="A2114:A2125"/>
    <mergeCell ref="A2126:A2132"/>
    <mergeCell ref="A2133:A2138"/>
    <mergeCell ref="A2139:A2145"/>
    <mergeCell ref="A2146:A2153"/>
    <mergeCell ref="A2228:A2233"/>
    <mergeCell ref="A2234:A2245"/>
    <mergeCell ref="A2246:A2252"/>
    <mergeCell ref="A2253:A2258"/>
    <mergeCell ref="A2259:A2265"/>
    <mergeCell ref="A2266:A2273"/>
    <mergeCell ref="A2193:A2198"/>
    <mergeCell ref="A2199:A2205"/>
    <mergeCell ref="A2206:A2213"/>
    <mergeCell ref="A2214:A2220"/>
    <mergeCell ref="A2313:A2318"/>
    <mergeCell ref="A2319:A2325"/>
    <mergeCell ref="A2326:A2333"/>
    <mergeCell ref="A2334:A2340"/>
    <mergeCell ref="D2343:L2343"/>
    <mergeCell ref="A2346:A2347"/>
    <mergeCell ref="A2274:A2280"/>
    <mergeCell ref="D2283:L2283"/>
    <mergeCell ref="A2286:A2287"/>
    <mergeCell ref="A2288:A2293"/>
    <mergeCell ref="A2294:A2305"/>
    <mergeCell ref="A2306:A2312"/>
    <mergeCell ref="D2463:F2463"/>
    <mergeCell ref="A2466:A2467"/>
    <mergeCell ref="A2394:A2400"/>
    <mergeCell ref="D2403:H2403"/>
    <mergeCell ref="A2406:A2407"/>
    <mergeCell ref="A2408:A2413"/>
    <mergeCell ref="A2414:A2425"/>
    <mergeCell ref="A2426:A2432"/>
    <mergeCell ref="A2348:A2353"/>
    <mergeCell ref="A2354:A2365"/>
    <mergeCell ref="A2366:A2372"/>
    <mergeCell ref="A2373:A2378"/>
    <mergeCell ref="A2379:A2385"/>
    <mergeCell ref="A2386:A2393"/>
    <mergeCell ref="A2468:A2473"/>
    <mergeCell ref="A2474:A2485"/>
    <mergeCell ref="A2486:A2492"/>
    <mergeCell ref="A2493:A2498"/>
    <mergeCell ref="A2499:A2505"/>
    <mergeCell ref="A2506:A2513"/>
    <mergeCell ref="A2433:A2438"/>
    <mergeCell ref="A2439:A2445"/>
    <mergeCell ref="A2446:A2453"/>
    <mergeCell ref="A2454:A2460"/>
    <mergeCell ref="A2553:A2558"/>
    <mergeCell ref="A2559:A2565"/>
    <mergeCell ref="A2566:A2573"/>
    <mergeCell ref="A2574:A2580"/>
    <mergeCell ref="D2583:F2583"/>
    <mergeCell ref="A2586:A2587"/>
    <mergeCell ref="A2514:A2520"/>
    <mergeCell ref="D2523:F2523"/>
    <mergeCell ref="A2526:A2527"/>
    <mergeCell ref="A2528:A2533"/>
    <mergeCell ref="A2534:A2545"/>
    <mergeCell ref="A2546:A2552"/>
    <mergeCell ref="D2703:F2703"/>
    <mergeCell ref="A2706:A2707"/>
    <mergeCell ref="A2634:A2640"/>
    <mergeCell ref="D2643:F2643"/>
    <mergeCell ref="A2646:A2647"/>
    <mergeCell ref="A2648:A2653"/>
    <mergeCell ref="A2654:A2665"/>
    <mergeCell ref="A2666:A2672"/>
    <mergeCell ref="A2588:A2593"/>
    <mergeCell ref="A2594:A2605"/>
    <mergeCell ref="A2606:A2612"/>
    <mergeCell ref="A2613:A2618"/>
    <mergeCell ref="A2619:A2625"/>
    <mergeCell ref="A2626:A2633"/>
    <mergeCell ref="A2708:A2713"/>
    <mergeCell ref="A2714:A2725"/>
    <mergeCell ref="A2726:A2732"/>
    <mergeCell ref="A2733:A2738"/>
    <mergeCell ref="A2739:A2745"/>
    <mergeCell ref="A2746:A2753"/>
    <mergeCell ref="A2673:A2678"/>
    <mergeCell ref="A2679:A2685"/>
    <mergeCell ref="A2686:A2693"/>
    <mergeCell ref="A2694:A2700"/>
    <mergeCell ref="A2793:A2798"/>
    <mergeCell ref="A2799:A2805"/>
    <mergeCell ref="A2806:A2813"/>
    <mergeCell ref="A2814:A2820"/>
    <mergeCell ref="D2823:H2823"/>
    <mergeCell ref="A2826:A2827"/>
    <mergeCell ref="A2754:A2760"/>
    <mergeCell ref="D2763:F2763"/>
    <mergeCell ref="A2766:A2767"/>
    <mergeCell ref="A2768:A2773"/>
    <mergeCell ref="A2774:A2785"/>
    <mergeCell ref="A2786:A2792"/>
    <mergeCell ref="D2943:T2943"/>
    <mergeCell ref="A2946:A2947"/>
    <mergeCell ref="A2874:A2880"/>
    <mergeCell ref="D2883:K2883"/>
    <mergeCell ref="A2886:A2887"/>
    <mergeCell ref="A2888:A2893"/>
    <mergeCell ref="A2894:A2905"/>
    <mergeCell ref="A2906:A2912"/>
    <mergeCell ref="A2828:A2833"/>
    <mergeCell ref="A2834:A2845"/>
    <mergeCell ref="A2846:A2852"/>
    <mergeCell ref="A2853:A2858"/>
    <mergeCell ref="A2859:A2865"/>
    <mergeCell ref="A2866:A2873"/>
    <mergeCell ref="A2948:A2953"/>
    <mergeCell ref="A2954:A2965"/>
    <mergeCell ref="A2966:A2972"/>
    <mergeCell ref="A2973:A2978"/>
    <mergeCell ref="A2979:A2985"/>
    <mergeCell ref="A2986:A2993"/>
    <mergeCell ref="A2913:A2918"/>
    <mergeCell ref="A2919:A2925"/>
    <mergeCell ref="A2926:A2933"/>
    <mergeCell ref="A2934:A2940"/>
    <mergeCell ref="A3033:A3038"/>
    <mergeCell ref="A3039:A3045"/>
    <mergeCell ref="A3046:A3053"/>
    <mergeCell ref="A3054:A3060"/>
    <mergeCell ref="D3063:T3063"/>
    <mergeCell ref="A3066:A3067"/>
    <mergeCell ref="A2994:A3000"/>
    <mergeCell ref="D3003:T3003"/>
    <mergeCell ref="A3006:A3007"/>
    <mergeCell ref="A3008:A3013"/>
    <mergeCell ref="A3014:A3025"/>
    <mergeCell ref="A3026:A3032"/>
    <mergeCell ref="D3183:F3183"/>
    <mergeCell ref="A3186:A3187"/>
    <mergeCell ref="A3114:A3120"/>
    <mergeCell ref="D3123:H3123"/>
    <mergeCell ref="A3126:A3127"/>
    <mergeCell ref="A3128:A3133"/>
    <mergeCell ref="A3134:A3145"/>
    <mergeCell ref="A3146:A3152"/>
    <mergeCell ref="A3068:A3073"/>
    <mergeCell ref="A3074:A3085"/>
    <mergeCell ref="A3086:A3092"/>
    <mergeCell ref="A3093:A3098"/>
    <mergeCell ref="A3099:A3105"/>
    <mergeCell ref="A3106:A3113"/>
    <mergeCell ref="A3188:A3193"/>
    <mergeCell ref="A3194:A3205"/>
    <mergeCell ref="A3206:A3212"/>
    <mergeCell ref="A3213:A3218"/>
    <mergeCell ref="A3219:A3225"/>
    <mergeCell ref="A3226:A3233"/>
    <mergeCell ref="A3153:A3158"/>
    <mergeCell ref="A3159:A3165"/>
    <mergeCell ref="A3166:A3173"/>
    <mergeCell ref="A3174:A3180"/>
    <mergeCell ref="A3273:A3278"/>
    <mergeCell ref="A3279:A3285"/>
    <mergeCell ref="A3286:A3293"/>
    <mergeCell ref="A3294:A3300"/>
    <mergeCell ref="D3303:P3303"/>
    <mergeCell ref="A3306:A3307"/>
    <mergeCell ref="A3234:A3240"/>
    <mergeCell ref="D3243:X3243"/>
    <mergeCell ref="A3246:A3247"/>
    <mergeCell ref="A3248:A3253"/>
    <mergeCell ref="A3254:A3265"/>
    <mergeCell ref="A3266:A3272"/>
    <mergeCell ref="D3423:F3423"/>
    <mergeCell ref="A3426:A3427"/>
    <mergeCell ref="A3354:A3360"/>
    <mergeCell ref="D3363:F3363"/>
    <mergeCell ref="A3366:A3367"/>
    <mergeCell ref="A3368:A3373"/>
    <mergeCell ref="A3374:A3385"/>
    <mergeCell ref="A3386:A3392"/>
    <mergeCell ref="A3308:A3313"/>
    <mergeCell ref="A3314:A3325"/>
    <mergeCell ref="A3326:A3332"/>
    <mergeCell ref="A3333:A3338"/>
    <mergeCell ref="A3339:A3345"/>
    <mergeCell ref="A3346:A3353"/>
    <mergeCell ref="A3428:A3433"/>
    <mergeCell ref="A3434:A3445"/>
    <mergeCell ref="A3446:A3452"/>
    <mergeCell ref="A3453:A3458"/>
    <mergeCell ref="A3459:A3465"/>
    <mergeCell ref="A3466:A3473"/>
    <mergeCell ref="A3393:A3398"/>
    <mergeCell ref="A3399:A3405"/>
    <mergeCell ref="A3406:A3413"/>
    <mergeCell ref="A3414:A3420"/>
    <mergeCell ref="A3513:A3518"/>
    <mergeCell ref="A3519:A3525"/>
    <mergeCell ref="A3526:A3533"/>
    <mergeCell ref="A3534:A3540"/>
    <mergeCell ref="D3543:F3543"/>
    <mergeCell ref="A3546:A3547"/>
    <mergeCell ref="A3474:A3480"/>
    <mergeCell ref="D3483:F3483"/>
    <mergeCell ref="A3486:A3487"/>
    <mergeCell ref="A3488:A3493"/>
    <mergeCell ref="A3494:A3505"/>
    <mergeCell ref="A3506:A3512"/>
    <mergeCell ref="D3663:F3663"/>
    <mergeCell ref="A3666:A3667"/>
    <mergeCell ref="A3594:A3600"/>
    <mergeCell ref="D3603:F3603"/>
    <mergeCell ref="A3606:A3607"/>
    <mergeCell ref="A3608:A3613"/>
    <mergeCell ref="A3614:A3625"/>
    <mergeCell ref="A3626:A3632"/>
    <mergeCell ref="A3548:A3553"/>
    <mergeCell ref="A3554:A3565"/>
    <mergeCell ref="A3566:A3572"/>
    <mergeCell ref="A3573:A3578"/>
    <mergeCell ref="A3579:A3585"/>
    <mergeCell ref="A3586:A3593"/>
    <mergeCell ref="A3668:A3673"/>
    <mergeCell ref="A3674:A3685"/>
    <mergeCell ref="A3686:A3692"/>
    <mergeCell ref="A3693:A3698"/>
    <mergeCell ref="A3699:A3705"/>
    <mergeCell ref="A3706:A3713"/>
    <mergeCell ref="A3633:A3638"/>
    <mergeCell ref="A3639:A3645"/>
    <mergeCell ref="A3646:A3653"/>
    <mergeCell ref="A3654:A3660"/>
    <mergeCell ref="A3753:A3758"/>
    <mergeCell ref="A3759:A3765"/>
    <mergeCell ref="A3766:A3773"/>
    <mergeCell ref="A3774:A3780"/>
    <mergeCell ref="D3783:F3783"/>
    <mergeCell ref="A3786:A3787"/>
    <mergeCell ref="A3714:A3720"/>
    <mergeCell ref="D3723:F3723"/>
    <mergeCell ref="A3726:A3727"/>
    <mergeCell ref="A3728:A3733"/>
    <mergeCell ref="A3734:A3745"/>
    <mergeCell ref="A3746:A3752"/>
    <mergeCell ref="D3903:F3903"/>
    <mergeCell ref="A3906:A3907"/>
    <mergeCell ref="A3834:A3840"/>
    <mergeCell ref="D3843:F3843"/>
    <mergeCell ref="A3846:A3847"/>
    <mergeCell ref="A3848:A3853"/>
    <mergeCell ref="A3854:A3865"/>
    <mergeCell ref="A3866:A3872"/>
    <mergeCell ref="A3788:A3793"/>
    <mergeCell ref="A3794:A3805"/>
    <mergeCell ref="A3806:A3812"/>
    <mergeCell ref="A3813:A3818"/>
    <mergeCell ref="A3819:A3825"/>
    <mergeCell ref="A3826:A3833"/>
    <mergeCell ref="A3908:A3913"/>
    <mergeCell ref="A3914:A3925"/>
    <mergeCell ref="A3926:A3932"/>
    <mergeCell ref="A3933:A3938"/>
    <mergeCell ref="A3939:A3945"/>
    <mergeCell ref="A3946:A3953"/>
    <mergeCell ref="A3873:A3878"/>
    <mergeCell ref="A3879:A3885"/>
    <mergeCell ref="A3886:A3893"/>
    <mergeCell ref="A3894:A3900"/>
    <mergeCell ref="A3993:A3998"/>
    <mergeCell ref="A3999:A4005"/>
    <mergeCell ref="A4006:A4013"/>
    <mergeCell ref="A4014:A4020"/>
    <mergeCell ref="D4023:F4023"/>
    <mergeCell ref="A4026:A4027"/>
    <mergeCell ref="A3954:A3960"/>
    <mergeCell ref="D3963:F3963"/>
    <mergeCell ref="A3966:A3967"/>
    <mergeCell ref="A3968:A3973"/>
    <mergeCell ref="A3974:A3985"/>
    <mergeCell ref="A3986:A3992"/>
    <mergeCell ref="D4143:F4143"/>
    <mergeCell ref="A4146:A4147"/>
    <mergeCell ref="A4074:A4080"/>
    <mergeCell ref="D4083:F4083"/>
    <mergeCell ref="A4086:A4087"/>
    <mergeCell ref="A4088:A4093"/>
    <mergeCell ref="A4094:A4105"/>
    <mergeCell ref="A4106:A4112"/>
    <mergeCell ref="A4028:A4033"/>
    <mergeCell ref="A4034:A4045"/>
    <mergeCell ref="A4046:A4052"/>
    <mergeCell ref="A4053:A4058"/>
    <mergeCell ref="A4059:A4065"/>
    <mergeCell ref="A4066:A4073"/>
    <mergeCell ref="A4148:A4153"/>
    <mergeCell ref="A4154:A4165"/>
    <mergeCell ref="A4166:A4172"/>
    <mergeCell ref="A4173:A4178"/>
    <mergeCell ref="A4179:A4185"/>
    <mergeCell ref="A4186:A4193"/>
    <mergeCell ref="A4113:A4118"/>
    <mergeCell ref="A4119:A4125"/>
    <mergeCell ref="A4126:A4133"/>
    <mergeCell ref="A4134:A4140"/>
    <mergeCell ref="A4233:A4238"/>
    <mergeCell ref="A4239:A4245"/>
    <mergeCell ref="A4246:A4253"/>
    <mergeCell ref="A4254:A4260"/>
    <mergeCell ref="D4263:I4263"/>
    <mergeCell ref="A4266:A4267"/>
    <mergeCell ref="A4194:A4200"/>
    <mergeCell ref="D4203:I4203"/>
    <mergeCell ref="A4206:A4207"/>
    <mergeCell ref="A4208:A4213"/>
    <mergeCell ref="A4214:A4225"/>
    <mergeCell ref="A4226:A4232"/>
    <mergeCell ref="D4383:G4383"/>
    <mergeCell ref="A4386:A4387"/>
    <mergeCell ref="A4314:A4320"/>
    <mergeCell ref="D4323:G4323"/>
    <mergeCell ref="A4326:A4327"/>
    <mergeCell ref="A4328:A4333"/>
    <mergeCell ref="A4334:A4345"/>
    <mergeCell ref="A4346:A4352"/>
    <mergeCell ref="A4268:A4273"/>
    <mergeCell ref="A4274:A4285"/>
    <mergeCell ref="A4286:A4292"/>
    <mergeCell ref="A4293:A4298"/>
    <mergeCell ref="A4299:A4305"/>
    <mergeCell ref="A4306:A4313"/>
    <mergeCell ref="A4388:A4393"/>
    <mergeCell ref="A4394:A4405"/>
    <mergeCell ref="A4406:A4412"/>
    <mergeCell ref="A4413:A4418"/>
    <mergeCell ref="A4419:A4425"/>
    <mergeCell ref="A4426:A4433"/>
    <mergeCell ref="A4353:A4358"/>
    <mergeCell ref="A4359:A4365"/>
    <mergeCell ref="A4366:A4373"/>
    <mergeCell ref="A4374:A4380"/>
    <mergeCell ref="A4473:A4478"/>
    <mergeCell ref="A4479:A4485"/>
    <mergeCell ref="A4486:A4493"/>
    <mergeCell ref="A4494:A4500"/>
    <mergeCell ref="D4503:G4503"/>
    <mergeCell ref="A4506:A4507"/>
    <mergeCell ref="A4434:A4440"/>
    <mergeCell ref="D4443:G4443"/>
    <mergeCell ref="A4446:A4447"/>
    <mergeCell ref="A4448:A4453"/>
    <mergeCell ref="A4454:A4465"/>
    <mergeCell ref="A4466:A4472"/>
    <mergeCell ref="D4623:G4623"/>
    <mergeCell ref="A4626:A4627"/>
    <mergeCell ref="A4554:A4560"/>
    <mergeCell ref="D4563:G4563"/>
    <mergeCell ref="A4566:A4567"/>
    <mergeCell ref="A4568:A4573"/>
    <mergeCell ref="A4574:A4585"/>
    <mergeCell ref="A4586:A4592"/>
    <mergeCell ref="A4508:A4513"/>
    <mergeCell ref="A4514:A4525"/>
    <mergeCell ref="A4526:A4532"/>
    <mergeCell ref="A4533:A4538"/>
    <mergeCell ref="A4539:A4545"/>
    <mergeCell ref="A4546:A4553"/>
    <mergeCell ref="A4628:A4633"/>
    <mergeCell ref="A4634:A4645"/>
    <mergeCell ref="A4646:A4652"/>
    <mergeCell ref="A4653:A4658"/>
    <mergeCell ref="A4659:A4665"/>
    <mergeCell ref="A4666:A4673"/>
    <mergeCell ref="A4593:A4598"/>
    <mergeCell ref="A4599:A4605"/>
    <mergeCell ref="A4606:A4613"/>
    <mergeCell ref="A4614:A4620"/>
    <mergeCell ref="A4713:A4718"/>
    <mergeCell ref="A4719:A4725"/>
    <mergeCell ref="A4726:A4733"/>
    <mergeCell ref="A4734:A4740"/>
    <mergeCell ref="D4743:G4743"/>
    <mergeCell ref="A4746:A4747"/>
    <mergeCell ref="A4674:A4680"/>
    <mergeCell ref="D4683:G4683"/>
    <mergeCell ref="A4686:A4687"/>
    <mergeCell ref="A4688:A4693"/>
    <mergeCell ref="A4694:A4705"/>
    <mergeCell ref="A4706:A4712"/>
    <mergeCell ref="D4863:N4863"/>
    <mergeCell ref="A4866:A4867"/>
    <mergeCell ref="A4794:A4800"/>
    <mergeCell ref="D4803:G4803"/>
    <mergeCell ref="A4806:A4807"/>
    <mergeCell ref="A4808:A4813"/>
    <mergeCell ref="A4814:A4825"/>
    <mergeCell ref="A4826:A4832"/>
    <mergeCell ref="A4748:A4753"/>
    <mergeCell ref="A4754:A4765"/>
    <mergeCell ref="A4766:A4772"/>
    <mergeCell ref="A4773:A4778"/>
    <mergeCell ref="A4779:A4785"/>
    <mergeCell ref="A4786:A4793"/>
    <mergeCell ref="A4868:A4873"/>
    <mergeCell ref="A4874:A4885"/>
    <mergeCell ref="A4886:A4892"/>
    <mergeCell ref="A4893:A4898"/>
    <mergeCell ref="A4899:A4905"/>
    <mergeCell ref="A4906:A4913"/>
    <mergeCell ref="A4833:A4838"/>
    <mergeCell ref="A4839:A4845"/>
    <mergeCell ref="A4846:A4853"/>
    <mergeCell ref="A4854:A4860"/>
    <mergeCell ref="A4954:A4959"/>
    <mergeCell ref="A4960:A4966"/>
    <mergeCell ref="A4967:A4974"/>
    <mergeCell ref="A4975:A4981"/>
    <mergeCell ref="D4984:P4984"/>
    <mergeCell ref="A4987:A4988"/>
    <mergeCell ref="A4914:A4920"/>
    <mergeCell ref="D4924:K4924"/>
    <mergeCell ref="A4927:A4928"/>
    <mergeCell ref="A4929:A4934"/>
    <mergeCell ref="A4935:A4946"/>
    <mergeCell ref="A4947:A4953"/>
    <mergeCell ref="D5104:R5104"/>
    <mergeCell ref="A5107:A5108"/>
    <mergeCell ref="A5035:A5041"/>
    <mergeCell ref="D5044:F5044"/>
    <mergeCell ref="A5047:A5048"/>
    <mergeCell ref="A5049:A5054"/>
    <mergeCell ref="A5055:A5066"/>
    <mergeCell ref="A5067:A5073"/>
    <mergeCell ref="A4989:A4994"/>
    <mergeCell ref="A4995:A5006"/>
    <mergeCell ref="A5007:A5013"/>
    <mergeCell ref="A5014:A5019"/>
    <mergeCell ref="A5020:A5026"/>
    <mergeCell ref="A5027:A5034"/>
    <mergeCell ref="A5109:A5114"/>
    <mergeCell ref="A5115:A5126"/>
    <mergeCell ref="A5127:A5133"/>
    <mergeCell ref="A5134:A5139"/>
    <mergeCell ref="A5140:A5146"/>
    <mergeCell ref="A5147:A5154"/>
    <mergeCell ref="A5074:A5079"/>
    <mergeCell ref="A5080:A5086"/>
    <mergeCell ref="A5087:A5094"/>
    <mergeCell ref="A5095:A5101"/>
    <mergeCell ref="A5194:A5199"/>
    <mergeCell ref="A5200:A5206"/>
    <mergeCell ref="A5207:A5214"/>
    <mergeCell ref="A5215:A5221"/>
    <mergeCell ref="D5224:J5224"/>
    <mergeCell ref="A5227:A5228"/>
    <mergeCell ref="A5155:A5161"/>
    <mergeCell ref="D5164:K5164"/>
    <mergeCell ref="A5167:A5168"/>
    <mergeCell ref="A5169:A5174"/>
    <mergeCell ref="A5175:A5186"/>
    <mergeCell ref="A5187:A5193"/>
    <mergeCell ref="D5344:L5344"/>
    <mergeCell ref="A5347:A5348"/>
    <mergeCell ref="A5275:A5281"/>
    <mergeCell ref="D5284:K5284"/>
    <mergeCell ref="A5287:A5288"/>
    <mergeCell ref="A5289:A5294"/>
    <mergeCell ref="A5295:A5306"/>
    <mergeCell ref="A5307:A5313"/>
    <mergeCell ref="A5229:A5234"/>
    <mergeCell ref="A5235:A5246"/>
    <mergeCell ref="A5247:A5253"/>
    <mergeCell ref="A5254:A5259"/>
    <mergeCell ref="A5260:A5266"/>
    <mergeCell ref="A5267:A5274"/>
    <mergeCell ref="A5349:A5354"/>
    <mergeCell ref="A5355:A5366"/>
    <mergeCell ref="A5367:A5373"/>
    <mergeCell ref="A5374:A5379"/>
    <mergeCell ref="A5380:A5386"/>
    <mergeCell ref="A5387:A5394"/>
    <mergeCell ref="A5314:A5319"/>
    <mergeCell ref="A5320:A5326"/>
    <mergeCell ref="A5327:A5334"/>
    <mergeCell ref="A5335:A5341"/>
    <mergeCell ref="A5434:A5439"/>
    <mergeCell ref="A5440:A5446"/>
    <mergeCell ref="A5447:A5454"/>
    <mergeCell ref="A5455:A5461"/>
    <mergeCell ref="D5464:K5464"/>
    <mergeCell ref="A5467:A5468"/>
    <mergeCell ref="A5395:A5401"/>
    <mergeCell ref="D5404:K5404"/>
    <mergeCell ref="A5407:A5408"/>
    <mergeCell ref="A5409:A5414"/>
    <mergeCell ref="A5415:A5426"/>
    <mergeCell ref="A5427:A5433"/>
    <mergeCell ref="D5584:I5584"/>
    <mergeCell ref="A5587:A5588"/>
    <mergeCell ref="A5515:A5521"/>
    <mergeCell ref="D5524:J5524"/>
    <mergeCell ref="A5527:A5528"/>
    <mergeCell ref="A5529:A5534"/>
    <mergeCell ref="A5535:A5546"/>
    <mergeCell ref="A5547:A5553"/>
    <mergeCell ref="A5469:A5474"/>
    <mergeCell ref="A5475:A5486"/>
    <mergeCell ref="A5487:A5493"/>
    <mergeCell ref="A5494:A5499"/>
    <mergeCell ref="A5500:A5506"/>
    <mergeCell ref="A5507:A5514"/>
    <mergeCell ref="A5635:A5641"/>
    <mergeCell ref="A5589:A5594"/>
    <mergeCell ref="A5595:A5606"/>
    <mergeCell ref="A5607:A5613"/>
    <mergeCell ref="A5614:A5619"/>
    <mergeCell ref="A5620:A5626"/>
    <mergeCell ref="A5627:A5634"/>
    <mergeCell ref="A5554:A5559"/>
    <mergeCell ref="A5560:A5566"/>
    <mergeCell ref="A5567:A5574"/>
    <mergeCell ref="A5575:A5581"/>
  </mergeCells>
  <phoneticPr fontId="1"/>
  <pageMargins left="0.78740157399999999" right="0.393700787" top="0.393700787" bottom="0.393700787" header="0.23622047219999998" footer="0.23622047219999998"/>
  <pageSetup paperSize="9" scale="53" orientation="landscape" horizontalDpi="300" verticalDpi="300" r:id="rId1"/>
  <headerFooter alignWithMargins="0">
    <oddFooter>&amp;C&amp;"ＭＳ ゴシック,標準"&amp;9- &amp;P+0 -</oddFooter>
  </headerFooter>
  <rowBreaks count="106" manualBreakCount="106">
    <brk id="61" max="16383" man="1"/>
    <brk id="121" max="16383" man="1"/>
    <brk id="181" max="16383" man="1"/>
    <brk id="241" max="16383" man="1"/>
    <brk id="301" max="16383" man="1"/>
    <brk id="361" max="16383" man="1"/>
    <brk id="421" max="16383" man="1"/>
    <brk id="481" max="16383" man="1"/>
    <brk id="541" max="16383" man="1"/>
    <brk id="601" max="16383" man="1"/>
    <brk id="661" max="16383" man="1"/>
    <brk id="721" max="16383" man="1"/>
    <brk id="781" max="16383" man="1"/>
    <brk id="841" max="16383" man="1"/>
    <brk id="901" max="16383" man="1"/>
    <brk id="961" max="16383" man="1"/>
    <brk id="1021" max="16383" man="1"/>
    <brk id="1081" max="16383" man="1"/>
    <brk id="1141" max="16383" man="1"/>
    <brk id="1201" max="16383" man="1"/>
    <brk id="1261" max="16383" man="1"/>
    <brk id="1321" max="16383" man="1"/>
    <brk id="1381" max="16383" man="1"/>
    <brk id="1441" max="16383" man="1"/>
    <brk id="1501" max="16383" man="1"/>
    <brk id="1561" max="16383" man="1"/>
    <brk id="1621" max="16383" man="1"/>
    <brk id="1681" max="16383" man="1"/>
    <brk id="1741" max="16383" man="1"/>
    <brk id="1801" max="16383" man="1"/>
    <brk id="1861" max="16383" man="1"/>
    <brk id="1921" max="16383" man="1"/>
    <brk id="1981" max="16383" man="1"/>
    <brk id="2041" max="16383" man="1"/>
    <brk id="2101" max="16383" man="1"/>
    <brk id="2161" max="16383" man="1"/>
    <brk id="2221" max="16383" man="1"/>
    <brk id="2281" max="16383" man="1"/>
    <brk id="2341" max="16383" man="1"/>
    <brk id="2401" max="16383" man="1"/>
    <brk id="2461" max="16383" man="1"/>
    <brk id="2521" max="16383" man="1"/>
    <brk id="2581" max="16383" man="1"/>
    <brk id="2641" max="16383" man="1"/>
    <brk id="2701" max="16383" man="1"/>
    <brk id="2761" max="16383" man="1"/>
    <brk id="2821" max="16383" man="1"/>
    <brk id="2881" max="16383" man="1"/>
    <brk id="2941" max="16383" man="1"/>
    <brk id="3001" max="16383" man="1"/>
    <brk id="3061" max="16383" man="1"/>
    <brk id="3121" max="16383" man="1"/>
    <brk id="3181" max="16383" man="1"/>
    <brk id="3241" max="16383" man="1"/>
    <brk id="3301" max="16383" man="1"/>
    <brk id="3361" max="16383" man="1"/>
    <brk id="3421" max="16383" man="1"/>
    <brk id="3481" max="16383" man="1"/>
    <brk id="3541" max="16383" man="1"/>
    <brk id="3601" max="16383" man="1"/>
    <brk id="3661" max="16383" man="1"/>
    <brk id="3721" max="16383" man="1"/>
    <brk id="3781" max="16383" man="1"/>
    <brk id="3841" max="16383" man="1"/>
    <brk id="3901" max="16383" man="1"/>
    <brk id="3961" max="16383" man="1"/>
    <brk id="4021" max="16383" man="1"/>
    <brk id="4081" max="16383" man="1"/>
    <brk id="4141" max="16383" man="1"/>
    <brk id="4201" max="16383" man="1"/>
    <brk id="4261" max="16383" man="1"/>
    <brk id="4321" max="16383" man="1"/>
    <brk id="4381" max="16383" man="1"/>
    <brk id="4441" max="16383" man="1"/>
    <brk id="4501" max="16383" man="1"/>
    <brk id="4561" max="16383" man="1"/>
    <brk id="4622" max="16383" man="1"/>
    <brk id="4681" max="16383" man="1"/>
    <brk id="4741" max="16383" man="1"/>
    <brk id="4801" max="16383" man="1"/>
    <brk id="4861" max="16383" man="1"/>
    <brk id="4922" max="16383" man="1"/>
    <brk id="4982" max="16383" man="1"/>
    <brk id="4861" max="16383" man="1"/>
    <brk id="4922" max="16383" man="1"/>
    <brk id="4982" max="16383" man="1"/>
    <brk id="4321" max="16383" man="1"/>
    <brk id="4381" max="16383" man="1"/>
    <brk id="4441" max="16383" man="1"/>
    <brk id="4501" max="16383" man="1"/>
    <brk id="4561" max="16383" man="1"/>
    <brk id="4621" max="16383" man="1"/>
    <brk id="4681" max="16383" man="1"/>
    <brk id="4741" max="16383" man="1"/>
    <brk id="4801" max="16383" man="1"/>
    <brk id="4861" max="16383" man="1"/>
    <brk id="5042" max="16383" man="1"/>
    <brk id="5102" max="16383" man="1"/>
    <brk id="5162" max="16383" man="1"/>
    <brk id="5222" max="16383" man="1"/>
    <brk id="5282" max="16383" man="1"/>
    <brk id="5342" max="16383" man="1"/>
    <brk id="5402" max="16383" man="1"/>
    <brk id="5462" max="16383" man="1"/>
    <brk id="5522" max="16383" man="1"/>
    <brk id="558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C5AFE-04E6-47C2-880B-E00293AD51CB}">
  <sheetPr codeName="Sheet8"/>
  <dimension ref="A1:D997"/>
  <sheetViews>
    <sheetView workbookViewId="0"/>
  </sheetViews>
  <sheetFormatPr defaultRowHeight="13.5" x14ac:dyDescent="0.15"/>
  <cols>
    <col min="1" max="1" width="9" style="1"/>
    <col min="2" max="2" width="62.25" style="2" customWidth="1"/>
    <col min="3" max="4" width="9" style="1"/>
    <col min="5" max="5" width="4.625" customWidth="1"/>
  </cols>
  <sheetData>
    <row r="1" spans="1:4" ht="18" customHeight="1" x14ac:dyDescent="0.15">
      <c r="A1" s="8" t="s">
        <v>447</v>
      </c>
      <c r="B1" s="9"/>
      <c r="C1" s="8"/>
      <c r="D1" s="8"/>
    </row>
    <row r="2" spans="1:4" ht="18" customHeight="1" x14ac:dyDescent="0.15">
      <c r="A2" s="150" t="s">
        <v>9</v>
      </c>
      <c r="B2" s="150"/>
      <c r="C2" s="150"/>
      <c r="D2" s="150"/>
    </row>
    <row r="3" spans="1:4" s="5" customFormat="1" x14ac:dyDescent="0.15">
      <c r="A3" s="3" t="s">
        <v>0</v>
      </c>
      <c r="B3" s="4" t="s">
        <v>10</v>
      </c>
      <c r="C3" s="3" t="s">
        <v>11</v>
      </c>
      <c r="D3" s="3" t="s">
        <v>12</v>
      </c>
    </row>
    <row r="4" spans="1:4" x14ac:dyDescent="0.15">
      <c r="A4" s="6">
        <v>1</v>
      </c>
      <c r="B4" s="7" t="s">
        <v>13</v>
      </c>
      <c r="C4" s="6" t="e">
        <f>#REF!</f>
        <v>#REF!</v>
      </c>
      <c r="D4" s="10" t="e">
        <f>C4/$C$10*100</f>
        <v>#REF!</v>
      </c>
    </row>
    <row r="5" spans="1:4" x14ac:dyDescent="0.15">
      <c r="A5" s="6">
        <v>2</v>
      </c>
      <c r="B5" s="7" t="s">
        <v>14</v>
      </c>
      <c r="C5" s="6" t="e">
        <f>#REF!</f>
        <v>#REF!</v>
      </c>
      <c r="D5" s="10" t="e">
        <f t="shared" ref="D5:D10" si="0">C5/$C$10*100</f>
        <v>#REF!</v>
      </c>
    </row>
    <row r="6" spans="1:4" x14ac:dyDescent="0.15">
      <c r="A6" s="6">
        <v>3</v>
      </c>
      <c r="B6" s="7" t="s">
        <v>15</v>
      </c>
      <c r="C6" s="6" t="e">
        <f>#REF!</f>
        <v>#REF!</v>
      </c>
      <c r="D6" s="10" t="e">
        <f t="shared" si="0"/>
        <v>#REF!</v>
      </c>
    </row>
    <row r="7" spans="1:4" x14ac:dyDescent="0.15">
      <c r="A7" s="6">
        <v>4</v>
      </c>
      <c r="B7" s="7" t="s">
        <v>16</v>
      </c>
      <c r="C7" s="6" t="e">
        <f>#REF!</f>
        <v>#REF!</v>
      </c>
      <c r="D7" s="10" t="e">
        <f t="shared" si="0"/>
        <v>#REF!</v>
      </c>
    </row>
    <row r="8" spans="1:4" x14ac:dyDescent="0.15">
      <c r="A8" s="6">
        <v>5</v>
      </c>
      <c r="B8" s="7" t="s">
        <v>17</v>
      </c>
      <c r="C8" s="6" t="e">
        <f>#REF!</f>
        <v>#REF!</v>
      </c>
      <c r="D8" s="10" t="e">
        <f t="shared" si="0"/>
        <v>#REF!</v>
      </c>
    </row>
    <row r="9" spans="1:4" x14ac:dyDescent="0.15">
      <c r="A9" s="6"/>
      <c r="B9" s="7" t="s">
        <v>18</v>
      </c>
      <c r="C9" s="6" t="e">
        <f>#REF!</f>
        <v>#REF!</v>
      </c>
      <c r="D9" s="10" t="e">
        <f t="shared" si="0"/>
        <v>#REF!</v>
      </c>
    </row>
    <row r="10" spans="1:4" x14ac:dyDescent="0.15">
      <c r="A10" s="6"/>
      <c r="B10" s="7" t="s">
        <v>19</v>
      </c>
      <c r="C10" s="6" t="e">
        <f>SUM(C4:C9)</f>
        <v>#REF!</v>
      </c>
      <c r="D10" s="10" t="e">
        <f t="shared" si="0"/>
        <v>#REF!</v>
      </c>
    </row>
    <row r="11" spans="1:4" ht="37.5" customHeight="1" x14ac:dyDescent="0.15">
      <c r="A11" s="150" t="s">
        <v>20</v>
      </c>
      <c r="B11" s="150"/>
      <c r="C11" s="150"/>
      <c r="D11" s="150"/>
    </row>
    <row r="12" spans="1:4" ht="18" customHeight="1" x14ac:dyDescent="0.15">
      <c r="A12" s="1" t="s">
        <v>446</v>
      </c>
    </row>
    <row r="13" spans="1:4" s="5" customFormat="1" x14ac:dyDescent="0.15">
      <c r="A13" s="3" t="s">
        <v>0</v>
      </c>
      <c r="B13" s="4" t="s">
        <v>10</v>
      </c>
      <c r="C13" s="3" t="s">
        <v>11</v>
      </c>
      <c r="D13" s="3" t="s">
        <v>12</v>
      </c>
    </row>
    <row r="14" spans="1:4" x14ac:dyDescent="0.15">
      <c r="A14" s="6">
        <v>1</v>
      </c>
      <c r="B14" s="7" t="s">
        <v>21</v>
      </c>
      <c r="C14" s="6" t="e">
        <f>#REF!</f>
        <v>#REF!</v>
      </c>
      <c r="D14" s="10" t="e">
        <f t="shared" ref="D14:D20" si="1">C14/$C$20*100</f>
        <v>#REF!</v>
      </c>
    </row>
    <row r="15" spans="1:4" x14ac:dyDescent="0.15">
      <c r="A15" s="6">
        <v>2</v>
      </c>
      <c r="B15" s="7" t="s">
        <v>22</v>
      </c>
      <c r="C15" s="6" t="e">
        <f>#REF!</f>
        <v>#REF!</v>
      </c>
      <c r="D15" s="10" t="e">
        <f t="shared" si="1"/>
        <v>#REF!</v>
      </c>
    </row>
    <row r="16" spans="1:4" x14ac:dyDescent="0.15">
      <c r="A16" s="6">
        <v>3</v>
      </c>
      <c r="B16" s="7" t="s">
        <v>15</v>
      </c>
      <c r="C16" s="6" t="e">
        <f>#REF!</f>
        <v>#REF!</v>
      </c>
      <c r="D16" s="10" t="e">
        <f t="shared" si="1"/>
        <v>#REF!</v>
      </c>
    </row>
    <row r="17" spans="1:4" x14ac:dyDescent="0.15">
      <c r="A17" s="6">
        <v>4</v>
      </c>
      <c r="B17" s="7" t="s">
        <v>23</v>
      </c>
      <c r="C17" s="6" t="e">
        <f>#REF!</f>
        <v>#REF!</v>
      </c>
      <c r="D17" s="10" t="e">
        <f t="shared" si="1"/>
        <v>#REF!</v>
      </c>
    </row>
    <row r="18" spans="1:4" x14ac:dyDescent="0.15">
      <c r="A18" s="6">
        <v>5</v>
      </c>
      <c r="B18" s="7" t="s">
        <v>24</v>
      </c>
      <c r="C18" s="6" t="e">
        <f>#REF!</f>
        <v>#REF!</v>
      </c>
      <c r="D18" s="10" t="e">
        <f t="shared" si="1"/>
        <v>#REF!</v>
      </c>
    </row>
    <row r="19" spans="1:4" x14ac:dyDescent="0.15">
      <c r="A19" s="6"/>
      <c r="B19" s="7" t="s">
        <v>18</v>
      </c>
      <c r="C19" s="6" t="e">
        <f>#REF!</f>
        <v>#REF!</v>
      </c>
      <c r="D19" s="10" t="e">
        <f t="shared" si="1"/>
        <v>#REF!</v>
      </c>
    </row>
    <row r="20" spans="1:4" x14ac:dyDescent="0.15">
      <c r="A20" s="6"/>
      <c r="B20" s="7" t="s">
        <v>19</v>
      </c>
      <c r="C20" s="6" t="e">
        <f>SUM(C14:C19)</f>
        <v>#REF!</v>
      </c>
      <c r="D20" s="10" t="e">
        <f t="shared" si="1"/>
        <v>#REF!</v>
      </c>
    </row>
    <row r="21" spans="1:4" ht="18" customHeight="1" x14ac:dyDescent="0.15">
      <c r="A21" s="150" t="s">
        <v>445</v>
      </c>
      <c r="B21" s="150"/>
      <c r="C21" s="150"/>
      <c r="D21" s="150"/>
    </row>
    <row r="22" spans="1:4" s="5" customFormat="1" x14ac:dyDescent="0.15">
      <c r="A22" s="3" t="s">
        <v>0</v>
      </c>
      <c r="B22" s="4" t="s">
        <v>10</v>
      </c>
      <c r="C22" s="3" t="s">
        <v>11</v>
      </c>
      <c r="D22" s="3" t="s">
        <v>12</v>
      </c>
    </row>
    <row r="23" spans="1:4" x14ac:dyDescent="0.15">
      <c r="A23" s="6">
        <v>1</v>
      </c>
      <c r="B23" s="7" t="s">
        <v>21</v>
      </c>
      <c r="C23" s="6" t="e">
        <f>#REF!</f>
        <v>#REF!</v>
      </c>
      <c r="D23" s="10" t="e">
        <f t="shared" ref="D23:D29" si="2">C23/$C$29*100</f>
        <v>#REF!</v>
      </c>
    </row>
    <row r="24" spans="1:4" x14ac:dyDescent="0.15">
      <c r="A24" s="6">
        <v>2</v>
      </c>
      <c r="B24" s="7" t="s">
        <v>22</v>
      </c>
      <c r="C24" s="6" t="e">
        <f>#REF!</f>
        <v>#REF!</v>
      </c>
      <c r="D24" s="10" t="e">
        <f t="shared" si="2"/>
        <v>#REF!</v>
      </c>
    </row>
    <row r="25" spans="1:4" x14ac:dyDescent="0.15">
      <c r="A25" s="6">
        <v>3</v>
      </c>
      <c r="B25" s="7" t="s">
        <v>15</v>
      </c>
      <c r="C25" s="6" t="e">
        <f>#REF!</f>
        <v>#REF!</v>
      </c>
      <c r="D25" s="10" t="e">
        <f t="shared" si="2"/>
        <v>#REF!</v>
      </c>
    </row>
    <row r="26" spans="1:4" x14ac:dyDescent="0.15">
      <c r="A26" s="6">
        <v>4</v>
      </c>
      <c r="B26" s="7" t="s">
        <v>23</v>
      </c>
      <c r="C26" s="6" t="e">
        <f>#REF!</f>
        <v>#REF!</v>
      </c>
      <c r="D26" s="10" t="e">
        <f t="shared" si="2"/>
        <v>#REF!</v>
      </c>
    </row>
    <row r="27" spans="1:4" x14ac:dyDescent="0.15">
      <c r="A27" s="6">
        <v>5</v>
      </c>
      <c r="B27" s="7" t="s">
        <v>24</v>
      </c>
      <c r="C27" s="6" t="e">
        <f>#REF!</f>
        <v>#REF!</v>
      </c>
      <c r="D27" s="10" t="e">
        <f t="shared" si="2"/>
        <v>#REF!</v>
      </c>
    </row>
    <row r="28" spans="1:4" x14ac:dyDescent="0.15">
      <c r="A28" s="6"/>
      <c r="B28" s="7" t="s">
        <v>18</v>
      </c>
      <c r="C28" s="6" t="e">
        <f>#REF!</f>
        <v>#REF!</v>
      </c>
      <c r="D28" s="10" t="e">
        <f t="shared" si="2"/>
        <v>#REF!</v>
      </c>
    </row>
    <row r="29" spans="1:4" x14ac:dyDescent="0.15">
      <c r="A29" s="6"/>
      <c r="B29" s="7" t="s">
        <v>19</v>
      </c>
      <c r="C29" s="6" t="e">
        <f>SUM(C23:C28)</f>
        <v>#REF!</v>
      </c>
      <c r="D29" s="10" t="e">
        <f t="shared" si="2"/>
        <v>#REF!</v>
      </c>
    </row>
    <row r="30" spans="1:4" ht="18" customHeight="1" x14ac:dyDescent="0.15">
      <c r="A30" s="150" t="s">
        <v>444</v>
      </c>
      <c r="B30" s="150"/>
      <c r="C30" s="150"/>
      <c r="D30" s="150"/>
    </row>
    <row r="31" spans="1:4" s="5" customFormat="1" x14ac:dyDescent="0.15">
      <c r="A31" s="3" t="s">
        <v>0</v>
      </c>
      <c r="B31" s="4" t="s">
        <v>10</v>
      </c>
      <c r="C31" s="3" t="s">
        <v>11</v>
      </c>
      <c r="D31" s="3" t="s">
        <v>12</v>
      </c>
    </row>
    <row r="32" spans="1:4" x14ac:dyDescent="0.15">
      <c r="A32" s="6">
        <v>1</v>
      </c>
      <c r="B32" s="7" t="s">
        <v>21</v>
      </c>
      <c r="C32" s="6" t="e">
        <f>#REF!</f>
        <v>#REF!</v>
      </c>
      <c r="D32" s="10" t="e">
        <f t="shared" ref="D32:D38" si="3">C32/$C$38*100</f>
        <v>#REF!</v>
      </c>
    </row>
    <row r="33" spans="1:4" x14ac:dyDescent="0.15">
      <c r="A33" s="6">
        <v>2</v>
      </c>
      <c r="B33" s="7" t="s">
        <v>22</v>
      </c>
      <c r="C33" s="6" t="e">
        <f>#REF!</f>
        <v>#REF!</v>
      </c>
      <c r="D33" s="10" t="e">
        <f t="shared" si="3"/>
        <v>#REF!</v>
      </c>
    </row>
    <row r="34" spans="1:4" x14ac:dyDescent="0.15">
      <c r="A34" s="6">
        <v>3</v>
      </c>
      <c r="B34" s="7" t="s">
        <v>15</v>
      </c>
      <c r="C34" s="6" t="e">
        <f>#REF!</f>
        <v>#REF!</v>
      </c>
      <c r="D34" s="10" t="e">
        <f t="shared" si="3"/>
        <v>#REF!</v>
      </c>
    </row>
    <row r="35" spans="1:4" x14ac:dyDescent="0.15">
      <c r="A35" s="6">
        <v>4</v>
      </c>
      <c r="B35" s="7" t="s">
        <v>23</v>
      </c>
      <c r="C35" s="6" t="e">
        <f>#REF!</f>
        <v>#REF!</v>
      </c>
      <c r="D35" s="10" t="e">
        <f t="shared" si="3"/>
        <v>#REF!</v>
      </c>
    </row>
    <row r="36" spans="1:4" x14ac:dyDescent="0.15">
      <c r="A36" s="6">
        <v>5</v>
      </c>
      <c r="B36" s="7" t="s">
        <v>24</v>
      </c>
      <c r="C36" s="6" t="e">
        <f>#REF!</f>
        <v>#REF!</v>
      </c>
      <c r="D36" s="10" t="e">
        <f t="shared" si="3"/>
        <v>#REF!</v>
      </c>
    </row>
    <row r="37" spans="1:4" x14ac:dyDescent="0.15">
      <c r="A37" s="6"/>
      <c r="B37" s="7" t="s">
        <v>18</v>
      </c>
      <c r="C37" s="6" t="e">
        <f>#REF!</f>
        <v>#REF!</v>
      </c>
      <c r="D37" s="10" t="e">
        <f t="shared" si="3"/>
        <v>#REF!</v>
      </c>
    </row>
    <row r="38" spans="1:4" x14ac:dyDescent="0.15">
      <c r="A38" s="6"/>
      <c r="B38" s="7" t="s">
        <v>19</v>
      </c>
      <c r="C38" s="6" t="e">
        <f>SUM(C32:C37)</f>
        <v>#REF!</v>
      </c>
      <c r="D38" s="10" t="e">
        <f t="shared" si="3"/>
        <v>#REF!</v>
      </c>
    </row>
    <row r="39" spans="1:4" ht="18" customHeight="1" x14ac:dyDescent="0.15">
      <c r="A39" s="150" t="s">
        <v>25</v>
      </c>
      <c r="B39" s="150"/>
      <c r="C39" s="150"/>
      <c r="D39" s="150"/>
    </row>
    <row r="40" spans="1:4" s="5" customFormat="1" x14ac:dyDescent="0.15">
      <c r="A40" s="3" t="s">
        <v>0</v>
      </c>
      <c r="B40" s="4" t="s">
        <v>10</v>
      </c>
      <c r="C40" s="3" t="s">
        <v>11</v>
      </c>
      <c r="D40" s="3" t="s">
        <v>12</v>
      </c>
    </row>
    <row r="41" spans="1:4" x14ac:dyDescent="0.15">
      <c r="A41" s="6">
        <v>1</v>
      </c>
      <c r="B41" s="7" t="s">
        <v>26</v>
      </c>
      <c r="C41" s="6" t="e">
        <f>#REF!</f>
        <v>#REF!</v>
      </c>
      <c r="D41" s="10" t="e">
        <f t="shared" ref="D41:D57" si="4">C41/$C$57*100</f>
        <v>#REF!</v>
      </c>
    </row>
    <row r="42" spans="1:4" x14ac:dyDescent="0.15">
      <c r="A42" s="6">
        <v>2</v>
      </c>
      <c r="B42" s="7" t="s">
        <v>27</v>
      </c>
      <c r="C42" s="6" t="e">
        <f>#REF!</f>
        <v>#REF!</v>
      </c>
      <c r="D42" s="10" t="e">
        <f t="shared" si="4"/>
        <v>#REF!</v>
      </c>
    </row>
    <row r="43" spans="1:4" x14ac:dyDescent="0.15">
      <c r="A43" s="6">
        <v>3</v>
      </c>
      <c r="B43" s="14" t="s">
        <v>443</v>
      </c>
      <c r="C43" s="6" t="e">
        <f>#REF!</f>
        <v>#REF!</v>
      </c>
      <c r="D43" s="10" t="e">
        <f t="shared" si="4"/>
        <v>#REF!</v>
      </c>
    </row>
    <row r="44" spans="1:4" x14ac:dyDescent="0.15">
      <c r="A44" s="6">
        <v>4</v>
      </c>
      <c r="B44" s="7" t="s">
        <v>28</v>
      </c>
      <c r="C44" s="6" t="e">
        <f>#REF!</f>
        <v>#REF!</v>
      </c>
      <c r="D44" s="10" t="e">
        <f t="shared" si="4"/>
        <v>#REF!</v>
      </c>
    </row>
    <row r="45" spans="1:4" x14ac:dyDescent="0.15">
      <c r="A45" s="6">
        <v>5</v>
      </c>
      <c r="B45" s="7" t="s">
        <v>29</v>
      </c>
      <c r="C45" s="6" t="e">
        <f>#REF!</f>
        <v>#REF!</v>
      </c>
      <c r="D45" s="10" t="e">
        <f t="shared" si="4"/>
        <v>#REF!</v>
      </c>
    </row>
    <row r="46" spans="1:4" x14ac:dyDescent="0.15">
      <c r="A46" s="6">
        <v>6</v>
      </c>
      <c r="B46" s="7" t="s">
        <v>30</v>
      </c>
      <c r="C46" s="6" t="e">
        <f>#REF!</f>
        <v>#REF!</v>
      </c>
      <c r="D46" s="10" t="e">
        <f t="shared" si="4"/>
        <v>#REF!</v>
      </c>
    </row>
    <row r="47" spans="1:4" x14ac:dyDescent="0.15">
      <c r="A47" s="6">
        <v>7</v>
      </c>
      <c r="B47" s="7" t="s">
        <v>31</v>
      </c>
      <c r="C47" s="6" t="e">
        <f>#REF!</f>
        <v>#REF!</v>
      </c>
      <c r="D47" s="10" t="e">
        <f t="shared" si="4"/>
        <v>#REF!</v>
      </c>
    </row>
    <row r="48" spans="1:4" x14ac:dyDescent="0.15">
      <c r="A48" s="6">
        <v>8</v>
      </c>
      <c r="B48" s="7" t="s">
        <v>32</v>
      </c>
      <c r="C48" s="6" t="e">
        <f>#REF!</f>
        <v>#REF!</v>
      </c>
      <c r="D48" s="10" t="e">
        <f t="shared" si="4"/>
        <v>#REF!</v>
      </c>
    </row>
    <row r="49" spans="1:4" x14ac:dyDescent="0.15">
      <c r="A49" s="6">
        <v>9</v>
      </c>
      <c r="B49" s="7" t="s">
        <v>33</v>
      </c>
      <c r="C49" s="6" t="e">
        <f>#REF!</f>
        <v>#REF!</v>
      </c>
      <c r="D49" s="10" t="e">
        <f t="shared" si="4"/>
        <v>#REF!</v>
      </c>
    </row>
    <row r="50" spans="1:4" x14ac:dyDescent="0.15">
      <c r="A50" s="6">
        <v>10</v>
      </c>
      <c r="B50" s="7" t="s">
        <v>34</v>
      </c>
      <c r="C50" s="6" t="e">
        <f>#REF!</f>
        <v>#REF!</v>
      </c>
      <c r="D50" s="10" t="e">
        <f t="shared" si="4"/>
        <v>#REF!</v>
      </c>
    </row>
    <row r="51" spans="1:4" x14ac:dyDescent="0.15">
      <c r="A51" s="6">
        <v>11</v>
      </c>
      <c r="B51" s="7" t="s">
        <v>35</v>
      </c>
      <c r="C51" s="6" t="e">
        <f>#REF!</f>
        <v>#REF!</v>
      </c>
      <c r="D51" s="10" t="e">
        <f t="shared" si="4"/>
        <v>#REF!</v>
      </c>
    </row>
    <row r="52" spans="1:4" x14ac:dyDescent="0.15">
      <c r="A52" s="6">
        <v>12</v>
      </c>
      <c r="B52" s="7" t="s">
        <v>36</v>
      </c>
      <c r="C52" s="6" t="e">
        <f>#REF!</f>
        <v>#REF!</v>
      </c>
      <c r="D52" s="10" t="e">
        <f t="shared" si="4"/>
        <v>#REF!</v>
      </c>
    </row>
    <row r="53" spans="1:4" x14ac:dyDescent="0.15">
      <c r="A53" s="6">
        <v>13</v>
      </c>
      <c r="B53" s="7" t="s">
        <v>37</v>
      </c>
      <c r="C53" s="6" t="e">
        <f>#REF!</f>
        <v>#REF!</v>
      </c>
      <c r="D53" s="10" t="e">
        <f t="shared" si="4"/>
        <v>#REF!</v>
      </c>
    </row>
    <row r="54" spans="1:4" x14ac:dyDescent="0.15">
      <c r="A54" s="6">
        <v>14</v>
      </c>
      <c r="B54" s="7" t="s">
        <v>38</v>
      </c>
      <c r="C54" s="6" t="e">
        <f>#REF!</f>
        <v>#REF!</v>
      </c>
      <c r="D54" s="10" t="e">
        <f t="shared" si="4"/>
        <v>#REF!</v>
      </c>
    </row>
    <row r="55" spans="1:4" x14ac:dyDescent="0.15">
      <c r="A55" s="6">
        <v>15</v>
      </c>
      <c r="B55" s="7" t="s">
        <v>39</v>
      </c>
      <c r="C55" s="6" t="e">
        <f>#REF!</f>
        <v>#REF!</v>
      </c>
      <c r="D55" s="10" t="e">
        <f t="shared" si="4"/>
        <v>#REF!</v>
      </c>
    </row>
    <row r="56" spans="1:4" x14ac:dyDescent="0.15">
      <c r="A56" s="6"/>
      <c r="B56" s="7" t="s">
        <v>18</v>
      </c>
      <c r="C56" s="6" t="e">
        <f>#REF!</f>
        <v>#REF!</v>
      </c>
      <c r="D56" s="10" t="e">
        <f t="shared" si="4"/>
        <v>#REF!</v>
      </c>
    </row>
    <row r="57" spans="1:4" x14ac:dyDescent="0.15">
      <c r="A57" s="6"/>
      <c r="B57" s="7" t="s">
        <v>19</v>
      </c>
      <c r="C57" s="6">
        <v>2982</v>
      </c>
      <c r="D57" s="10">
        <f t="shared" si="4"/>
        <v>100</v>
      </c>
    </row>
    <row r="58" spans="1:4" ht="18" customHeight="1" x14ac:dyDescent="0.15">
      <c r="A58" s="150" t="s">
        <v>40</v>
      </c>
      <c r="B58" s="150"/>
      <c r="C58" s="150"/>
      <c r="D58" s="150"/>
    </row>
    <row r="59" spans="1:4" s="5" customFormat="1" x14ac:dyDescent="0.15">
      <c r="A59" s="3" t="s">
        <v>0</v>
      </c>
      <c r="B59" s="4" t="s">
        <v>10</v>
      </c>
      <c r="C59" s="3" t="s">
        <v>11</v>
      </c>
      <c r="D59" s="3" t="s">
        <v>12</v>
      </c>
    </row>
    <row r="60" spans="1:4" x14ac:dyDescent="0.15">
      <c r="A60" s="6">
        <v>1</v>
      </c>
      <c r="B60" s="7" t="s">
        <v>41</v>
      </c>
      <c r="C60" s="6" t="e">
        <f>#REF!</f>
        <v>#REF!</v>
      </c>
      <c r="D60" s="10" t="e">
        <f>C60/$C$65*100</f>
        <v>#REF!</v>
      </c>
    </row>
    <row r="61" spans="1:4" x14ac:dyDescent="0.15">
      <c r="A61" s="6">
        <v>2</v>
      </c>
      <c r="B61" s="7" t="s">
        <v>42</v>
      </c>
      <c r="C61" s="6" t="e">
        <f>#REF!</f>
        <v>#REF!</v>
      </c>
      <c r="D61" s="10" t="e">
        <f t="shared" ref="D61:D65" si="5">C61/$C$65*100</f>
        <v>#REF!</v>
      </c>
    </row>
    <row r="62" spans="1:4" x14ac:dyDescent="0.15">
      <c r="A62" s="6">
        <v>3</v>
      </c>
      <c r="B62" s="7" t="s">
        <v>43</v>
      </c>
      <c r="C62" s="6" t="e">
        <f>#REF!</f>
        <v>#REF!</v>
      </c>
      <c r="D62" s="10" t="e">
        <f t="shared" si="5"/>
        <v>#REF!</v>
      </c>
    </row>
    <row r="63" spans="1:4" x14ac:dyDescent="0.15">
      <c r="A63" s="6">
        <v>4</v>
      </c>
      <c r="B63" s="7" t="s">
        <v>44</v>
      </c>
      <c r="C63" s="6" t="e">
        <f>#REF!</f>
        <v>#REF!</v>
      </c>
      <c r="D63" s="10" t="e">
        <f t="shared" si="5"/>
        <v>#REF!</v>
      </c>
    </row>
    <row r="64" spans="1:4" x14ac:dyDescent="0.15">
      <c r="A64" s="6"/>
      <c r="B64" s="7" t="s">
        <v>18</v>
      </c>
      <c r="C64" s="6" t="e">
        <f>#REF!</f>
        <v>#REF!</v>
      </c>
      <c r="D64" s="10" t="e">
        <f t="shared" si="5"/>
        <v>#REF!</v>
      </c>
    </row>
    <row r="65" spans="1:4" x14ac:dyDescent="0.15">
      <c r="A65" s="6"/>
      <c r="B65" s="7" t="s">
        <v>19</v>
      </c>
      <c r="C65" s="6" t="e">
        <f>SUM(C60:C64)</f>
        <v>#REF!</v>
      </c>
      <c r="D65" s="10" t="e">
        <f t="shared" si="5"/>
        <v>#REF!</v>
      </c>
    </row>
    <row r="66" spans="1:4" ht="37.5" customHeight="1" x14ac:dyDescent="0.15">
      <c r="A66" s="150" t="s">
        <v>45</v>
      </c>
      <c r="B66" s="150"/>
      <c r="C66" s="150"/>
      <c r="D66" s="150"/>
    </row>
    <row r="67" spans="1:4" s="5" customFormat="1" x14ac:dyDescent="0.15">
      <c r="A67" s="3" t="s">
        <v>0</v>
      </c>
      <c r="B67" s="4" t="s">
        <v>10</v>
      </c>
      <c r="C67" s="3" t="s">
        <v>11</v>
      </c>
      <c r="D67" s="3" t="s">
        <v>12</v>
      </c>
    </row>
    <row r="68" spans="1:4" x14ac:dyDescent="0.15">
      <c r="A68" s="6">
        <v>1</v>
      </c>
      <c r="B68" s="7" t="s">
        <v>46</v>
      </c>
      <c r="C68" s="6" t="e">
        <f>#REF!</f>
        <v>#REF!</v>
      </c>
      <c r="D68" s="10" t="e">
        <f>C68/$C$77*100</f>
        <v>#REF!</v>
      </c>
    </row>
    <row r="69" spans="1:4" x14ac:dyDescent="0.15">
      <c r="A69" s="6">
        <v>2</v>
      </c>
      <c r="B69" s="7" t="s">
        <v>47</v>
      </c>
      <c r="C69" s="6" t="e">
        <f>#REF!</f>
        <v>#REF!</v>
      </c>
      <c r="D69" s="10" t="e">
        <f t="shared" ref="D69:D77" si="6">C69/$C$77*100</f>
        <v>#REF!</v>
      </c>
    </row>
    <row r="70" spans="1:4" x14ac:dyDescent="0.15">
      <c r="A70" s="6">
        <v>3</v>
      </c>
      <c r="B70" s="7" t="s">
        <v>48</v>
      </c>
      <c r="C70" s="6" t="e">
        <f>#REF!</f>
        <v>#REF!</v>
      </c>
      <c r="D70" s="10" t="e">
        <f t="shared" si="6"/>
        <v>#REF!</v>
      </c>
    </row>
    <row r="71" spans="1:4" x14ac:dyDescent="0.15">
      <c r="A71" s="6">
        <v>4</v>
      </c>
      <c r="B71" s="7" t="s">
        <v>49</v>
      </c>
      <c r="C71" s="6" t="e">
        <f>#REF!</f>
        <v>#REF!</v>
      </c>
      <c r="D71" s="10" t="e">
        <f t="shared" si="6"/>
        <v>#REF!</v>
      </c>
    </row>
    <row r="72" spans="1:4" x14ac:dyDescent="0.15">
      <c r="A72" s="6">
        <v>5</v>
      </c>
      <c r="B72" s="7" t="s">
        <v>50</v>
      </c>
      <c r="C72" s="6" t="e">
        <f>#REF!</f>
        <v>#REF!</v>
      </c>
      <c r="D72" s="10" t="e">
        <f t="shared" si="6"/>
        <v>#REF!</v>
      </c>
    </row>
    <row r="73" spans="1:4" x14ac:dyDescent="0.15">
      <c r="A73" s="6">
        <v>6</v>
      </c>
      <c r="B73" s="7" t="s">
        <v>51</v>
      </c>
      <c r="C73" s="6" t="e">
        <f>#REF!</f>
        <v>#REF!</v>
      </c>
      <c r="D73" s="10" t="e">
        <f t="shared" si="6"/>
        <v>#REF!</v>
      </c>
    </row>
    <row r="74" spans="1:4" x14ac:dyDescent="0.15">
      <c r="A74" s="6">
        <v>7</v>
      </c>
      <c r="B74" s="7" t="s">
        <v>52</v>
      </c>
      <c r="C74" s="6" t="e">
        <f>#REF!</f>
        <v>#REF!</v>
      </c>
      <c r="D74" s="10" t="e">
        <f t="shared" si="6"/>
        <v>#REF!</v>
      </c>
    </row>
    <row r="75" spans="1:4" x14ac:dyDescent="0.15">
      <c r="A75" s="6">
        <v>8</v>
      </c>
      <c r="B75" s="7" t="s">
        <v>39</v>
      </c>
      <c r="C75" s="6" t="e">
        <f>#REF!</f>
        <v>#REF!</v>
      </c>
      <c r="D75" s="10" t="e">
        <f t="shared" si="6"/>
        <v>#REF!</v>
      </c>
    </row>
    <row r="76" spans="1:4" x14ac:dyDescent="0.15">
      <c r="A76" s="6"/>
      <c r="B76" s="7" t="s">
        <v>18</v>
      </c>
      <c r="C76" s="6" t="e">
        <f>#REF!</f>
        <v>#REF!</v>
      </c>
      <c r="D76" s="10" t="e">
        <f t="shared" si="6"/>
        <v>#REF!</v>
      </c>
    </row>
    <row r="77" spans="1:4" x14ac:dyDescent="0.15">
      <c r="A77" s="12"/>
      <c r="B77" s="7" t="s">
        <v>19</v>
      </c>
      <c r="C77" s="6" t="e">
        <f>C62+C63</f>
        <v>#REF!</v>
      </c>
      <c r="D77" s="10" t="e">
        <f t="shared" si="6"/>
        <v>#REF!</v>
      </c>
    </row>
    <row r="78" spans="1:4" x14ac:dyDescent="0.15">
      <c r="A78" s="6"/>
      <c r="B78" s="7" t="s">
        <v>53</v>
      </c>
      <c r="C78" s="6" t="e">
        <f>C60+C61+C64</f>
        <v>#REF!</v>
      </c>
      <c r="D78" s="10"/>
    </row>
    <row r="79" spans="1:4" ht="18" customHeight="1" x14ac:dyDescent="0.15">
      <c r="A79" s="150" t="s">
        <v>54</v>
      </c>
      <c r="B79" s="150"/>
      <c r="C79" s="150"/>
      <c r="D79" s="150"/>
    </row>
    <row r="80" spans="1:4" s="5" customFormat="1" x14ac:dyDescent="0.15">
      <c r="A80" s="3" t="s">
        <v>0</v>
      </c>
      <c r="B80" s="4" t="s">
        <v>10</v>
      </c>
      <c r="C80" s="3" t="s">
        <v>11</v>
      </c>
      <c r="D80" s="3" t="s">
        <v>12</v>
      </c>
    </row>
    <row r="81" spans="1:4" x14ac:dyDescent="0.15">
      <c r="A81" s="6">
        <v>1</v>
      </c>
      <c r="B81" s="7" t="s">
        <v>55</v>
      </c>
      <c r="C81" s="6" t="e">
        <f>#REF!</f>
        <v>#REF!</v>
      </c>
      <c r="D81" s="10" t="e">
        <f>C81/$C$86*100</f>
        <v>#REF!</v>
      </c>
    </row>
    <row r="82" spans="1:4" x14ac:dyDescent="0.15">
      <c r="A82" s="6">
        <v>2</v>
      </c>
      <c r="B82" s="7" t="s">
        <v>56</v>
      </c>
      <c r="C82" s="6" t="e">
        <f>#REF!</f>
        <v>#REF!</v>
      </c>
      <c r="D82" s="10" t="e">
        <f t="shared" ref="D82:D86" si="7">C82/$C$86*100</f>
        <v>#REF!</v>
      </c>
    </row>
    <row r="83" spans="1:4" x14ac:dyDescent="0.15">
      <c r="A83" s="6">
        <v>3</v>
      </c>
      <c r="B83" s="7" t="s">
        <v>57</v>
      </c>
      <c r="C83" s="6" t="e">
        <f>#REF!</f>
        <v>#REF!</v>
      </c>
      <c r="D83" s="10" t="e">
        <f t="shared" si="7"/>
        <v>#REF!</v>
      </c>
    </row>
    <row r="84" spans="1:4" x14ac:dyDescent="0.15">
      <c r="A84" s="6">
        <v>4</v>
      </c>
      <c r="B84" s="7" t="s">
        <v>58</v>
      </c>
      <c r="C84" s="6" t="e">
        <f>#REF!</f>
        <v>#REF!</v>
      </c>
      <c r="D84" s="10" t="e">
        <f t="shared" si="7"/>
        <v>#REF!</v>
      </c>
    </row>
    <row r="85" spans="1:4" x14ac:dyDescent="0.15">
      <c r="A85" s="6"/>
      <c r="B85" s="7" t="s">
        <v>18</v>
      </c>
      <c r="C85" s="6" t="e">
        <f>#REF!</f>
        <v>#REF!</v>
      </c>
      <c r="D85" s="10" t="e">
        <f t="shared" si="7"/>
        <v>#REF!</v>
      </c>
    </row>
    <row r="86" spans="1:4" x14ac:dyDescent="0.15">
      <c r="A86" s="6"/>
      <c r="B86" s="7" t="s">
        <v>19</v>
      </c>
      <c r="C86" s="6" t="e">
        <f>SUM(C81:C85)</f>
        <v>#REF!</v>
      </c>
      <c r="D86" s="10" t="e">
        <f t="shared" si="7"/>
        <v>#REF!</v>
      </c>
    </row>
    <row r="87" spans="1:4" ht="18" customHeight="1" x14ac:dyDescent="0.15">
      <c r="A87" s="1" t="s">
        <v>442</v>
      </c>
    </row>
    <row r="88" spans="1:4" ht="18" customHeight="1" x14ac:dyDescent="0.15">
      <c r="A88" s="1" t="s">
        <v>59</v>
      </c>
    </row>
    <row r="89" spans="1:4" s="5" customFormat="1" x14ac:dyDescent="0.15">
      <c r="A89" s="3" t="s">
        <v>0</v>
      </c>
      <c r="B89" s="4" t="s">
        <v>10</v>
      </c>
      <c r="C89" s="3" t="s">
        <v>11</v>
      </c>
      <c r="D89" s="3" t="s">
        <v>12</v>
      </c>
    </row>
    <row r="90" spans="1:4" x14ac:dyDescent="0.15">
      <c r="A90" s="6">
        <v>1</v>
      </c>
      <c r="B90" s="7" t="s">
        <v>60</v>
      </c>
      <c r="C90" s="6" t="e">
        <f>#REF!</f>
        <v>#REF!</v>
      </c>
      <c r="D90" s="10" t="e">
        <f>C90/$C$96*100</f>
        <v>#REF!</v>
      </c>
    </row>
    <row r="91" spans="1:4" x14ac:dyDescent="0.15">
      <c r="A91" s="6">
        <v>2</v>
      </c>
      <c r="B91" s="7" t="s">
        <v>61</v>
      </c>
      <c r="C91" s="6" t="e">
        <f>#REF!</f>
        <v>#REF!</v>
      </c>
      <c r="D91" s="10" t="e">
        <f t="shared" ref="D91:D96" si="8">C91/$C$96*100</f>
        <v>#REF!</v>
      </c>
    </row>
    <row r="92" spans="1:4" x14ac:dyDescent="0.15">
      <c r="A92" s="6">
        <v>3</v>
      </c>
      <c r="B92" s="7" t="s">
        <v>62</v>
      </c>
      <c r="C92" s="6" t="e">
        <f>#REF!</f>
        <v>#REF!</v>
      </c>
      <c r="D92" s="10" t="e">
        <f t="shared" si="8"/>
        <v>#REF!</v>
      </c>
    </row>
    <row r="93" spans="1:4" x14ac:dyDescent="0.15">
      <c r="A93" s="6">
        <v>4</v>
      </c>
      <c r="B93" s="7" t="s">
        <v>63</v>
      </c>
      <c r="C93" s="6" t="e">
        <f>#REF!</f>
        <v>#REF!</v>
      </c>
      <c r="D93" s="10" t="e">
        <f t="shared" si="8"/>
        <v>#REF!</v>
      </c>
    </row>
    <row r="94" spans="1:4" x14ac:dyDescent="0.15">
      <c r="A94" s="6">
        <v>5</v>
      </c>
      <c r="B94" s="7" t="s">
        <v>5</v>
      </c>
      <c r="C94" s="6" t="e">
        <f>#REF!</f>
        <v>#REF!</v>
      </c>
      <c r="D94" s="10" t="e">
        <f t="shared" si="8"/>
        <v>#REF!</v>
      </c>
    </row>
    <row r="95" spans="1:4" x14ac:dyDescent="0.15">
      <c r="A95" s="6"/>
      <c r="B95" s="7" t="s">
        <v>18</v>
      </c>
      <c r="C95" s="6" t="e">
        <f>#REF!</f>
        <v>#REF!</v>
      </c>
      <c r="D95" s="10" t="e">
        <f t="shared" si="8"/>
        <v>#REF!</v>
      </c>
    </row>
    <row r="96" spans="1:4" x14ac:dyDescent="0.15">
      <c r="A96" s="6"/>
      <c r="B96" s="7" t="s">
        <v>19</v>
      </c>
      <c r="C96" s="6" t="e">
        <f>SUM(C90:C95)</f>
        <v>#REF!</v>
      </c>
      <c r="D96" s="10" t="e">
        <f t="shared" si="8"/>
        <v>#REF!</v>
      </c>
    </row>
    <row r="97" spans="1:4" ht="18" customHeight="1" x14ac:dyDescent="0.15">
      <c r="A97" s="150" t="s">
        <v>64</v>
      </c>
      <c r="B97" s="150"/>
      <c r="C97" s="150"/>
      <c r="D97" s="150"/>
    </row>
    <row r="98" spans="1:4" s="5" customFormat="1" x14ac:dyDescent="0.15">
      <c r="A98" s="3" t="s">
        <v>0</v>
      </c>
      <c r="B98" s="4" t="s">
        <v>10</v>
      </c>
      <c r="C98" s="3" t="s">
        <v>11</v>
      </c>
      <c r="D98" s="3" t="s">
        <v>12</v>
      </c>
    </row>
    <row r="99" spans="1:4" x14ac:dyDescent="0.15">
      <c r="A99" s="6">
        <v>1</v>
      </c>
      <c r="B99" s="7" t="s">
        <v>60</v>
      </c>
      <c r="C99" s="6" t="e">
        <f>#REF!</f>
        <v>#REF!</v>
      </c>
      <c r="D99" s="10" t="e">
        <f>C99/$C$105*100</f>
        <v>#REF!</v>
      </c>
    </row>
    <row r="100" spans="1:4" x14ac:dyDescent="0.15">
      <c r="A100" s="6">
        <v>2</v>
      </c>
      <c r="B100" s="7" t="s">
        <v>61</v>
      </c>
      <c r="C100" s="6" t="e">
        <f>#REF!</f>
        <v>#REF!</v>
      </c>
      <c r="D100" s="10" t="e">
        <f t="shared" ref="D100:D105" si="9">C100/$C$105*100</f>
        <v>#REF!</v>
      </c>
    </row>
    <row r="101" spans="1:4" x14ac:dyDescent="0.15">
      <c r="A101" s="6">
        <v>3</v>
      </c>
      <c r="B101" s="7" t="s">
        <v>62</v>
      </c>
      <c r="C101" s="6" t="e">
        <f>#REF!</f>
        <v>#REF!</v>
      </c>
      <c r="D101" s="10" t="e">
        <f t="shared" si="9"/>
        <v>#REF!</v>
      </c>
    </row>
    <row r="102" spans="1:4" x14ac:dyDescent="0.15">
      <c r="A102" s="6">
        <v>4</v>
      </c>
      <c r="B102" s="7" t="s">
        <v>63</v>
      </c>
      <c r="C102" s="6" t="e">
        <f>#REF!</f>
        <v>#REF!</v>
      </c>
      <c r="D102" s="10" t="e">
        <f t="shared" si="9"/>
        <v>#REF!</v>
      </c>
    </row>
    <row r="103" spans="1:4" x14ac:dyDescent="0.15">
      <c r="A103" s="6">
        <v>5</v>
      </c>
      <c r="B103" s="7" t="s">
        <v>5</v>
      </c>
      <c r="C103" s="6" t="e">
        <f>#REF!</f>
        <v>#REF!</v>
      </c>
      <c r="D103" s="10" t="e">
        <f t="shared" si="9"/>
        <v>#REF!</v>
      </c>
    </row>
    <row r="104" spans="1:4" x14ac:dyDescent="0.15">
      <c r="A104" s="6"/>
      <c r="B104" s="7" t="s">
        <v>18</v>
      </c>
      <c r="C104" s="6" t="e">
        <f>#REF!</f>
        <v>#REF!</v>
      </c>
      <c r="D104" s="10" t="e">
        <f t="shared" si="9"/>
        <v>#REF!</v>
      </c>
    </row>
    <row r="105" spans="1:4" x14ac:dyDescent="0.15">
      <c r="A105" s="6"/>
      <c r="B105" s="7" t="s">
        <v>19</v>
      </c>
      <c r="C105" s="6" t="e">
        <f>SUM(C99:C104)</f>
        <v>#REF!</v>
      </c>
      <c r="D105" s="10" t="e">
        <f t="shared" si="9"/>
        <v>#REF!</v>
      </c>
    </row>
    <row r="106" spans="1:4" ht="18" customHeight="1" x14ac:dyDescent="0.15">
      <c r="A106" s="150" t="s">
        <v>65</v>
      </c>
      <c r="B106" s="150"/>
      <c r="C106" s="150"/>
      <c r="D106" s="150"/>
    </row>
    <row r="107" spans="1:4" s="5" customFormat="1" x14ac:dyDescent="0.15">
      <c r="A107" s="3" t="s">
        <v>0</v>
      </c>
      <c r="B107" s="4" t="s">
        <v>10</v>
      </c>
      <c r="C107" s="3" t="s">
        <v>11</v>
      </c>
      <c r="D107" s="3" t="s">
        <v>12</v>
      </c>
    </row>
    <row r="108" spans="1:4" x14ac:dyDescent="0.15">
      <c r="A108" s="6">
        <v>1</v>
      </c>
      <c r="B108" s="7" t="s">
        <v>60</v>
      </c>
      <c r="C108" s="6" t="e">
        <f>#REF!</f>
        <v>#REF!</v>
      </c>
      <c r="D108" s="10" t="e">
        <f>C108/$C$114*100</f>
        <v>#REF!</v>
      </c>
    </row>
    <row r="109" spans="1:4" x14ac:dyDescent="0.15">
      <c r="A109" s="6">
        <v>2</v>
      </c>
      <c r="B109" s="7" t="s">
        <v>61</v>
      </c>
      <c r="C109" s="6" t="e">
        <f>#REF!</f>
        <v>#REF!</v>
      </c>
      <c r="D109" s="10" t="e">
        <f t="shared" ref="D109:D114" si="10">C109/$C$114*100</f>
        <v>#REF!</v>
      </c>
    </row>
    <row r="110" spans="1:4" x14ac:dyDescent="0.15">
      <c r="A110" s="6">
        <v>3</v>
      </c>
      <c r="B110" s="7" t="s">
        <v>62</v>
      </c>
      <c r="C110" s="6" t="e">
        <f>#REF!</f>
        <v>#REF!</v>
      </c>
      <c r="D110" s="10" t="e">
        <f t="shared" si="10"/>
        <v>#REF!</v>
      </c>
    </row>
    <row r="111" spans="1:4" x14ac:dyDescent="0.15">
      <c r="A111" s="6">
        <v>4</v>
      </c>
      <c r="B111" s="7" t="s">
        <v>63</v>
      </c>
      <c r="C111" s="6" t="e">
        <f>#REF!</f>
        <v>#REF!</v>
      </c>
      <c r="D111" s="10" t="e">
        <f t="shared" si="10"/>
        <v>#REF!</v>
      </c>
    </row>
    <row r="112" spans="1:4" x14ac:dyDescent="0.15">
      <c r="A112" s="6">
        <v>5</v>
      </c>
      <c r="B112" s="7" t="s">
        <v>5</v>
      </c>
      <c r="C112" s="6" t="e">
        <f>#REF!</f>
        <v>#REF!</v>
      </c>
      <c r="D112" s="10" t="e">
        <f t="shared" si="10"/>
        <v>#REF!</v>
      </c>
    </row>
    <row r="113" spans="1:4" x14ac:dyDescent="0.15">
      <c r="A113" s="6"/>
      <c r="B113" s="7" t="s">
        <v>18</v>
      </c>
      <c r="C113" s="6" t="e">
        <f>#REF!</f>
        <v>#REF!</v>
      </c>
      <c r="D113" s="10" t="e">
        <f t="shared" si="10"/>
        <v>#REF!</v>
      </c>
    </row>
    <row r="114" spans="1:4" x14ac:dyDescent="0.15">
      <c r="A114" s="6"/>
      <c r="B114" s="7" t="s">
        <v>19</v>
      </c>
      <c r="C114" s="6" t="e">
        <f>SUM(C108:C113)</f>
        <v>#REF!</v>
      </c>
      <c r="D114" s="10" t="e">
        <f t="shared" si="10"/>
        <v>#REF!</v>
      </c>
    </row>
    <row r="115" spans="1:4" ht="18" customHeight="1" x14ac:dyDescent="0.15">
      <c r="A115" s="150" t="s">
        <v>66</v>
      </c>
      <c r="B115" s="150"/>
      <c r="C115" s="150"/>
      <c r="D115" s="150"/>
    </row>
    <row r="116" spans="1:4" s="5" customFormat="1" x14ac:dyDescent="0.15">
      <c r="A116" s="3" t="s">
        <v>0</v>
      </c>
      <c r="B116" s="4" t="s">
        <v>10</v>
      </c>
      <c r="C116" s="3" t="s">
        <v>11</v>
      </c>
      <c r="D116" s="3" t="s">
        <v>12</v>
      </c>
    </row>
    <row r="117" spans="1:4" x14ac:dyDescent="0.15">
      <c r="A117" s="6">
        <v>1</v>
      </c>
      <c r="B117" s="7" t="s">
        <v>60</v>
      </c>
      <c r="C117" s="6" t="e">
        <f>#REF!</f>
        <v>#REF!</v>
      </c>
      <c r="D117" s="10" t="e">
        <f>C117/$C$123*100</f>
        <v>#REF!</v>
      </c>
    </row>
    <row r="118" spans="1:4" x14ac:dyDescent="0.15">
      <c r="A118" s="6">
        <v>2</v>
      </c>
      <c r="B118" s="7" t="s">
        <v>61</v>
      </c>
      <c r="C118" s="6" t="e">
        <f>#REF!</f>
        <v>#REF!</v>
      </c>
      <c r="D118" s="10" t="e">
        <f t="shared" ref="D118:D123" si="11">C118/$C$123*100</f>
        <v>#REF!</v>
      </c>
    </row>
    <row r="119" spans="1:4" x14ac:dyDescent="0.15">
      <c r="A119" s="6">
        <v>3</v>
      </c>
      <c r="B119" s="7" t="s">
        <v>62</v>
      </c>
      <c r="C119" s="6" t="e">
        <f>#REF!</f>
        <v>#REF!</v>
      </c>
      <c r="D119" s="10" t="e">
        <f t="shared" si="11"/>
        <v>#REF!</v>
      </c>
    </row>
    <row r="120" spans="1:4" x14ac:dyDescent="0.15">
      <c r="A120" s="6">
        <v>4</v>
      </c>
      <c r="B120" s="7" t="s">
        <v>63</v>
      </c>
      <c r="C120" s="6" t="e">
        <f>#REF!</f>
        <v>#REF!</v>
      </c>
      <c r="D120" s="10" t="e">
        <f t="shared" si="11"/>
        <v>#REF!</v>
      </c>
    </row>
    <row r="121" spans="1:4" x14ac:dyDescent="0.15">
      <c r="A121" s="6">
        <v>5</v>
      </c>
      <c r="B121" s="7" t="s">
        <v>5</v>
      </c>
      <c r="C121" s="6" t="e">
        <f>#REF!</f>
        <v>#REF!</v>
      </c>
      <c r="D121" s="10" t="e">
        <f t="shared" si="11"/>
        <v>#REF!</v>
      </c>
    </row>
    <row r="122" spans="1:4" x14ac:dyDescent="0.15">
      <c r="A122" s="6"/>
      <c r="B122" s="7" t="s">
        <v>18</v>
      </c>
      <c r="C122" s="6" t="e">
        <f>#REF!</f>
        <v>#REF!</v>
      </c>
      <c r="D122" s="10" t="e">
        <f t="shared" si="11"/>
        <v>#REF!</v>
      </c>
    </row>
    <row r="123" spans="1:4" x14ac:dyDescent="0.15">
      <c r="A123" s="6"/>
      <c r="B123" s="7" t="s">
        <v>19</v>
      </c>
      <c r="C123" s="6" t="e">
        <f>SUM(C117:C122)</f>
        <v>#REF!</v>
      </c>
      <c r="D123" s="10" t="e">
        <f t="shared" si="11"/>
        <v>#REF!</v>
      </c>
    </row>
    <row r="124" spans="1:4" ht="18" customHeight="1" x14ac:dyDescent="0.15">
      <c r="A124" s="150" t="s">
        <v>67</v>
      </c>
      <c r="B124" s="150"/>
      <c r="C124" s="150"/>
      <c r="D124" s="150"/>
    </row>
    <row r="125" spans="1:4" s="5" customFormat="1" x14ac:dyDescent="0.15">
      <c r="A125" s="3" t="s">
        <v>0</v>
      </c>
      <c r="B125" s="4" t="s">
        <v>10</v>
      </c>
      <c r="C125" s="3" t="s">
        <v>11</v>
      </c>
      <c r="D125" s="3" t="s">
        <v>12</v>
      </c>
    </row>
    <row r="126" spans="1:4" x14ac:dyDescent="0.15">
      <c r="A126" s="6">
        <v>1</v>
      </c>
      <c r="B126" s="7" t="s">
        <v>60</v>
      </c>
      <c r="C126" s="6" t="e">
        <f>#REF!</f>
        <v>#REF!</v>
      </c>
      <c r="D126" s="10" t="e">
        <f>C126/$C$132*100</f>
        <v>#REF!</v>
      </c>
    </row>
    <row r="127" spans="1:4" x14ac:dyDescent="0.15">
      <c r="A127" s="6">
        <v>2</v>
      </c>
      <c r="B127" s="7" t="s">
        <v>61</v>
      </c>
      <c r="C127" s="6" t="e">
        <f>#REF!</f>
        <v>#REF!</v>
      </c>
      <c r="D127" s="10" t="e">
        <f t="shared" ref="D127:D132" si="12">C127/$C$132*100</f>
        <v>#REF!</v>
      </c>
    </row>
    <row r="128" spans="1:4" x14ac:dyDescent="0.15">
      <c r="A128" s="6">
        <v>3</v>
      </c>
      <c r="B128" s="7" t="s">
        <v>62</v>
      </c>
      <c r="C128" s="6" t="e">
        <f>#REF!</f>
        <v>#REF!</v>
      </c>
      <c r="D128" s="10" t="e">
        <f t="shared" si="12"/>
        <v>#REF!</v>
      </c>
    </row>
    <row r="129" spans="1:4" x14ac:dyDescent="0.15">
      <c r="A129" s="6">
        <v>4</v>
      </c>
      <c r="B129" s="7" t="s">
        <v>63</v>
      </c>
      <c r="C129" s="6" t="e">
        <f>#REF!</f>
        <v>#REF!</v>
      </c>
      <c r="D129" s="10" t="e">
        <f t="shared" si="12"/>
        <v>#REF!</v>
      </c>
    </row>
    <row r="130" spans="1:4" x14ac:dyDescent="0.15">
      <c r="A130" s="6">
        <v>5</v>
      </c>
      <c r="B130" s="7" t="s">
        <v>5</v>
      </c>
      <c r="C130" s="6" t="e">
        <f>#REF!</f>
        <v>#REF!</v>
      </c>
      <c r="D130" s="10" t="e">
        <f t="shared" si="12"/>
        <v>#REF!</v>
      </c>
    </row>
    <row r="131" spans="1:4" x14ac:dyDescent="0.15">
      <c r="A131" s="6"/>
      <c r="B131" s="7" t="s">
        <v>18</v>
      </c>
      <c r="C131" s="6" t="e">
        <f>#REF!</f>
        <v>#REF!</v>
      </c>
      <c r="D131" s="10" t="e">
        <f t="shared" si="12"/>
        <v>#REF!</v>
      </c>
    </row>
    <row r="132" spans="1:4" x14ac:dyDescent="0.15">
      <c r="A132" s="6"/>
      <c r="B132" s="7" t="s">
        <v>19</v>
      </c>
      <c r="C132" s="6" t="e">
        <f>SUM(C126:C131)</f>
        <v>#REF!</v>
      </c>
      <c r="D132" s="10" t="e">
        <f t="shared" si="12"/>
        <v>#REF!</v>
      </c>
    </row>
    <row r="133" spans="1:4" ht="18" customHeight="1" x14ac:dyDescent="0.15">
      <c r="A133" s="150" t="s">
        <v>68</v>
      </c>
      <c r="B133" s="150"/>
      <c r="C133" s="150"/>
      <c r="D133" s="150"/>
    </row>
    <row r="134" spans="1:4" s="5" customFormat="1" x14ac:dyDescent="0.15">
      <c r="A134" s="3" t="s">
        <v>0</v>
      </c>
      <c r="B134" s="4" t="s">
        <v>10</v>
      </c>
      <c r="C134" s="3" t="s">
        <v>11</v>
      </c>
      <c r="D134" s="3" t="s">
        <v>12</v>
      </c>
    </row>
    <row r="135" spans="1:4" x14ac:dyDescent="0.15">
      <c r="A135" s="6">
        <v>1</v>
      </c>
      <c r="B135" s="7" t="s">
        <v>60</v>
      </c>
      <c r="C135" s="6" t="e">
        <f>#REF!</f>
        <v>#REF!</v>
      </c>
      <c r="D135" s="10" t="e">
        <f>C135/$C$141*100</f>
        <v>#REF!</v>
      </c>
    </row>
    <row r="136" spans="1:4" x14ac:dyDescent="0.15">
      <c r="A136" s="6">
        <v>2</v>
      </c>
      <c r="B136" s="7" t="s">
        <v>61</v>
      </c>
      <c r="C136" s="6" t="e">
        <f>#REF!</f>
        <v>#REF!</v>
      </c>
      <c r="D136" s="10" t="e">
        <f t="shared" ref="D136:D141" si="13">C136/$C$141*100</f>
        <v>#REF!</v>
      </c>
    </row>
    <row r="137" spans="1:4" x14ac:dyDescent="0.15">
      <c r="A137" s="6">
        <v>3</v>
      </c>
      <c r="B137" s="7" t="s">
        <v>62</v>
      </c>
      <c r="C137" s="6" t="e">
        <f>#REF!</f>
        <v>#REF!</v>
      </c>
      <c r="D137" s="10" t="e">
        <f t="shared" si="13"/>
        <v>#REF!</v>
      </c>
    </row>
    <row r="138" spans="1:4" x14ac:dyDescent="0.15">
      <c r="A138" s="6">
        <v>4</v>
      </c>
      <c r="B138" s="7" t="s">
        <v>63</v>
      </c>
      <c r="C138" s="6" t="e">
        <f>#REF!</f>
        <v>#REF!</v>
      </c>
      <c r="D138" s="10" t="e">
        <f t="shared" si="13"/>
        <v>#REF!</v>
      </c>
    </row>
    <row r="139" spans="1:4" x14ac:dyDescent="0.15">
      <c r="A139" s="6">
        <v>5</v>
      </c>
      <c r="B139" s="7" t="s">
        <v>5</v>
      </c>
      <c r="C139" s="6" t="e">
        <f>#REF!</f>
        <v>#REF!</v>
      </c>
      <c r="D139" s="10" t="e">
        <f t="shared" si="13"/>
        <v>#REF!</v>
      </c>
    </row>
    <row r="140" spans="1:4" x14ac:dyDescent="0.15">
      <c r="A140" s="6"/>
      <c r="B140" s="7" t="s">
        <v>18</v>
      </c>
      <c r="C140" s="6" t="e">
        <f>#REF!</f>
        <v>#REF!</v>
      </c>
      <c r="D140" s="10" t="e">
        <f t="shared" si="13"/>
        <v>#REF!</v>
      </c>
    </row>
    <row r="141" spans="1:4" x14ac:dyDescent="0.15">
      <c r="A141" s="6"/>
      <c r="B141" s="7" t="s">
        <v>19</v>
      </c>
      <c r="C141" s="6" t="e">
        <f>SUM(C135:C140)</f>
        <v>#REF!</v>
      </c>
      <c r="D141" s="10" t="e">
        <f t="shared" si="13"/>
        <v>#REF!</v>
      </c>
    </row>
    <row r="142" spans="1:4" ht="18" customHeight="1" x14ac:dyDescent="0.15">
      <c r="A142" s="150" t="s">
        <v>69</v>
      </c>
      <c r="B142" s="150"/>
      <c r="C142" s="150"/>
      <c r="D142" s="150"/>
    </row>
    <row r="143" spans="1:4" s="5" customFormat="1" x14ac:dyDescent="0.15">
      <c r="A143" s="3" t="s">
        <v>0</v>
      </c>
      <c r="B143" s="4" t="s">
        <v>10</v>
      </c>
      <c r="C143" s="3" t="s">
        <v>11</v>
      </c>
      <c r="D143" s="3" t="s">
        <v>12</v>
      </c>
    </row>
    <row r="144" spans="1:4" x14ac:dyDescent="0.15">
      <c r="A144" s="6">
        <v>1</v>
      </c>
      <c r="B144" s="7" t="s">
        <v>60</v>
      </c>
      <c r="C144" s="6" t="e">
        <f>#REF!</f>
        <v>#REF!</v>
      </c>
      <c r="D144" s="10" t="e">
        <f>C144/$C$150*100</f>
        <v>#REF!</v>
      </c>
    </row>
    <row r="145" spans="1:4" x14ac:dyDescent="0.15">
      <c r="A145" s="6">
        <v>2</v>
      </c>
      <c r="B145" s="7" t="s">
        <v>61</v>
      </c>
      <c r="C145" s="6" t="e">
        <f>#REF!</f>
        <v>#REF!</v>
      </c>
      <c r="D145" s="10" t="e">
        <f t="shared" ref="D145:D150" si="14">C145/$C$150*100</f>
        <v>#REF!</v>
      </c>
    </row>
    <row r="146" spans="1:4" x14ac:dyDescent="0.15">
      <c r="A146" s="6">
        <v>3</v>
      </c>
      <c r="B146" s="7" t="s">
        <v>62</v>
      </c>
      <c r="C146" s="6" t="e">
        <f>#REF!</f>
        <v>#REF!</v>
      </c>
      <c r="D146" s="10" t="e">
        <f t="shared" si="14"/>
        <v>#REF!</v>
      </c>
    </row>
    <row r="147" spans="1:4" x14ac:dyDescent="0.15">
      <c r="A147" s="6">
        <v>4</v>
      </c>
      <c r="B147" s="7" t="s">
        <v>63</v>
      </c>
      <c r="C147" s="6" t="e">
        <f>#REF!</f>
        <v>#REF!</v>
      </c>
      <c r="D147" s="10" t="e">
        <f t="shared" si="14"/>
        <v>#REF!</v>
      </c>
    </row>
    <row r="148" spans="1:4" x14ac:dyDescent="0.15">
      <c r="A148" s="6">
        <v>5</v>
      </c>
      <c r="B148" s="7" t="s">
        <v>5</v>
      </c>
      <c r="C148" s="6" t="e">
        <f>#REF!</f>
        <v>#REF!</v>
      </c>
      <c r="D148" s="10" t="e">
        <f t="shared" si="14"/>
        <v>#REF!</v>
      </c>
    </row>
    <row r="149" spans="1:4" x14ac:dyDescent="0.15">
      <c r="A149" s="6"/>
      <c r="B149" s="7" t="s">
        <v>18</v>
      </c>
      <c r="C149" s="6" t="e">
        <f>#REF!</f>
        <v>#REF!</v>
      </c>
      <c r="D149" s="10" t="e">
        <f t="shared" si="14"/>
        <v>#REF!</v>
      </c>
    </row>
    <row r="150" spans="1:4" x14ac:dyDescent="0.15">
      <c r="A150" s="6"/>
      <c r="B150" s="7" t="s">
        <v>19</v>
      </c>
      <c r="C150" s="6" t="e">
        <f>SUM(C144:C149)</f>
        <v>#REF!</v>
      </c>
      <c r="D150" s="10" t="e">
        <f t="shared" si="14"/>
        <v>#REF!</v>
      </c>
    </row>
    <row r="151" spans="1:4" ht="18" customHeight="1" x14ac:dyDescent="0.15">
      <c r="A151" s="150" t="s">
        <v>70</v>
      </c>
      <c r="B151" s="150"/>
      <c r="C151" s="150"/>
      <c r="D151" s="150"/>
    </row>
    <row r="152" spans="1:4" s="5" customFormat="1" x14ac:dyDescent="0.15">
      <c r="A152" s="3" t="s">
        <v>0</v>
      </c>
      <c r="B152" s="4" t="s">
        <v>10</v>
      </c>
      <c r="C152" s="3" t="s">
        <v>11</v>
      </c>
      <c r="D152" s="3" t="s">
        <v>12</v>
      </c>
    </row>
    <row r="153" spans="1:4" x14ac:dyDescent="0.15">
      <c r="A153" s="6">
        <v>1</v>
      </c>
      <c r="B153" s="7" t="s">
        <v>60</v>
      </c>
      <c r="C153" s="6" t="e">
        <f>#REF!</f>
        <v>#REF!</v>
      </c>
      <c r="D153" s="10" t="e">
        <f>C153/$C$159*100</f>
        <v>#REF!</v>
      </c>
    </row>
    <row r="154" spans="1:4" x14ac:dyDescent="0.15">
      <c r="A154" s="6">
        <v>2</v>
      </c>
      <c r="B154" s="7" t="s">
        <v>61</v>
      </c>
      <c r="C154" s="6" t="e">
        <f>#REF!</f>
        <v>#REF!</v>
      </c>
      <c r="D154" s="10" t="e">
        <f t="shared" ref="D154:D159" si="15">C154/$C$159*100</f>
        <v>#REF!</v>
      </c>
    </row>
    <row r="155" spans="1:4" x14ac:dyDescent="0.15">
      <c r="A155" s="6">
        <v>3</v>
      </c>
      <c r="B155" s="7" t="s">
        <v>62</v>
      </c>
      <c r="C155" s="6" t="e">
        <f>#REF!</f>
        <v>#REF!</v>
      </c>
      <c r="D155" s="10" t="e">
        <f t="shared" si="15"/>
        <v>#REF!</v>
      </c>
    </row>
    <row r="156" spans="1:4" x14ac:dyDescent="0.15">
      <c r="A156" s="6">
        <v>4</v>
      </c>
      <c r="B156" s="7" t="s">
        <v>63</v>
      </c>
      <c r="C156" s="6" t="e">
        <f>#REF!</f>
        <v>#REF!</v>
      </c>
      <c r="D156" s="10" t="e">
        <f t="shared" si="15"/>
        <v>#REF!</v>
      </c>
    </row>
    <row r="157" spans="1:4" x14ac:dyDescent="0.15">
      <c r="A157" s="6">
        <v>5</v>
      </c>
      <c r="B157" s="7" t="s">
        <v>5</v>
      </c>
      <c r="C157" s="6" t="e">
        <f>#REF!</f>
        <v>#REF!</v>
      </c>
      <c r="D157" s="10" t="e">
        <f t="shared" si="15"/>
        <v>#REF!</v>
      </c>
    </row>
    <row r="158" spans="1:4" x14ac:dyDescent="0.15">
      <c r="A158" s="6"/>
      <c r="B158" s="7" t="s">
        <v>18</v>
      </c>
      <c r="C158" s="6" t="e">
        <f>#REF!</f>
        <v>#REF!</v>
      </c>
      <c r="D158" s="10" t="e">
        <f t="shared" si="15"/>
        <v>#REF!</v>
      </c>
    </row>
    <row r="159" spans="1:4" x14ac:dyDescent="0.15">
      <c r="A159" s="6"/>
      <c r="B159" s="7" t="s">
        <v>19</v>
      </c>
      <c r="C159" s="6" t="e">
        <f>SUM(C153:C158)</f>
        <v>#REF!</v>
      </c>
      <c r="D159" s="10" t="e">
        <f t="shared" si="15"/>
        <v>#REF!</v>
      </c>
    </row>
    <row r="160" spans="1:4" ht="18" customHeight="1" x14ac:dyDescent="0.15">
      <c r="A160" s="150" t="s">
        <v>71</v>
      </c>
      <c r="B160" s="150"/>
      <c r="C160" s="150"/>
      <c r="D160" s="150"/>
    </row>
    <row r="161" spans="1:4" s="5" customFormat="1" x14ac:dyDescent="0.15">
      <c r="A161" s="3" t="s">
        <v>0</v>
      </c>
      <c r="B161" s="4" t="s">
        <v>10</v>
      </c>
      <c r="C161" s="3" t="s">
        <v>11</v>
      </c>
      <c r="D161" s="3" t="s">
        <v>12</v>
      </c>
    </row>
    <row r="162" spans="1:4" x14ac:dyDescent="0.15">
      <c r="A162" s="6">
        <v>1</v>
      </c>
      <c r="B162" s="7" t="s">
        <v>60</v>
      </c>
      <c r="C162" s="6" t="e">
        <f>#REF!</f>
        <v>#REF!</v>
      </c>
      <c r="D162" s="10" t="e">
        <f>C162/$C$168*100</f>
        <v>#REF!</v>
      </c>
    </row>
    <row r="163" spans="1:4" x14ac:dyDescent="0.15">
      <c r="A163" s="6">
        <v>2</v>
      </c>
      <c r="B163" s="7" t="s">
        <v>61</v>
      </c>
      <c r="C163" s="6" t="e">
        <f>#REF!</f>
        <v>#REF!</v>
      </c>
      <c r="D163" s="10" t="e">
        <f t="shared" ref="D163:D168" si="16">C163/$C$168*100</f>
        <v>#REF!</v>
      </c>
    </row>
    <row r="164" spans="1:4" x14ac:dyDescent="0.15">
      <c r="A164" s="6">
        <v>3</v>
      </c>
      <c r="B164" s="7" t="s">
        <v>62</v>
      </c>
      <c r="C164" s="6" t="e">
        <f>#REF!</f>
        <v>#REF!</v>
      </c>
      <c r="D164" s="10" t="e">
        <f t="shared" si="16"/>
        <v>#REF!</v>
      </c>
    </row>
    <row r="165" spans="1:4" x14ac:dyDescent="0.15">
      <c r="A165" s="6">
        <v>4</v>
      </c>
      <c r="B165" s="7" t="s">
        <v>63</v>
      </c>
      <c r="C165" s="6" t="e">
        <f>#REF!</f>
        <v>#REF!</v>
      </c>
      <c r="D165" s="10" t="e">
        <f t="shared" si="16"/>
        <v>#REF!</v>
      </c>
    </row>
    <row r="166" spans="1:4" x14ac:dyDescent="0.15">
      <c r="A166" s="6">
        <v>5</v>
      </c>
      <c r="B166" s="7" t="s">
        <v>5</v>
      </c>
      <c r="C166" s="6" t="e">
        <f>#REF!</f>
        <v>#REF!</v>
      </c>
      <c r="D166" s="10" t="e">
        <f t="shared" si="16"/>
        <v>#REF!</v>
      </c>
    </row>
    <row r="167" spans="1:4" x14ac:dyDescent="0.15">
      <c r="A167" s="6"/>
      <c r="B167" s="7" t="s">
        <v>18</v>
      </c>
      <c r="C167" s="6" t="e">
        <f>#REF!</f>
        <v>#REF!</v>
      </c>
      <c r="D167" s="10" t="e">
        <f t="shared" si="16"/>
        <v>#REF!</v>
      </c>
    </row>
    <row r="168" spans="1:4" x14ac:dyDescent="0.15">
      <c r="A168" s="6"/>
      <c r="B168" s="7" t="s">
        <v>19</v>
      </c>
      <c r="C168" s="6" t="e">
        <f>SUM(C162:C167)</f>
        <v>#REF!</v>
      </c>
      <c r="D168" s="10" t="e">
        <f t="shared" si="16"/>
        <v>#REF!</v>
      </c>
    </row>
    <row r="169" spans="1:4" ht="18" customHeight="1" x14ac:dyDescent="0.15">
      <c r="A169" s="150" t="s">
        <v>72</v>
      </c>
      <c r="B169" s="150"/>
      <c r="C169" s="150"/>
      <c r="D169" s="150"/>
    </row>
    <row r="170" spans="1:4" s="5" customFormat="1" x14ac:dyDescent="0.15">
      <c r="A170" s="3" t="s">
        <v>0</v>
      </c>
      <c r="B170" s="4" t="s">
        <v>10</v>
      </c>
      <c r="C170" s="3" t="s">
        <v>11</v>
      </c>
      <c r="D170" s="3" t="s">
        <v>12</v>
      </c>
    </row>
    <row r="171" spans="1:4" x14ac:dyDescent="0.15">
      <c r="A171" s="6">
        <v>1</v>
      </c>
      <c r="B171" s="7" t="s">
        <v>60</v>
      </c>
      <c r="C171" s="6" t="e">
        <f>#REF!</f>
        <v>#REF!</v>
      </c>
      <c r="D171" s="10" t="e">
        <f>C171/$C$177*100</f>
        <v>#REF!</v>
      </c>
    </row>
    <row r="172" spans="1:4" x14ac:dyDescent="0.15">
      <c r="A172" s="6">
        <v>2</v>
      </c>
      <c r="B172" s="7" t="s">
        <v>61</v>
      </c>
      <c r="C172" s="6" t="e">
        <f>#REF!</f>
        <v>#REF!</v>
      </c>
      <c r="D172" s="10" t="e">
        <f t="shared" ref="D172:D177" si="17">C172/$C$177*100</f>
        <v>#REF!</v>
      </c>
    </row>
    <row r="173" spans="1:4" x14ac:dyDescent="0.15">
      <c r="A173" s="6">
        <v>3</v>
      </c>
      <c r="B173" s="7" t="s">
        <v>62</v>
      </c>
      <c r="C173" s="6" t="e">
        <f>#REF!</f>
        <v>#REF!</v>
      </c>
      <c r="D173" s="10" t="e">
        <f t="shared" si="17"/>
        <v>#REF!</v>
      </c>
    </row>
    <row r="174" spans="1:4" x14ac:dyDescent="0.15">
      <c r="A174" s="6">
        <v>4</v>
      </c>
      <c r="B174" s="7" t="s">
        <v>63</v>
      </c>
      <c r="C174" s="6" t="e">
        <f>#REF!</f>
        <v>#REF!</v>
      </c>
      <c r="D174" s="10" t="e">
        <f t="shared" si="17"/>
        <v>#REF!</v>
      </c>
    </row>
    <row r="175" spans="1:4" x14ac:dyDescent="0.15">
      <c r="A175" s="6">
        <v>5</v>
      </c>
      <c r="B175" s="7" t="s">
        <v>5</v>
      </c>
      <c r="C175" s="6" t="e">
        <f>#REF!</f>
        <v>#REF!</v>
      </c>
      <c r="D175" s="10" t="e">
        <f t="shared" si="17"/>
        <v>#REF!</v>
      </c>
    </row>
    <row r="176" spans="1:4" x14ac:dyDescent="0.15">
      <c r="A176" s="6"/>
      <c r="B176" s="7" t="s">
        <v>18</v>
      </c>
      <c r="C176" s="6" t="e">
        <f>#REF!</f>
        <v>#REF!</v>
      </c>
      <c r="D176" s="10" t="e">
        <f t="shared" si="17"/>
        <v>#REF!</v>
      </c>
    </row>
    <row r="177" spans="1:4" x14ac:dyDescent="0.15">
      <c r="A177" s="6"/>
      <c r="B177" s="7" t="s">
        <v>19</v>
      </c>
      <c r="C177" s="6" t="e">
        <f>SUM(C171:C176)</f>
        <v>#REF!</v>
      </c>
      <c r="D177" s="10" t="e">
        <f t="shared" si="17"/>
        <v>#REF!</v>
      </c>
    </row>
    <row r="178" spans="1:4" ht="18" customHeight="1" x14ac:dyDescent="0.15">
      <c r="A178" s="150" t="s">
        <v>73</v>
      </c>
      <c r="B178" s="150"/>
      <c r="C178" s="150"/>
      <c r="D178" s="150"/>
    </row>
    <row r="179" spans="1:4" s="5" customFormat="1" x14ac:dyDescent="0.15">
      <c r="A179" s="3" t="s">
        <v>0</v>
      </c>
      <c r="B179" s="4" t="s">
        <v>10</v>
      </c>
      <c r="C179" s="3" t="s">
        <v>11</v>
      </c>
      <c r="D179" s="3" t="s">
        <v>12</v>
      </c>
    </row>
    <row r="180" spans="1:4" x14ac:dyDescent="0.15">
      <c r="A180" s="6">
        <v>1</v>
      </c>
      <c r="B180" s="7" t="s">
        <v>60</v>
      </c>
      <c r="C180" s="6" t="e">
        <f>#REF!</f>
        <v>#REF!</v>
      </c>
      <c r="D180" s="10" t="e">
        <f>C180/$C$186*100</f>
        <v>#REF!</v>
      </c>
    </row>
    <row r="181" spans="1:4" x14ac:dyDescent="0.15">
      <c r="A181" s="6">
        <v>2</v>
      </c>
      <c r="B181" s="7" t="s">
        <v>61</v>
      </c>
      <c r="C181" s="6" t="e">
        <f>#REF!</f>
        <v>#REF!</v>
      </c>
      <c r="D181" s="10" t="e">
        <f t="shared" ref="D181:D186" si="18">C181/$C$186*100</f>
        <v>#REF!</v>
      </c>
    </row>
    <row r="182" spans="1:4" x14ac:dyDescent="0.15">
      <c r="A182" s="6">
        <v>3</v>
      </c>
      <c r="B182" s="7" t="s">
        <v>62</v>
      </c>
      <c r="C182" s="6" t="e">
        <f>#REF!</f>
        <v>#REF!</v>
      </c>
      <c r="D182" s="10" t="e">
        <f t="shared" si="18"/>
        <v>#REF!</v>
      </c>
    </row>
    <row r="183" spans="1:4" x14ac:dyDescent="0.15">
      <c r="A183" s="6">
        <v>4</v>
      </c>
      <c r="B183" s="7" t="s">
        <v>63</v>
      </c>
      <c r="C183" s="6" t="e">
        <f>#REF!</f>
        <v>#REF!</v>
      </c>
      <c r="D183" s="10" t="e">
        <f t="shared" si="18"/>
        <v>#REF!</v>
      </c>
    </row>
    <row r="184" spans="1:4" x14ac:dyDescent="0.15">
      <c r="A184" s="6">
        <v>5</v>
      </c>
      <c r="B184" s="7" t="s">
        <v>5</v>
      </c>
      <c r="C184" s="6" t="e">
        <f>#REF!</f>
        <v>#REF!</v>
      </c>
      <c r="D184" s="10" t="e">
        <f t="shared" si="18"/>
        <v>#REF!</v>
      </c>
    </row>
    <row r="185" spans="1:4" x14ac:dyDescent="0.15">
      <c r="A185" s="6"/>
      <c r="B185" s="7" t="s">
        <v>18</v>
      </c>
      <c r="C185" s="6" t="e">
        <f>#REF!</f>
        <v>#REF!</v>
      </c>
      <c r="D185" s="10" t="e">
        <f t="shared" si="18"/>
        <v>#REF!</v>
      </c>
    </row>
    <row r="186" spans="1:4" x14ac:dyDescent="0.15">
      <c r="A186" s="6"/>
      <c r="B186" s="7" t="s">
        <v>19</v>
      </c>
      <c r="C186" s="6" t="e">
        <f>SUM(C180:C185)</f>
        <v>#REF!</v>
      </c>
      <c r="D186" s="10" t="e">
        <f t="shared" si="18"/>
        <v>#REF!</v>
      </c>
    </row>
    <row r="187" spans="1:4" ht="18" customHeight="1" x14ac:dyDescent="0.15">
      <c r="A187" s="150" t="s">
        <v>74</v>
      </c>
      <c r="B187" s="150"/>
      <c r="C187" s="150"/>
      <c r="D187" s="150"/>
    </row>
    <row r="188" spans="1:4" s="5" customFormat="1" x14ac:dyDescent="0.15">
      <c r="A188" s="3" t="s">
        <v>0</v>
      </c>
      <c r="B188" s="4" t="s">
        <v>10</v>
      </c>
      <c r="C188" s="3" t="s">
        <v>11</v>
      </c>
      <c r="D188" s="3" t="s">
        <v>12</v>
      </c>
    </row>
    <row r="189" spans="1:4" x14ac:dyDescent="0.15">
      <c r="A189" s="6">
        <v>1</v>
      </c>
      <c r="B189" s="7" t="s">
        <v>60</v>
      </c>
      <c r="C189" s="6" t="e">
        <f>#REF!</f>
        <v>#REF!</v>
      </c>
      <c r="D189" s="10" t="e">
        <f>C189/$C$195*100</f>
        <v>#REF!</v>
      </c>
    </row>
    <row r="190" spans="1:4" x14ac:dyDescent="0.15">
      <c r="A190" s="6">
        <v>2</v>
      </c>
      <c r="B190" s="7" t="s">
        <v>61</v>
      </c>
      <c r="C190" s="6" t="e">
        <f>#REF!</f>
        <v>#REF!</v>
      </c>
      <c r="D190" s="10" t="e">
        <f t="shared" ref="D190:D195" si="19">C190/$C$195*100</f>
        <v>#REF!</v>
      </c>
    </row>
    <row r="191" spans="1:4" x14ac:dyDescent="0.15">
      <c r="A191" s="6">
        <v>3</v>
      </c>
      <c r="B191" s="7" t="s">
        <v>62</v>
      </c>
      <c r="C191" s="6" t="e">
        <f>#REF!</f>
        <v>#REF!</v>
      </c>
      <c r="D191" s="10" t="e">
        <f t="shared" si="19"/>
        <v>#REF!</v>
      </c>
    </row>
    <row r="192" spans="1:4" x14ac:dyDescent="0.15">
      <c r="A192" s="6">
        <v>4</v>
      </c>
      <c r="B192" s="7" t="s">
        <v>63</v>
      </c>
      <c r="C192" s="6" t="e">
        <f>#REF!</f>
        <v>#REF!</v>
      </c>
      <c r="D192" s="10" t="e">
        <f t="shared" si="19"/>
        <v>#REF!</v>
      </c>
    </row>
    <row r="193" spans="1:4" x14ac:dyDescent="0.15">
      <c r="A193" s="6">
        <v>5</v>
      </c>
      <c r="B193" s="7" t="s">
        <v>5</v>
      </c>
      <c r="C193" s="6" t="e">
        <f>#REF!</f>
        <v>#REF!</v>
      </c>
      <c r="D193" s="10" t="e">
        <f t="shared" si="19"/>
        <v>#REF!</v>
      </c>
    </row>
    <row r="194" spans="1:4" x14ac:dyDescent="0.15">
      <c r="A194" s="6"/>
      <c r="B194" s="7" t="s">
        <v>18</v>
      </c>
      <c r="C194" s="6" t="e">
        <f>#REF!</f>
        <v>#REF!</v>
      </c>
      <c r="D194" s="10" t="e">
        <f t="shared" si="19"/>
        <v>#REF!</v>
      </c>
    </row>
    <row r="195" spans="1:4" x14ac:dyDescent="0.15">
      <c r="A195" s="6"/>
      <c r="B195" s="7" t="s">
        <v>19</v>
      </c>
      <c r="C195" s="6" t="e">
        <f>SUM(C189:C194)</f>
        <v>#REF!</v>
      </c>
      <c r="D195" s="10" t="e">
        <f t="shared" si="19"/>
        <v>#REF!</v>
      </c>
    </row>
    <row r="196" spans="1:4" ht="18" customHeight="1" x14ac:dyDescent="0.15">
      <c r="A196" s="150" t="s">
        <v>75</v>
      </c>
      <c r="B196" s="150"/>
      <c r="C196" s="150"/>
      <c r="D196" s="150"/>
    </row>
    <row r="197" spans="1:4" s="5" customFormat="1" x14ac:dyDescent="0.15">
      <c r="A197" s="3" t="s">
        <v>0</v>
      </c>
      <c r="B197" s="4" t="s">
        <v>10</v>
      </c>
      <c r="C197" s="3" t="s">
        <v>11</v>
      </c>
      <c r="D197" s="3" t="s">
        <v>12</v>
      </c>
    </row>
    <row r="198" spans="1:4" x14ac:dyDescent="0.15">
      <c r="A198" s="6">
        <v>1</v>
      </c>
      <c r="B198" s="7" t="s">
        <v>60</v>
      </c>
      <c r="C198" s="6" t="e">
        <f>#REF!</f>
        <v>#REF!</v>
      </c>
      <c r="D198" s="10" t="e">
        <f>C198/$C$204*100</f>
        <v>#REF!</v>
      </c>
    </row>
    <row r="199" spans="1:4" x14ac:dyDescent="0.15">
      <c r="A199" s="6">
        <v>2</v>
      </c>
      <c r="B199" s="7" t="s">
        <v>61</v>
      </c>
      <c r="C199" s="6" t="e">
        <f>#REF!</f>
        <v>#REF!</v>
      </c>
      <c r="D199" s="10" t="e">
        <f t="shared" ref="D199:D204" si="20">C199/$C$204*100</f>
        <v>#REF!</v>
      </c>
    </row>
    <row r="200" spans="1:4" x14ac:dyDescent="0.15">
      <c r="A200" s="6">
        <v>3</v>
      </c>
      <c r="B200" s="7" t="s">
        <v>62</v>
      </c>
      <c r="C200" s="6" t="e">
        <f>#REF!</f>
        <v>#REF!</v>
      </c>
      <c r="D200" s="10" t="e">
        <f t="shared" si="20"/>
        <v>#REF!</v>
      </c>
    </row>
    <row r="201" spans="1:4" x14ac:dyDescent="0.15">
      <c r="A201" s="6">
        <v>4</v>
      </c>
      <c r="B201" s="7" t="s">
        <v>63</v>
      </c>
      <c r="C201" s="6" t="e">
        <f>#REF!</f>
        <v>#REF!</v>
      </c>
      <c r="D201" s="10" t="e">
        <f t="shared" si="20"/>
        <v>#REF!</v>
      </c>
    </row>
    <row r="202" spans="1:4" x14ac:dyDescent="0.15">
      <c r="A202" s="6">
        <v>5</v>
      </c>
      <c r="B202" s="7" t="s">
        <v>5</v>
      </c>
      <c r="C202" s="6" t="e">
        <f>#REF!</f>
        <v>#REF!</v>
      </c>
      <c r="D202" s="10" t="e">
        <f t="shared" si="20"/>
        <v>#REF!</v>
      </c>
    </row>
    <row r="203" spans="1:4" x14ac:dyDescent="0.15">
      <c r="A203" s="6"/>
      <c r="B203" s="7" t="s">
        <v>18</v>
      </c>
      <c r="C203" s="6" t="e">
        <f>#REF!</f>
        <v>#REF!</v>
      </c>
      <c r="D203" s="10" t="e">
        <f t="shared" si="20"/>
        <v>#REF!</v>
      </c>
    </row>
    <row r="204" spans="1:4" x14ac:dyDescent="0.15">
      <c r="A204" s="6"/>
      <c r="B204" s="7" t="s">
        <v>19</v>
      </c>
      <c r="C204" s="6" t="e">
        <f>SUM(C198:C203)</f>
        <v>#REF!</v>
      </c>
      <c r="D204" s="10" t="e">
        <f t="shared" si="20"/>
        <v>#REF!</v>
      </c>
    </row>
    <row r="205" spans="1:4" ht="18" customHeight="1" x14ac:dyDescent="0.15">
      <c r="A205" s="150" t="s">
        <v>76</v>
      </c>
      <c r="B205" s="150"/>
      <c r="C205" s="150"/>
      <c r="D205" s="150"/>
    </row>
    <row r="206" spans="1:4" s="5" customFormat="1" x14ac:dyDescent="0.15">
      <c r="A206" s="3" t="s">
        <v>0</v>
      </c>
      <c r="B206" s="4" t="s">
        <v>10</v>
      </c>
      <c r="C206" s="3" t="s">
        <v>11</v>
      </c>
      <c r="D206" s="3" t="s">
        <v>12</v>
      </c>
    </row>
    <row r="207" spans="1:4" x14ac:dyDescent="0.15">
      <c r="A207" s="6">
        <v>1</v>
      </c>
      <c r="B207" s="7" t="s">
        <v>60</v>
      </c>
      <c r="C207" s="6" t="e">
        <f>#REF!</f>
        <v>#REF!</v>
      </c>
      <c r="D207" s="10" t="e">
        <f>C207/$C$213*100</f>
        <v>#REF!</v>
      </c>
    </row>
    <row r="208" spans="1:4" x14ac:dyDescent="0.15">
      <c r="A208" s="6">
        <v>2</v>
      </c>
      <c r="B208" s="7" t="s">
        <v>61</v>
      </c>
      <c r="C208" s="6" t="e">
        <f>#REF!</f>
        <v>#REF!</v>
      </c>
      <c r="D208" s="10" t="e">
        <f t="shared" ref="D208:D213" si="21">C208/$C$213*100</f>
        <v>#REF!</v>
      </c>
    </row>
    <row r="209" spans="1:4" x14ac:dyDescent="0.15">
      <c r="A209" s="6">
        <v>3</v>
      </c>
      <c r="B209" s="7" t="s">
        <v>62</v>
      </c>
      <c r="C209" s="6" t="e">
        <f>#REF!</f>
        <v>#REF!</v>
      </c>
      <c r="D209" s="10" t="e">
        <f t="shared" si="21"/>
        <v>#REF!</v>
      </c>
    </row>
    <row r="210" spans="1:4" x14ac:dyDescent="0.15">
      <c r="A210" s="6">
        <v>4</v>
      </c>
      <c r="B210" s="7" t="s">
        <v>63</v>
      </c>
      <c r="C210" s="6" t="e">
        <f>#REF!</f>
        <v>#REF!</v>
      </c>
      <c r="D210" s="10" t="e">
        <f t="shared" si="21"/>
        <v>#REF!</v>
      </c>
    </row>
    <row r="211" spans="1:4" x14ac:dyDescent="0.15">
      <c r="A211" s="6">
        <v>5</v>
      </c>
      <c r="B211" s="7" t="s">
        <v>5</v>
      </c>
      <c r="C211" s="6" t="e">
        <f>#REF!</f>
        <v>#REF!</v>
      </c>
      <c r="D211" s="10" t="e">
        <f t="shared" si="21"/>
        <v>#REF!</v>
      </c>
    </row>
    <row r="212" spans="1:4" x14ac:dyDescent="0.15">
      <c r="A212" s="6"/>
      <c r="B212" s="7" t="s">
        <v>18</v>
      </c>
      <c r="C212" s="6" t="e">
        <f>#REF!</f>
        <v>#REF!</v>
      </c>
      <c r="D212" s="10" t="e">
        <f t="shared" si="21"/>
        <v>#REF!</v>
      </c>
    </row>
    <row r="213" spans="1:4" x14ac:dyDescent="0.15">
      <c r="A213" s="6"/>
      <c r="B213" s="7" t="s">
        <v>19</v>
      </c>
      <c r="C213" s="6" t="e">
        <f>SUM(C207:C212)</f>
        <v>#REF!</v>
      </c>
      <c r="D213" s="10" t="e">
        <f t="shared" si="21"/>
        <v>#REF!</v>
      </c>
    </row>
    <row r="214" spans="1:4" ht="18" customHeight="1" x14ac:dyDescent="0.15">
      <c r="A214" s="150" t="s">
        <v>77</v>
      </c>
      <c r="B214" s="150"/>
      <c r="C214" s="150"/>
      <c r="D214" s="150"/>
    </row>
    <row r="215" spans="1:4" s="5" customFormat="1" x14ac:dyDescent="0.15">
      <c r="A215" s="3" t="s">
        <v>0</v>
      </c>
      <c r="B215" s="4" t="s">
        <v>10</v>
      </c>
      <c r="C215" s="3" t="s">
        <v>11</v>
      </c>
      <c r="D215" s="3" t="s">
        <v>12</v>
      </c>
    </row>
    <row r="216" spans="1:4" x14ac:dyDescent="0.15">
      <c r="A216" s="6">
        <v>1</v>
      </c>
      <c r="B216" s="7" t="s">
        <v>60</v>
      </c>
      <c r="C216" s="6" t="e">
        <f>#REF!</f>
        <v>#REF!</v>
      </c>
      <c r="D216" s="10" t="e">
        <f>C216/$C$222*100</f>
        <v>#REF!</v>
      </c>
    </row>
    <row r="217" spans="1:4" x14ac:dyDescent="0.15">
      <c r="A217" s="6">
        <v>2</v>
      </c>
      <c r="B217" s="7" t="s">
        <v>61</v>
      </c>
      <c r="C217" s="6" t="e">
        <f>#REF!</f>
        <v>#REF!</v>
      </c>
      <c r="D217" s="10" t="e">
        <f t="shared" ref="D217:D222" si="22">C217/$C$222*100</f>
        <v>#REF!</v>
      </c>
    </row>
    <row r="218" spans="1:4" x14ac:dyDescent="0.15">
      <c r="A218" s="6">
        <v>3</v>
      </c>
      <c r="B218" s="7" t="s">
        <v>62</v>
      </c>
      <c r="C218" s="6" t="e">
        <f>#REF!</f>
        <v>#REF!</v>
      </c>
      <c r="D218" s="10" t="e">
        <f t="shared" si="22"/>
        <v>#REF!</v>
      </c>
    </row>
    <row r="219" spans="1:4" x14ac:dyDescent="0.15">
      <c r="A219" s="6">
        <v>4</v>
      </c>
      <c r="B219" s="7" t="s">
        <v>63</v>
      </c>
      <c r="C219" s="6" t="e">
        <f>#REF!</f>
        <v>#REF!</v>
      </c>
      <c r="D219" s="10" t="e">
        <f t="shared" si="22"/>
        <v>#REF!</v>
      </c>
    </row>
    <row r="220" spans="1:4" x14ac:dyDescent="0.15">
      <c r="A220" s="6">
        <v>5</v>
      </c>
      <c r="B220" s="7" t="s">
        <v>5</v>
      </c>
      <c r="C220" s="6" t="e">
        <f>#REF!</f>
        <v>#REF!</v>
      </c>
      <c r="D220" s="10" t="e">
        <f t="shared" si="22"/>
        <v>#REF!</v>
      </c>
    </row>
    <row r="221" spans="1:4" x14ac:dyDescent="0.15">
      <c r="A221" s="6"/>
      <c r="B221" s="7" t="s">
        <v>18</v>
      </c>
      <c r="C221" s="6" t="e">
        <f>#REF!</f>
        <v>#REF!</v>
      </c>
      <c r="D221" s="10" t="e">
        <f t="shared" si="22"/>
        <v>#REF!</v>
      </c>
    </row>
    <row r="222" spans="1:4" x14ac:dyDescent="0.15">
      <c r="A222" s="6"/>
      <c r="B222" s="7" t="s">
        <v>19</v>
      </c>
      <c r="C222" s="6" t="e">
        <f>SUM(C216:C221)</f>
        <v>#REF!</v>
      </c>
      <c r="D222" s="10" t="e">
        <f t="shared" si="22"/>
        <v>#REF!</v>
      </c>
    </row>
    <row r="223" spans="1:4" ht="18" customHeight="1" x14ac:dyDescent="0.15">
      <c r="A223" s="150" t="s">
        <v>78</v>
      </c>
      <c r="B223" s="150"/>
      <c r="C223" s="150"/>
      <c r="D223" s="150"/>
    </row>
    <row r="224" spans="1:4" s="5" customFormat="1" x14ac:dyDescent="0.15">
      <c r="A224" s="3" t="s">
        <v>0</v>
      </c>
      <c r="B224" s="4" t="s">
        <v>10</v>
      </c>
      <c r="C224" s="3" t="s">
        <v>11</v>
      </c>
      <c r="D224" s="3" t="s">
        <v>12</v>
      </c>
    </row>
    <row r="225" spans="1:4" x14ac:dyDescent="0.15">
      <c r="A225" s="6">
        <v>1</v>
      </c>
      <c r="B225" s="7" t="s">
        <v>60</v>
      </c>
      <c r="C225" s="6" t="e">
        <f>#REF!</f>
        <v>#REF!</v>
      </c>
      <c r="D225" s="10" t="e">
        <f>C225/$C$231*100</f>
        <v>#REF!</v>
      </c>
    </row>
    <row r="226" spans="1:4" x14ac:dyDescent="0.15">
      <c r="A226" s="6">
        <v>2</v>
      </c>
      <c r="B226" s="7" t="s">
        <v>61</v>
      </c>
      <c r="C226" s="6" t="e">
        <f>#REF!</f>
        <v>#REF!</v>
      </c>
      <c r="D226" s="10" t="e">
        <f t="shared" ref="D226:D231" si="23">C226/$C$231*100</f>
        <v>#REF!</v>
      </c>
    </row>
    <row r="227" spans="1:4" x14ac:dyDescent="0.15">
      <c r="A227" s="6">
        <v>3</v>
      </c>
      <c r="B227" s="7" t="s">
        <v>62</v>
      </c>
      <c r="C227" s="6" t="e">
        <f>#REF!</f>
        <v>#REF!</v>
      </c>
      <c r="D227" s="10" t="e">
        <f t="shared" si="23"/>
        <v>#REF!</v>
      </c>
    </row>
    <row r="228" spans="1:4" x14ac:dyDescent="0.15">
      <c r="A228" s="6">
        <v>4</v>
      </c>
      <c r="B228" s="7" t="s">
        <v>63</v>
      </c>
      <c r="C228" s="6" t="e">
        <f>#REF!</f>
        <v>#REF!</v>
      </c>
      <c r="D228" s="10" t="e">
        <f t="shared" si="23"/>
        <v>#REF!</v>
      </c>
    </row>
    <row r="229" spans="1:4" x14ac:dyDescent="0.15">
      <c r="A229" s="6">
        <v>5</v>
      </c>
      <c r="B229" s="7" t="s">
        <v>5</v>
      </c>
      <c r="C229" s="6" t="e">
        <f>#REF!</f>
        <v>#REF!</v>
      </c>
      <c r="D229" s="10" t="e">
        <f t="shared" si="23"/>
        <v>#REF!</v>
      </c>
    </row>
    <row r="230" spans="1:4" x14ac:dyDescent="0.15">
      <c r="A230" s="6"/>
      <c r="B230" s="7" t="s">
        <v>18</v>
      </c>
      <c r="C230" s="6" t="e">
        <f>#REF!</f>
        <v>#REF!</v>
      </c>
      <c r="D230" s="10" t="e">
        <f t="shared" si="23"/>
        <v>#REF!</v>
      </c>
    </row>
    <row r="231" spans="1:4" x14ac:dyDescent="0.15">
      <c r="A231" s="6"/>
      <c r="B231" s="7" t="s">
        <v>19</v>
      </c>
      <c r="C231" s="6" t="e">
        <f>SUM(C225:C230)</f>
        <v>#REF!</v>
      </c>
      <c r="D231" s="10" t="e">
        <f t="shared" si="23"/>
        <v>#REF!</v>
      </c>
    </row>
    <row r="232" spans="1:4" ht="18" customHeight="1" x14ac:dyDescent="0.15">
      <c r="A232" s="150" t="s">
        <v>79</v>
      </c>
      <c r="B232" s="150"/>
      <c r="C232" s="150"/>
      <c r="D232" s="150"/>
    </row>
    <row r="233" spans="1:4" s="5" customFormat="1" x14ac:dyDescent="0.15">
      <c r="A233" s="3" t="s">
        <v>0</v>
      </c>
      <c r="B233" s="4" t="s">
        <v>10</v>
      </c>
      <c r="C233" s="3" t="s">
        <v>11</v>
      </c>
      <c r="D233" s="3" t="s">
        <v>12</v>
      </c>
    </row>
    <row r="234" spans="1:4" x14ac:dyDescent="0.15">
      <c r="A234" s="6">
        <v>1</v>
      </c>
      <c r="B234" s="7" t="s">
        <v>60</v>
      </c>
      <c r="C234" s="6" t="e">
        <f>#REF!</f>
        <v>#REF!</v>
      </c>
      <c r="D234" s="10" t="e">
        <f>C234/$C$240*100</f>
        <v>#REF!</v>
      </c>
    </row>
    <row r="235" spans="1:4" x14ac:dyDescent="0.15">
      <c r="A235" s="6">
        <v>2</v>
      </c>
      <c r="B235" s="7" t="s">
        <v>61</v>
      </c>
      <c r="C235" s="6" t="e">
        <f>#REF!</f>
        <v>#REF!</v>
      </c>
      <c r="D235" s="10" t="e">
        <f t="shared" ref="D235:D240" si="24">C235/$C$240*100</f>
        <v>#REF!</v>
      </c>
    </row>
    <row r="236" spans="1:4" x14ac:dyDescent="0.15">
      <c r="A236" s="6">
        <v>3</v>
      </c>
      <c r="B236" s="7" t="s">
        <v>62</v>
      </c>
      <c r="C236" s="6" t="e">
        <f>#REF!</f>
        <v>#REF!</v>
      </c>
      <c r="D236" s="10" t="e">
        <f t="shared" si="24"/>
        <v>#REF!</v>
      </c>
    </row>
    <row r="237" spans="1:4" x14ac:dyDescent="0.15">
      <c r="A237" s="6">
        <v>4</v>
      </c>
      <c r="B237" s="7" t="s">
        <v>63</v>
      </c>
      <c r="C237" s="6" t="e">
        <f>#REF!</f>
        <v>#REF!</v>
      </c>
      <c r="D237" s="10" t="e">
        <f t="shared" si="24"/>
        <v>#REF!</v>
      </c>
    </row>
    <row r="238" spans="1:4" x14ac:dyDescent="0.15">
      <c r="A238" s="6">
        <v>5</v>
      </c>
      <c r="B238" s="7" t="s">
        <v>5</v>
      </c>
      <c r="C238" s="6" t="e">
        <f>#REF!</f>
        <v>#REF!</v>
      </c>
      <c r="D238" s="10" t="e">
        <f t="shared" si="24"/>
        <v>#REF!</v>
      </c>
    </row>
    <row r="239" spans="1:4" x14ac:dyDescent="0.15">
      <c r="A239" s="6"/>
      <c r="B239" s="7" t="s">
        <v>18</v>
      </c>
      <c r="C239" s="6" t="e">
        <f>#REF!</f>
        <v>#REF!</v>
      </c>
      <c r="D239" s="10" t="e">
        <f t="shared" si="24"/>
        <v>#REF!</v>
      </c>
    </row>
    <row r="240" spans="1:4" x14ac:dyDescent="0.15">
      <c r="A240" s="6"/>
      <c r="B240" s="7" t="s">
        <v>19</v>
      </c>
      <c r="C240" s="6" t="e">
        <f>SUM(C234:C239)</f>
        <v>#REF!</v>
      </c>
      <c r="D240" s="10" t="e">
        <f t="shared" si="24"/>
        <v>#REF!</v>
      </c>
    </row>
    <row r="241" spans="1:4" ht="18" customHeight="1" x14ac:dyDescent="0.15">
      <c r="A241" s="150" t="s">
        <v>80</v>
      </c>
      <c r="B241" s="150"/>
      <c r="C241" s="150"/>
      <c r="D241" s="150"/>
    </row>
    <row r="242" spans="1:4" s="5" customFormat="1" x14ac:dyDescent="0.15">
      <c r="A242" s="3" t="s">
        <v>0</v>
      </c>
      <c r="B242" s="4" t="s">
        <v>10</v>
      </c>
      <c r="C242" s="3" t="s">
        <v>11</v>
      </c>
      <c r="D242" s="3" t="s">
        <v>12</v>
      </c>
    </row>
    <row r="243" spans="1:4" x14ac:dyDescent="0.15">
      <c r="A243" s="6">
        <v>1</v>
      </c>
      <c r="B243" s="7" t="s">
        <v>60</v>
      </c>
      <c r="C243" s="6" t="e">
        <f>#REF!</f>
        <v>#REF!</v>
      </c>
      <c r="D243" s="10" t="e">
        <f>C243/$C$249*100</f>
        <v>#REF!</v>
      </c>
    </row>
    <row r="244" spans="1:4" x14ac:dyDescent="0.15">
      <c r="A244" s="6">
        <v>2</v>
      </c>
      <c r="B244" s="7" t="s">
        <v>61</v>
      </c>
      <c r="C244" s="6" t="e">
        <f>#REF!</f>
        <v>#REF!</v>
      </c>
      <c r="D244" s="10" t="e">
        <f t="shared" ref="D244:D249" si="25">C244/$C$249*100</f>
        <v>#REF!</v>
      </c>
    </row>
    <row r="245" spans="1:4" x14ac:dyDescent="0.15">
      <c r="A245" s="6">
        <v>3</v>
      </c>
      <c r="B245" s="7" t="s">
        <v>62</v>
      </c>
      <c r="C245" s="6" t="e">
        <f>#REF!</f>
        <v>#REF!</v>
      </c>
      <c r="D245" s="10" t="e">
        <f t="shared" si="25"/>
        <v>#REF!</v>
      </c>
    </row>
    <row r="246" spans="1:4" x14ac:dyDescent="0.15">
      <c r="A246" s="6">
        <v>4</v>
      </c>
      <c r="B246" s="7" t="s">
        <v>63</v>
      </c>
      <c r="C246" s="6" t="e">
        <f>#REF!</f>
        <v>#REF!</v>
      </c>
      <c r="D246" s="10" t="e">
        <f t="shared" si="25"/>
        <v>#REF!</v>
      </c>
    </row>
    <row r="247" spans="1:4" x14ac:dyDescent="0.15">
      <c r="A247" s="6">
        <v>5</v>
      </c>
      <c r="B247" s="7" t="s">
        <v>5</v>
      </c>
      <c r="C247" s="6" t="e">
        <f>#REF!</f>
        <v>#REF!</v>
      </c>
      <c r="D247" s="10" t="e">
        <f t="shared" si="25"/>
        <v>#REF!</v>
      </c>
    </row>
    <row r="248" spans="1:4" x14ac:dyDescent="0.15">
      <c r="A248" s="6"/>
      <c r="B248" s="7" t="s">
        <v>18</v>
      </c>
      <c r="C248" s="6" t="e">
        <f>#REF!</f>
        <v>#REF!</v>
      </c>
      <c r="D248" s="10" t="e">
        <f t="shared" si="25"/>
        <v>#REF!</v>
      </c>
    </row>
    <row r="249" spans="1:4" x14ac:dyDescent="0.15">
      <c r="A249" s="6"/>
      <c r="B249" s="7" t="s">
        <v>19</v>
      </c>
      <c r="C249" s="6" t="e">
        <f>SUM(C243:C248)</f>
        <v>#REF!</v>
      </c>
      <c r="D249" s="10" t="e">
        <f t="shared" si="25"/>
        <v>#REF!</v>
      </c>
    </row>
    <row r="250" spans="1:4" ht="18" customHeight="1" x14ac:dyDescent="0.15">
      <c r="A250" s="150" t="s">
        <v>81</v>
      </c>
      <c r="B250" s="150"/>
      <c r="C250" s="150"/>
      <c r="D250" s="150"/>
    </row>
    <row r="251" spans="1:4" s="5" customFormat="1" x14ac:dyDescent="0.15">
      <c r="A251" s="3" t="s">
        <v>0</v>
      </c>
      <c r="B251" s="4" t="s">
        <v>10</v>
      </c>
      <c r="C251" s="3" t="s">
        <v>11</v>
      </c>
      <c r="D251" s="3" t="s">
        <v>12</v>
      </c>
    </row>
    <row r="252" spans="1:4" x14ac:dyDescent="0.15">
      <c r="A252" s="6">
        <v>1</v>
      </c>
      <c r="B252" s="7" t="s">
        <v>60</v>
      </c>
      <c r="C252" s="6" t="e">
        <f>#REF!</f>
        <v>#REF!</v>
      </c>
      <c r="D252" s="10" t="e">
        <f>C252/$C$258*100</f>
        <v>#REF!</v>
      </c>
    </row>
    <row r="253" spans="1:4" x14ac:dyDescent="0.15">
      <c r="A253" s="6">
        <v>2</v>
      </c>
      <c r="B253" s="7" t="s">
        <v>61</v>
      </c>
      <c r="C253" s="6" t="e">
        <f>#REF!</f>
        <v>#REF!</v>
      </c>
      <c r="D253" s="10" t="e">
        <f t="shared" ref="D253:D258" si="26">C253/$C$258*100</f>
        <v>#REF!</v>
      </c>
    </row>
    <row r="254" spans="1:4" x14ac:dyDescent="0.15">
      <c r="A254" s="6">
        <v>3</v>
      </c>
      <c r="B254" s="7" t="s">
        <v>62</v>
      </c>
      <c r="C254" s="6" t="e">
        <f>#REF!</f>
        <v>#REF!</v>
      </c>
      <c r="D254" s="10" t="e">
        <f t="shared" si="26"/>
        <v>#REF!</v>
      </c>
    </row>
    <row r="255" spans="1:4" x14ac:dyDescent="0.15">
      <c r="A255" s="6">
        <v>4</v>
      </c>
      <c r="B255" s="7" t="s">
        <v>63</v>
      </c>
      <c r="C255" s="6" t="e">
        <f>#REF!</f>
        <v>#REF!</v>
      </c>
      <c r="D255" s="10" t="e">
        <f t="shared" si="26"/>
        <v>#REF!</v>
      </c>
    </row>
    <row r="256" spans="1:4" x14ac:dyDescent="0.15">
      <c r="A256" s="6">
        <v>5</v>
      </c>
      <c r="B256" s="7" t="s">
        <v>5</v>
      </c>
      <c r="C256" s="6" t="e">
        <f>#REF!</f>
        <v>#REF!</v>
      </c>
      <c r="D256" s="10" t="e">
        <f t="shared" si="26"/>
        <v>#REF!</v>
      </c>
    </row>
    <row r="257" spans="1:4" x14ac:dyDescent="0.15">
      <c r="A257" s="6"/>
      <c r="B257" s="7" t="s">
        <v>18</v>
      </c>
      <c r="C257" s="6" t="e">
        <f>#REF!</f>
        <v>#REF!</v>
      </c>
      <c r="D257" s="10" t="e">
        <f t="shared" si="26"/>
        <v>#REF!</v>
      </c>
    </row>
    <row r="258" spans="1:4" x14ac:dyDescent="0.15">
      <c r="A258" s="6"/>
      <c r="B258" s="7" t="s">
        <v>19</v>
      </c>
      <c r="C258" s="6" t="e">
        <f>SUM(C252:C257)</f>
        <v>#REF!</v>
      </c>
      <c r="D258" s="10" t="e">
        <f t="shared" si="26"/>
        <v>#REF!</v>
      </c>
    </row>
    <row r="259" spans="1:4" ht="18" customHeight="1" x14ac:dyDescent="0.15">
      <c r="A259" s="150" t="s">
        <v>82</v>
      </c>
      <c r="B259" s="150"/>
      <c r="C259" s="150"/>
      <c r="D259" s="150"/>
    </row>
    <row r="260" spans="1:4" s="5" customFormat="1" x14ac:dyDescent="0.15">
      <c r="A260" s="3" t="s">
        <v>0</v>
      </c>
      <c r="B260" s="4" t="s">
        <v>10</v>
      </c>
      <c r="C260" s="3" t="s">
        <v>11</v>
      </c>
      <c r="D260" s="3" t="s">
        <v>12</v>
      </c>
    </row>
    <row r="261" spans="1:4" x14ac:dyDescent="0.15">
      <c r="A261" s="6">
        <v>1</v>
      </c>
      <c r="B261" s="7" t="s">
        <v>60</v>
      </c>
      <c r="C261" s="6" t="e">
        <f>#REF!</f>
        <v>#REF!</v>
      </c>
      <c r="D261" s="10" t="e">
        <f>C261/$C$267*100</f>
        <v>#REF!</v>
      </c>
    </row>
    <row r="262" spans="1:4" x14ac:dyDescent="0.15">
      <c r="A262" s="6">
        <v>2</v>
      </c>
      <c r="B262" s="7" t="s">
        <v>61</v>
      </c>
      <c r="C262" s="6" t="e">
        <f>#REF!</f>
        <v>#REF!</v>
      </c>
      <c r="D262" s="10" t="e">
        <f t="shared" ref="D262:D267" si="27">C262/$C$267*100</f>
        <v>#REF!</v>
      </c>
    </row>
    <row r="263" spans="1:4" x14ac:dyDescent="0.15">
      <c r="A263" s="6">
        <v>3</v>
      </c>
      <c r="B263" s="7" t="s">
        <v>62</v>
      </c>
      <c r="C263" s="6" t="e">
        <f>#REF!</f>
        <v>#REF!</v>
      </c>
      <c r="D263" s="10" t="e">
        <f t="shared" si="27"/>
        <v>#REF!</v>
      </c>
    </row>
    <row r="264" spans="1:4" x14ac:dyDescent="0.15">
      <c r="A264" s="6">
        <v>4</v>
      </c>
      <c r="B264" s="7" t="s">
        <v>63</v>
      </c>
      <c r="C264" s="6" t="e">
        <f>#REF!</f>
        <v>#REF!</v>
      </c>
      <c r="D264" s="10" t="e">
        <f t="shared" si="27"/>
        <v>#REF!</v>
      </c>
    </row>
    <row r="265" spans="1:4" x14ac:dyDescent="0.15">
      <c r="A265" s="6">
        <v>5</v>
      </c>
      <c r="B265" s="7" t="s">
        <v>5</v>
      </c>
      <c r="C265" s="6" t="e">
        <f>#REF!</f>
        <v>#REF!</v>
      </c>
      <c r="D265" s="10" t="e">
        <f t="shared" si="27"/>
        <v>#REF!</v>
      </c>
    </row>
    <row r="266" spans="1:4" x14ac:dyDescent="0.15">
      <c r="A266" s="6"/>
      <c r="B266" s="7" t="s">
        <v>18</v>
      </c>
      <c r="C266" s="6" t="e">
        <f>#REF!</f>
        <v>#REF!</v>
      </c>
      <c r="D266" s="10" t="e">
        <f t="shared" si="27"/>
        <v>#REF!</v>
      </c>
    </row>
    <row r="267" spans="1:4" x14ac:dyDescent="0.15">
      <c r="A267" s="6"/>
      <c r="B267" s="7" t="s">
        <v>19</v>
      </c>
      <c r="C267" s="6" t="e">
        <f>SUM(C261:C266)</f>
        <v>#REF!</v>
      </c>
      <c r="D267" s="10" t="e">
        <f t="shared" si="27"/>
        <v>#REF!</v>
      </c>
    </row>
    <row r="268" spans="1:4" ht="18" customHeight="1" x14ac:dyDescent="0.15">
      <c r="A268" s="150" t="s">
        <v>83</v>
      </c>
      <c r="B268" s="150"/>
      <c r="C268" s="150"/>
      <c r="D268" s="150"/>
    </row>
    <row r="269" spans="1:4" s="5" customFormat="1" x14ac:dyDescent="0.15">
      <c r="A269" s="3" t="s">
        <v>0</v>
      </c>
      <c r="B269" s="4" t="s">
        <v>10</v>
      </c>
      <c r="C269" s="3" t="s">
        <v>11</v>
      </c>
      <c r="D269" s="3" t="s">
        <v>12</v>
      </c>
    </row>
    <row r="270" spans="1:4" x14ac:dyDescent="0.15">
      <c r="A270" s="6">
        <v>1</v>
      </c>
      <c r="B270" s="7" t="s">
        <v>60</v>
      </c>
      <c r="C270" s="6" t="e">
        <f>#REF!</f>
        <v>#REF!</v>
      </c>
      <c r="D270" s="10" t="e">
        <f>C270/$C$276*100</f>
        <v>#REF!</v>
      </c>
    </row>
    <row r="271" spans="1:4" x14ac:dyDescent="0.15">
      <c r="A271" s="6">
        <v>2</v>
      </c>
      <c r="B271" s="7" t="s">
        <v>61</v>
      </c>
      <c r="C271" s="6" t="e">
        <f>#REF!</f>
        <v>#REF!</v>
      </c>
      <c r="D271" s="10" t="e">
        <f t="shared" ref="D271:D276" si="28">C271/$C$276*100</f>
        <v>#REF!</v>
      </c>
    </row>
    <row r="272" spans="1:4" x14ac:dyDescent="0.15">
      <c r="A272" s="6">
        <v>3</v>
      </c>
      <c r="B272" s="7" t="s">
        <v>62</v>
      </c>
      <c r="C272" s="6" t="e">
        <f>#REF!</f>
        <v>#REF!</v>
      </c>
      <c r="D272" s="10" t="e">
        <f t="shared" si="28"/>
        <v>#REF!</v>
      </c>
    </row>
    <row r="273" spans="1:4" x14ac:dyDescent="0.15">
      <c r="A273" s="6">
        <v>4</v>
      </c>
      <c r="B273" s="7" t="s">
        <v>63</v>
      </c>
      <c r="C273" s="6" t="e">
        <f>#REF!</f>
        <v>#REF!</v>
      </c>
      <c r="D273" s="10" t="e">
        <f t="shared" si="28"/>
        <v>#REF!</v>
      </c>
    </row>
    <row r="274" spans="1:4" x14ac:dyDescent="0.15">
      <c r="A274" s="6">
        <v>5</v>
      </c>
      <c r="B274" s="7" t="s">
        <v>5</v>
      </c>
      <c r="C274" s="6" t="e">
        <f>#REF!</f>
        <v>#REF!</v>
      </c>
      <c r="D274" s="10" t="e">
        <f t="shared" si="28"/>
        <v>#REF!</v>
      </c>
    </row>
    <row r="275" spans="1:4" x14ac:dyDescent="0.15">
      <c r="A275" s="6"/>
      <c r="B275" s="7" t="s">
        <v>18</v>
      </c>
      <c r="C275" s="6" t="e">
        <f>#REF!</f>
        <v>#REF!</v>
      </c>
      <c r="D275" s="10" t="e">
        <f t="shared" si="28"/>
        <v>#REF!</v>
      </c>
    </row>
    <row r="276" spans="1:4" x14ac:dyDescent="0.15">
      <c r="A276" s="6"/>
      <c r="B276" s="7" t="s">
        <v>19</v>
      </c>
      <c r="C276" s="6" t="e">
        <f>SUM(C270:C275)</f>
        <v>#REF!</v>
      </c>
      <c r="D276" s="10" t="e">
        <f t="shared" si="28"/>
        <v>#REF!</v>
      </c>
    </row>
    <row r="277" spans="1:4" ht="18" customHeight="1" x14ac:dyDescent="0.15">
      <c r="A277" s="150" t="s">
        <v>84</v>
      </c>
      <c r="B277" s="150"/>
      <c r="C277" s="150"/>
      <c r="D277" s="150"/>
    </row>
    <row r="278" spans="1:4" s="5" customFormat="1" x14ac:dyDescent="0.15">
      <c r="A278" s="3" t="s">
        <v>0</v>
      </c>
      <c r="B278" s="4" t="s">
        <v>10</v>
      </c>
      <c r="C278" s="3" t="s">
        <v>11</v>
      </c>
      <c r="D278" s="3" t="s">
        <v>12</v>
      </c>
    </row>
    <row r="279" spans="1:4" x14ac:dyDescent="0.15">
      <c r="A279" s="6">
        <v>1</v>
      </c>
      <c r="B279" s="7" t="s">
        <v>60</v>
      </c>
      <c r="C279" s="6" t="e">
        <f>#REF!</f>
        <v>#REF!</v>
      </c>
      <c r="D279" s="10" t="e">
        <f>C279/$C$285*100</f>
        <v>#REF!</v>
      </c>
    </row>
    <row r="280" spans="1:4" x14ac:dyDescent="0.15">
      <c r="A280" s="6">
        <v>2</v>
      </c>
      <c r="B280" s="7" t="s">
        <v>61</v>
      </c>
      <c r="C280" s="6" t="e">
        <f>#REF!</f>
        <v>#REF!</v>
      </c>
      <c r="D280" s="10" t="e">
        <f t="shared" ref="D280:D285" si="29">C280/$C$285*100</f>
        <v>#REF!</v>
      </c>
    </row>
    <row r="281" spans="1:4" x14ac:dyDescent="0.15">
      <c r="A281" s="6">
        <v>3</v>
      </c>
      <c r="B281" s="7" t="s">
        <v>62</v>
      </c>
      <c r="C281" s="6" t="e">
        <f>#REF!</f>
        <v>#REF!</v>
      </c>
      <c r="D281" s="10" t="e">
        <f t="shared" si="29"/>
        <v>#REF!</v>
      </c>
    </row>
    <row r="282" spans="1:4" x14ac:dyDescent="0.15">
      <c r="A282" s="6">
        <v>4</v>
      </c>
      <c r="B282" s="7" t="s">
        <v>63</v>
      </c>
      <c r="C282" s="6" t="e">
        <f>#REF!</f>
        <v>#REF!</v>
      </c>
      <c r="D282" s="10" t="e">
        <f t="shared" si="29"/>
        <v>#REF!</v>
      </c>
    </row>
    <row r="283" spans="1:4" x14ac:dyDescent="0.15">
      <c r="A283" s="6">
        <v>5</v>
      </c>
      <c r="B283" s="7" t="s">
        <v>5</v>
      </c>
      <c r="C283" s="6" t="e">
        <f>#REF!</f>
        <v>#REF!</v>
      </c>
      <c r="D283" s="10" t="e">
        <f t="shared" si="29"/>
        <v>#REF!</v>
      </c>
    </row>
    <row r="284" spans="1:4" x14ac:dyDescent="0.15">
      <c r="A284" s="6"/>
      <c r="B284" s="7" t="s">
        <v>18</v>
      </c>
      <c r="C284" s="6" t="e">
        <f>#REF!</f>
        <v>#REF!</v>
      </c>
      <c r="D284" s="10" t="e">
        <f t="shared" si="29"/>
        <v>#REF!</v>
      </c>
    </row>
    <row r="285" spans="1:4" x14ac:dyDescent="0.15">
      <c r="A285" s="6"/>
      <c r="B285" s="7" t="s">
        <v>19</v>
      </c>
      <c r="C285" s="6" t="e">
        <f>SUM(C279:C284)</f>
        <v>#REF!</v>
      </c>
      <c r="D285" s="10" t="e">
        <f t="shared" si="29"/>
        <v>#REF!</v>
      </c>
    </row>
    <row r="286" spans="1:4" ht="18" customHeight="1" x14ac:dyDescent="0.15">
      <c r="A286" s="150" t="s">
        <v>85</v>
      </c>
      <c r="B286" s="150"/>
      <c r="C286" s="150"/>
      <c r="D286" s="150"/>
    </row>
    <row r="287" spans="1:4" s="5" customFormat="1" x14ac:dyDescent="0.15">
      <c r="A287" s="3" t="s">
        <v>0</v>
      </c>
      <c r="B287" s="4" t="s">
        <v>10</v>
      </c>
      <c r="C287" s="3" t="s">
        <v>11</v>
      </c>
      <c r="D287" s="3" t="s">
        <v>12</v>
      </c>
    </row>
    <row r="288" spans="1:4" x14ac:dyDescent="0.15">
      <c r="A288" s="6">
        <v>1</v>
      </c>
      <c r="B288" s="7" t="s">
        <v>60</v>
      </c>
      <c r="C288" s="6" t="e">
        <f>#REF!</f>
        <v>#REF!</v>
      </c>
      <c r="D288" s="10" t="e">
        <f>C288/$C$294*100</f>
        <v>#REF!</v>
      </c>
    </row>
    <row r="289" spans="1:4" x14ac:dyDescent="0.15">
      <c r="A289" s="6">
        <v>2</v>
      </c>
      <c r="B289" s="7" t="s">
        <v>61</v>
      </c>
      <c r="C289" s="6" t="e">
        <f>#REF!</f>
        <v>#REF!</v>
      </c>
      <c r="D289" s="10" t="e">
        <f t="shared" ref="D289:D294" si="30">C289/$C$294*100</f>
        <v>#REF!</v>
      </c>
    </row>
    <row r="290" spans="1:4" x14ac:dyDescent="0.15">
      <c r="A290" s="6">
        <v>3</v>
      </c>
      <c r="B290" s="7" t="s">
        <v>62</v>
      </c>
      <c r="C290" s="6" t="e">
        <f>#REF!</f>
        <v>#REF!</v>
      </c>
      <c r="D290" s="10" t="e">
        <f t="shared" si="30"/>
        <v>#REF!</v>
      </c>
    </row>
    <row r="291" spans="1:4" x14ac:dyDescent="0.15">
      <c r="A291" s="6">
        <v>4</v>
      </c>
      <c r="B291" s="7" t="s">
        <v>63</v>
      </c>
      <c r="C291" s="6" t="e">
        <f>#REF!</f>
        <v>#REF!</v>
      </c>
      <c r="D291" s="10" t="e">
        <f t="shared" si="30"/>
        <v>#REF!</v>
      </c>
    </row>
    <row r="292" spans="1:4" x14ac:dyDescent="0.15">
      <c r="A292" s="6">
        <v>5</v>
      </c>
      <c r="B292" s="7" t="s">
        <v>5</v>
      </c>
      <c r="C292" s="6" t="e">
        <f>#REF!</f>
        <v>#REF!</v>
      </c>
      <c r="D292" s="10" t="e">
        <f t="shared" si="30"/>
        <v>#REF!</v>
      </c>
    </row>
    <row r="293" spans="1:4" x14ac:dyDescent="0.15">
      <c r="A293" s="6"/>
      <c r="B293" s="7" t="s">
        <v>18</v>
      </c>
      <c r="C293" s="6" t="e">
        <f>#REF!</f>
        <v>#REF!</v>
      </c>
      <c r="D293" s="10" t="e">
        <f t="shared" si="30"/>
        <v>#REF!</v>
      </c>
    </row>
    <row r="294" spans="1:4" x14ac:dyDescent="0.15">
      <c r="A294" s="6"/>
      <c r="B294" s="7" t="s">
        <v>19</v>
      </c>
      <c r="C294" s="6" t="e">
        <f>SUM(C288:C293)</f>
        <v>#REF!</v>
      </c>
      <c r="D294" s="10" t="e">
        <f t="shared" si="30"/>
        <v>#REF!</v>
      </c>
    </row>
    <row r="295" spans="1:4" ht="37.5" customHeight="1" x14ac:dyDescent="0.15">
      <c r="A295" s="150" t="s">
        <v>86</v>
      </c>
      <c r="B295" s="150"/>
      <c r="C295" s="150"/>
      <c r="D295" s="150"/>
    </row>
    <row r="296" spans="1:4" s="5" customFormat="1" x14ac:dyDescent="0.15">
      <c r="A296" s="3" t="s">
        <v>0</v>
      </c>
      <c r="B296" s="4" t="s">
        <v>10</v>
      </c>
      <c r="C296" s="3" t="s">
        <v>11</v>
      </c>
      <c r="D296" s="3" t="s">
        <v>12</v>
      </c>
    </row>
    <row r="297" spans="1:4" x14ac:dyDescent="0.15">
      <c r="A297" s="6">
        <v>1</v>
      </c>
      <c r="B297" s="7" t="s">
        <v>87</v>
      </c>
      <c r="C297" s="6" t="e">
        <f>#REF!</f>
        <v>#REF!</v>
      </c>
      <c r="D297" s="10" t="e">
        <f>C297/$C$312*100</f>
        <v>#REF!</v>
      </c>
    </row>
    <row r="298" spans="1:4" x14ac:dyDescent="0.15">
      <c r="A298" s="6">
        <v>2</v>
      </c>
      <c r="B298" s="7" t="s">
        <v>88</v>
      </c>
      <c r="C298" s="6" t="e">
        <f>#REF!</f>
        <v>#REF!</v>
      </c>
      <c r="D298" s="10" t="e">
        <f t="shared" ref="D298:D312" si="31">C298/$C$312*100</f>
        <v>#REF!</v>
      </c>
    </row>
    <row r="299" spans="1:4" x14ac:dyDescent="0.15">
      <c r="A299" s="6">
        <v>3</v>
      </c>
      <c r="B299" s="7" t="s">
        <v>89</v>
      </c>
      <c r="C299" s="6" t="e">
        <f>#REF!</f>
        <v>#REF!</v>
      </c>
      <c r="D299" s="10" t="e">
        <f t="shared" si="31"/>
        <v>#REF!</v>
      </c>
    </row>
    <row r="300" spans="1:4" x14ac:dyDescent="0.15">
      <c r="A300" s="6">
        <v>4</v>
      </c>
      <c r="B300" s="7" t="s">
        <v>90</v>
      </c>
      <c r="C300" s="6" t="e">
        <f>#REF!</f>
        <v>#REF!</v>
      </c>
      <c r="D300" s="10" t="e">
        <f t="shared" si="31"/>
        <v>#REF!</v>
      </c>
    </row>
    <row r="301" spans="1:4" x14ac:dyDescent="0.15">
      <c r="A301" s="6">
        <v>5</v>
      </c>
      <c r="B301" s="7" t="s">
        <v>91</v>
      </c>
      <c r="C301" s="6" t="e">
        <f>#REF!</f>
        <v>#REF!</v>
      </c>
      <c r="D301" s="10" t="e">
        <f t="shared" si="31"/>
        <v>#REF!</v>
      </c>
    </row>
    <row r="302" spans="1:4" x14ac:dyDescent="0.15">
      <c r="A302" s="6">
        <v>6</v>
      </c>
      <c r="B302" s="7" t="s">
        <v>92</v>
      </c>
      <c r="C302" s="6" t="e">
        <f>#REF!</f>
        <v>#REF!</v>
      </c>
      <c r="D302" s="10" t="e">
        <f t="shared" si="31"/>
        <v>#REF!</v>
      </c>
    </row>
    <row r="303" spans="1:4" x14ac:dyDescent="0.15">
      <c r="A303" s="6">
        <v>7</v>
      </c>
      <c r="B303" s="7" t="s">
        <v>93</v>
      </c>
      <c r="C303" s="6" t="e">
        <f>#REF!</f>
        <v>#REF!</v>
      </c>
      <c r="D303" s="10" t="e">
        <f t="shared" si="31"/>
        <v>#REF!</v>
      </c>
    </row>
    <row r="304" spans="1:4" x14ac:dyDescent="0.15">
      <c r="A304" s="6">
        <v>8</v>
      </c>
      <c r="B304" s="7" t="s">
        <v>94</v>
      </c>
      <c r="C304" s="6" t="e">
        <f>#REF!</f>
        <v>#REF!</v>
      </c>
      <c r="D304" s="10" t="e">
        <f t="shared" si="31"/>
        <v>#REF!</v>
      </c>
    </row>
    <row r="305" spans="1:4" x14ac:dyDescent="0.15">
      <c r="A305" s="6">
        <v>9</v>
      </c>
      <c r="B305" s="7" t="s">
        <v>95</v>
      </c>
      <c r="C305" s="6" t="e">
        <f>#REF!</f>
        <v>#REF!</v>
      </c>
      <c r="D305" s="10" t="e">
        <f t="shared" si="31"/>
        <v>#REF!</v>
      </c>
    </row>
    <row r="306" spans="1:4" x14ac:dyDescent="0.15">
      <c r="A306" s="6">
        <v>10</v>
      </c>
      <c r="B306" s="7" t="s">
        <v>96</v>
      </c>
      <c r="C306" s="6" t="e">
        <f>#REF!</f>
        <v>#REF!</v>
      </c>
      <c r="D306" s="10" t="e">
        <f t="shared" si="31"/>
        <v>#REF!</v>
      </c>
    </row>
    <row r="307" spans="1:4" x14ac:dyDescent="0.15">
      <c r="A307" s="6">
        <v>11</v>
      </c>
      <c r="B307" s="7" t="s">
        <v>97</v>
      </c>
      <c r="C307" s="6" t="e">
        <f>#REF!</f>
        <v>#REF!</v>
      </c>
      <c r="D307" s="10" t="e">
        <f t="shared" si="31"/>
        <v>#REF!</v>
      </c>
    </row>
    <row r="308" spans="1:4" x14ac:dyDescent="0.15">
      <c r="A308" s="6">
        <v>12</v>
      </c>
      <c r="B308" s="7" t="s">
        <v>98</v>
      </c>
      <c r="C308" s="6" t="e">
        <f>#REF!</f>
        <v>#REF!</v>
      </c>
      <c r="D308" s="10" t="e">
        <f t="shared" si="31"/>
        <v>#REF!</v>
      </c>
    </row>
    <row r="309" spans="1:4" x14ac:dyDescent="0.15">
      <c r="A309" s="6">
        <v>13</v>
      </c>
      <c r="B309" s="7" t="s">
        <v>99</v>
      </c>
      <c r="C309" s="6" t="e">
        <f>#REF!</f>
        <v>#REF!</v>
      </c>
      <c r="D309" s="10" t="e">
        <f t="shared" si="31"/>
        <v>#REF!</v>
      </c>
    </row>
    <row r="310" spans="1:4" x14ac:dyDescent="0.15">
      <c r="A310" s="6">
        <v>14</v>
      </c>
      <c r="B310" s="7" t="s">
        <v>39</v>
      </c>
      <c r="C310" s="6" t="e">
        <f>#REF!</f>
        <v>#REF!</v>
      </c>
      <c r="D310" s="10" t="e">
        <f t="shared" si="31"/>
        <v>#REF!</v>
      </c>
    </row>
    <row r="311" spans="1:4" x14ac:dyDescent="0.15">
      <c r="A311" s="6"/>
      <c r="B311" s="7" t="s">
        <v>18</v>
      </c>
      <c r="C311" s="6" t="e">
        <f>#REF!</f>
        <v>#REF!</v>
      </c>
      <c r="D311" s="10" t="e">
        <f t="shared" si="31"/>
        <v>#REF!</v>
      </c>
    </row>
    <row r="312" spans="1:4" x14ac:dyDescent="0.15">
      <c r="A312" s="6"/>
      <c r="B312" s="7" t="s">
        <v>19</v>
      </c>
      <c r="C312" s="6">
        <v>2982</v>
      </c>
      <c r="D312" s="10">
        <f t="shared" si="31"/>
        <v>100</v>
      </c>
    </row>
    <row r="313" spans="1:4" ht="37.5" customHeight="1" x14ac:dyDescent="0.15">
      <c r="A313" s="150" t="s">
        <v>441</v>
      </c>
      <c r="B313" s="150"/>
      <c r="C313" s="150"/>
      <c r="D313" s="150"/>
    </row>
    <row r="314" spans="1:4" s="5" customFormat="1" x14ac:dyDescent="0.15">
      <c r="A314" s="3" t="s">
        <v>0</v>
      </c>
      <c r="B314" s="4" t="s">
        <v>10</v>
      </c>
      <c r="C314" s="3" t="s">
        <v>11</v>
      </c>
      <c r="D314" s="3" t="s">
        <v>12</v>
      </c>
    </row>
    <row r="315" spans="1:4" x14ac:dyDescent="0.15">
      <c r="A315" s="6">
        <v>1</v>
      </c>
      <c r="B315" s="7" t="s">
        <v>100</v>
      </c>
      <c r="C315" s="6" t="e">
        <f>#REF!</f>
        <v>#REF!</v>
      </c>
      <c r="D315" s="10" t="e">
        <f>C315/$C$330*100</f>
        <v>#REF!</v>
      </c>
    </row>
    <row r="316" spans="1:4" ht="33.75" customHeight="1" x14ac:dyDescent="0.15">
      <c r="A316" s="6">
        <v>2</v>
      </c>
      <c r="B316" s="7" t="s">
        <v>101</v>
      </c>
      <c r="C316" s="6" t="e">
        <f>#REF!</f>
        <v>#REF!</v>
      </c>
      <c r="D316" s="10" t="e">
        <f t="shared" ref="D316:D330" si="32">C316/$C$330*100</f>
        <v>#REF!</v>
      </c>
    </row>
    <row r="317" spans="1:4" x14ac:dyDescent="0.15">
      <c r="A317" s="6">
        <v>3</v>
      </c>
      <c r="B317" s="7" t="s">
        <v>102</v>
      </c>
      <c r="C317" s="6" t="e">
        <f>#REF!</f>
        <v>#REF!</v>
      </c>
      <c r="D317" s="10" t="e">
        <f t="shared" si="32"/>
        <v>#REF!</v>
      </c>
    </row>
    <row r="318" spans="1:4" x14ac:dyDescent="0.15">
      <c r="A318" s="6">
        <v>4</v>
      </c>
      <c r="B318" s="7" t="s">
        <v>103</v>
      </c>
      <c r="C318" s="6" t="e">
        <f>#REF!</f>
        <v>#REF!</v>
      </c>
      <c r="D318" s="10" t="e">
        <f t="shared" si="32"/>
        <v>#REF!</v>
      </c>
    </row>
    <row r="319" spans="1:4" x14ac:dyDescent="0.15">
      <c r="A319" s="6">
        <v>5</v>
      </c>
      <c r="B319" s="7" t="s">
        <v>104</v>
      </c>
      <c r="C319" s="6" t="e">
        <f>#REF!</f>
        <v>#REF!</v>
      </c>
      <c r="D319" s="10" t="e">
        <f t="shared" si="32"/>
        <v>#REF!</v>
      </c>
    </row>
    <row r="320" spans="1:4" x14ac:dyDescent="0.15">
      <c r="A320" s="6">
        <v>6</v>
      </c>
      <c r="B320" s="7" t="s">
        <v>105</v>
      </c>
      <c r="C320" s="6" t="e">
        <f>#REF!</f>
        <v>#REF!</v>
      </c>
      <c r="D320" s="10" t="e">
        <f t="shared" si="32"/>
        <v>#REF!</v>
      </c>
    </row>
    <row r="321" spans="1:4" x14ac:dyDescent="0.15">
      <c r="A321" s="6">
        <v>7</v>
      </c>
      <c r="B321" s="7" t="s">
        <v>106</v>
      </c>
      <c r="C321" s="6" t="e">
        <f>#REF!</f>
        <v>#REF!</v>
      </c>
      <c r="D321" s="10" t="e">
        <f t="shared" si="32"/>
        <v>#REF!</v>
      </c>
    </row>
    <row r="322" spans="1:4" x14ac:dyDescent="0.15">
      <c r="A322" s="6">
        <v>8</v>
      </c>
      <c r="B322" s="7" t="s">
        <v>107</v>
      </c>
      <c r="C322" s="6" t="e">
        <f>#REF!</f>
        <v>#REF!</v>
      </c>
      <c r="D322" s="10" t="e">
        <f t="shared" si="32"/>
        <v>#REF!</v>
      </c>
    </row>
    <row r="323" spans="1:4" x14ac:dyDescent="0.15">
      <c r="A323" s="6">
        <v>9</v>
      </c>
      <c r="B323" s="7" t="s">
        <v>108</v>
      </c>
      <c r="C323" s="6" t="e">
        <f>#REF!</f>
        <v>#REF!</v>
      </c>
      <c r="D323" s="10" t="e">
        <f t="shared" si="32"/>
        <v>#REF!</v>
      </c>
    </row>
    <row r="324" spans="1:4" x14ac:dyDescent="0.15">
      <c r="A324" s="6">
        <v>10</v>
      </c>
      <c r="B324" s="7" t="s">
        <v>109</v>
      </c>
      <c r="C324" s="6" t="e">
        <f>#REF!</f>
        <v>#REF!</v>
      </c>
      <c r="D324" s="10" t="e">
        <f t="shared" si="32"/>
        <v>#REF!</v>
      </c>
    </row>
    <row r="325" spans="1:4" x14ac:dyDescent="0.15">
      <c r="A325" s="6">
        <v>11</v>
      </c>
      <c r="B325" s="7" t="s">
        <v>110</v>
      </c>
      <c r="C325" s="6" t="e">
        <f>#REF!</f>
        <v>#REF!</v>
      </c>
      <c r="D325" s="10" t="e">
        <f t="shared" si="32"/>
        <v>#REF!</v>
      </c>
    </row>
    <row r="326" spans="1:4" x14ac:dyDescent="0.15">
      <c r="A326" s="6">
        <v>12</v>
      </c>
      <c r="B326" s="7" t="s">
        <v>111</v>
      </c>
      <c r="C326" s="6" t="e">
        <f>#REF!</f>
        <v>#REF!</v>
      </c>
      <c r="D326" s="10" t="e">
        <f t="shared" si="32"/>
        <v>#REF!</v>
      </c>
    </row>
    <row r="327" spans="1:4" x14ac:dyDescent="0.15">
      <c r="A327" s="6">
        <v>13</v>
      </c>
      <c r="B327" s="7" t="s">
        <v>2</v>
      </c>
      <c r="C327" s="6" t="e">
        <f>#REF!</f>
        <v>#REF!</v>
      </c>
      <c r="D327" s="10" t="e">
        <f t="shared" si="32"/>
        <v>#REF!</v>
      </c>
    </row>
    <row r="328" spans="1:4" x14ac:dyDescent="0.15">
      <c r="A328" s="6">
        <v>14</v>
      </c>
      <c r="B328" s="7" t="s">
        <v>39</v>
      </c>
      <c r="C328" s="6" t="e">
        <f>#REF!</f>
        <v>#REF!</v>
      </c>
      <c r="D328" s="10" t="e">
        <f t="shared" si="32"/>
        <v>#REF!</v>
      </c>
    </row>
    <row r="329" spans="1:4" x14ac:dyDescent="0.15">
      <c r="A329" s="6"/>
      <c r="B329" s="7" t="s">
        <v>18</v>
      </c>
      <c r="C329" s="6" t="e">
        <f>#REF!</f>
        <v>#REF!</v>
      </c>
      <c r="D329" s="10" t="e">
        <f t="shared" si="32"/>
        <v>#REF!</v>
      </c>
    </row>
    <row r="330" spans="1:4" x14ac:dyDescent="0.15">
      <c r="A330" s="6"/>
      <c r="B330" s="7" t="s">
        <v>19</v>
      </c>
      <c r="C330" s="6">
        <v>2982</v>
      </c>
      <c r="D330" s="10">
        <f t="shared" si="32"/>
        <v>100</v>
      </c>
    </row>
    <row r="331" spans="1:4" ht="18" customHeight="1" x14ac:dyDescent="0.15">
      <c r="A331" s="150" t="s">
        <v>440</v>
      </c>
      <c r="B331" s="150"/>
      <c r="C331" s="150"/>
      <c r="D331" s="150"/>
    </row>
    <row r="332" spans="1:4" ht="18" customHeight="1" x14ac:dyDescent="0.15">
      <c r="A332" s="150" t="s">
        <v>112</v>
      </c>
      <c r="B332" s="150"/>
      <c r="C332" s="150"/>
      <c r="D332" s="150"/>
    </row>
    <row r="333" spans="1:4" s="5" customFormat="1" x14ac:dyDescent="0.15">
      <c r="A333" s="3" t="s">
        <v>0</v>
      </c>
      <c r="B333" s="4" t="s">
        <v>10</v>
      </c>
      <c r="C333" s="3" t="s">
        <v>11</v>
      </c>
      <c r="D333" s="3" t="s">
        <v>12</v>
      </c>
    </row>
    <row r="334" spans="1:4" x14ac:dyDescent="0.15">
      <c r="A334" s="6">
        <v>1</v>
      </c>
      <c r="B334" s="7" t="s">
        <v>113</v>
      </c>
      <c r="C334" s="6" t="e">
        <f>#REF!</f>
        <v>#REF!</v>
      </c>
      <c r="D334" s="10" t="e">
        <f>C334/$C$343*100</f>
        <v>#REF!</v>
      </c>
    </row>
    <row r="335" spans="1:4" x14ac:dyDescent="0.15">
      <c r="A335" s="6">
        <v>2</v>
      </c>
      <c r="B335" s="7" t="s">
        <v>114</v>
      </c>
      <c r="C335" s="6" t="e">
        <f>#REF!</f>
        <v>#REF!</v>
      </c>
      <c r="D335" s="10" t="e">
        <f t="shared" ref="D335:D343" si="33">C335/$C$343*100</f>
        <v>#REF!</v>
      </c>
    </row>
    <row r="336" spans="1:4" x14ac:dyDescent="0.15">
      <c r="A336" s="6">
        <v>3</v>
      </c>
      <c r="B336" s="7" t="s">
        <v>115</v>
      </c>
      <c r="C336" s="6" t="e">
        <f>#REF!</f>
        <v>#REF!</v>
      </c>
      <c r="D336" s="10" t="e">
        <f t="shared" si="33"/>
        <v>#REF!</v>
      </c>
    </row>
    <row r="337" spans="1:4" x14ac:dyDescent="0.15">
      <c r="A337" s="6">
        <v>4</v>
      </c>
      <c r="B337" s="7" t="s">
        <v>116</v>
      </c>
      <c r="C337" s="6" t="e">
        <f>#REF!</f>
        <v>#REF!</v>
      </c>
      <c r="D337" s="10" t="e">
        <f t="shared" si="33"/>
        <v>#REF!</v>
      </c>
    </row>
    <row r="338" spans="1:4" x14ac:dyDescent="0.15">
      <c r="A338" s="6">
        <v>5</v>
      </c>
      <c r="B338" s="7" t="s">
        <v>117</v>
      </c>
      <c r="C338" s="6" t="e">
        <f>#REF!</f>
        <v>#REF!</v>
      </c>
      <c r="D338" s="10" t="e">
        <f t="shared" si="33"/>
        <v>#REF!</v>
      </c>
    </row>
    <row r="339" spans="1:4" x14ac:dyDescent="0.15">
      <c r="A339" s="6">
        <v>6</v>
      </c>
      <c r="B339" s="7" t="s">
        <v>118</v>
      </c>
      <c r="C339" s="6" t="e">
        <f>#REF!</f>
        <v>#REF!</v>
      </c>
      <c r="D339" s="10" t="e">
        <f t="shared" si="33"/>
        <v>#REF!</v>
      </c>
    </row>
    <row r="340" spans="1:4" x14ac:dyDescent="0.15">
      <c r="A340" s="6">
        <v>7</v>
      </c>
      <c r="B340" s="7" t="s">
        <v>119</v>
      </c>
      <c r="C340" s="6" t="e">
        <f>#REF!</f>
        <v>#REF!</v>
      </c>
      <c r="D340" s="10" t="e">
        <f t="shared" si="33"/>
        <v>#REF!</v>
      </c>
    </row>
    <row r="341" spans="1:4" x14ac:dyDescent="0.15">
      <c r="A341" s="6">
        <v>8</v>
      </c>
      <c r="B341" s="7" t="s">
        <v>120</v>
      </c>
      <c r="C341" s="6" t="e">
        <f>#REF!</f>
        <v>#REF!</v>
      </c>
      <c r="D341" s="10" t="e">
        <f t="shared" si="33"/>
        <v>#REF!</v>
      </c>
    </row>
    <row r="342" spans="1:4" x14ac:dyDescent="0.15">
      <c r="A342" s="6"/>
      <c r="B342" s="7" t="s">
        <v>18</v>
      </c>
      <c r="C342" s="6" t="e">
        <f>#REF!</f>
        <v>#REF!</v>
      </c>
      <c r="D342" s="10" t="e">
        <f t="shared" si="33"/>
        <v>#REF!</v>
      </c>
    </row>
    <row r="343" spans="1:4" x14ac:dyDescent="0.15">
      <c r="A343" s="6"/>
      <c r="B343" s="7" t="s">
        <v>19</v>
      </c>
      <c r="C343" s="6">
        <v>2982</v>
      </c>
      <c r="D343" s="10">
        <f t="shared" si="33"/>
        <v>100</v>
      </c>
    </row>
    <row r="344" spans="1:4" ht="18" customHeight="1" x14ac:dyDescent="0.15">
      <c r="A344" s="150" t="s">
        <v>121</v>
      </c>
      <c r="B344" s="150"/>
      <c r="C344" s="150"/>
      <c r="D344" s="150"/>
    </row>
    <row r="345" spans="1:4" s="5" customFormat="1" x14ac:dyDescent="0.15">
      <c r="A345" s="3" t="s">
        <v>0</v>
      </c>
      <c r="B345" s="4" t="s">
        <v>10</v>
      </c>
      <c r="C345" s="3" t="s">
        <v>11</v>
      </c>
      <c r="D345" s="3" t="s">
        <v>12</v>
      </c>
    </row>
    <row r="346" spans="1:4" x14ac:dyDescent="0.15">
      <c r="A346" s="6">
        <v>1</v>
      </c>
      <c r="B346" s="7" t="s">
        <v>113</v>
      </c>
      <c r="C346" s="6" t="e">
        <f>#REF!</f>
        <v>#REF!</v>
      </c>
      <c r="D346" s="10" t="e">
        <f>C346/$C$355*100</f>
        <v>#REF!</v>
      </c>
    </row>
    <row r="347" spans="1:4" x14ac:dyDescent="0.15">
      <c r="A347" s="6">
        <v>2</v>
      </c>
      <c r="B347" s="7" t="s">
        <v>114</v>
      </c>
      <c r="C347" s="6" t="e">
        <f>#REF!</f>
        <v>#REF!</v>
      </c>
      <c r="D347" s="10" t="e">
        <f t="shared" ref="D347:D355" si="34">C347/$C$355*100</f>
        <v>#REF!</v>
      </c>
    </row>
    <row r="348" spans="1:4" x14ac:dyDescent="0.15">
      <c r="A348" s="6">
        <v>3</v>
      </c>
      <c r="B348" s="7" t="s">
        <v>115</v>
      </c>
      <c r="C348" s="6" t="e">
        <f>#REF!</f>
        <v>#REF!</v>
      </c>
      <c r="D348" s="10" t="e">
        <f t="shared" si="34"/>
        <v>#REF!</v>
      </c>
    </row>
    <row r="349" spans="1:4" x14ac:dyDescent="0.15">
      <c r="A349" s="6">
        <v>4</v>
      </c>
      <c r="B349" s="7" t="s">
        <v>116</v>
      </c>
      <c r="C349" s="6" t="e">
        <f>#REF!</f>
        <v>#REF!</v>
      </c>
      <c r="D349" s="10" t="e">
        <f t="shared" si="34"/>
        <v>#REF!</v>
      </c>
    </row>
    <row r="350" spans="1:4" x14ac:dyDescent="0.15">
      <c r="A350" s="6">
        <v>5</v>
      </c>
      <c r="B350" s="7" t="s">
        <v>117</v>
      </c>
      <c r="C350" s="6" t="e">
        <f>#REF!</f>
        <v>#REF!</v>
      </c>
      <c r="D350" s="10" t="e">
        <f t="shared" si="34"/>
        <v>#REF!</v>
      </c>
    </row>
    <row r="351" spans="1:4" x14ac:dyDescent="0.15">
      <c r="A351" s="6">
        <v>6</v>
      </c>
      <c r="B351" s="7" t="s">
        <v>118</v>
      </c>
      <c r="C351" s="6" t="e">
        <f>#REF!</f>
        <v>#REF!</v>
      </c>
      <c r="D351" s="10" t="e">
        <f t="shared" si="34"/>
        <v>#REF!</v>
      </c>
    </row>
    <row r="352" spans="1:4" x14ac:dyDescent="0.15">
      <c r="A352" s="6">
        <v>7</v>
      </c>
      <c r="B352" s="7" t="s">
        <v>119</v>
      </c>
      <c r="C352" s="6" t="e">
        <f>#REF!</f>
        <v>#REF!</v>
      </c>
      <c r="D352" s="10" t="e">
        <f t="shared" si="34"/>
        <v>#REF!</v>
      </c>
    </row>
    <row r="353" spans="1:4" x14ac:dyDescent="0.15">
      <c r="A353" s="6">
        <v>8</v>
      </c>
      <c r="B353" s="7" t="s">
        <v>120</v>
      </c>
      <c r="C353" s="6" t="e">
        <f>#REF!</f>
        <v>#REF!</v>
      </c>
      <c r="D353" s="10" t="e">
        <f t="shared" si="34"/>
        <v>#REF!</v>
      </c>
    </row>
    <row r="354" spans="1:4" x14ac:dyDescent="0.15">
      <c r="A354" s="6"/>
      <c r="B354" s="7" t="s">
        <v>18</v>
      </c>
      <c r="C354" s="6" t="e">
        <f>#REF!</f>
        <v>#REF!</v>
      </c>
      <c r="D354" s="10" t="e">
        <f t="shared" si="34"/>
        <v>#REF!</v>
      </c>
    </row>
    <row r="355" spans="1:4" x14ac:dyDescent="0.15">
      <c r="A355" s="6"/>
      <c r="B355" s="7" t="s">
        <v>19</v>
      </c>
      <c r="C355" s="6">
        <v>2982</v>
      </c>
      <c r="D355" s="10">
        <f t="shared" si="34"/>
        <v>100</v>
      </c>
    </row>
    <row r="356" spans="1:4" ht="18" customHeight="1" x14ac:dyDescent="0.15">
      <c r="A356" s="150" t="s">
        <v>122</v>
      </c>
      <c r="B356" s="150"/>
      <c r="C356" s="150"/>
      <c r="D356" s="150"/>
    </row>
    <row r="357" spans="1:4" s="5" customFormat="1" x14ac:dyDescent="0.15">
      <c r="A357" s="3" t="s">
        <v>0</v>
      </c>
      <c r="B357" s="4" t="s">
        <v>10</v>
      </c>
      <c r="C357" s="3" t="s">
        <v>11</v>
      </c>
      <c r="D357" s="3" t="s">
        <v>12</v>
      </c>
    </row>
    <row r="358" spans="1:4" x14ac:dyDescent="0.15">
      <c r="A358" s="6">
        <v>1</v>
      </c>
      <c r="B358" s="7" t="s">
        <v>113</v>
      </c>
      <c r="C358" s="6" t="e">
        <f>#REF!</f>
        <v>#REF!</v>
      </c>
      <c r="D358" s="10" t="e">
        <f>C358/$C$367*100</f>
        <v>#REF!</v>
      </c>
    </row>
    <row r="359" spans="1:4" x14ac:dyDescent="0.15">
      <c r="A359" s="6">
        <v>2</v>
      </c>
      <c r="B359" s="7" t="s">
        <v>114</v>
      </c>
      <c r="C359" s="6" t="e">
        <f>#REF!</f>
        <v>#REF!</v>
      </c>
      <c r="D359" s="10" t="e">
        <f t="shared" ref="D359:D367" si="35">C359/$C$367*100</f>
        <v>#REF!</v>
      </c>
    </row>
    <row r="360" spans="1:4" x14ac:dyDescent="0.15">
      <c r="A360" s="6">
        <v>3</v>
      </c>
      <c r="B360" s="7" t="s">
        <v>115</v>
      </c>
      <c r="C360" s="6" t="e">
        <f>#REF!</f>
        <v>#REF!</v>
      </c>
      <c r="D360" s="10" t="e">
        <f t="shared" si="35"/>
        <v>#REF!</v>
      </c>
    </row>
    <row r="361" spans="1:4" x14ac:dyDescent="0.15">
      <c r="A361" s="6">
        <v>4</v>
      </c>
      <c r="B361" s="7" t="s">
        <v>116</v>
      </c>
      <c r="C361" s="6" t="e">
        <f>#REF!</f>
        <v>#REF!</v>
      </c>
      <c r="D361" s="10" t="e">
        <f t="shared" si="35"/>
        <v>#REF!</v>
      </c>
    </row>
    <row r="362" spans="1:4" x14ac:dyDescent="0.15">
      <c r="A362" s="6">
        <v>5</v>
      </c>
      <c r="B362" s="7" t="s">
        <v>117</v>
      </c>
      <c r="C362" s="6" t="e">
        <f>#REF!</f>
        <v>#REF!</v>
      </c>
      <c r="D362" s="10" t="e">
        <f t="shared" si="35"/>
        <v>#REF!</v>
      </c>
    </row>
    <row r="363" spans="1:4" x14ac:dyDescent="0.15">
      <c r="A363" s="6">
        <v>6</v>
      </c>
      <c r="B363" s="7" t="s">
        <v>118</v>
      </c>
      <c r="C363" s="6" t="e">
        <f>#REF!</f>
        <v>#REF!</v>
      </c>
      <c r="D363" s="10" t="e">
        <f t="shared" si="35"/>
        <v>#REF!</v>
      </c>
    </row>
    <row r="364" spans="1:4" x14ac:dyDescent="0.15">
      <c r="A364" s="6">
        <v>7</v>
      </c>
      <c r="B364" s="7" t="s">
        <v>119</v>
      </c>
      <c r="C364" s="6" t="e">
        <f>#REF!</f>
        <v>#REF!</v>
      </c>
      <c r="D364" s="10" t="e">
        <f t="shared" si="35"/>
        <v>#REF!</v>
      </c>
    </row>
    <row r="365" spans="1:4" x14ac:dyDescent="0.15">
      <c r="A365" s="6">
        <v>8</v>
      </c>
      <c r="B365" s="7" t="s">
        <v>120</v>
      </c>
      <c r="C365" s="6" t="e">
        <f>#REF!</f>
        <v>#REF!</v>
      </c>
      <c r="D365" s="10" t="e">
        <f t="shared" si="35"/>
        <v>#REF!</v>
      </c>
    </row>
    <row r="366" spans="1:4" x14ac:dyDescent="0.15">
      <c r="A366" s="6"/>
      <c r="B366" s="7" t="s">
        <v>18</v>
      </c>
      <c r="C366" s="6" t="e">
        <f>#REF!</f>
        <v>#REF!</v>
      </c>
      <c r="D366" s="10" t="e">
        <f t="shared" si="35"/>
        <v>#REF!</v>
      </c>
    </row>
    <row r="367" spans="1:4" x14ac:dyDescent="0.15">
      <c r="A367" s="6"/>
      <c r="B367" s="7" t="s">
        <v>19</v>
      </c>
      <c r="C367" s="6">
        <v>2982</v>
      </c>
      <c r="D367" s="10">
        <f t="shared" si="35"/>
        <v>100</v>
      </c>
    </row>
    <row r="368" spans="1:4" ht="18" customHeight="1" x14ac:dyDescent="0.15">
      <c r="A368" s="150" t="s">
        <v>123</v>
      </c>
      <c r="B368" s="150"/>
      <c r="C368" s="150"/>
      <c r="D368" s="150"/>
    </row>
    <row r="369" spans="1:4" s="5" customFormat="1" x14ac:dyDescent="0.15">
      <c r="A369" s="3" t="s">
        <v>0</v>
      </c>
      <c r="B369" s="4" t="s">
        <v>10</v>
      </c>
      <c r="C369" s="3" t="s">
        <v>11</v>
      </c>
      <c r="D369" s="3" t="s">
        <v>12</v>
      </c>
    </row>
    <row r="370" spans="1:4" x14ac:dyDescent="0.15">
      <c r="A370" s="6">
        <v>1</v>
      </c>
      <c r="B370" s="7" t="s">
        <v>113</v>
      </c>
      <c r="C370" s="6" t="e">
        <f>#REF!</f>
        <v>#REF!</v>
      </c>
      <c r="D370" s="10" t="e">
        <f>C370/$C$379*100</f>
        <v>#REF!</v>
      </c>
    </row>
    <row r="371" spans="1:4" x14ac:dyDescent="0.15">
      <c r="A371" s="6">
        <v>2</v>
      </c>
      <c r="B371" s="7" t="s">
        <v>114</v>
      </c>
      <c r="C371" s="6" t="e">
        <f>#REF!</f>
        <v>#REF!</v>
      </c>
      <c r="D371" s="10" t="e">
        <f t="shared" ref="D371:D379" si="36">C371/$C$379*100</f>
        <v>#REF!</v>
      </c>
    </row>
    <row r="372" spans="1:4" x14ac:dyDescent="0.15">
      <c r="A372" s="6">
        <v>3</v>
      </c>
      <c r="B372" s="7" t="s">
        <v>115</v>
      </c>
      <c r="C372" s="6" t="e">
        <f>#REF!</f>
        <v>#REF!</v>
      </c>
      <c r="D372" s="10" t="e">
        <f t="shared" si="36"/>
        <v>#REF!</v>
      </c>
    </row>
    <row r="373" spans="1:4" x14ac:dyDescent="0.15">
      <c r="A373" s="6">
        <v>4</v>
      </c>
      <c r="B373" s="7" t="s">
        <v>116</v>
      </c>
      <c r="C373" s="6" t="e">
        <f>#REF!</f>
        <v>#REF!</v>
      </c>
      <c r="D373" s="10" t="e">
        <f t="shared" si="36"/>
        <v>#REF!</v>
      </c>
    </row>
    <row r="374" spans="1:4" x14ac:dyDescent="0.15">
      <c r="A374" s="6">
        <v>5</v>
      </c>
      <c r="B374" s="7" t="s">
        <v>117</v>
      </c>
      <c r="C374" s="6" t="e">
        <f>#REF!</f>
        <v>#REF!</v>
      </c>
      <c r="D374" s="10" t="e">
        <f t="shared" si="36"/>
        <v>#REF!</v>
      </c>
    </row>
    <row r="375" spans="1:4" x14ac:dyDescent="0.15">
      <c r="A375" s="6">
        <v>6</v>
      </c>
      <c r="B375" s="7" t="s">
        <v>118</v>
      </c>
      <c r="C375" s="6" t="e">
        <f>#REF!</f>
        <v>#REF!</v>
      </c>
      <c r="D375" s="10" t="e">
        <f t="shared" si="36"/>
        <v>#REF!</v>
      </c>
    </row>
    <row r="376" spans="1:4" x14ac:dyDescent="0.15">
      <c r="A376" s="6">
        <v>7</v>
      </c>
      <c r="B376" s="7" t="s">
        <v>119</v>
      </c>
      <c r="C376" s="6" t="e">
        <f>#REF!</f>
        <v>#REF!</v>
      </c>
      <c r="D376" s="10" t="e">
        <f t="shared" si="36"/>
        <v>#REF!</v>
      </c>
    </row>
    <row r="377" spans="1:4" x14ac:dyDescent="0.15">
      <c r="A377" s="6">
        <v>8</v>
      </c>
      <c r="B377" s="7" t="s">
        <v>120</v>
      </c>
      <c r="C377" s="6" t="e">
        <f>#REF!</f>
        <v>#REF!</v>
      </c>
      <c r="D377" s="10" t="e">
        <f t="shared" si="36"/>
        <v>#REF!</v>
      </c>
    </row>
    <row r="378" spans="1:4" x14ac:dyDescent="0.15">
      <c r="A378" s="6"/>
      <c r="B378" s="7" t="s">
        <v>18</v>
      </c>
      <c r="C378" s="6" t="e">
        <f>#REF!</f>
        <v>#REF!</v>
      </c>
      <c r="D378" s="10" t="e">
        <f t="shared" si="36"/>
        <v>#REF!</v>
      </c>
    </row>
    <row r="379" spans="1:4" x14ac:dyDescent="0.15">
      <c r="A379" s="6"/>
      <c r="B379" s="7" t="s">
        <v>19</v>
      </c>
      <c r="C379" s="6">
        <v>2982</v>
      </c>
      <c r="D379" s="10">
        <f t="shared" si="36"/>
        <v>100</v>
      </c>
    </row>
    <row r="380" spans="1:4" ht="18" customHeight="1" x14ac:dyDescent="0.15">
      <c r="A380" s="150" t="s">
        <v>124</v>
      </c>
      <c r="B380" s="150"/>
      <c r="C380" s="150"/>
      <c r="D380" s="150"/>
    </row>
    <row r="381" spans="1:4" s="5" customFormat="1" x14ac:dyDescent="0.15">
      <c r="A381" s="3" t="s">
        <v>0</v>
      </c>
      <c r="B381" s="4" t="s">
        <v>10</v>
      </c>
      <c r="C381" s="3" t="s">
        <v>11</v>
      </c>
      <c r="D381" s="3" t="s">
        <v>12</v>
      </c>
    </row>
    <row r="382" spans="1:4" x14ac:dyDescent="0.15">
      <c r="A382" s="6">
        <v>1</v>
      </c>
      <c r="B382" s="7" t="s">
        <v>113</v>
      </c>
      <c r="C382" s="6" t="e">
        <f>#REF!</f>
        <v>#REF!</v>
      </c>
      <c r="D382" s="10" t="e">
        <f>C382/$C$391*100</f>
        <v>#REF!</v>
      </c>
    </row>
    <row r="383" spans="1:4" x14ac:dyDescent="0.15">
      <c r="A383" s="6">
        <v>2</v>
      </c>
      <c r="B383" s="7" t="s">
        <v>114</v>
      </c>
      <c r="C383" s="6" t="e">
        <f>#REF!</f>
        <v>#REF!</v>
      </c>
      <c r="D383" s="10" t="e">
        <f t="shared" ref="D383:D391" si="37">C383/$C$391*100</f>
        <v>#REF!</v>
      </c>
    </row>
    <row r="384" spans="1:4" x14ac:dyDescent="0.15">
      <c r="A384" s="6">
        <v>3</v>
      </c>
      <c r="B384" s="7" t="s">
        <v>115</v>
      </c>
      <c r="C384" s="6" t="e">
        <f>#REF!</f>
        <v>#REF!</v>
      </c>
      <c r="D384" s="10" t="e">
        <f t="shared" si="37"/>
        <v>#REF!</v>
      </c>
    </row>
    <row r="385" spans="1:4" x14ac:dyDescent="0.15">
      <c r="A385" s="6">
        <v>4</v>
      </c>
      <c r="B385" s="7" t="s">
        <v>116</v>
      </c>
      <c r="C385" s="6" t="e">
        <f>#REF!</f>
        <v>#REF!</v>
      </c>
      <c r="D385" s="10" t="e">
        <f t="shared" si="37"/>
        <v>#REF!</v>
      </c>
    </row>
    <row r="386" spans="1:4" x14ac:dyDescent="0.15">
      <c r="A386" s="6">
        <v>5</v>
      </c>
      <c r="B386" s="7" t="s">
        <v>117</v>
      </c>
      <c r="C386" s="6" t="e">
        <f>#REF!</f>
        <v>#REF!</v>
      </c>
      <c r="D386" s="10" t="e">
        <f t="shared" si="37"/>
        <v>#REF!</v>
      </c>
    </row>
    <row r="387" spans="1:4" x14ac:dyDescent="0.15">
      <c r="A387" s="6">
        <v>6</v>
      </c>
      <c r="B387" s="7" t="s">
        <v>118</v>
      </c>
      <c r="C387" s="6" t="e">
        <f>#REF!</f>
        <v>#REF!</v>
      </c>
      <c r="D387" s="10" t="e">
        <f t="shared" si="37"/>
        <v>#REF!</v>
      </c>
    </row>
    <row r="388" spans="1:4" x14ac:dyDescent="0.15">
      <c r="A388" s="6">
        <v>7</v>
      </c>
      <c r="B388" s="7" t="s">
        <v>119</v>
      </c>
      <c r="C388" s="6" t="e">
        <f>#REF!</f>
        <v>#REF!</v>
      </c>
      <c r="D388" s="10" t="e">
        <f t="shared" si="37"/>
        <v>#REF!</v>
      </c>
    </row>
    <row r="389" spans="1:4" x14ac:dyDescent="0.15">
      <c r="A389" s="6">
        <v>8</v>
      </c>
      <c r="B389" s="7" t="s">
        <v>120</v>
      </c>
      <c r="C389" s="6" t="e">
        <f>#REF!</f>
        <v>#REF!</v>
      </c>
      <c r="D389" s="10" t="e">
        <f t="shared" si="37"/>
        <v>#REF!</v>
      </c>
    </row>
    <row r="390" spans="1:4" x14ac:dyDescent="0.15">
      <c r="A390" s="6"/>
      <c r="B390" s="7" t="s">
        <v>18</v>
      </c>
      <c r="C390" s="6" t="e">
        <f>#REF!</f>
        <v>#REF!</v>
      </c>
      <c r="D390" s="10" t="e">
        <f t="shared" si="37"/>
        <v>#REF!</v>
      </c>
    </row>
    <row r="391" spans="1:4" x14ac:dyDescent="0.15">
      <c r="A391" s="6"/>
      <c r="B391" s="7" t="s">
        <v>19</v>
      </c>
      <c r="C391" s="6">
        <v>2982</v>
      </c>
      <c r="D391" s="10">
        <f t="shared" si="37"/>
        <v>100</v>
      </c>
    </row>
    <row r="392" spans="1:4" ht="18" customHeight="1" x14ac:dyDescent="0.15">
      <c r="A392" s="150" t="s">
        <v>125</v>
      </c>
      <c r="B392" s="150"/>
      <c r="C392" s="150"/>
      <c r="D392" s="150"/>
    </row>
    <row r="393" spans="1:4" s="5" customFormat="1" x14ac:dyDescent="0.15">
      <c r="A393" s="3" t="s">
        <v>0</v>
      </c>
      <c r="B393" s="4" t="s">
        <v>10</v>
      </c>
      <c r="C393" s="3" t="s">
        <v>11</v>
      </c>
      <c r="D393" s="3" t="s">
        <v>12</v>
      </c>
    </row>
    <row r="394" spans="1:4" x14ac:dyDescent="0.15">
      <c r="A394" s="6">
        <v>1</v>
      </c>
      <c r="B394" s="7" t="s">
        <v>113</v>
      </c>
      <c r="C394" s="6" t="e">
        <f>#REF!</f>
        <v>#REF!</v>
      </c>
      <c r="D394" s="10" t="e">
        <f>C394/$C$403*100</f>
        <v>#REF!</v>
      </c>
    </row>
    <row r="395" spans="1:4" x14ac:dyDescent="0.15">
      <c r="A395" s="6">
        <v>2</v>
      </c>
      <c r="B395" s="7" t="s">
        <v>114</v>
      </c>
      <c r="C395" s="6" t="e">
        <f>#REF!</f>
        <v>#REF!</v>
      </c>
      <c r="D395" s="10" t="e">
        <f t="shared" ref="D395:D403" si="38">C395/$C$403*100</f>
        <v>#REF!</v>
      </c>
    </row>
    <row r="396" spans="1:4" x14ac:dyDescent="0.15">
      <c r="A396" s="6">
        <v>3</v>
      </c>
      <c r="B396" s="7" t="s">
        <v>115</v>
      </c>
      <c r="C396" s="6" t="e">
        <f>#REF!</f>
        <v>#REF!</v>
      </c>
      <c r="D396" s="10" t="e">
        <f t="shared" si="38"/>
        <v>#REF!</v>
      </c>
    </row>
    <row r="397" spans="1:4" x14ac:dyDescent="0.15">
      <c r="A397" s="6">
        <v>4</v>
      </c>
      <c r="B397" s="7" t="s">
        <v>116</v>
      </c>
      <c r="C397" s="6" t="e">
        <f>#REF!</f>
        <v>#REF!</v>
      </c>
      <c r="D397" s="10" t="e">
        <f t="shared" si="38"/>
        <v>#REF!</v>
      </c>
    </row>
    <row r="398" spans="1:4" x14ac:dyDescent="0.15">
      <c r="A398" s="6">
        <v>5</v>
      </c>
      <c r="B398" s="7" t="s">
        <v>117</v>
      </c>
      <c r="C398" s="6" t="e">
        <f>#REF!</f>
        <v>#REF!</v>
      </c>
      <c r="D398" s="10" t="e">
        <f t="shared" si="38"/>
        <v>#REF!</v>
      </c>
    </row>
    <row r="399" spans="1:4" x14ac:dyDescent="0.15">
      <c r="A399" s="6">
        <v>6</v>
      </c>
      <c r="B399" s="7" t="s">
        <v>118</v>
      </c>
      <c r="C399" s="6" t="e">
        <f>#REF!</f>
        <v>#REF!</v>
      </c>
      <c r="D399" s="10" t="e">
        <f t="shared" si="38"/>
        <v>#REF!</v>
      </c>
    </row>
    <row r="400" spans="1:4" x14ac:dyDescent="0.15">
      <c r="A400" s="6">
        <v>7</v>
      </c>
      <c r="B400" s="7" t="s">
        <v>119</v>
      </c>
      <c r="C400" s="6" t="e">
        <f>#REF!</f>
        <v>#REF!</v>
      </c>
      <c r="D400" s="10" t="e">
        <f t="shared" si="38"/>
        <v>#REF!</v>
      </c>
    </row>
    <row r="401" spans="1:4" x14ac:dyDescent="0.15">
      <c r="A401" s="6">
        <v>8</v>
      </c>
      <c r="B401" s="7" t="s">
        <v>120</v>
      </c>
      <c r="C401" s="6" t="e">
        <f>#REF!</f>
        <v>#REF!</v>
      </c>
      <c r="D401" s="10" t="e">
        <f t="shared" si="38"/>
        <v>#REF!</v>
      </c>
    </row>
    <row r="402" spans="1:4" x14ac:dyDescent="0.15">
      <c r="A402" s="6"/>
      <c r="B402" s="7" t="s">
        <v>18</v>
      </c>
      <c r="C402" s="6" t="e">
        <f>#REF!</f>
        <v>#REF!</v>
      </c>
      <c r="D402" s="10" t="e">
        <f t="shared" si="38"/>
        <v>#REF!</v>
      </c>
    </row>
    <row r="403" spans="1:4" x14ac:dyDescent="0.15">
      <c r="A403" s="6"/>
      <c r="B403" s="7" t="s">
        <v>19</v>
      </c>
      <c r="C403" s="6">
        <v>2982</v>
      </c>
      <c r="D403" s="10">
        <f t="shared" si="38"/>
        <v>100</v>
      </c>
    </row>
    <row r="404" spans="1:4" ht="18" customHeight="1" x14ac:dyDescent="0.15">
      <c r="A404" s="150" t="s">
        <v>126</v>
      </c>
      <c r="B404" s="150"/>
      <c r="C404" s="150"/>
      <c r="D404" s="150"/>
    </row>
    <row r="405" spans="1:4" s="5" customFormat="1" x14ac:dyDescent="0.15">
      <c r="A405" s="3" t="s">
        <v>0</v>
      </c>
      <c r="B405" s="4" t="s">
        <v>10</v>
      </c>
      <c r="C405" s="3" t="s">
        <v>11</v>
      </c>
      <c r="D405" s="3" t="s">
        <v>12</v>
      </c>
    </row>
    <row r="406" spans="1:4" x14ac:dyDescent="0.15">
      <c r="A406" s="6">
        <v>1</v>
      </c>
      <c r="B406" s="7" t="s">
        <v>113</v>
      </c>
      <c r="C406" s="6" t="e">
        <f>#REF!</f>
        <v>#REF!</v>
      </c>
      <c r="D406" s="10" t="e">
        <f>C406/$C$415*100</f>
        <v>#REF!</v>
      </c>
    </row>
    <row r="407" spans="1:4" x14ac:dyDescent="0.15">
      <c r="A407" s="6">
        <v>2</v>
      </c>
      <c r="B407" s="7" t="s">
        <v>114</v>
      </c>
      <c r="C407" s="6" t="e">
        <f>#REF!</f>
        <v>#REF!</v>
      </c>
      <c r="D407" s="10" t="e">
        <f t="shared" ref="D407:D415" si="39">C407/$C$415*100</f>
        <v>#REF!</v>
      </c>
    </row>
    <row r="408" spans="1:4" x14ac:dyDescent="0.15">
      <c r="A408" s="6">
        <v>3</v>
      </c>
      <c r="B408" s="7" t="s">
        <v>115</v>
      </c>
      <c r="C408" s="6" t="e">
        <f>#REF!</f>
        <v>#REF!</v>
      </c>
      <c r="D408" s="10" t="e">
        <f t="shared" si="39"/>
        <v>#REF!</v>
      </c>
    </row>
    <row r="409" spans="1:4" x14ac:dyDescent="0.15">
      <c r="A409" s="6">
        <v>4</v>
      </c>
      <c r="B409" s="7" t="s">
        <v>116</v>
      </c>
      <c r="C409" s="6" t="e">
        <f>#REF!</f>
        <v>#REF!</v>
      </c>
      <c r="D409" s="10" t="e">
        <f t="shared" si="39"/>
        <v>#REF!</v>
      </c>
    </row>
    <row r="410" spans="1:4" x14ac:dyDescent="0.15">
      <c r="A410" s="6">
        <v>5</v>
      </c>
      <c r="B410" s="7" t="s">
        <v>117</v>
      </c>
      <c r="C410" s="6" t="e">
        <f>#REF!</f>
        <v>#REF!</v>
      </c>
      <c r="D410" s="10" t="e">
        <f t="shared" si="39"/>
        <v>#REF!</v>
      </c>
    </row>
    <row r="411" spans="1:4" x14ac:dyDescent="0.15">
      <c r="A411" s="6">
        <v>6</v>
      </c>
      <c r="B411" s="7" t="s">
        <v>118</v>
      </c>
      <c r="C411" s="6" t="e">
        <f>#REF!</f>
        <v>#REF!</v>
      </c>
      <c r="D411" s="10" t="e">
        <f t="shared" si="39"/>
        <v>#REF!</v>
      </c>
    </row>
    <row r="412" spans="1:4" x14ac:dyDescent="0.15">
      <c r="A412" s="6">
        <v>7</v>
      </c>
      <c r="B412" s="7" t="s">
        <v>119</v>
      </c>
      <c r="C412" s="6" t="e">
        <f>#REF!</f>
        <v>#REF!</v>
      </c>
      <c r="D412" s="10" t="e">
        <f t="shared" si="39"/>
        <v>#REF!</v>
      </c>
    </row>
    <row r="413" spans="1:4" x14ac:dyDescent="0.15">
      <c r="A413" s="6">
        <v>8</v>
      </c>
      <c r="B413" s="7" t="s">
        <v>120</v>
      </c>
      <c r="C413" s="6" t="e">
        <f>#REF!</f>
        <v>#REF!</v>
      </c>
      <c r="D413" s="10" t="e">
        <f t="shared" si="39"/>
        <v>#REF!</v>
      </c>
    </row>
    <row r="414" spans="1:4" x14ac:dyDescent="0.15">
      <c r="A414" s="6"/>
      <c r="B414" s="7" t="s">
        <v>18</v>
      </c>
      <c r="C414" s="6" t="e">
        <f>#REF!</f>
        <v>#REF!</v>
      </c>
      <c r="D414" s="10" t="e">
        <f t="shared" si="39"/>
        <v>#REF!</v>
      </c>
    </row>
    <row r="415" spans="1:4" x14ac:dyDescent="0.15">
      <c r="A415" s="6"/>
      <c r="B415" s="7" t="s">
        <v>19</v>
      </c>
      <c r="C415" s="6">
        <v>2982</v>
      </c>
      <c r="D415" s="10">
        <f t="shared" si="39"/>
        <v>100</v>
      </c>
    </row>
    <row r="416" spans="1:4" ht="18" customHeight="1" x14ac:dyDescent="0.15">
      <c r="A416" s="150" t="s">
        <v>439</v>
      </c>
      <c r="B416" s="150"/>
      <c r="C416" s="150"/>
      <c r="D416" s="150"/>
    </row>
    <row r="417" spans="1:4" s="5" customFormat="1" x14ac:dyDescent="0.15">
      <c r="A417" s="3" t="s">
        <v>0</v>
      </c>
      <c r="B417" s="4" t="s">
        <v>10</v>
      </c>
      <c r="C417" s="3" t="s">
        <v>11</v>
      </c>
      <c r="D417" s="3" t="s">
        <v>12</v>
      </c>
    </row>
    <row r="418" spans="1:4" x14ac:dyDescent="0.15">
      <c r="A418" s="6">
        <v>1</v>
      </c>
      <c r="B418" s="7" t="s">
        <v>127</v>
      </c>
      <c r="C418" s="6" t="e">
        <f>#REF!</f>
        <v>#REF!</v>
      </c>
      <c r="D418" s="10" t="e">
        <f>C418/$C$423*100</f>
        <v>#REF!</v>
      </c>
    </row>
    <row r="419" spans="1:4" x14ac:dyDescent="0.15">
      <c r="A419" s="6">
        <v>2</v>
      </c>
      <c r="B419" s="7" t="s">
        <v>128</v>
      </c>
      <c r="C419" s="6" t="e">
        <f>#REF!</f>
        <v>#REF!</v>
      </c>
      <c r="D419" s="10" t="e">
        <f t="shared" ref="D419:D423" si="40">C419/$C$423*100</f>
        <v>#REF!</v>
      </c>
    </row>
    <row r="420" spans="1:4" x14ac:dyDescent="0.15">
      <c r="A420" s="6">
        <v>3</v>
      </c>
      <c r="B420" s="7" t="s">
        <v>129</v>
      </c>
      <c r="C420" s="6" t="e">
        <f>#REF!</f>
        <v>#REF!</v>
      </c>
      <c r="D420" s="10" t="e">
        <f t="shared" si="40"/>
        <v>#REF!</v>
      </c>
    </row>
    <row r="421" spans="1:4" x14ac:dyDescent="0.15">
      <c r="A421" s="6">
        <v>4</v>
      </c>
      <c r="B421" s="7" t="s">
        <v>130</v>
      </c>
      <c r="C421" s="6" t="e">
        <f>#REF!</f>
        <v>#REF!</v>
      </c>
      <c r="D421" s="10" t="e">
        <f t="shared" si="40"/>
        <v>#REF!</v>
      </c>
    </row>
    <row r="422" spans="1:4" x14ac:dyDescent="0.15">
      <c r="A422" s="6"/>
      <c r="B422" s="7" t="s">
        <v>18</v>
      </c>
      <c r="C422" s="6" t="e">
        <f>#REF!</f>
        <v>#REF!</v>
      </c>
      <c r="D422" s="10" t="e">
        <f t="shared" si="40"/>
        <v>#REF!</v>
      </c>
    </row>
    <row r="423" spans="1:4" x14ac:dyDescent="0.15">
      <c r="A423" s="6"/>
      <c r="B423" s="7" t="s">
        <v>19</v>
      </c>
      <c r="C423" s="6" t="e">
        <f>SUM(C418:C422)</f>
        <v>#REF!</v>
      </c>
      <c r="D423" s="10" t="e">
        <f t="shared" si="40"/>
        <v>#REF!</v>
      </c>
    </row>
    <row r="424" spans="1:4" ht="37.5" customHeight="1" x14ac:dyDescent="0.15">
      <c r="A424" s="152" t="s">
        <v>438</v>
      </c>
      <c r="B424" s="152"/>
      <c r="C424" s="152"/>
      <c r="D424" s="152"/>
    </row>
    <row r="425" spans="1:4" ht="37.5" customHeight="1" x14ac:dyDescent="0.15">
      <c r="A425" s="151" t="s">
        <v>437</v>
      </c>
      <c r="B425" s="151"/>
      <c r="C425" s="151"/>
      <c r="D425" s="151"/>
    </row>
    <row r="426" spans="1:4" s="5" customFormat="1" x14ac:dyDescent="0.15">
      <c r="A426" s="3" t="s">
        <v>0</v>
      </c>
      <c r="B426" s="4" t="s">
        <v>10</v>
      </c>
      <c r="C426" s="3" t="s">
        <v>11</v>
      </c>
      <c r="D426" s="3" t="s">
        <v>12</v>
      </c>
    </row>
    <row r="427" spans="1:4" x14ac:dyDescent="0.15">
      <c r="A427" s="6">
        <v>1</v>
      </c>
      <c r="B427" s="7" t="s">
        <v>131</v>
      </c>
      <c r="C427" s="6" t="e">
        <f>#REF!</f>
        <v>#REF!</v>
      </c>
      <c r="D427" s="10" t="e">
        <f>C427/$C$430*100</f>
        <v>#REF!</v>
      </c>
    </row>
    <row r="428" spans="1:4" x14ac:dyDescent="0.15">
      <c r="A428" s="6">
        <v>2</v>
      </c>
      <c r="B428" s="7" t="s">
        <v>132</v>
      </c>
      <c r="C428" s="6" t="e">
        <f>#REF!</f>
        <v>#REF!</v>
      </c>
      <c r="D428" s="10" t="e">
        <f t="shared" ref="D428:D430" si="41">C428/$C$430*100</f>
        <v>#REF!</v>
      </c>
    </row>
    <row r="429" spans="1:4" x14ac:dyDescent="0.15">
      <c r="A429" s="6"/>
      <c r="B429" s="7" t="s">
        <v>18</v>
      </c>
      <c r="C429" s="6" t="e">
        <f>#REF!</f>
        <v>#REF!</v>
      </c>
      <c r="D429" s="10" t="e">
        <f t="shared" si="41"/>
        <v>#REF!</v>
      </c>
    </row>
    <row r="430" spans="1:4" x14ac:dyDescent="0.15">
      <c r="A430" s="6"/>
      <c r="B430" s="7" t="s">
        <v>19</v>
      </c>
      <c r="C430" s="6" t="e">
        <f>SUM(C427:C429)</f>
        <v>#REF!</v>
      </c>
      <c r="D430" s="10" t="e">
        <f t="shared" si="41"/>
        <v>#REF!</v>
      </c>
    </row>
    <row r="431" spans="1:4" ht="24" customHeight="1" x14ac:dyDescent="0.15">
      <c r="A431" s="151" t="s">
        <v>436</v>
      </c>
      <c r="B431" s="151"/>
      <c r="C431" s="151"/>
      <c r="D431" s="151"/>
    </row>
    <row r="432" spans="1:4" s="5" customFormat="1" x14ac:dyDescent="0.15">
      <c r="A432" s="3" t="s">
        <v>0</v>
      </c>
      <c r="B432" s="4" t="s">
        <v>10</v>
      </c>
      <c r="C432" s="3" t="s">
        <v>11</v>
      </c>
      <c r="D432" s="3" t="s">
        <v>12</v>
      </c>
    </row>
    <row r="433" spans="1:4" x14ac:dyDescent="0.15">
      <c r="A433" s="6">
        <v>1</v>
      </c>
      <c r="B433" s="7" t="s">
        <v>131</v>
      </c>
      <c r="C433" s="6" t="e">
        <f>#REF!</f>
        <v>#REF!</v>
      </c>
      <c r="D433" s="10" t="e">
        <f>C433/$C$436*100</f>
        <v>#REF!</v>
      </c>
    </row>
    <row r="434" spans="1:4" x14ac:dyDescent="0.15">
      <c r="A434" s="6">
        <v>2</v>
      </c>
      <c r="B434" s="7" t="s">
        <v>132</v>
      </c>
      <c r="C434" s="6" t="e">
        <f>#REF!</f>
        <v>#REF!</v>
      </c>
      <c r="D434" s="10" t="e">
        <f t="shared" ref="D434:D436" si="42">C434/$C$436*100</f>
        <v>#REF!</v>
      </c>
    </row>
    <row r="435" spans="1:4" x14ac:dyDescent="0.15">
      <c r="A435" s="6"/>
      <c r="B435" s="7" t="s">
        <v>18</v>
      </c>
      <c r="C435" s="6" t="e">
        <f>#REF!</f>
        <v>#REF!</v>
      </c>
      <c r="D435" s="10" t="e">
        <f t="shared" si="42"/>
        <v>#REF!</v>
      </c>
    </row>
    <row r="436" spans="1:4" x14ac:dyDescent="0.15">
      <c r="A436" s="6"/>
      <c r="B436" s="7" t="s">
        <v>19</v>
      </c>
      <c r="C436" s="6" t="e">
        <f>SUM(C433:C435)</f>
        <v>#REF!</v>
      </c>
      <c r="D436" s="10" t="e">
        <f t="shared" si="42"/>
        <v>#REF!</v>
      </c>
    </row>
    <row r="437" spans="1:4" ht="24" customHeight="1" x14ac:dyDescent="0.15">
      <c r="A437" s="151" t="s">
        <v>435</v>
      </c>
      <c r="B437" s="151"/>
      <c r="C437" s="151"/>
      <c r="D437" s="151"/>
    </row>
    <row r="438" spans="1:4" s="5" customFormat="1" x14ac:dyDescent="0.15">
      <c r="A438" s="3" t="s">
        <v>0</v>
      </c>
      <c r="B438" s="4" t="s">
        <v>10</v>
      </c>
      <c r="C438" s="3" t="s">
        <v>11</v>
      </c>
      <c r="D438" s="3" t="s">
        <v>12</v>
      </c>
    </row>
    <row r="439" spans="1:4" x14ac:dyDescent="0.15">
      <c r="A439" s="6">
        <v>1</v>
      </c>
      <c r="B439" s="7" t="s">
        <v>131</v>
      </c>
      <c r="C439" s="6" t="e">
        <f>#REF!</f>
        <v>#REF!</v>
      </c>
      <c r="D439" s="10" t="e">
        <f>C439/$C$442*100</f>
        <v>#REF!</v>
      </c>
    </row>
    <row r="440" spans="1:4" x14ac:dyDescent="0.15">
      <c r="A440" s="6">
        <v>2</v>
      </c>
      <c r="B440" s="7" t="s">
        <v>132</v>
      </c>
      <c r="C440" s="6" t="e">
        <f>#REF!</f>
        <v>#REF!</v>
      </c>
      <c r="D440" s="10" t="e">
        <f t="shared" ref="D440:D442" si="43">C440/$C$442*100</f>
        <v>#REF!</v>
      </c>
    </row>
    <row r="441" spans="1:4" x14ac:dyDescent="0.15">
      <c r="A441" s="6"/>
      <c r="B441" s="7" t="s">
        <v>18</v>
      </c>
      <c r="C441" s="6" t="e">
        <f>#REF!</f>
        <v>#REF!</v>
      </c>
      <c r="D441" s="10" t="e">
        <f t="shared" si="43"/>
        <v>#REF!</v>
      </c>
    </row>
    <row r="442" spans="1:4" x14ac:dyDescent="0.15">
      <c r="A442" s="6"/>
      <c r="B442" s="7" t="s">
        <v>19</v>
      </c>
      <c r="C442" s="6" t="e">
        <f>SUM(C439:C441)</f>
        <v>#REF!</v>
      </c>
      <c r="D442" s="10" t="e">
        <f t="shared" si="43"/>
        <v>#REF!</v>
      </c>
    </row>
    <row r="443" spans="1:4" ht="24" customHeight="1" x14ac:dyDescent="0.15">
      <c r="A443" s="151" t="s">
        <v>434</v>
      </c>
      <c r="B443" s="151"/>
      <c r="C443" s="151"/>
      <c r="D443" s="151"/>
    </row>
    <row r="444" spans="1:4" s="5" customFormat="1" x14ac:dyDescent="0.15">
      <c r="A444" s="3" t="s">
        <v>0</v>
      </c>
      <c r="B444" s="4" t="s">
        <v>10</v>
      </c>
      <c r="C444" s="3" t="s">
        <v>11</v>
      </c>
      <c r="D444" s="3" t="s">
        <v>12</v>
      </c>
    </row>
    <row r="445" spans="1:4" x14ac:dyDescent="0.15">
      <c r="A445" s="6">
        <v>1</v>
      </c>
      <c r="B445" s="7" t="s">
        <v>131</v>
      </c>
      <c r="C445" s="6" t="e">
        <f>#REF!</f>
        <v>#REF!</v>
      </c>
      <c r="D445" s="10" t="e">
        <f>C445/$C$448*100</f>
        <v>#REF!</v>
      </c>
    </row>
    <row r="446" spans="1:4" x14ac:dyDescent="0.15">
      <c r="A446" s="6">
        <v>2</v>
      </c>
      <c r="B446" s="7" t="s">
        <v>132</v>
      </c>
      <c r="C446" s="6" t="e">
        <f>#REF!</f>
        <v>#REF!</v>
      </c>
      <c r="D446" s="10" t="e">
        <f t="shared" ref="D446:D448" si="44">C446/$C$448*100</f>
        <v>#REF!</v>
      </c>
    </row>
    <row r="447" spans="1:4" x14ac:dyDescent="0.15">
      <c r="A447" s="6"/>
      <c r="B447" s="7" t="s">
        <v>18</v>
      </c>
      <c r="C447" s="6" t="e">
        <f>#REF!</f>
        <v>#REF!</v>
      </c>
      <c r="D447" s="10" t="e">
        <f t="shared" si="44"/>
        <v>#REF!</v>
      </c>
    </row>
    <row r="448" spans="1:4" x14ac:dyDescent="0.15">
      <c r="A448" s="6"/>
      <c r="B448" s="7" t="s">
        <v>19</v>
      </c>
      <c r="C448" s="6" t="e">
        <f>SUM(C445:C447)</f>
        <v>#REF!</v>
      </c>
      <c r="D448" s="10" t="e">
        <f t="shared" si="44"/>
        <v>#REF!</v>
      </c>
    </row>
    <row r="449" spans="1:4" ht="24" customHeight="1" x14ac:dyDescent="0.15">
      <c r="A449" s="151" t="s">
        <v>433</v>
      </c>
      <c r="B449" s="151"/>
      <c r="C449" s="151"/>
      <c r="D449" s="151"/>
    </row>
    <row r="450" spans="1:4" s="5" customFormat="1" x14ac:dyDescent="0.15">
      <c r="A450" s="3" t="s">
        <v>0</v>
      </c>
      <c r="B450" s="4" t="s">
        <v>10</v>
      </c>
      <c r="C450" s="3" t="s">
        <v>11</v>
      </c>
      <c r="D450" s="3" t="s">
        <v>12</v>
      </c>
    </row>
    <row r="451" spans="1:4" x14ac:dyDescent="0.15">
      <c r="A451" s="6">
        <v>1</v>
      </c>
      <c r="B451" s="7" t="s">
        <v>131</v>
      </c>
      <c r="C451" s="15" t="e">
        <f>#REF!</f>
        <v>#REF!</v>
      </c>
      <c r="D451" s="10" t="e">
        <f>C451/$C$454*100</f>
        <v>#REF!</v>
      </c>
    </row>
    <row r="452" spans="1:4" x14ac:dyDescent="0.15">
      <c r="A452" s="6">
        <v>2</v>
      </c>
      <c r="B452" s="7" t="s">
        <v>132</v>
      </c>
      <c r="C452" s="15" t="e">
        <f>#REF!</f>
        <v>#REF!</v>
      </c>
      <c r="D452" s="10" t="e">
        <f t="shared" ref="D452:D454" si="45">C452/$C$454*100</f>
        <v>#REF!</v>
      </c>
    </row>
    <row r="453" spans="1:4" x14ac:dyDescent="0.15">
      <c r="A453" s="6"/>
      <c r="B453" s="7" t="s">
        <v>18</v>
      </c>
      <c r="C453" s="15" t="e">
        <f>#REF!</f>
        <v>#REF!</v>
      </c>
      <c r="D453" s="10" t="e">
        <f t="shared" si="45"/>
        <v>#REF!</v>
      </c>
    </row>
    <row r="454" spans="1:4" x14ac:dyDescent="0.15">
      <c r="A454" s="6"/>
      <c r="B454" s="7" t="s">
        <v>19</v>
      </c>
      <c r="C454" s="15" t="e">
        <f>SUM(C451:C453)</f>
        <v>#REF!</v>
      </c>
      <c r="D454" s="10" t="e">
        <f t="shared" si="45"/>
        <v>#REF!</v>
      </c>
    </row>
    <row r="455" spans="1:4" ht="24" customHeight="1" x14ac:dyDescent="0.15">
      <c r="A455" s="151" t="s">
        <v>432</v>
      </c>
      <c r="B455" s="151"/>
      <c r="C455" s="151"/>
      <c r="D455" s="151"/>
    </row>
    <row r="456" spans="1:4" s="5" customFormat="1" x14ac:dyDescent="0.15">
      <c r="A456" s="3" t="s">
        <v>0</v>
      </c>
      <c r="B456" s="4" t="s">
        <v>10</v>
      </c>
      <c r="C456" s="3" t="s">
        <v>11</v>
      </c>
      <c r="D456" s="3" t="s">
        <v>12</v>
      </c>
    </row>
    <row r="457" spans="1:4" x14ac:dyDescent="0.15">
      <c r="A457" s="6">
        <v>1</v>
      </c>
      <c r="B457" s="7" t="s">
        <v>131</v>
      </c>
      <c r="C457" s="15" t="e">
        <f>#REF!</f>
        <v>#REF!</v>
      </c>
      <c r="D457" s="10" t="e">
        <f>C457/$C$460*100</f>
        <v>#REF!</v>
      </c>
    </row>
    <row r="458" spans="1:4" x14ac:dyDescent="0.15">
      <c r="A458" s="6">
        <v>2</v>
      </c>
      <c r="B458" s="7" t="s">
        <v>132</v>
      </c>
      <c r="C458" s="15" t="e">
        <f>#REF!</f>
        <v>#REF!</v>
      </c>
      <c r="D458" s="10" t="e">
        <f t="shared" ref="D458:D460" si="46">C458/$C$460*100</f>
        <v>#REF!</v>
      </c>
    </row>
    <row r="459" spans="1:4" x14ac:dyDescent="0.15">
      <c r="A459" s="6"/>
      <c r="B459" s="7" t="s">
        <v>18</v>
      </c>
      <c r="C459" s="15" t="e">
        <f>#REF!</f>
        <v>#REF!</v>
      </c>
      <c r="D459" s="10" t="e">
        <f t="shared" si="46"/>
        <v>#REF!</v>
      </c>
    </row>
    <row r="460" spans="1:4" x14ac:dyDescent="0.15">
      <c r="A460" s="6"/>
      <c r="B460" s="7" t="s">
        <v>19</v>
      </c>
      <c r="C460" s="15" t="e">
        <f>SUM(C457:C459)</f>
        <v>#REF!</v>
      </c>
      <c r="D460" s="10" t="e">
        <f t="shared" si="46"/>
        <v>#REF!</v>
      </c>
    </row>
    <row r="461" spans="1:4" ht="45.75" customHeight="1" x14ac:dyDescent="0.15">
      <c r="A461" s="150" t="s">
        <v>431</v>
      </c>
      <c r="B461" s="150"/>
      <c r="C461" s="150"/>
      <c r="D461" s="150"/>
    </row>
    <row r="462" spans="1:4" s="5" customFormat="1" x14ac:dyDescent="0.15">
      <c r="A462" s="3" t="s">
        <v>0</v>
      </c>
      <c r="B462" s="4" t="s">
        <v>10</v>
      </c>
      <c r="C462" s="3" t="s">
        <v>11</v>
      </c>
      <c r="D462" s="3" t="s">
        <v>12</v>
      </c>
    </row>
    <row r="463" spans="1:4" x14ac:dyDescent="0.15">
      <c r="A463" s="6">
        <v>1</v>
      </c>
      <c r="B463" s="7" t="s">
        <v>430</v>
      </c>
      <c r="C463" s="15" t="e">
        <f>#REF!</f>
        <v>#REF!</v>
      </c>
      <c r="D463" s="10" t="e">
        <f>C463/$C$468*100</f>
        <v>#REF!</v>
      </c>
    </row>
    <row r="464" spans="1:4" x14ac:dyDescent="0.15">
      <c r="A464" s="6">
        <v>2</v>
      </c>
      <c r="B464" s="7" t="s">
        <v>429</v>
      </c>
      <c r="C464" s="15" t="e">
        <f>#REF!</f>
        <v>#REF!</v>
      </c>
      <c r="D464" s="10" t="e">
        <f t="shared" ref="D464:D468" si="47">C464/$C$468*100</f>
        <v>#REF!</v>
      </c>
    </row>
    <row r="465" spans="1:4" x14ac:dyDescent="0.15">
      <c r="A465" s="6">
        <v>3</v>
      </c>
      <c r="B465" s="7" t="s">
        <v>428</v>
      </c>
      <c r="C465" s="15" t="e">
        <f>#REF!</f>
        <v>#REF!</v>
      </c>
      <c r="D465" s="10" t="e">
        <f t="shared" si="47"/>
        <v>#REF!</v>
      </c>
    </row>
    <row r="466" spans="1:4" x14ac:dyDescent="0.15">
      <c r="A466" s="6">
        <v>4</v>
      </c>
      <c r="B466" s="7" t="s">
        <v>427</v>
      </c>
      <c r="C466" s="15" t="e">
        <f>#REF!</f>
        <v>#REF!</v>
      </c>
      <c r="D466" s="10" t="e">
        <f t="shared" si="47"/>
        <v>#REF!</v>
      </c>
    </row>
    <row r="467" spans="1:4" x14ac:dyDescent="0.15">
      <c r="A467" s="6"/>
      <c r="B467" s="7" t="s">
        <v>18</v>
      </c>
      <c r="C467" s="15" t="e">
        <f>#REF!</f>
        <v>#REF!</v>
      </c>
      <c r="D467" s="10" t="e">
        <f t="shared" si="47"/>
        <v>#REF!</v>
      </c>
    </row>
    <row r="468" spans="1:4" x14ac:dyDescent="0.15">
      <c r="A468" s="6"/>
      <c r="B468" s="7" t="s">
        <v>19</v>
      </c>
      <c r="C468" s="6">
        <v>2982</v>
      </c>
      <c r="D468" s="10">
        <f t="shared" si="47"/>
        <v>100</v>
      </c>
    </row>
    <row r="469" spans="1:4" ht="37.5" customHeight="1" x14ac:dyDescent="0.15">
      <c r="A469" s="150" t="s">
        <v>426</v>
      </c>
      <c r="B469" s="150"/>
      <c r="C469" s="150"/>
      <c r="D469" s="150"/>
    </row>
    <row r="470" spans="1:4" s="5" customFormat="1" x14ac:dyDescent="0.15">
      <c r="A470" s="3" t="s">
        <v>0</v>
      </c>
      <c r="B470" s="4" t="s">
        <v>10</v>
      </c>
      <c r="C470" s="3" t="s">
        <v>11</v>
      </c>
      <c r="D470" s="3" t="s">
        <v>12</v>
      </c>
    </row>
    <row r="471" spans="1:4" x14ac:dyDescent="0.15">
      <c r="A471" s="6">
        <v>1</v>
      </c>
      <c r="B471" s="7" t="s">
        <v>135</v>
      </c>
      <c r="C471" s="15" t="e">
        <f>#REF!</f>
        <v>#REF!</v>
      </c>
      <c r="D471" s="10" t="e">
        <f>C471/$C$479*100</f>
        <v>#REF!</v>
      </c>
    </row>
    <row r="472" spans="1:4" x14ac:dyDescent="0.15">
      <c r="A472" s="6">
        <v>2</v>
      </c>
      <c r="B472" s="7" t="s">
        <v>136</v>
      </c>
      <c r="C472" s="15" t="e">
        <f>#REF!</f>
        <v>#REF!</v>
      </c>
      <c r="D472" s="10" t="e">
        <f t="shared" ref="D472:D479" si="48">C472/$C$479*100</f>
        <v>#REF!</v>
      </c>
    </row>
    <row r="473" spans="1:4" x14ac:dyDescent="0.15">
      <c r="A473" s="6">
        <v>3</v>
      </c>
      <c r="B473" s="7" t="s">
        <v>137</v>
      </c>
      <c r="C473" s="15" t="e">
        <f>#REF!</f>
        <v>#REF!</v>
      </c>
      <c r="D473" s="10" t="e">
        <f t="shared" si="48"/>
        <v>#REF!</v>
      </c>
    </row>
    <row r="474" spans="1:4" x14ac:dyDescent="0.15">
      <c r="A474" s="6">
        <v>4</v>
      </c>
      <c r="B474" s="7" t="s">
        <v>138</v>
      </c>
      <c r="C474" s="15" t="e">
        <f>#REF!</f>
        <v>#REF!</v>
      </c>
      <c r="D474" s="10" t="e">
        <f t="shared" si="48"/>
        <v>#REF!</v>
      </c>
    </row>
    <row r="475" spans="1:4" x14ac:dyDescent="0.15">
      <c r="A475" s="6">
        <v>5</v>
      </c>
      <c r="B475" s="7" t="s">
        <v>139</v>
      </c>
      <c r="C475" s="15" t="e">
        <f>#REF!</f>
        <v>#REF!</v>
      </c>
      <c r="D475" s="10" t="e">
        <f t="shared" si="48"/>
        <v>#REF!</v>
      </c>
    </row>
    <row r="476" spans="1:4" x14ac:dyDescent="0.15">
      <c r="A476" s="6">
        <v>6</v>
      </c>
      <c r="B476" s="7" t="s">
        <v>140</v>
      </c>
      <c r="C476" s="15" t="e">
        <f>#REF!</f>
        <v>#REF!</v>
      </c>
      <c r="D476" s="10" t="e">
        <f t="shared" si="48"/>
        <v>#REF!</v>
      </c>
    </row>
    <row r="477" spans="1:4" x14ac:dyDescent="0.15">
      <c r="A477" s="6">
        <v>7</v>
      </c>
      <c r="B477" s="7" t="s">
        <v>39</v>
      </c>
      <c r="C477" s="15" t="e">
        <f>#REF!</f>
        <v>#REF!</v>
      </c>
      <c r="D477" s="10" t="e">
        <f t="shared" si="48"/>
        <v>#REF!</v>
      </c>
    </row>
    <row r="478" spans="1:4" x14ac:dyDescent="0.15">
      <c r="A478" s="6"/>
      <c r="B478" s="7" t="s">
        <v>18</v>
      </c>
      <c r="C478" s="15" t="e">
        <f>#REF!</f>
        <v>#REF!</v>
      </c>
      <c r="D478" s="10" t="e">
        <f t="shared" si="48"/>
        <v>#REF!</v>
      </c>
    </row>
    <row r="479" spans="1:4" x14ac:dyDescent="0.15">
      <c r="A479" s="6"/>
      <c r="B479" s="7" t="s">
        <v>19</v>
      </c>
      <c r="C479" s="6">
        <v>2982</v>
      </c>
      <c r="D479" s="10">
        <f t="shared" si="48"/>
        <v>100</v>
      </c>
    </row>
    <row r="480" spans="1:4" ht="37.5" customHeight="1" x14ac:dyDescent="0.15">
      <c r="A480" s="150" t="s">
        <v>425</v>
      </c>
      <c r="B480" s="150"/>
      <c r="C480" s="150"/>
      <c r="D480" s="150"/>
    </row>
    <row r="481" spans="1:4" s="5" customFormat="1" x14ac:dyDescent="0.15">
      <c r="A481" s="3" t="s">
        <v>0</v>
      </c>
      <c r="B481" s="4" t="s">
        <v>10</v>
      </c>
      <c r="C481" s="3" t="s">
        <v>11</v>
      </c>
      <c r="D481" s="3" t="s">
        <v>12</v>
      </c>
    </row>
    <row r="482" spans="1:4" x14ac:dyDescent="0.15">
      <c r="A482" s="6">
        <v>1</v>
      </c>
      <c r="B482" s="7" t="s">
        <v>141</v>
      </c>
      <c r="C482" s="15" t="e">
        <f>#REF!</f>
        <v>#REF!</v>
      </c>
      <c r="D482" s="10" t="e">
        <f>C482/$C$499*100</f>
        <v>#REF!</v>
      </c>
    </row>
    <row r="483" spans="1:4" x14ac:dyDescent="0.15">
      <c r="A483" s="6">
        <v>2</v>
      </c>
      <c r="B483" s="7" t="s">
        <v>142</v>
      </c>
      <c r="C483" s="15" t="e">
        <f>#REF!</f>
        <v>#REF!</v>
      </c>
      <c r="D483" s="10" t="e">
        <f t="shared" ref="D483:D499" si="49">C483/$C$499*100</f>
        <v>#REF!</v>
      </c>
    </row>
    <row r="484" spans="1:4" x14ac:dyDescent="0.15">
      <c r="A484" s="6">
        <v>3</v>
      </c>
      <c r="B484" s="7" t="s">
        <v>143</v>
      </c>
      <c r="C484" s="15" t="e">
        <f>#REF!</f>
        <v>#REF!</v>
      </c>
      <c r="D484" s="10" t="e">
        <f t="shared" si="49"/>
        <v>#REF!</v>
      </c>
    </row>
    <row r="485" spans="1:4" x14ac:dyDescent="0.15">
      <c r="A485" s="6">
        <v>4</v>
      </c>
      <c r="B485" s="7" t="s">
        <v>144</v>
      </c>
      <c r="C485" s="15" t="e">
        <f>#REF!</f>
        <v>#REF!</v>
      </c>
      <c r="D485" s="10" t="e">
        <f t="shared" si="49"/>
        <v>#REF!</v>
      </c>
    </row>
    <row r="486" spans="1:4" x14ac:dyDescent="0.15">
      <c r="A486" s="6">
        <v>5</v>
      </c>
      <c r="B486" s="7" t="s">
        <v>145</v>
      </c>
      <c r="C486" s="15" t="e">
        <f>#REF!</f>
        <v>#REF!</v>
      </c>
      <c r="D486" s="10" t="e">
        <f t="shared" si="49"/>
        <v>#REF!</v>
      </c>
    </row>
    <row r="487" spans="1:4" x14ac:dyDescent="0.15">
      <c r="A487" s="6">
        <v>6</v>
      </c>
      <c r="B487" s="7" t="s">
        <v>146</v>
      </c>
      <c r="C487" s="15" t="e">
        <f>#REF!</f>
        <v>#REF!</v>
      </c>
      <c r="D487" s="10" t="e">
        <f t="shared" si="49"/>
        <v>#REF!</v>
      </c>
    </row>
    <row r="488" spans="1:4" x14ac:dyDescent="0.15">
      <c r="A488" s="6">
        <v>7</v>
      </c>
      <c r="B488" s="7" t="s">
        <v>147</v>
      </c>
      <c r="C488" s="15" t="e">
        <f>#REF!</f>
        <v>#REF!</v>
      </c>
      <c r="D488" s="10" t="e">
        <f t="shared" si="49"/>
        <v>#REF!</v>
      </c>
    </row>
    <row r="489" spans="1:4" x14ac:dyDescent="0.15">
      <c r="A489" s="6">
        <v>8</v>
      </c>
      <c r="B489" s="7" t="s">
        <v>148</v>
      </c>
      <c r="C489" s="15" t="e">
        <f>#REF!</f>
        <v>#REF!</v>
      </c>
      <c r="D489" s="10" t="e">
        <f t="shared" si="49"/>
        <v>#REF!</v>
      </c>
    </row>
    <row r="490" spans="1:4" x14ac:dyDescent="0.15">
      <c r="A490" s="6">
        <v>9</v>
      </c>
      <c r="B490" s="7" t="s">
        <v>149</v>
      </c>
      <c r="C490" s="15" t="e">
        <f>#REF!</f>
        <v>#REF!</v>
      </c>
      <c r="D490" s="10" t="e">
        <f t="shared" si="49"/>
        <v>#REF!</v>
      </c>
    </row>
    <row r="491" spans="1:4" x14ac:dyDescent="0.15">
      <c r="A491" s="6">
        <v>10</v>
      </c>
      <c r="B491" s="7" t="s">
        <v>150</v>
      </c>
      <c r="C491" s="15" t="e">
        <f>#REF!</f>
        <v>#REF!</v>
      </c>
      <c r="D491" s="10" t="e">
        <f t="shared" si="49"/>
        <v>#REF!</v>
      </c>
    </row>
    <row r="492" spans="1:4" x14ac:dyDescent="0.15">
      <c r="A492" s="6">
        <v>11</v>
      </c>
      <c r="B492" s="7" t="s">
        <v>151</v>
      </c>
      <c r="C492" s="15" t="e">
        <f>#REF!</f>
        <v>#REF!</v>
      </c>
      <c r="D492" s="10" t="e">
        <f t="shared" si="49"/>
        <v>#REF!</v>
      </c>
    </row>
    <row r="493" spans="1:4" x14ac:dyDescent="0.15">
      <c r="A493" s="6">
        <v>12</v>
      </c>
      <c r="B493" s="7" t="s">
        <v>152</v>
      </c>
      <c r="C493" s="15" t="e">
        <f>#REF!</f>
        <v>#REF!</v>
      </c>
      <c r="D493" s="10" t="e">
        <f t="shared" si="49"/>
        <v>#REF!</v>
      </c>
    </row>
    <row r="494" spans="1:4" x14ac:dyDescent="0.15">
      <c r="A494" s="6">
        <v>13</v>
      </c>
      <c r="B494" s="7" t="s">
        <v>153</v>
      </c>
      <c r="C494" s="15" t="e">
        <f>#REF!</f>
        <v>#REF!</v>
      </c>
      <c r="D494" s="10" t="e">
        <f t="shared" si="49"/>
        <v>#REF!</v>
      </c>
    </row>
    <row r="495" spans="1:4" x14ac:dyDescent="0.15">
      <c r="A495" s="6">
        <v>14</v>
      </c>
      <c r="B495" s="7" t="s">
        <v>154</v>
      </c>
      <c r="C495" s="15" t="e">
        <f>#REF!</f>
        <v>#REF!</v>
      </c>
      <c r="D495" s="10" t="e">
        <f t="shared" si="49"/>
        <v>#REF!</v>
      </c>
    </row>
    <row r="496" spans="1:4" x14ac:dyDescent="0.15">
      <c r="A496" s="6">
        <v>15</v>
      </c>
      <c r="B496" s="7" t="s">
        <v>155</v>
      </c>
      <c r="C496" s="15" t="e">
        <f>#REF!</f>
        <v>#REF!</v>
      </c>
      <c r="D496" s="10" t="e">
        <f t="shared" si="49"/>
        <v>#REF!</v>
      </c>
    </row>
    <row r="497" spans="1:4" x14ac:dyDescent="0.15">
      <c r="A497" s="6">
        <v>16</v>
      </c>
      <c r="B497" s="7" t="s">
        <v>39</v>
      </c>
      <c r="C497" s="15" t="e">
        <f>#REF!</f>
        <v>#REF!</v>
      </c>
      <c r="D497" s="10" t="e">
        <f t="shared" si="49"/>
        <v>#REF!</v>
      </c>
    </row>
    <row r="498" spans="1:4" x14ac:dyDescent="0.15">
      <c r="A498" s="6"/>
      <c r="B498" s="7" t="s">
        <v>18</v>
      </c>
      <c r="C498" s="15" t="e">
        <f>#REF!</f>
        <v>#REF!</v>
      </c>
      <c r="D498" s="10" t="e">
        <f t="shared" si="49"/>
        <v>#REF!</v>
      </c>
    </row>
    <row r="499" spans="1:4" x14ac:dyDescent="0.15">
      <c r="A499" s="6"/>
      <c r="B499" s="7" t="s">
        <v>19</v>
      </c>
      <c r="C499" s="15">
        <v>2982</v>
      </c>
      <c r="D499" s="10">
        <f t="shared" si="49"/>
        <v>100</v>
      </c>
    </row>
    <row r="500" spans="1:4" ht="37.5" customHeight="1" x14ac:dyDescent="0.15">
      <c r="A500" s="150" t="s">
        <v>424</v>
      </c>
      <c r="B500" s="150"/>
      <c r="C500" s="150"/>
      <c r="D500" s="150"/>
    </row>
    <row r="501" spans="1:4" s="5" customFormat="1" x14ac:dyDescent="0.15">
      <c r="A501" s="3" t="s">
        <v>0</v>
      </c>
      <c r="B501" s="4" t="s">
        <v>10</v>
      </c>
      <c r="C501" s="3" t="s">
        <v>11</v>
      </c>
      <c r="D501" s="3" t="s">
        <v>12</v>
      </c>
    </row>
    <row r="502" spans="1:4" x14ac:dyDescent="0.15">
      <c r="A502" s="6">
        <v>1</v>
      </c>
      <c r="B502" s="7" t="s">
        <v>156</v>
      </c>
      <c r="C502" s="15" t="e">
        <f>#REF!</f>
        <v>#REF!</v>
      </c>
      <c r="D502" s="10" t="e">
        <f>C502/$C$519*100</f>
        <v>#REF!</v>
      </c>
    </row>
    <row r="503" spans="1:4" x14ac:dyDescent="0.15">
      <c r="A503" s="6">
        <v>2</v>
      </c>
      <c r="B503" s="7" t="s">
        <v>157</v>
      </c>
      <c r="C503" s="15" t="e">
        <f>#REF!</f>
        <v>#REF!</v>
      </c>
      <c r="D503" s="10" t="e">
        <f t="shared" ref="D503:D519" si="50">C503/$C$519*100</f>
        <v>#REF!</v>
      </c>
    </row>
    <row r="504" spans="1:4" x14ac:dyDescent="0.15">
      <c r="A504" s="6">
        <v>3</v>
      </c>
      <c r="B504" s="7" t="s">
        <v>158</v>
      </c>
      <c r="C504" s="15" t="e">
        <f>#REF!</f>
        <v>#REF!</v>
      </c>
      <c r="D504" s="10" t="e">
        <f t="shared" si="50"/>
        <v>#REF!</v>
      </c>
    </row>
    <row r="505" spans="1:4" x14ac:dyDescent="0.15">
      <c r="A505" s="6">
        <v>4</v>
      </c>
      <c r="B505" s="7" t="s">
        <v>159</v>
      </c>
      <c r="C505" s="15" t="e">
        <f>#REF!</f>
        <v>#REF!</v>
      </c>
      <c r="D505" s="10" t="e">
        <f t="shared" si="50"/>
        <v>#REF!</v>
      </c>
    </row>
    <row r="506" spans="1:4" x14ac:dyDescent="0.15">
      <c r="A506" s="6">
        <v>5</v>
      </c>
      <c r="B506" s="7" t="s">
        <v>160</v>
      </c>
      <c r="C506" s="15" t="e">
        <f>#REF!</f>
        <v>#REF!</v>
      </c>
      <c r="D506" s="10" t="e">
        <f t="shared" si="50"/>
        <v>#REF!</v>
      </c>
    </row>
    <row r="507" spans="1:4" ht="31.5" customHeight="1" x14ac:dyDescent="0.15">
      <c r="A507" s="6">
        <v>6</v>
      </c>
      <c r="B507" s="7" t="s">
        <v>161</v>
      </c>
      <c r="C507" s="15" t="e">
        <f>#REF!</f>
        <v>#REF!</v>
      </c>
      <c r="D507" s="10" t="e">
        <f t="shared" si="50"/>
        <v>#REF!</v>
      </c>
    </row>
    <row r="508" spans="1:4" ht="31.5" customHeight="1" x14ac:dyDescent="0.15">
      <c r="A508" s="6">
        <v>7</v>
      </c>
      <c r="B508" s="7" t="s">
        <v>162</v>
      </c>
      <c r="C508" s="15" t="e">
        <f>#REF!</f>
        <v>#REF!</v>
      </c>
      <c r="D508" s="10" t="e">
        <f t="shared" si="50"/>
        <v>#REF!</v>
      </c>
    </row>
    <row r="509" spans="1:4" x14ac:dyDescent="0.15">
      <c r="A509" s="6">
        <v>8</v>
      </c>
      <c r="B509" s="7" t="s">
        <v>163</v>
      </c>
      <c r="C509" s="15" t="e">
        <f>#REF!</f>
        <v>#REF!</v>
      </c>
      <c r="D509" s="10" t="e">
        <f t="shared" si="50"/>
        <v>#REF!</v>
      </c>
    </row>
    <row r="510" spans="1:4" x14ac:dyDescent="0.15">
      <c r="A510" s="6">
        <v>9</v>
      </c>
      <c r="B510" s="7" t="s">
        <v>164</v>
      </c>
      <c r="C510" s="15" t="e">
        <f>#REF!</f>
        <v>#REF!</v>
      </c>
      <c r="D510" s="10" t="e">
        <f t="shared" si="50"/>
        <v>#REF!</v>
      </c>
    </row>
    <row r="511" spans="1:4" x14ac:dyDescent="0.15">
      <c r="A511" s="6">
        <v>10</v>
      </c>
      <c r="B511" s="7" t="s">
        <v>165</v>
      </c>
      <c r="C511" s="15" t="e">
        <f>#REF!</f>
        <v>#REF!</v>
      </c>
      <c r="D511" s="10" t="e">
        <f t="shared" si="50"/>
        <v>#REF!</v>
      </c>
    </row>
    <row r="512" spans="1:4" x14ac:dyDescent="0.15">
      <c r="A512" s="6">
        <v>11</v>
      </c>
      <c r="B512" s="7" t="s">
        <v>166</v>
      </c>
      <c r="C512" s="15" t="e">
        <f>#REF!</f>
        <v>#REF!</v>
      </c>
      <c r="D512" s="10" t="e">
        <f t="shared" si="50"/>
        <v>#REF!</v>
      </c>
    </row>
    <row r="513" spans="1:4" x14ac:dyDescent="0.15">
      <c r="A513" s="6">
        <v>12</v>
      </c>
      <c r="B513" s="7" t="s">
        <v>167</v>
      </c>
      <c r="C513" s="15" t="e">
        <f>#REF!</f>
        <v>#REF!</v>
      </c>
      <c r="D513" s="10" t="e">
        <f t="shared" si="50"/>
        <v>#REF!</v>
      </c>
    </row>
    <row r="514" spans="1:4" x14ac:dyDescent="0.15">
      <c r="A514" s="6">
        <v>13</v>
      </c>
      <c r="B514" s="7" t="s">
        <v>423</v>
      </c>
      <c r="C514" s="15" t="e">
        <f>#REF!</f>
        <v>#REF!</v>
      </c>
      <c r="D514" s="10" t="e">
        <f t="shared" si="50"/>
        <v>#REF!</v>
      </c>
    </row>
    <row r="515" spans="1:4" x14ac:dyDescent="0.15">
      <c r="A515" s="6">
        <v>14</v>
      </c>
      <c r="B515" s="7" t="s">
        <v>168</v>
      </c>
      <c r="C515" s="15" t="e">
        <f>#REF!</f>
        <v>#REF!</v>
      </c>
      <c r="D515" s="10" t="e">
        <f t="shared" si="50"/>
        <v>#REF!</v>
      </c>
    </row>
    <row r="516" spans="1:4" x14ac:dyDescent="0.15">
      <c r="A516" s="6">
        <v>15</v>
      </c>
      <c r="B516" s="7" t="s">
        <v>133</v>
      </c>
      <c r="C516" s="15" t="e">
        <f>#REF!</f>
        <v>#REF!</v>
      </c>
      <c r="D516" s="10" t="e">
        <f t="shared" si="50"/>
        <v>#REF!</v>
      </c>
    </row>
    <row r="517" spans="1:4" x14ac:dyDescent="0.15">
      <c r="A517" s="6">
        <v>16</v>
      </c>
      <c r="B517" s="7" t="s">
        <v>134</v>
      </c>
      <c r="C517" s="15" t="e">
        <f>#REF!</f>
        <v>#REF!</v>
      </c>
      <c r="D517" s="10" t="e">
        <f t="shared" si="50"/>
        <v>#REF!</v>
      </c>
    </row>
    <row r="518" spans="1:4" x14ac:dyDescent="0.15">
      <c r="A518" s="6"/>
      <c r="B518" s="7" t="s">
        <v>18</v>
      </c>
      <c r="C518" s="15" t="e">
        <f>#REF!</f>
        <v>#REF!</v>
      </c>
      <c r="D518" s="10" t="e">
        <f t="shared" si="50"/>
        <v>#REF!</v>
      </c>
    </row>
    <row r="519" spans="1:4" x14ac:dyDescent="0.15">
      <c r="A519" s="6"/>
      <c r="B519" s="7" t="s">
        <v>19</v>
      </c>
      <c r="C519" s="15">
        <v>2982</v>
      </c>
      <c r="D519" s="10">
        <f t="shared" si="50"/>
        <v>100</v>
      </c>
    </row>
    <row r="520" spans="1:4" ht="37.5" customHeight="1" x14ac:dyDescent="0.15">
      <c r="A520" s="150" t="s">
        <v>422</v>
      </c>
      <c r="B520" s="150"/>
      <c r="C520" s="150"/>
      <c r="D520" s="150"/>
    </row>
    <row r="521" spans="1:4" s="5" customFormat="1" x14ac:dyDescent="0.15">
      <c r="A521" s="3" t="s">
        <v>0</v>
      </c>
      <c r="B521" s="4" t="s">
        <v>10</v>
      </c>
      <c r="C521" s="3" t="s">
        <v>11</v>
      </c>
      <c r="D521" s="3" t="s">
        <v>12</v>
      </c>
    </row>
    <row r="522" spans="1:4" x14ac:dyDescent="0.15">
      <c r="A522" s="6">
        <v>1</v>
      </c>
      <c r="B522" s="7" t="s">
        <v>534</v>
      </c>
      <c r="C522" s="15" t="e">
        <f>#REF!</f>
        <v>#REF!</v>
      </c>
      <c r="D522" s="10" t="e">
        <f>C522/$C$539*100</f>
        <v>#REF!</v>
      </c>
    </row>
    <row r="523" spans="1:4" x14ac:dyDescent="0.15">
      <c r="A523" s="6">
        <v>2</v>
      </c>
      <c r="B523" s="7" t="s">
        <v>536</v>
      </c>
      <c r="C523" s="15" t="e">
        <f>#REF!</f>
        <v>#REF!</v>
      </c>
      <c r="D523" s="10" t="e">
        <f t="shared" ref="D523:D539" si="51">C523/$C$539*100</f>
        <v>#REF!</v>
      </c>
    </row>
    <row r="524" spans="1:4" ht="13.5" customHeight="1" x14ac:dyDescent="0.15">
      <c r="A524" s="6">
        <v>3</v>
      </c>
      <c r="B524" s="7" t="s">
        <v>537</v>
      </c>
      <c r="C524" s="15" t="e">
        <f>#REF!</f>
        <v>#REF!</v>
      </c>
      <c r="D524" s="10" t="e">
        <f t="shared" si="51"/>
        <v>#REF!</v>
      </c>
    </row>
    <row r="525" spans="1:4" ht="13.5" customHeight="1" x14ac:dyDescent="0.15">
      <c r="A525" s="6">
        <v>4</v>
      </c>
      <c r="B525" s="7" t="s">
        <v>538</v>
      </c>
      <c r="C525" s="15" t="e">
        <f>#REF!</f>
        <v>#REF!</v>
      </c>
      <c r="D525" s="10" t="e">
        <f t="shared" si="51"/>
        <v>#REF!</v>
      </c>
    </row>
    <row r="526" spans="1:4" ht="13.5" customHeight="1" x14ac:dyDescent="0.15">
      <c r="A526" s="6">
        <v>5</v>
      </c>
      <c r="B526" s="7" t="s">
        <v>539</v>
      </c>
      <c r="C526" s="6" t="e">
        <f>#REF!</f>
        <v>#REF!</v>
      </c>
      <c r="D526" s="10" t="e">
        <f t="shared" si="51"/>
        <v>#REF!</v>
      </c>
    </row>
    <row r="527" spans="1:4" ht="13.5" customHeight="1" x14ac:dyDescent="0.15">
      <c r="A527" s="6">
        <v>6</v>
      </c>
      <c r="B527" s="7" t="s">
        <v>540</v>
      </c>
      <c r="C527" s="6" t="e">
        <f>#REF!</f>
        <v>#REF!</v>
      </c>
      <c r="D527" s="10" t="e">
        <f t="shared" si="51"/>
        <v>#REF!</v>
      </c>
    </row>
    <row r="528" spans="1:4" ht="13.5" customHeight="1" x14ac:dyDescent="0.15">
      <c r="A528" s="6">
        <v>7</v>
      </c>
      <c r="B528" s="7" t="s">
        <v>541</v>
      </c>
      <c r="C528" s="6" t="e">
        <f>#REF!</f>
        <v>#REF!</v>
      </c>
      <c r="D528" s="10" t="e">
        <f t="shared" si="51"/>
        <v>#REF!</v>
      </c>
    </row>
    <row r="529" spans="1:4" ht="13.5" customHeight="1" x14ac:dyDescent="0.15">
      <c r="A529" s="6">
        <v>8</v>
      </c>
      <c r="B529" s="7" t="s">
        <v>542</v>
      </c>
      <c r="C529" s="6" t="e">
        <f>#REF!</f>
        <v>#REF!</v>
      </c>
      <c r="D529" s="10" t="e">
        <f t="shared" si="51"/>
        <v>#REF!</v>
      </c>
    </row>
    <row r="530" spans="1:4" ht="13.5" customHeight="1" x14ac:dyDescent="0.15">
      <c r="A530" s="6">
        <v>9</v>
      </c>
      <c r="B530" s="7" t="s">
        <v>543</v>
      </c>
      <c r="C530" s="6" t="e">
        <f>#REF!</f>
        <v>#REF!</v>
      </c>
      <c r="D530" s="10" t="e">
        <f t="shared" si="51"/>
        <v>#REF!</v>
      </c>
    </row>
    <row r="531" spans="1:4" ht="13.5" customHeight="1" x14ac:dyDescent="0.15">
      <c r="A531" s="6">
        <v>10</v>
      </c>
      <c r="B531" s="7" t="s">
        <v>545</v>
      </c>
      <c r="C531" s="6" t="e">
        <f>#REF!</f>
        <v>#REF!</v>
      </c>
      <c r="D531" s="10" t="e">
        <f t="shared" si="51"/>
        <v>#REF!</v>
      </c>
    </row>
    <row r="532" spans="1:4" ht="13.5" customHeight="1" x14ac:dyDescent="0.15">
      <c r="A532" s="6">
        <v>11</v>
      </c>
      <c r="B532" s="7" t="s">
        <v>546</v>
      </c>
      <c r="C532" s="6" t="e">
        <f>#REF!</f>
        <v>#REF!</v>
      </c>
      <c r="D532" s="10" t="e">
        <f t="shared" si="51"/>
        <v>#REF!</v>
      </c>
    </row>
    <row r="533" spans="1:4" x14ac:dyDescent="0.15">
      <c r="A533" s="6">
        <v>12</v>
      </c>
      <c r="B533" s="7" t="s">
        <v>547</v>
      </c>
      <c r="C533" s="6" t="e">
        <f>#REF!</f>
        <v>#REF!</v>
      </c>
      <c r="D533" s="10" t="e">
        <f t="shared" si="51"/>
        <v>#REF!</v>
      </c>
    </row>
    <row r="534" spans="1:4" x14ac:dyDescent="0.15">
      <c r="A534" s="6">
        <v>13</v>
      </c>
      <c r="B534" s="7" t="s">
        <v>421</v>
      </c>
      <c r="C534" s="6" t="e">
        <f>#REF!</f>
        <v>#REF!</v>
      </c>
      <c r="D534" s="10" t="e">
        <f t="shared" si="51"/>
        <v>#REF!</v>
      </c>
    </row>
    <row r="535" spans="1:4" x14ac:dyDescent="0.15">
      <c r="A535" s="6">
        <v>14</v>
      </c>
      <c r="B535" s="7" t="s">
        <v>168</v>
      </c>
      <c r="C535" s="6" t="e">
        <f>#REF!</f>
        <v>#REF!</v>
      </c>
      <c r="D535" s="10" t="e">
        <f t="shared" si="51"/>
        <v>#REF!</v>
      </c>
    </row>
    <row r="536" spans="1:4" x14ac:dyDescent="0.15">
      <c r="A536" s="6">
        <v>15</v>
      </c>
      <c r="B536" s="7" t="s">
        <v>133</v>
      </c>
      <c r="C536" s="6" t="e">
        <f>#REF!</f>
        <v>#REF!</v>
      </c>
      <c r="D536" s="10" t="e">
        <f t="shared" si="51"/>
        <v>#REF!</v>
      </c>
    </row>
    <row r="537" spans="1:4" x14ac:dyDescent="0.15">
      <c r="A537" s="6">
        <v>16</v>
      </c>
      <c r="B537" s="7" t="s">
        <v>134</v>
      </c>
      <c r="C537" s="6" t="e">
        <f>#REF!</f>
        <v>#REF!</v>
      </c>
      <c r="D537" s="10" t="e">
        <f t="shared" si="51"/>
        <v>#REF!</v>
      </c>
    </row>
    <row r="538" spans="1:4" x14ac:dyDescent="0.15">
      <c r="A538" s="6"/>
      <c r="B538" s="7" t="s">
        <v>18</v>
      </c>
      <c r="C538" s="6" t="e">
        <f>#REF!</f>
        <v>#REF!</v>
      </c>
      <c r="D538" s="10" t="e">
        <f t="shared" si="51"/>
        <v>#REF!</v>
      </c>
    </row>
    <row r="539" spans="1:4" x14ac:dyDescent="0.15">
      <c r="A539" s="6"/>
      <c r="B539" s="7" t="s">
        <v>19</v>
      </c>
      <c r="C539" s="6">
        <v>2982</v>
      </c>
      <c r="D539" s="10">
        <f t="shared" si="51"/>
        <v>100</v>
      </c>
    </row>
    <row r="540" spans="1:4" ht="24" customHeight="1" x14ac:dyDescent="0.15">
      <c r="A540" s="151" t="s">
        <v>420</v>
      </c>
      <c r="B540" s="151"/>
      <c r="C540" s="151"/>
      <c r="D540" s="151"/>
    </row>
    <row r="541" spans="1:4" s="5" customFormat="1" x14ac:dyDescent="0.15">
      <c r="A541" s="3" t="s">
        <v>0</v>
      </c>
      <c r="B541" s="4" t="s">
        <v>10</v>
      </c>
      <c r="C541" s="3" t="s">
        <v>11</v>
      </c>
      <c r="D541" s="3" t="s">
        <v>12</v>
      </c>
    </row>
    <row r="542" spans="1:4" x14ac:dyDescent="0.15">
      <c r="A542" s="6">
        <v>1</v>
      </c>
      <c r="B542" s="7" t="s">
        <v>419</v>
      </c>
      <c r="C542" s="6" t="e">
        <f>#REF!</f>
        <v>#REF!</v>
      </c>
      <c r="D542" s="10" t="e">
        <f>C542/$C$547*100</f>
        <v>#REF!</v>
      </c>
    </row>
    <row r="543" spans="1:4" x14ac:dyDescent="0.15">
      <c r="A543" s="6">
        <v>2</v>
      </c>
      <c r="B543" s="7" t="s">
        <v>418</v>
      </c>
      <c r="C543" s="6" t="e">
        <f>#REF!</f>
        <v>#REF!</v>
      </c>
      <c r="D543" s="10" t="e">
        <f t="shared" ref="D543:D547" si="52">C543/$C$547*100</f>
        <v>#REF!</v>
      </c>
    </row>
    <row r="544" spans="1:4" ht="40.5" x14ac:dyDescent="0.15">
      <c r="A544" s="6">
        <v>3</v>
      </c>
      <c r="B544" s="7" t="s">
        <v>417</v>
      </c>
      <c r="C544" s="6" t="e">
        <f>#REF!</f>
        <v>#REF!</v>
      </c>
      <c r="D544" s="10" t="e">
        <f t="shared" si="52"/>
        <v>#REF!</v>
      </c>
    </row>
    <row r="545" spans="1:4" x14ac:dyDescent="0.15">
      <c r="A545" s="6">
        <v>4</v>
      </c>
      <c r="B545" s="7" t="s">
        <v>416</v>
      </c>
      <c r="C545" s="6" t="e">
        <f>#REF!</f>
        <v>#REF!</v>
      </c>
      <c r="D545" s="10" t="e">
        <f t="shared" si="52"/>
        <v>#REF!</v>
      </c>
    </row>
    <row r="546" spans="1:4" x14ac:dyDescent="0.15">
      <c r="A546" s="6"/>
      <c r="B546" s="7" t="s">
        <v>18</v>
      </c>
      <c r="C546" s="6" t="e">
        <f>#REF!</f>
        <v>#REF!</v>
      </c>
      <c r="D546" s="10" t="e">
        <f t="shared" si="52"/>
        <v>#REF!</v>
      </c>
    </row>
    <row r="547" spans="1:4" x14ac:dyDescent="0.15">
      <c r="A547" s="6"/>
      <c r="B547" s="7" t="s">
        <v>19</v>
      </c>
      <c r="C547" s="6" t="e">
        <f>SUM(C542:C546)</f>
        <v>#REF!</v>
      </c>
      <c r="D547" s="10" t="e">
        <f t="shared" si="52"/>
        <v>#REF!</v>
      </c>
    </row>
    <row r="548" spans="1:4" ht="37.5" customHeight="1" x14ac:dyDescent="0.15">
      <c r="A548" s="150" t="s">
        <v>415</v>
      </c>
      <c r="B548" s="150"/>
      <c r="C548" s="150"/>
      <c r="D548" s="150"/>
    </row>
    <row r="549" spans="1:4" s="5" customFormat="1" x14ac:dyDescent="0.15">
      <c r="A549" s="3" t="s">
        <v>0</v>
      </c>
      <c r="B549" s="4" t="s">
        <v>10</v>
      </c>
      <c r="C549" s="3" t="s">
        <v>11</v>
      </c>
      <c r="D549" s="3" t="s">
        <v>12</v>
      </c>
    </row>
    <row r="550" spans="1:4" x14ac:dyDescent="0.15">
      <c r="A550" s="6">
        <v>1</v>
      </c>
      <c r="B550" s="7" t="s">
        <v>414</v>
      </c>
      <c r="C550" s="6" t="e">
        <f>#REF!</f>
        <v>#REF!</v>
      </c>
      <c r="D550" s="10" t="e">
        <f>C550/$C$553*100</f>
        <v>#REF!</v>
      </c>
    </row>
    <row r="551" spans="1:4" x14ac:dyDescent="0.15">
      <c r="A551" s="6">
        <v>2</v>
      </c>
      <c r="B551" s="7" t="s">
        <v>413</v>
      </c>
      <c r="C551" s="6" t="e">
        <f>#REF!</f>
        <v>#REF!</v>
      </c>
      <c r="D551" s="10" t="e">
        <f t="shared" ref="D551:D553" si="53">C551/$C$553*100</f>
        <v>#REF!</v>
      </c>
    </row>
    <row r="552" spans="1:4" x14ac:dyDescent="0.15">
      <c r="A552" s="6"/>
      <c r="B552" s="7" t="s">
        <v>18</v>
      </c>
      <c r="C552" s="6" t="e">
        <f>#REF!</f>
        <v>#REF!</v>
      </c>
      <c r="D552" s="10" t="e">
        <f t="shared" si="53"/>
        <v>#REF!</v>
      </c>
    </row>
    <row r="553" spans="1:4" x14ac:dyDescent="0.15">
      <c r="A553" s="6"/>
      <c r="B553" s="7" t="s">
        <v>19</v>
      </c>
      <c r="C553" s="6" t="e">
        <f>SUM(C550:C552)</f>
        <v>#REF!</v>
      </c>
      <c r="D553" s="10" t="e">
        <f t="shared" si="53"/>
        <v>#REF!</v>
      </c>
    </row>
    <row r="554" spans="1:4" ht="37.5" customHeight="1" x14ac:dyDescent="0.15">
      <c r="A554" s="150" t="s">
        <v>412</v>
      </c>
      <c r="B554" s="150"/>
      <c r="C554" s="150"/>
      <c r="D554" s="150"/>
    </row>
    <row r="555" spans="1:4" s="5" customFormat="1" x14ac:dyDescent="0.15">
      <c r="A555" s="3" t="s">
        <v>0</v>
      </c>
      <c r="B555" s="4" t="s">
        <v>10</v>
      </c>
      <c r="C555" s="3" t="s">
        <v>11</v>
      </c>
      <c r="D555" s="3" t="s">
        <v>12</v>
      </c>
    </row>
    <row r="556" spans="1:4" x14ac:dyDescent="0.15">
      <c r="A556" s="6">
        <v>1</v>
      </c>
      <c r="B556" s="7" t="s">
        <v>169</v>
      </c>
      <c r="C556" s="6" t="e">
        <f>#REF!</f>
        <v>#REF!</v>
      </c>
      <c r="D556" s="10" t="e">
        <f>C556/$C$577*100</f>
        <v>#REF!</v>
      </c>
    </row>
    <row r="557" spans="1:4" x14ac:dyDescent="0.15">
      <c r="A557" s="6">
        <v>2</v>
      </c>
      <c r="B557" s="7" t="s">
        <v>170</v>
      </c>
      <c r="C557" s="6" t="e">
        <f>#REF!</f>
        <v>#REF!</v>
      </c>
      <c r="D557" s="10" t="e">
        <f t="shared" ref="D557:D577" si="54">C557/$C$577*100</f>
        <v>#REF!</v>
      </c>
    </row>
    <row r="558" spans="1:4" x14ac:dyDescent="0.15">
      <c r="A558" s="6">
        <v>3</v>
      </c>
      <c r="B558" s="7" t="s">
        <v>171</v>
      </c>
      <c r="C558" s="6" t="e">
        <f>#REF!</f>
        <v>#REF!</v>
      </c>
      <c r="D558" s="10" t="e">
        <f t="shared" si="54"/>
        <v>#REF!</v>
      </c>
    </row>
    <row r="559" spans="1:4" x14ac:dyDescent="0.15">
      <c r="A559" s="6">
        <v>4</v>
      </c>
      <c r="B559" s="7" t="s">
        <v>172</v>
      </c>
      <c r="C559" s="6" t="e">
        <f>#REF!</f>
        <v>#REF!</v>
      </c>
      <c r="D559" s="10" t="e">
        <f t="shared" si="54"/>
        <v>#REF!</v>
      </c>
    </row>
    <row r="560" spans="1:4" x14ac:dyDescent="0.15">
      <c r="A560" s="6">
        <v>5</v>
      </c>
      <c r="B560" s="7" t="s">
        <v>411</v>
      </c>
      <c r="C560" s="6" t="e">
        <f>#REF!</f>
        <v>#REF!</v>
      </c>
      <c r="D560" s="10" t="e">
        <f t="shared" si="54"/>
        <v>#REF!</v>
      </c>
    </row>
    <row r="561" spans="1:4" x14ac:dyDescent="0.15">
      <c r="A561" s="6">
        <v>5</v>
      </c>
      <c r="B561" s="7" t="s">
        <v>173</v>
      </c>
      <c r="C561" s="6" t="e">
        <f>#REF!</f>
        <v>#REF!</v>
      </c>
      <c r="D561" s="10" t="e">
        <f t="shared" si="54"/>
        <v>#REF!</v>
      </c>
    </row>
    <row r="562" spans="1:4" x14ac:dyDescent="0.15">
      <c r="A562" s="6">
        <v>6</v>
      </c>
      <c r="B562" s="7" t="s">
        <v>410</v>
      </c>
      <c r="C562" s="6" t="e">
        <f>#REF!</f>
        <v>#REF!</v>
      </c>
      <c r="D562" s="10" t="e">
        <f t="shared" si="54"/>
        <v>#REF!</v>
      </c>
    </row>
    <row r="563" spans="1:4" x14ac:dyDescent="0.15">
      <c r="A563" s="6">
        <v>7</v>
      </c>
      <c r="B563" s="7" t="s">
        <v>409</v>
      </c>
      <c r="C563" s="6" t="e">
        <f>#REF!</f>
        <v>#REF!</v>
      </c>
      <c r="D563" s="10" t="e">
        <f t="shared" si="54"/>
        <v>#REF!</v>
      </c>
    </row>
    <row r="564" spans="1:4" x14ac:dyDescent="0.15">
      <c r="A564" s="6">
        <v>8</v>
      </c>
      <c r="B564" s="7" t="s">
        <v>408</v>
      </c>
      <c r="C564" s="6" t="e">
        <f>#REF!</f>
        <v>#REF!</v>
      </c>
      <c r="D564" s="10" t="e">
        <f t="shared" si="54"/>
        <v>#REF!</v>
      </c>
    </row>
    <row r="565" spans="1:4" x14ac:dyDescent="0.15">
      <c r="A565" s="6">
        <v>9</v>
      </c>
      <c r="B565" s="7" t="s">
        <v>407</v>
      </c>
      <c r="C565" s="6" t="e">
        <f>#REF!</f>
        <v>#REF!</v>
      </c>
      <c r="D565" s="10" t="e">
        <f t="shared" si="54"/>
        <v>#REF!</v>
      </c>
    </row>
    <row r="566" spans="1:4" x14ac:dyDescent="0.15">
      <c r="A566" s="6">
        <v>10</v>
      </c>
      <c r="B566" s="7" t="s">
        <v>174</v>
      </c>
      <c r="C566" s="6" t="e">
        <f>#REF!</f>
        <v>#REF!</v>
      </c>
      <c r="D566" s="10" t="e">
        <f t="shared" si="54"/>
        <v>#REF!</v>
      </c>
    </row>
    <row r="567" spans="1:4" x14ac:dyDescent="0.15">
      <c r="A567" s="6">
        <v>11</v>
      </c>
      <c r="B567" s="7" t="s">
        <v>175</v>
      </c>
      <c r="C567" s="6" t="e">
        <f>#REF!</f>
        <v>#REF!</v>
      </c>
      <c r="D567" s="10" t="e">
        <f t="shared" si="54"/>
        <v>#REF!</v>
      </c>
    </row>
    <row r="568" spans="1:4" x14ac:dyDescent="0.15">
      <c r="A568" s="6">
        <v>12</v>
      </c>
      <c r="B568" s="7" t="s">
        <v>176</v>
      </c>
      <c r="C568" s="6" t="e">
        <f>#REF!</f>
        <v>#REF!</v>
      </c>
      <c r="D568" s="10" t="e">
        <f t="shared" si="54"/>
        <v>#REF!</v>
      </c>
    </row>
    <row r="569" spans="1:4" x14ac:dyDescent="0.15">
      <c r="A569" s="6">
        <v>13</v>
      </c>
      <c r="B569" s="7" t="s">
        <v>406</v>
      </c>
      <c r="C569" s="6" t="e">
        <f>#REF!</f>
        <v>#REF!</v>
      </c>
      <c r="D569" s="10" t="e">
        <f t="shared" si="54"/>
        <v>#REF!</v>
      </c>
    </row>
    <row r="570" spans="1:4" x14ac:dyDescent="0.15">
      <c r="A570" s="6">
        <v>14</v>
      </c>
      <c r="B570" s="7" t="s">
        <v>405</v>
      </c>
      <c r="C570" s="6" t="e">
        <f>#REF!</f>
        <v>#REF!</v>
      </c>
      <c r="D570" s="10" t="e">
        <f t="shared" si="54"/>
        <v>#REF!</v>
      </c>
    </row>
    <row r="571" spans="1:4" x14ac:dyDescent="0.15">
      <c r="A571" s="6">
        <v>15</v>
      </c>
      <c r="B571" s="7" t="s">
        <v>404</v>
      </c>
      <c r="C571" s="6" t="e">
        <f>#REF!</f>
        <v>#REF!</v>
      </c>
      <c r="D571" s="10" t="e">
        <f t="shared" si="54"/>
        <v>#REF!</v>
      </c>
    </row>
    <row r="572" spans="1:4" x14ac:dyDescent="0.15">
      <c r="A572" s="6">
        <v>16</v>
      </c>
      <c r="B572" s="7" t="s">
        <v>177</v>
      </c>
      <c r="C572" s="6" t="e">
        <f>#REF!</f>
        <v>#REF!</v>
      </c>
      <c r="D572" s="10" t="e">
        <f t="shared" si="54"/>
        <v>#REF!</v>
      </c>
    </row>
    <row r="573" spans="1:4" x14ac:dyDescent="0.15">
      <c r="A573" s="6">
        <v>17</v>
      </c>
      <c r="B573" s="7" t="s">
        <v>403</v>
      </c>
      <c r="C573" s="6" t="e">
        <f>#REF!</f>
        <v>#REF!</v>
      </c>
      <c r="D573" s="10" t="e">
        <f t="shared" si="54"/>
        <v>#REF!</v>
      </c>
    </row>
    <row r="574" spans="1:4" x14ac:dyDescent="0.15">
      <c r="A574" s="6">
        <v>18</v>
      </c>
      <c r="B574" s="7" t="s">
        <v>402</v>
      </c>
      <c r="C574" s="6" t="e">
        <f>#REF!</f>
        <v>#REF!</v>
      </c>
      <c r="D574" s="10" t="e">
        <f t="shared" si="54"/>
        <v>#REF!</v>
      </c>
    </row>
    <row r="575" spans="1:4" x14ac:dyDescent="0.15">
      <c r="A575" s="6">
        <v>19</v>
      </c>
      <c r="B575" s="7" t="s">
        <v>178</v>
      </c>
      <c r="C575" s="6" t="e">
        <f>#REF!</f>
        <v>#REF!</v>
      </c>
      <c r="D575" s="10" t="e">
        <f t="shared" si="54"/>
        <v>#REF!</v>
      </c>
    </row>
    <row r="576" spans="1:4" x14ac:dyDescent="0.15">
      <c r="A576" s="6"/>
      <c r="B576" s="7" t="s">
        <v>18</v>
      </c>
      <c r="C576" s="6" t="e">
        <f>#REF!</f>
        <v>#REF!</v>
      </c>
      <c r="D576" s="10" t="e">
        <f t="shared" si="54"/>
        <v>#REF!</v>
      </c>
    </row>
    <row r="577" spans="1:4" x14ac:dyDescent="0.15">
      <c r="A577" s="6"/>
      <c r="B577" s="7" t="s">
        <v>19</v>
      </c>
      <c r="C577" s="6">
        <v>2982</v>
      </c>
      <c r="D577" s="10">
        <f t="shared" si="54"/>
        <v>100</v>
      </c>
    </row>
    <row r="578" spans="1:4" ht="25.15" customHeight="1" x14ac:dyDescent="0.15">
      <c r="A578" s="150" t="s">
        <v>401</v>
      </c>
      <c r="B578" s="150"/>
      <c r="C578" s="150"/>
      <c r="D578" s="150"/>
    </row>
    <row r="579" spans="1:4" s="5" customFormat="1" x14ac:dyDescent="0.15">
      <c r="A579" s="3" t="s">
        <v>0</v>
      </c>
      <c r="B579" s="4" t="s">
        <v>10</v>
      </c>
      <c r="C579" s="3" t="s">
        <v>11</v>
      </c>
      <c r="D579" s="3" t="s">
        <v>12</v>
      </c>
    </row>
    <row r="580" spans="1:4" x14ac:dyDescent="0.15">
      <c r="A580" s="6">
        <v>1</v>
      </c>
      <c r="B580" s="7" t="s">
        <v>400</v>
      </c>
      <c r="C580" s="6" t="e">
        <f>#REF!</f>
        <v>#REF!</v>
      </c>
      <c r="D580" s="10" t="e">
        <f>C580/$C$593*100</f>
        <v>#REF!</v>
      </c>
    </row>
    <row r="581" spans="1:4" x14ac:dyDescent="0.15">
      <c r="A581" s="6">
        <v>2</v>
      </c>
      <c r="B581" s="7" t="s">
        <v>399</v>
      </c>
      <c r="C581" s="6" t="e">
        <f>#REF!</f>
        <v>#REF!</v>
      </c>
      <c r="D581" s="10" t="e">
        <f t="shared" ref="D581:D593" si="55">C581/$C$593*100</f>
        <v>#REF!</v>
      </c>
    </row>
    <row r="582" spans="1:4" x14ac:dyDescent="0.15">
      <c r="A582" s="6">
        <v>3</v>
      </c>
      <c r="B582" s="7" t="s">
        <v>179</v>
      </c>
      <c r="C582" s="6" t="e">
        <f>#REF!</f>
        <v>#REF!</v>
      </c>
      <c r="D582" s="10" t="e">
        <f t="shared" si="55"/>
        <v>#REF!</v>
      </c>
    </row>
    <row r="583" spans="1:4" x14ac:dyDescent="0.15">
      <c r="A583" s="6">
        <v>4</v>
      </c>
      <c r="B583" s="7" t="s">
        <v>180</v>
      </c>
      <c r="C583" s="6" t="e">
        <f>#REF!</f>
        <v>#REF!</v>
      </c>
      <c r="D583" s="10" t="e">
        <f t="shared" si="55"/>
        <v>#REF!</v>
      </c>
    </row>
    <row r="584" spans="1:4" x14ac:dyDescent="0.15">
      <c r="A584" s="6">
        <v>5</v>
      </c>
      <c r="B584" s="7" t="s">
        <v>181</v>
      </c>
      <c r="C584" s="6" t="e">
        <f>#REF!</f>
        <v>#REF!</v>
      </c>
      <c r="D584" s="10" t="e">
        <f t="shared" si="55"/>
        <v>#REF!</v>
      </c>
    </row>
    <row r="585" spans="1:4" x14ac:dyDescent="0.15">
      <c r="A585" s="6">
        <v>6</v>
      </c>
      <c r="B585" s="7" t="s">
        <v>182</v>
      </c>
      <c r="C585" s="6" t="e">
        <f>#REF!</f>
        <v>#REF!</v>
      </c>
      <c r="D585" s="10" t="e">
        <f t="shared" si="55"/>
        <v>#REF!</v>
      </c>
    </row>
    <row r="586" spans="1:4" x14ac:dyDescent="0.15">
      <c r="A586" s="6">
        <v>7</v>
      </c>
      <c r="B586" s="7" t="s">
        <v>398</v>
      </c>
      <c r="C586" s="6" t="e">
        <f>#REF!</f>
        <v>#REF!</v>
      </c>
      <c r="D586" s="10" t="e">
        <f t="shared" si="55"/>
        <v>#REF!</v>
      </c>
    </row>
    <row r="587" spans="1:4" x14ac:dyDescent="0.15">
      <c r="A587" s="6">
        <v>8</v>
      </c>
      <c r="B587" s="7" t="s">
        <v>183</v>
      </c>
      <c r="C587" s="6" t="e">
        <f>#REF!</f>
        <v>#REF!</v>
      </c>
      <c r="D587" s="10" t="e">
        <f t="shared" si="55"/>
        <v>#REF!</v>
      </c>
    </row>
    <row r="588" spans="1:4" x14ac:dyDescent="0.15">
      <c r="A588" s="6">
        <v>9</v>
      </c>
      <c r="B588" s="7" t="s">
        <v>397</v>
      </c>
      <c r="C588" s="6" t="e">
        <f>#REF!</f>
        <v>#REF!</v>
      </c>
      <c r="D588" s="10" t="e">
        <f t="shared" si="55"/>
        <v>#REF!</v>
      </c>
    </row>
    <row r="589" spans="1:4" x14ac:dyDescent="0.15">
      <c r="A589" s="6">
        <v>10</v>
      </c>
      <c r="B589" s="7" t="s">
        <v>396</v>
      </c>
      <c r="C589" s="6" t="e">
        <f>#REF!</f>
        <v>#REF!</v>
      </c>
      <c r="D589" s="10" t="e">
        <f t="shared" si="55"/>
        <v>#REF!</v>
      </c>
    </row>
    <row r="590" spans="1:4" x14ac:dyDescent="0.15">
      <c r="A590" s="6">
        <v>11</v>
      </c>
      <c r="B590" s="7" t="s">
        <v>134</v>
      </c>
      <c r="C590" s="6" t="e">
        <f>#REF!</f>
        <v>#REF!</v>
      </c>
      <c r="D590" s="10" t="e">
        <f t="shared" si="55"/>
        <v>#REF!</v>
      </c>
    </row>
    <row r="591" spans="1:4" x14ac:dyDescent="0.15">
      <c r="A591" s="6">
        <v>12</v>
      </c>
      <c r="B591" s="7" t="s">
        <v>395</v>
      </c>
      <c r="C591" s="6" t="e">
        <f>#REF!</f>
        <v>#REF!</v>
      </c>
      <c r="D591" s="10" t="e">
        <f t="shared" si="55"/>
        <v>#REF!</v>
      </c>
    </row>
    <row r="592" spans="1:4" x14ac:dyDescent="0.15">
      <c r="A592" s="6"/>
      <c r="B592" s="7" t="s">
        <v>18</v>
      </c>
      <c r="C592" s="6" t="e">
        <f>#REF!</f>
        <v>#REF!</v>
      </c>
      <c r="D592" s="10" t="e">
        <f t="shared" si="55"/>
        <v>#REF!</v>
      </c>
    </row>
    <row r="593" spans="1:4" x14ac:dyDescent="0.15">
      <c r="A593" s="6"/>
      <c r="B593" s="7" t="s">
        <v>19</v>
      </c>
      <c r="C593" s="6">
        <v>2982</v>
      </c>
      <c r="D593" s="10">
        <f t="shared" si="55"/>
        <v>100</v>
      </c>
    </row>
    <row r="594" spans="1:4" ht="36.75" customHeight="1" x14ac:dyDescent="0.15">
      <c r="A594" s="150" t="s">
        <v>448</v>
      </c>
      <c r="B594" s="150"/>
      <c r="C594" s="150"/>
      <c r="D594" s="150"/>
    </row>
    <row r="595" spans="1:4" ht="18" customHeight="1" x14ac:dyDescent="0.15">
      <c r="A595" s="150" t="s">
        <v>394</v>
      </c>
      <c r="B595" s="150"/>
      <c r="C595" s="150"/>
      <c r="D595" s="150"/>
    </row>
    <row r="596" spans="1:4" s="5" customFormat="1" x14ac:dyDescent="0.15">
      <c r="A596" s="3" t="s">
        <v>0</v>
      </c>
      <c r="B596" s="4" t="s">
        <v>10</v>
      </c>
      <c r="C596" s="3" t="s">
        <v>11</v>
      </c>
      <c r="D596" s="3" t="s">
        <v>12</v>
      </c>
    </row>
    <row r="597" spans="1:4" x14ac:dyDescent="0.15">
      <c r="A597" s="6">
        <v>1</v>
      </c>
      <c r="B597" s="7" t="s">
        <v>380</v>
      </c>
      <c r="C597" s="6" t="e">
        <f>#REF!</f>
        <v>#REF!</v>
      </c>
      <c r="D597" s="10" t="e">
        <f>C597/$C$600*100</f>
        <v>#REF!</v>
      </c>
    </row>
    <row r="598" spans="1:4" x14ac:dyDescent="0.15">
      <c r="A598" s="6">
        <v>2</v>
      </c>
      <c r="B598" s="7" t="s">
        <v>449</v>
      </c>
      <c r="C598" s="6" t="e">
        <f>#REF!</f>
        <v>#REF!</v>
      </c>
      <c r="D598" s="10" t="e">
        <f t="shared" ref="D598:D600" si="56">C598/$C$600*100</f>
        <v>#REF!</v>
      </c>
    </row>
    <row r="599" spans="1:4" x14ac:dyDescent="0.15">
      <c r="A599" s="6"/>
      <c r="B599" s="7" t="s">
        <v>450</v>
      </c>
      <c r="C599" s="6" t="e">
        <f>#REF!</f>
        <v>#REF!</v>
      </c>
      <c r="D599" s="10" t="e">
        <f t="shared" si="56"/>
        <v>#REF!</v>
      </c>
    </row>
    <row r="600" spans="1:4" x14ac:dyDescent="0.15">
      <c r="A600" s="6"/>
      <c r="B600" s="7" t="s">
        <v>19</v>
      </c>
      <c r="C600" s="6" t="e">
        <f>SUM(C597:C599)</f>
        <v>#REF!</v>
      </c>
      <c r="D600" s="10" t="e">
        <f t="shared" si="56"/>
        <v>#REF!</v>
      </c>
    </row>
    <row r="601" spans="1:4" ht="18" customHeight="1" x14ac:dyDescent="0.15">
      <c r="A601" s="150" t="s">
        <v>393</v>
      </c>
      <c r="B601" s="150"/>
      <c r="C601" s="150"/>
      <c r="D601" s="150"/>
    </row>
    <row r="602" spans="1:4" s="5" customFormat="1" x14ac:dyDescent="0.15">
      <c r="A602" s="3" t="s">
        <v>0</v>
      </c>
      <c r="B602" s="4" t="s">
        <v>10</v>
      </c>
      <c r="C602" s="3" t="s">
        <v>11</v>
      </c>
      <c r="D602" s="3" t="s">
        <v>12</v>
      </c>
    </row>
    <row r="603" spans="1:4" x14ac:dyDescent="0.15">
      <c r="A603" s="6">
        <v>1</v>
      </c>
      <c r="B603" s="7" t="s">
        <v>380</v>
      </c>
      <c r="C603" s="6" t="e">
        <f>#REF!</f>
        <v>#REF!</v>
      </c>
      <c r="D603" s="10" t="e">
        <f>C603/$C$606*100</f>
        <v>#REF!</v>
      </c>
    </row>
    <row r="604" spans="1:4" x14ac:dyDescent="0.15">
      <c r="A604" s="6">
        <v>2</v>
      </c>
      <c r="B604" s="7" t="s">
        <v>449</v>
      </c>
      <c r="C604" s="6" t="e">
        <f>#REF!</f>
        <v>#REF!</v>
      </c>
      <c r="D604" s="10" t="e">
        <f t="shared" ref="D604:D606" si="57">C604/$C$606*100</f>
        <v>#REF!</v>
      </c>
    </row>
    <row r="605" spans="1:4" x14ac:dyDescent="0.15">
      <c r="A605" s="6"/>
      <c r="B605" s="7" t="s">
        <v>450</v>
      </c>
      <c r="C605" s="6" t="e">
        <f>#REF!</f>
        <v>#REF!</v>
      </c>
      <c r="D605" s="10" t="e">
        <f t="shared" si="57"/>
        <v>#REF!</v>
      </c>
    </row>
    <row r="606" spans="1:4" x14ac:dyDescent="0.15">
      <c r="A606" s="6"/>
      <c r="B606" s="7" t="s">
        <v>19</v>
      </c>
      <c r="C606" s="6" t="e">
        <f>SUM(C603:C605)</f>
        <v>#REF!</v>
      </c>
      <c r="D606" s="10" t="e">
        <f t="shared" si="57"/>
        <v>#REF!</v>
      </c>
    </row>
    <row r="607" spans="1:4" ht="18" customHeight="1" x14ac:dyDescent="0.15">
      <c r="A607" s="150" t="s">
        <v>392</v>
      </c>
      <c r="B607" s="150"/>
      <c r="C607" s="150"/>
      <c r="D607" s="150"/>
    </row>
    <row r="608" spans="1:4" s="5" customFormat="1" x14ac:dyDescent="0.15">
      <c r="A608" s="3" t="s">
        <v>0</v>
      </c>
      <c r="B608" s="4" t="s">
        <v>10</v>
      </c>
      <c r="C608" s="3" t="s">
        <v>11</v>
      </c>
      <c r="D608" s="3" t="s">
        <v>12</v>
      </c>
    </row>
    <row r="609" spans="1:4" x14ac:dyDescent="0.15">
      <c r="A609" s="6">
        <v>1</v>
      </c>
      <c r="B609" s="7" t="s">
        <v>380</v>
      </c>
      <c r="C609" s="6" t="e">
        <f>#REF!</f>
        <v>#REF!</v>
      </c>
      <c r="D609" s="10" t="e">
        <f>C609/$C$612*100</f>
        <v>#REF!</v>
      </c>
    </row>
    <row r="610" spans="1:4" x14ac:dyDescent="0.15">
      <c r="A610" s="6">
        <v>2</v>
      </c>
      <c r="B610" s="7" t="s">
        <v>449</v>
      </c>
      <c r="C610" s="6" t="e">
        <f>#REF!</f>
        <v>#REF!</v>
      </c>
      <c r="D610" s="10" t="e">
        <f t="shared" ref="D610:D612" si="58">C610/$C$612*100</f>
        <v>#REF!</v>
      </c>
    </row>
    <row r="611" spans="1:4" x14ac:dyDescent="0.15">
      <c r="A611" s="6"/>
      <c r="B611" s="7" t="s">
        <v>450</v>
      </c>
      <c r="C611" s="6" t="e">
        <f>#REF!</f>
        <v>#REF!</v>
      </c>
      <c r="D611" s="10" t="e">
        <f t="shared" si="58"/>
        <v>#REF!</v>
      </c>
    </row>
    <row r="612" spans="1:4" x14ac:dyDescent="0.15">
      <c r="A612" s="6"/>
      <c r="B612" s="7" t="s">
        <v>19</v>
      </c>
      <c r="C612" s="6" t="e">
        <f>SUM(C609:C611)</f>
        <v>#REF!</v>
      </c>
      <c r="D612" s="10" t="e">
        <f t="shared" si="58"/>
        <v>#REF!</v>
      </c>
    </row>
    <row r="613" spans="1:4" ht="18" customHeight="1" x14ac:dyDescent="0.15">
      <c r="A613" s="150" t="s">
        <v>391</v>
      </c>
      <c r="B613" s="150"/>
      <c r="C613" s="150"/>
      <c r="D613" s="150"/>
    </row>
    <row r="614" spans="1:4" s="5" customFormat="1" x14ac:dyDescent="0.15">
      <c r="A614" s="3" t="s">
        <v>0</v>
      </c>
      <c r="B614" s="4" t="s">
        <v>10</v>
      </c>
      <c r="C614" s="3" t="s">
        <v>11</v>
      </c>
      <c r="D614" s="3" t="s">
        <v>12</v>
      </c>
    </row>
    <row r="615" spans="1:4" x14ac:dyDescent="0.15">
      <c r="A615" s="6">
        <v>1</v>
      </c>
      <c r="B615" s="7" t="s">
        <v>380</v>
      </c>
      <c r="C615" s="6" t="e">
        <f>#REF!</f>
        <v>#REF!</v>
      </c>
      <c r="D615" s="10" t="e">
        <f>C615/$C$618*100</f>
        <v>#REF!</v>
      </c>
    </row>
    <row r="616" spans="1:4" x14ac:dyDescent="0.15">
      <c r="A616" s="6">
        <v>2</v>
      </c>
      <c r="B616" s="7" t="s">
        <v>449</v>
      </c>
      <c r="C616" s="6" t="e">
        <f>#REF!</f>
        <v>#REF!</v>
      </c>
      <c r="D616" s="10" t="e">
        <f t="shared" ref="D616:D618" si="59">C616/$C$618*100</f>
        <v>#REF!</v>
      </c>
    </row>
    <row r="617" spans="1:4" x14ac:dyDescent="0.15">
      <c r="A617" s="6"/>
      <c r="B617" s="7" t="s">
        <v>450</v>
      </c>
      <c r="C617" s="6" t="e">
        <f>#REF!</f>
        <v>#REF!</v>
      </c>
      <c r="D617" s="10" t="e">
        <f t="shared" si="59"/>
        <v>#REF!</v>
      </c>
    </row>
    <row r="618" spans="1:4" x14ac:dyDescent="0.15">
      <c r="A618" s="6"/>
      <c r="B618" s="7" t="s">
        <v>19</v>
      </c>
      <c r="C618" s="6" t="e">
        <f>SUM(C615:C617)</f>
        <v>#REF!</v>
      </c>
      <c r="D618" s="10" t="e">
        <f t="shared" si="59"/>
        <v>#REF!</v>
      </c>
    </row>
    <row r="619" spans="1:4" ht="18" customHeight="1" x14ac:dyDescent="0.15">
      <c r="A619" s="150" t="s">
        <v>390</v>
      </c>
      <c r="B619" s="150"/>
      <c r="C619" s="150"/>
      <c r="D619" s="150"/>
    </row>
    <row r="620" spans="1:4" s="5" customFormat="1" x14ac:dyDescent="0.15">
      <c r="A620" s="3" t="s">
        <v>0</v>
      </c>
      <c r="B620" s="4" t="s">
        <v>10</v>
      </c>
      <c r="C620" s="3" t="s">
        <v>11</v>
      </c>
      <c r="D620" s="3" t="s">
        <v>12</v>
      </c>
    </row>
    <row r="621" spans="1:4" x14ac:dyDescent="0.15">
      <c r="A621" s="6">
        <v>1</v>
      </c>
      <c r="B621" s="7" t="s">
        <v>380</v>
      </c>
      <c r="C621" s="6" t="e">
        <f>#REF!</f>
        <v>#REF!</v>
      </c>
      <c r="D621" s="10" t="e">
        <f>C621/$C$624*100</f>
        <v>#REF!</v>
      </c>
    </row>
    <row r="622" spans="1:4" x14ac:dyDescent="0.15">
      <c r="A622" s="6">
        <v>2</v>
      </c>
      <c r="B622" s="7" t="s">
        <v>449</v>
      </c>
      <c r="C622" s="6" t="e">
        <f>#REF!</f>
        <v>#REF!</v>
      </c>
      <c r="D622" s="10" t="e">
        <f t="shared" ref="D622:D624" si="60">C622/$C$624*100</f>
        <v>#REF!</v>
      </c>
    </row>
    <row r="623" spans="1:4" x14ac:dyDescent="0.15">
      <c r="A623" s="6"/>
      <c r="B623" s="7" t="s">
        <v>450</v>
      </c>
      <c r="C623" s="6" t="e">
        <f>#REF!</f>
        <v>#REF!</v>
      </c>
      <c r="D623" s="10" t="e">
        <f t="shared" si="60"/>
        <v>#REF!</v>
      </c>
    </row>
    <row r="624" spans="1:4" x14ac:dyDescent="0.15">
      <c r="A624" s="6"/>
      <c r="B624" s="7" t="s">
        <v>19</v>
      </c>
      <c r="C624" s="6" t="e">
        <f>SUM(C621:C623)</f>
        <v>#REF!</v>
      </c>
      <c r="D624" s="10" t="e">
        <f t="shared" si="60"/>
        <v>#REF!</v>
      </c>
    </row>
    <row r="625" spans="1:4" ht="18" customHeight="1" x14ac:dyDescent="0.15">
      <c r="A625" s="150" t="s">
        <v>389</v>
      </c>
      <c r="B625" s="150"/>
      <c r="C625" s="150"/>
      <c r="D625" s="150"/>
    </row>
    <row r="626" spans="1:4" s="5" customFormat="1" x14ac:dyDescent="0.15">
      <c r="A626" s="3" t="s">
        <v>0</v>
      </c>
      <c r="B626" s="4" t="s">
        <v>10</v>
      </c>
      <c r="C626" s="3" t="s">
        <v>11</v>
      </c>
      <c r="D626" s="3" t="s">
        <v>12</v>
      </c>
    </row>
    <row r="627" spans="1:4" x14ac:dyDescent="0.15">
      <c r="A627" s="6">
        <v>1</v>
      </c>
      <c r="B627" s="7" t="s">
        <v>380</v>
      </c>
      <c r="C627" s="6" t="e">
        <f>#REF!</f>
        <v>#REF!</v>
      </c>
      <c r="D627" s="10" t="e">
        <f>C627/$C$630*100</f>
        <v>#REF!</v>
      </c>
    </row>
    <row r="628" spans="1:4" x14ac:dyDescent="0.15">
      <c r="A628" s="6">
        <v>2</v>
      </c>
      <c r="B628" s="7" t="s">
        <v>449</v>
      </c>
      <c r="C628" s="6" t="e">
        <f>#REF!</f>
        <v>#REF!</v>
      </c>
      <c r="D628" s="10" t="e">
        <f t="shared" ref="D628:D630" si="61">C628/$C$630*100</f>
        <v>#REF!</v>
      </c>
    </row>
    <row r="629" spans="1:4" x14ac:dyDescent="0.15">
      <c r="A629" s="6"/>
      <c r="B629" s="7" t="s">
        <v>450</v>
      </c>
      <c r="C629" s="6" t="e">
        <f>#REF!</f>
        <v>#REF!</v>
      </c>
      <c r="D629" s="10" t="e">
        <f t="shared" si="61"/>
        <v>#REF!</v>
      </c>
    </row>
    <row r="630" spans="1:4" x14ac:dyDescent="0.15">
      <c r="A630" s="6"/>
      <c r="B630" s="7" t="s">
        <v>19</v>
      </c>
      <c r="C630" s="6" t="e">
        <f>SUM(C627:C629)</f>
        <v>#REF!</v>
      </c>
      <c r="D630" s="10" t="e">
        <f t="shared" si="61"/>
        <v>#REF!</v>
      </c>
    </row>
    <row r="631" spans="1:4" ht="18" customHeight="1" x14ac:dyDescent="0.15">
      <c r="A631" s="150" t="s">
        <v>388</v>
      </c>
      <c r="B631" s="150"/>
      <c r="C631" s="150"/>
      <c r="D631" s="150"/>
    </row>
    <row r="632" spans="1:4" s="5" customFormat="1" x14ac:dyDescent="0.15">
      <c r="A632" s="3" t="s">
        <v>0</v>
      </c>
      <c r="B632" s="4" t="s">
        <v>10</v>
      </c>
      <c r="C632" s="3" t="s">
        <v>11</v>
      </c>
      <c r="D632" s="3" t="s">
        <v>12</v>
      </c>
    </row>
    <row r="633" spans="1:4" x14ac:dyDescent="0.15">
      <c r="A633" s="6">
        <v>1</v>
      </c>
      <c r="B633" s="7" t="s">
        <v>380</v>
      </c>
      <c r="C633" s="6" t="e">
        <f>#REF!</f>
        <v>#REF!</v>
      </c>
      <c r="D633" s="10" t="e">
        <f>C633/$C$636*100</f>
        <v>#REF!</v>
      </c>
    </row>
    <row r="634" spans="1:4" x14ac:dyDescent="0.15">
      <c r="A634" s="6">
        <v>2</v>
      </c>
      <c r="B634" s="7" t="s">
        <v>449</v>
      </c>
      <c r="C634" s="6" t="e">
        <f>#REF!</f>
        <v>#REF!</v>
      </c>
      <c r="D634" s="10" t="e">
        <f t="shared" ref="D634:D636" si="62">C634/$C$636*100</f>
        <v>#REF!</v>
      </c>
    </row>
    <row r="635" spans="1:4" x14ac:dyDescent="0.15">
      <c r="A635" s="6"/>
      <c r="B635" s="7" t="s">
        <v>450</v>
      </c>
      <c r="C635" s="6" t="e">
        <f>#REF!</f>
        <v>#REF!</v>
      </c>
      <c r="D635" s="10" t="e">
        <f t="shared" si="62"/>
        <v>#REF!</v>
      </c>
    </row>
    <row r="636" spans="1:4" x14ac:dyDescent="0.15">
      <c r="A636" s="6"/>
      <c r="B636" s="7" t="s">
        <v>19</v>
      </c>
      <c r="C636" s="6" t="e">
        <f>SUM(C633:C635)</f>
        <v>#REF!</v>
      </c>
      <c r="D636" s="10" t="e">
        <f t="shared" si="62"/>
        <v>#REF!</v>
      </c>
    </row>
    <row r="637" spans="1:4" ht="18" customHeight="1" x14ac:dyDescent="0.15">
      <c r="A637" s="150" t="s">
        <v>387</v>
      </c>
      <c r="B637" s="150"/>
      <c r="C637" s="150"/>
      <c r="D637" s="150"/>
    </row>
    <row r="638" spans="1:4" s="5" customFormat="1" x14ac:dyDescent="0.15">
      <c r="A638" s="3" t="s">
        <v>0</v>
      </c>
      <c r="B638" s="4" t="s">
        <v>10</v>
      </c>
      <c r="C638" s="3" t="s">
        <v>11</v>
      </c>
      <c r="D638" s="3" t="s">
        <v>12</v>
      </c>
    </row>
    <row r="639" spans="1:4" x14ac:dyDescent="0.15">
      <c r="A639" s="6">
        <v>1</v>
      </c>
      <c r="B639" s="7" t="s">
        <v>380</v>
      </c>
      <c r="C639" s="6" t="e">
        <f>#REF!</f>
        <v>#REF!</v>
      </c>
      <c r="D639" s="10" t="e">
        <f>C639/$C$642*100</f>
        <v>#REF!</v>
      </c>
    </row>
    <row r="640" spans="1:4" x14ac:dyDescent="0.15">
      <c r="A640" s="6">
        <v>2</v>
      </c>
      <c r="B640" s="7" t="s">
        <v>449</v>
      </c>
      <c r="C640" s="6" t="e">
        <f>#REF!</f>
        <v>#REF!</v>
      </c>
      <c r="D640" s="10" t="e">
        <f t="shared" ref="D640:D642" si="63">C640/$C$642*100</f>
        <v>#REF!</v>
      </c>
    </row>
    <row r="641" spans="1:4" x14ac:dyDescent="0.15">
      <c r="A641" s="6"/>
      <c r="B641" s="7" t="s">
        <v>450</v>
      </c>
      <c r="C641" s="6" t="e">
        <f>#REF!</f>
        <v>#REF!</v>
      </c>
      <c r="D641" s="10" t="e">
        <f t="shared" si="63"/>
        <v>#REF!</v>
      </c>
    </row>
    <row r="642" spans="1:4" x14ac:dyDescent="0.15">
      <c r="A642" s="6"/>
      <c r="B642" s="7" t="s">
        <v>19</v>
      </c>
      <c r="C642" s="6" t="e">
        <f>SUM(C639:C641)</f>
        <v>#REF!</v>
      </c>
      <c r="D642" s="10" t="e">
        <f t="shared" si="63"/>
        <v>#REF!</v>
      </c>
    </row>
    <row r="643" spans="1:4" ht="18" customHeight="1" x14ac:dyDescent="0.15">
      <c r="A643" s="150" t="s">
        <v>386</v>
      </c>
      <c r="B643" s="150"/>
      <c r="C643" s="150"/>
      <c r="D643" s="150"/>
    </row>
    <row r="644" spans="1:4" s="5" customFormat="1" x14ac:dyDescent="0.15">
      <c r="A644" s="3" t="s">
        <v>0</v>
      </c>
      <c r="B644" s="4" t="s">
        <v>10</v>
      </c>
      <c r="C644" s="3" t="s">
        <v>11</v>
      </c>
      <c r="D644" s="3" t="s">
        <v>12</v>
      </c>
    </row>
    <row r="645" spans="1:4" x14ac:dyDescent="0.15">
      <c r="A645" s="6">
        <v>1</v>
      </c>
      <c r="B645" s="7" t="s">
        <v>380</v>
      </c>
      <c r="C645" s="6" t="e">
        <f>#REF!</f>
        <v>#REF!</v>
      </c>
      <c r="D645" s="10" t="e">
        <f>C645/$C$648*100</f>
        <v>#REF!</v>
      </c>
    </row>
    <row r="646" spans="1:4" x14ac:dyDescent="0.15">
      <c r="A646" s="6">
        <v>2</v>
      </c>
      <c r="B646" s="7" t="s">
        <v>449</v>
      </c>
      <c r="C646" s="6" t="e">
        <f>#REF!</f>
        <v>#REF!</v>
      </c>
      <c r="D646" s="10" t="e">
        <f t="shared" ref="D646:D648" si="64">C646/$C$648*100</f>
        <v>#REF!</v>
      </c>
    </row>
    <row r="647" spans="1:4" x14ac:dyDescent="0.15">
      <c r="A647" s="6"/>
      <c r="B647" s="7" t="s">
        <v>450</v>
      </c>
      <c r="C647" s="6" t="e">
        <f>#REF!</f>
        <v>#REF!</v>
      </c>
      <c r="D647" s="10" t="e">
        <f t="shared" si="64"/>
        <v>#REF!</v>
      </c>
    </row>
    <row r="648" spans="1:4" x14ac:dyDescent="0.15">
      <c r="A648" s="6"/>
      <c r="B648" s="7" t="s">
        <v>19</v>
      </c>
      <c r="C648" s="6" t="e">
        <f>SUM(C645:C647)</f>
        <v>#REF!</v>
      </c>
      <c r="D648" s="10" t="e">
        <f t="shared" si="64"/>
        <v>#REF!</v>
      </c>
    </row>
    <row r="649" spans="1:4" ht="18" customHeight="1" x14ac:dyDescent="0.15">
      <c r="A649" s="150" t="s">
        <v>385</v>
      </c>
      <c r="B649" s="150"/>
      <c r="C649" s="150"/>
      <c r="D649" s="150"/>
    </row>
    <row r="650" spans="1:4" s="5" customFormat="1" x14ac:dyDescent="0.15">
      <c r="A650" s="3" t="s">
        <v>0</v>
      </c>
      <c r="B650" s="4" t="s">
        <v>10</v>
      </c>
      <c r="C650" s="3" t="s">
        <v>11</v>
      </c>
      <c r="D650" s="3" t="s">
        <v>12</v>
      </c>
    </row>
    <row r="651" spans="1:4" x14ac:dyDescent="0.15">
      <c r="A651" s="6">
        <v>1</v>
      </c>
      <c r="B651" s="7" t="s">
        <v>380</v>
      </c>
      <c r="C651" s="6" t="e">
        <f>#REF!</f>
        <v>#REF!</v>
      </c>
      <c r="D651" s="10" t="e">
        <f>C651/$C$654*100</f>
        <v>#REF!</v>
      </c>
    </row>
    <row r="652" spans="1:4" x14ac:dyDescent="0.15">
      <c r="A652" s="6">
        <v>2</v>
      </c>
      <c r="B652" s="7" t="s">
        <v>449</v>
      </c>
      <c r="C652" s="6" t="e">
        <f>#REF!</f>
        <v>#REF!</v>
      </c>
      <c r="D652" s="10" t="e">
        <f t="shared" ref="D652:D654" si="65">C652/$C$654*100</f>
        <v>#REF!</v>
      </c>
    </row>
    <row r="653" spans="1:4" x14ac:dyDescent="0.15">
      <c r="A653" s="6"/>
      <c r="B653" s="7" t="s">
        <v>450</v>
      </c>
      <c r="C653" s="6" t="e">
        <f>#REF!</f>
        <v>#REF!</v>
      </c>
      <c r="D653" s="10" t="e">
        <f t="shared" si="65"/>
        <v>#REF!</v>
      </c>
    </row>
    <row r="654" spans="1:4" x14ac:dyDescent="0.15">
      <c r="A654" s="6"/>
      <c r="B654" s="7" t="s">
        <v>19</v>
      </c>
      <c r="C654" s="6" t="e">
        <f>SUM(C651:C653)</f>
        <v>#REF!</v>
      </c>
      <c r="D654" s="10" t="e">
        <f t="shared" si="65"/>
        <v>#REF!</v>
      </c>
    </row>
    <row r="655" spans="1:4" ht="18" customHeight="1" x14ac:dyDescent="0.15">
      <c r="A655" s="150" t="s">
        <v>384</v>
      </c>
      <c r="B655" s="150"/>
      <c r="C655" s="150"/>
      <c r="D655" s="150"/>
    </row>
    <row r="656" spans="1:4" s="5" customFormat="1" x14ac:dyDescent="0.15">
      <c r="A656" s="3" t="s">
        <v>0</v>
      </c>
      <c r="B656" s="4" t="s">
        <v>10</v>
      </c>
      <c r="C656" s="3" t="s">
        <v>11</v>
      </c>
      <c r="D656" s="3" t="s">
        <v>12</v>
      </c>
    </row>
    <row r="657" spans="1:4" x14ac:dyDescent="0.15">
      <c r="A657" s="6">
        <v>1</v>
      </c>
      <c r="B657" s="7" t="s">
        <v>380</v>
      </c>
      <c r="C657" s="6" t="e">
        <f>#REF!</f>
        <v>#REF!</v>
      </c>
      <c r="D657" s="10" t="e">
        <f>C657/$C$660*100</f>
        <v>#REF!</v>
      </c>
    </row>
    <row r="658" spans="1:4" x14ac:dyDescent="0.15">
      <c r="A658" s="6">
        <v>2</v>
      </c>
      <c r="B658" s="7" t="s">
        <v>449</v>
      </c>
      <c r="C658" s="6" t="e">
        <f>#REF!</f>
        <v>#REF!</v>
      </c>
      <c r="D658" s="10" t="e">
        <f t="shared" ref="D658:D660" si="66">C658/$C$660*100</f>
        <v>#REF!</v>
      </c>
    </row>
    <row r="659" spans="1:4" x14ac:dyDescent="0.15">
      <c r="A659" s="6"/>
      <c r="B659" s="7" t="s">
        <v>450</v>
      </c>
      <c r="C659" s="6" t="e">
        <f>#REF!</f>
        <v>#REF!</v>
      </c>
      <c r="D659" s="10" t="e">
        <f t="shared" si="66"/>
        <v>#REF!</v>
      </c>
    </row>
    <row r="660" spans="1:4" x14ac:dyDescent="0.15">
      <c r="A660" s="6"/>
      <c r="B660" s="7" t="s">
        <v>19</v>
      </c>
      <c r="C660" s="6" t="e">
        <f>SUM(C657:C659)</f>
        <v>#REF!</v>
      </c>
      <c r="D660" s="10" t="e">
        <f t="shared" si="66"/>
        <v>#REF!</v>
      </c>
    </row>
    <row r="661" spans="1:4" ht="18" customHeight="1" x14ac:dyDescent="0.15">
      <c r="A661" s="150" t="s">
        <v>383</v>
      </c>
      <c r="B661" s="150"/>
      <c r="C661" s="150"/>
      <c r="D661" s="150"/>
    </row>
    <row r="662" spans="1:4" s="5" customFormat="1" x14ac:dyDescent="0.15">
      <c r="A662" s="3" t="s">
        <v>0</v>
      </c>
      <c r="B662" s="4" t="s">
        <v>10</v>
      </c>
      <c r="C662" s="3" t="s">
        <v>11</v>
      </c>
      <c r="D662" s="3" t="s">
        <v>12</v>
      </c>
    </row>
    <row r="663" spans="1:4" x14ac:dyDescent="0.15">
      <c r="A663" s="6">
        <v>1</v>
      </c>
      <c r="B663" s="7" t="s">
        <v>380</v>
      </c>
      <c r="C663" s="6" t="e">
        <f>#REF!</f>
        <v>#REF!</v>
      </c>
      <c r="D663" s="10" t="e">
        <f>C663/$C$666*100</f>
        <v>#REF!</v>
      </c>
    </row>
    <row r="664" spans="1:4" x14ac:dyDescent="0.15">
      <c r="A664" s="6">
        <v>2</v>
      </c>
      <c r="B664" s="7" t="s">
        <v>449</v>
      </c>
      <c r="C664" s="6" t="e">
        <f>#REF!</f>
        <v>#REF!</v>
      </c>
      <c r="D664" s="10" t="e">
        <f t="shared" ref="D664:D666" si="67">C664/$C$666*100</f>
        <v>#REF!</v>
      </c>
    </row>
    <row r="665" spans="1:4" x14ac:dyDescent="0.15">
      <c r="A665" s="6"/>
      <c r="B665" s="7" t="s">
        <v>450</v>
      </c>
      <c r="C665" s="6" t="e">
        <f>#REF!</f>
        <v>#REF!</v>
      </c>
      <c r="D665" s="10" t="e">
        <f t="shared" si="67"/>
        <v>#REF!</v>
      </c>
    </row>
    <row r="666" spans="1:4" x14ac:dyDescent="0.15">
      <c r="A666" s="6"/>
      <c r="B666" s="7" t="s">
        <v>19</v>
      </c>
      <c r="C666" s="6" t="e">
        <f>SUM(C663:C665)</f>
        <v>#REF!</v>
      </c>
      <c r="D666" s="10" t="e">
        <f t="shared" si="67"/>
        <v>#REF!</v>
      </c>
    </row>
    <row r="667" spans="1:4" ht="18" customHeight="1" x14ac:dyDescent="0.15">
      <c r="A667" s="150" t="s">
        <v>382</v>
      </c>
      <c r="B667" s="150"/>
      <c r="C667" s="150"/>
      <c r="D667" s="150"/>
    </row>
    <row r="668" spans="1:4" s="5" customFormat="1" x14ac:dyDescent="0.15">
      <c r="A668" s="3" t="s">
        <v>0</v>
      </c>
      <c r="B668" s="4" t="s">
        <v>10</v>
      </c>
      <c r="C668" s="3" t="s">
        <v>11</v>
      </c>
      <c r="D668" s="3" t="s">
        <v>12</v>
      </c>
    </row>
    <row r="669" spans="1:4" x14ac:dyDescent="0.15">
      <c r="A669" s="6">
        <v>1</v>
      </c>
      <c r="B669" s="7" t="s">
        <v>380</v>
      </c>
      <c r="C669" s="6" t="e">
        <f>#REF!</f>
        <v>#REF!</v>
      </c>
      <c r="D669" s="10" t="e">
        <f>C669/$C$672*100</f>
        <v>#REF!</v>
      </c>
    </row>
    <row r="670" spans="1:4" x14ac:dyDescent="0.15">
      <c r="A670" s="6">
        <v>2</v>
      </c>
      <c r="B670" s="7" t="s">
        <v>449</v>
      </c>
      <c r="C670" s="6" t="e">
        <f>#REF!</f>
        <v>#REF!</v>
      </c>
      <c r="D670" s="10" t="e">
        <f t="shared" ref="D670:D672" si="68">C670/$C$672*100</f>
        <v>#REF!</v>
      </c>
    </row>
    <row r="671" spans="1:4" x14ac:dyDescent="0.15">
      <c r="A671" s="6"/>
      <c r="B671" s="7" t="s">
        <v>450</v>
      </c>
      <c r="C671" s="6" t="e">
        <f>#REF!</f>
        <v>#REF!</v>
      </c>
      <c r="D671" s="10" t="e">
        <f t="shared" si="68"/>
        <v>#REF!</v>
      </c>
    </row>
    <row r="672" spans="1:4" x14ac:dyDescent="0.15">
      <c r="A672" s="6"/>
      <c r="B672" s="7" t="s">
        <v>19</v>
      </c>
      <c r="C672" s="6" t="e">
        <f>SUM(C669:C671)</f>
        <v>#REF!</v>
      </c>
      <c r="D672" s="10" t="e">
        <f t="shared" si="68"/>
        <v>#REF!</v>
      </c>
    </row>
    <row r="673" spans="1:4" ht="18" customHeight="1" x14ac:dyDescent="0.15">
      <c r="A673" s="150" t="s">
        <v>381</v>
      </c>
      <c r="B673" s="150"/>
      <c r="C673" s="150"/>
      <c r="D673" s="150"/>
    </row>
    <row r="674" spans="1:4" s="5" customFormat="1" x14ac:dyDescent="0.15">
      <c r="A674" s="3" t="s">
        <v>0</v>
      </c>
      <c r="B674" s="4" t="s">
        <v>10</v>
      </c>
      <c r="C674" s="3" t="s">
        <v>11</v>
      </c>
      <c r="D674" s="3" t="s">
        <v>12</v>
      </c>
    </row>
    <row r="675" spans="1:4" x14ac:dyDescent="0.15">
      <c r="A675" s="6">
        <v>1</v>
      </c>
      <c r="B675" s="7" t="s">
        <v>380</v>
      </c>
      <c r="C675" s="6" t="e">
        <f>#REF!</f>
        <v>#REF!</v>
      </c>
      <c r="D675" s="10" t="e">
        <f>C675/$C$678*100</f>
        <v>#REF!</v>
      </c>
    </row>
    <row r="676" spans="1:4" x14ac:dyDescent="0.15">
      <c r="A676" s="6">
        <v>2</v>
      </c>
      <c r="B676" s="7" t="s">
        <v>449</v>
      </c>
      <c r="C676" s="6" t="e">
        <f>#REF!</f>
        <v>#REF!</v>
      </c>
      <c r="D676" s="10" t="e">
        <f t="shared" ref="D676:D678" si="69">C676/$C$678*100</f>
        <v>#REF!</v>
      </c>
    </row>
    <row r="677" spans="1:4" x14ac:dyDescent="0.15">
      <c r="A677" s="6"/>
      <c r="B677" s="7" t="s">
        <v>450</v>
      </c>
      <c r="C677" s="6" t="e">
        <f>#REF!</f>
        <v>#REF!</v>
      </c>
      <c r="D677" s="10" t="e">
        <f t="shared" si="69"/>
        <v>#REF!</v>
      </c>
    </row>
    <row r="678" spans="1:4" x14ac:dyDescent="0.15">
      <c r="A678" s="6"/>
      <c r="B678" s="7" t="s">
        <v>19</v>
      </c>
      <c r="C678" s="6" t="e">
        <f>SUM(C675:C677)</f>
        <v>#REF!</v>
      </c>
      <c r="D678" s="10" t="e">
        <f t="shared" si="69"/>
        <v>#REF!</v>
      </c>
    </row>
    <row r="679" spans="1:4" ht="18" customHeight="1" x14ac:dyDescent="0.15">
      <c r="A679" s="150" t="s">
        <v>379</v>
      </c>
      <c r="B679" s="150"/>
      <c r="C679" s="150"/>
      <c r="D679" s="150"/>
    </row>
    <row r="680" spans="1:4" s="5" customFormat="1" x14ac:dyDescent="0.15">
      <c r="A680" s="3" t="s">
        <v>0</v>
      </c>
      <c r="B680" s="4" t="s">
        <v>10</v>
      </c>
      <c r="C680" s="3" t="s">
        <v>11</v>
      </c>
      <c r="D680" s="3" t="s">
        <v>12</v>
      </c>
    </row>
    <row r="681" spans="1:4" x14ac:dyDescent="0.15">
      <c r="A681" s="6">
        <v>1</v>
      </c>
      <c r="B681" s="7" t="s">
        <v>184</v>
      </c>
      <c r="C681" s="6" t="e">
        <f>#REF!</f>
        <v>#REF!</v>
      </c>
      <c r="D681" s="10" t="e">
        <f>C681/$C$687*100</f>
        <v>#REF!</v>
      </c>
    </row>
    <row r="682" spans="1:4" x14ac:dyDescent="0.15">
      <c r="A682" s="6">
        <v>2</v>
      </c>
      <c r="B682" s="7" t="s">
        <v>185</v>
      </c>
      <c r="C682" s="6" t="e">
        <f>#REF!</f>
        <v>#REF!</v>
      </c>
      <c r="D682" s="10" t="e">
        <f t="shared" ref="D682:D687" si="70">C682/$C$687*100</f>
        <v>#REF!</v>
      </c>
    </row>
    <row r="683" spans="1:4" x14ac:dyDescent="0.15">
      <c r="A683" s="6">
        <v>3</v>
      </c>
      <c r="B683" s="7" t="s">
        <v>186</v>
      </c>
      <c r="C683" s="6" t="e">
        <f>#REF!</f>
        <v>#REF!</v>
      </c>
      <c r="D683" s="10" t="e">
        <f t="shared" si="70"/>
        <v>#REF!</v>
      </c>
    </row>
    <row r="684" spans="1:4" x14ac:dyDescent="0.15">
      <c r="A684" s="6">
        <v>4</v>
      </c>
      <c r="B684" s="7" t="s">
        <v>187</v>
      </c>
      <c r="C684" s="6" t="e">
        <f>#REF!</f>
        <v>#REF!</v>
      </c>
      <c r="D684" s="10" t="e">
        <f t="shared" si="70"/>
        <v>#REF!</v>
      </c>
    </row>
    <row r="685" spans="1:4" x14ac:dyDescent="0.15">
      <c r="A685" s="6">
        <v>5</v>
      </c>
      <c r="B685" s="7" t="s">
        <v>188</v>
      </c>
      <c r="C685" s="6" t="e">
        <f>#REF!</f>
        <v>#REF!</v>
      </c>
      <c r="D685" s="10" t="e">
        <f t="shared" si="70"/>
        <v>#REF!</v>
      </c>
    </row>
    <row r="686" spans="1:4" x14ac:dyDescent="0.15">
      <c r="A686" s="6"/>
      <c r="B686" s="7" t="s">
        <v>18</v>
      </c>
      <c r="C686" s="6" t="e">
        <f>#REF!</f>
        <v>#REF!</v>
      </c>
      <c r="D686" s="10" t="e">
        <f t="shared" si="70"/>
        <v>#REF!</v>
      </c>
    </row>
    <row r="687" spans="1:4" x14ac:dyDescent="0.15">
      <c r="A687" s="6"/>
      <c r="B687" s="7" t="s">
        <v>19</v>
      </c>
      <c r="C687" s="6" t="e">
        <f>SUM(C681:C686)</f>
        <v>#REF!</v>
      </c>
      <c r="D687" s="10" t="e">
        <f t="shared" si="70"/>
        <v>#REF!</v>
      </c>
    </row>
    <row r="688" spans="1:4" ht="18" customHeight="1" x14ac:dyDescent="0.15">
      <c r="A688" s="150" t="s">
        <v>378</v>
      </c>
      <c r="B688" s="150"/>
      <c r="C688" s="150"/>
      <c r="D688" s="150"/>
    </row>
    <row r="689" spans="1:4" s="5" customFormat="1" x14ac:dyDescent="0.15">
      <c r="A689" s="3" t="s">
        <v>0</v>
      </c>
      <c r="B689" s="4" t="s">
        <v>10</v>
      </c>
      <c r="C689" s="3" t="s">
        <v>11</v>
      </c>
      <c r="D689" s="3" t="s">
        <v>12</v>
      </c>
    </row>
    <row r="690" spans="1:4" x14ac:dyDescent="0.15">
      <c r="A690" s="6">
        <v>1</v>
      </c>
      <c r="B690" s="7" t="s">
        <v>189</v>
      </c>
      <c r="C690" s="6" t="e">
        <f>#REF!</f>
        <v>#REF!</v>
      </c>
      <c r="D690" s="10" t="e">
        <f>C690/$C$696*100</f>
        <v>#REF!</v>
      </c>
    </row>
    <row r="691" spans="1:4" x14ac:dyDescent="0.15">
      <c r="A691" s="6">
        <v>2</v>
      </c>
      <c r="B691" s="7" t="s">
        <v>190</v>
      </c>
      <c r="C691" s="6" t="e">
        <f>#REF!</f>
        <v>#REF!</v>
      </c>
      <c r="D691" s="10" t="e">
        <f t="shared" ref="D691:D696" si="71">C691/$C$696*100</f>
        <v>#REF!</v>
      </c>
    </row>
    <row r="692" spans="1:4" x14ac:dyDescent="0.15">
      <c r="A692" s="6">
        <v>3</v>
      </c>
      <c r="B692" s="7" t="s">
        <v>191</v>
      </c>
      <c r="C692" s="6" t="e">
        <f>#REF!</f>
        <v>#REF!</v>
      </c>
      <c r="D692" s="10" t="e">
        <f t="shared" si="71"/>
        <v>#REF!</v>
      </c>
    </row>
    <row r="693" spans="1:4" x14ac:dyDescent="0.15">
      <c r="A693" s="6">
        <v>4</v>
      </c>
      <c r="B693" s="7" t="s">
        <v>192</v>
      </c>
      <c r="C693" s="6" t="e">
        <f>#REF!</f>
        <v>#REF!</v>
      </c>
      <c r="D693" s="10" t="e">
        <f t="shared" si="71"/>
        <v>#REF!</v>
      </c>
    </row>
    <row r="694" spans="1:4" x14ac:dyDescent="0.15">
      <c r="A694" s="6">
        <v>5</v>
      </c>
      <c r="B694" s="7" t="s">
        <v>39</v>
      </c>
      <c r="C694" s="6" t="e">
        <f>#REF!</f>
        <v>#REF!</v>
      </c>
      <c r="D694" s="10" t="e">
        <f t="shared" si="71"/>
        <v>#REF!</v>
      </c>
    </row>
    <row r="695" spans="1:4" x14ac:dyDescent="0.15">
      <c r="A695" s="6"/>
      <c r="B695" s="7" t="s">
        <v>18</v>
      </c>
      <c r="C695" s="6" t="e">
        <f>#REF!</f>
        <v>#REF!</v>
      </c>
      <c r="D695" s="10" t="e">
        <f t="shared" si="71"/>
        <v>#REF!</v>
      </c>
    </row>
    <row r="696" spans="1:4" x14ac:dyDescent="0.15">
      <c r="A696" s="6"/>
      <c r="B696" s="7" t="s">
        <v>19</v>
      </c>
      <c r="C696" s="6" t="e">
        <f>SUM(C690:C695)</f>
        <v>#REF!</v>
      </c>
      <c r="D696" s="10" t="e">
        <f t="shared" si="71"/>
        <v>#REF!</v>
      </c>
    </row>
    <row r="697" spans="1:4" ht="37.5" customHeight="1" x14ac:dyDescent="0.15">
      <c r="A697" s="150" t="s">
        <v>377</v>
      </c>
      <c r="B697" s="150"/>
      <c r="C697" s="150"/>
      <c r="D697" s="150"/>
    </row>
    <row r="698" spans="1:4" ht="18" customHeight="1" x14ac:dyDescent="0.15">
      <c r="A698" s="150" t="s">
        <v>200</v>
      </c>
      <c r="B698" s="150"/>
      <c r="C698" s="150"/>
      <c r="D698" s="150"/>
    </row>
    <row r="699" spans="1:4" s="5" customFormat="1" x14ac:dyDescent="0.15">
      <c r="A699" s="3" t="s">
        <v>0</v>
      </c>
      <c r="B699" s="4" t="s">
        <v>10</v>
      </c>
      <c r="C699" s="3" t="s">
        <v>11</v>
      </c>
      <c r="D699" s="3" t="s">
        <v>12</v>
      </c>
    </row>
    <row r="700" spans="1:4" x14ac:dyDescent="0.15">
      <c r="A700" s="6">
        <v>1</v>
      </c>
      <c r="B700" s="7" t="s">
        <v>201</v>
      </c>
      <c r="C700" s="6" t="e">
        <f>#REF!</f>
        <v>#REF!</v>
      </c>
      <c r="D700" s="10" t="e">
        <f>C700/$C$704*100</f>
        <v>#REF!</v>
      </c>
    </row>
    <row r="701" spans="1:4" x14ac:dyDescent="0.15">
      <c r="A701" s="6">
        <v>2</v>
      </c>
      <c r="B701" s="7" t="s">
        <v>202</v>
      </c>
      <c r="C701" s="6" t="e">
        <f>#REF!</f>
        <v>#REF!</v>
      </c>
      <c r="D701" s="10" t="e">
        <f t="shared" ref="D701:D704" si="72">C701/$C$704*100</f>
        <v>#REF!</v>
      </c>
    </row>
    <row r="702" spans="1:4" x14ac:dyDescent="0.15">
      <c r="A702" s="6">
        <v>3</v>
      </c>
      <c r="B702" s="7" t="s">
        <v>203</v>
      </c>
      <c r="C702" s="6" t="e">
        <f>#REF!</f>
        <v>#REF!</v>
      </c>
      <c r="D702" s="10" t="e">
        <f t="shared" si="72"/>
        <v>#REF!</v>
      </c>
    </row>
    <row r="703" spans="1:4" x14ac:dyDescent="0.15">
      <c r="A703" s="6"/>
      <c r="B703" s="7" t="s">
        <v>18</v>
      </c>
      <c r="C703" s="6" t="e">
        <f>#REF!</f>
        <v>#REF!</v>
      </c>
      <c r="D703" s="10" t="e">
        <f t="shared" si="72"/>
        <v>#REF!</v>
      </c>
    </row>
    <row r="704" spans="1:4" x14ac:dyDescent="0.15">
      <c r="A704" s="6"/>
      <c r="B704" s="7" t="s">
        <v>19</v>
      </c>
      <c r="C704" s="6" t="e">
        <f>SUM(C700:C703)</f>
        <v>#REF!</v>
      </c>
      <c r="D704" s="10" t="e">
        <f t="shared" si="72"/>
        <v>#REF!</v>
      </c>
    </row>
    <row r="705" spans="1:4" ht="18" customHeight="1" x14ac:dyDescent="0.15">
      <c r="A705" s="150" t="s">
        <v>204</v>
      </c>
      <c r="B705" s="150"/>
      <c r="C705" s="150"/>
      <c r="D705" s="150"/>
    </row>
    <row r="706" spans="1:4" s="5" customFormat="1" x14ac:dyDescent="0.15">
      <c r="A706" s="3" t="s">
        <v>0</v>
      </c>
      <c r="B706" s="4" t="s">
        <v>10</v>
      </c>
      <c r="C706" s="3" t="s">
        <v>11</v>
      </c>
      <c r="D706" s="3" t="s">
        <v>12</v>
      </c>
    </row>
    <row r="707" spans="1:4" x14ac:dyDescent="0.15">
      <c r="A707" s="6">
        <v>1</v>
      </c>
      <c r="B707" s="7" t="s">
        <v>201</v>
      </c>
      <c r="C707" s="6" t="e">
        <f>#REF!</f>
        <v>#REF!</v>
      </c>
      <c r="D707" s="10" t="e">
        <f>C707/$C$711*100</f>
        <v>#REF!</v>
      </c>
    </row>
    <row r="708" spans="1:4" x14ac:dyDescent="0.15">
      <c r="A708" s="6">
        <v>2</v>
      </c>
      <c r="B708" s="7" t="s">
        <v>202</v>
      </c>
      <c r="C708" s="6" t="e">
        <f>#REF!</f>
        <v>#REF!</v>
      </c>
      <c r="D708" s="10" t="e">
        <f t="shared" ref="D708:D711" si="73">C708/$C$711*100</f>
        <v>#REF!</v>
      </c>
    </row>
    <row r="709" spans="1:4" x14ac:dyDescent="0.15">
      <c r="A709" s="6">
        <v>3</v>
      </c>
      <c r="B709" s="7" t="s">
        <v>203</v>
      </c>
      <c r="C709" s="6" t="e">
        <f>#REF!</f>
        <v>#REF!</v>
      </c>
      <c r="D709" s="10" t="e">
        <f t="shared" si="73"/>
        <v>#REF!</v>
      </c>
    </row>
    <row r="710" spans="1:4" x14ac:dyDescent="0.15">
      <c r="A710" s="6"/>
      <c r="B710" s="7" t="s">
        <v>18</v>
      </c>
      <c r="C710" s="6" t="e">
        <f>#REF!</f>
        <v>#REF!</v>
      </c>
      <c r="D710" s="10" t="e">
        <f t="shared" si="73"/>
        <v>#REF!</v>
      </c>
    </row>
    <row r="711" spans="1:4" x14ac:dyDescent="0.15">
      <c r="A711" s="6"/>
      <c r="B711" s="7" t="s">
        <v>19</v>
      </c>
      <c r="C711" s="6" t="e">
        <f>SUM(C707:C710)</f>
        <v>#REF!</v>
      </c>
      <c r="D711" s="10" t="e">
        <f t="shared" si="73"/>
        <v>#REF!</v>
      </c>
    </row>
    <row r="712" spans="1:4" ht="18" customHeight="1" x14ac:dyDescent="0.15">
      <c r="A712" s="150" t="s">
        <v>205</v>
      </c>
      <c r="B712" s="150"/>
      <c r="C712" s="150"/>
      <c r="D712" s="150"/>
    </row>
    <row r="713" spans="1:4" s="5" customFormat="1" x14ac:dyDescent="0.15">
      <c r="A713" s="3" t="s">
        <v>0</v>
      </c>
      <c r="B713" s="4" t="s">
        <v>10</v>
      </c>
      <c r="C713" s="3" t="s">
        <v>11</v>
      </c>
      <c r="D713" s="3" t="s">
        <v>12</v>
      </c>
    </row>
    <row r="714" spans="1:4" x14ac:dyDescent="0.15">
      <c r="A714" s="6">
        <v>1</v>
      </c>
      <c r="B714" s="7" t="s">
        <v>201</v>
      </c>
      <c r="C714" s="6" t="e">
        <f>#REF!</f>
        <v>#REF!</v>
      </c>
      <c r="D714" s="10" t="e">
        <f>C714/$C$718*100</f>
        <v>#REF!</v>
      </c>
    </row>
    <row r="715" spans="1:4" x14ac:dyDescent="0.15">
      <c r="A715" s="6">
        <v>2</v>
      </c>
      <c r="B715" s="7" t="s">
        <v>202</v>
      </c>
      <c r="C715" s="6" t="e">
        <f>#REF!</f>
        <v>#REF!</v>
      </c>
      <c r="D715" s="10" t="e">
        <f t="shared" ref="D715:D718" si="74">C715/$C$718*100</f>
        <v>#REF!</v>
      </c>
    </row>
    <row r="716" spans="1:4" x14ac:dyDescent="0.15">
      <c r="A716" s="6">
        <v>3</v>
      </c>
      <c r="B716" s="7" t="s">
        <v>203</v>
      </c>
      <c r="C716" s="6" t="e">
        <f>#REF!</f>
        <v>#REF!</v>
      </c>
      <c r="D716" s="10" t="e">
        <f t="shared" si="74"/>
        <v>#REF!</v>
      </c>
    </row>
    <row r="717" spans="1:4" x14ac:dyDescent="0.15">
      <c r="A717" s="6"/>
      <c r="B717" s="7" t="s">
        <v>18</v>
      </c>
      <c r="C717" s="6" t="e">
        <f>#REF!</f>
        <v>#REF!</v>
      </c>
      <c r="D717" s="10" t="e">
        <f t="shared" si="74"/>
        <v>#REF!</v>
      </c>
    </row>
    <row r="718" spans="1:4" x14ac:dyDescent="0.15">
      <c r="A718" s="6"/>
      <c r="B718" s="7" t="s">
        <v>19</v>
      </c>
      <c r="C718" s="6" t="e">
        <f>SUM(C714:C717)</f>
        <v>#REF!</v>
      </c>
      <c r="D718" s="10" t="e">
        <f t="shared" si="74"/>
        <v>#REF!</v>
      </c>
    </row>
    <row r="719" spans="1:4" ht="18" customHeight="1" x14ac:dyDescent="0.15">
      <c r="A719" s="150" t="s">
        <v>206</v>
      </c>
      <c r="B719" s="150"/>
      <c r="C719" s="150"/>
      <c r="D719" s="150"/>
    </row>
    <row r="720" spans="1:4" s="5" customFormat="1" x14ac:dyDescent="0.15">
      <c r="A720" s="3" t="s">
        <v>0</v>
      </c>
      <c r="B720" s="4" t="s">
        <v>10</v>
      </c>
      <c r="C720" s="3" t="s">
        <v>11</v>
      </c>
      <c r="D720" s="3" t="s">
        <v>12</v>
      </c>
    </row>
    <row r="721" spans="1:4" x14ac:dyDescent="0.15">
      <c r="A721" s="6">
        <v>1</v>
      </c>
      <c r="B721" s="7" t="s">
        <v>201</v>
      </c>
      <c r="C721" s="6" t="e">
        <f>#REF!</f>
        <v>#REF!</v>
      </c>
      <c r="D721" s="10" t="e">
        <f>C721/$C$725*100</f>
        <v>#REF!</v>
      </c>
    </row>
    <row r="722" spans="1:4" x14ac:dyDescent="0.15">
      <c r="A722" s="6">
        <v>2</v>
      </c>
      <c r="B722" s="7" t="s">
        <v>202</v>
      </c>
      <c r="C722" s="6" t="e">
        <f>#REF!</f>
        <v>#REF!</v>
      </c>
      <c r="D722" s="10" t="e">
        <f t="shared" ref="D722:D725" si="75">C722/$C$725*100</f>
        <v>#REF!</v>
      </c>
    </row>
    <row r="723" spans="1:4" x14ac:dyDescent="0.15">
      <c r="A723" s="6">
        <v>3</v>
      </c>
      <c r="B723" s="7" t="s">
        <v>203</v>
      </c>
      <c r="C723" s="6" t="e">
        <f>#REF!</f>
        <v>#REF!</v>
      </c>
      <c r="D723" s="10" t="e">
        <f t="shared" si="75"/>
        <v>#REF!</v>
      </c>
    </row>
    <row r="724" spans="1:4" x14ac:dyDescent="0.15">
      <c r="A724" s="6"/>
      <c r="B724" s="7" t="s">
        <v>18</v>
      </c>
      <c r="C724" s="6" t="e">
        <f>#REF!</f>
        <v>#REF!</v>
      </c>
      <c r="D724" s="10" t="e">
        <f t="shared" si="75"/>
        <v>#REF!</v>
      </c>
    </row>
    <row r="725" spans="1:4" x14ac:dyDescent="0.15">
      <c r="A725" s="6"/>
      <c r="B725" s="7" t="s">
        <v>19</v>
      </c>
      <c r="C725" s="6" t="e">
        <f>SUM(C721:C724)</f>
        <v>#REF!</v>
      </c>
      <c r="D725" s="10" t="e">
        <f t="shared" si="75"/>
        <v>#REF!</v>
      </c>
    </row>
    <row r="726" spans="1:4" ht="18" customHeight="1" x14ac:dyDescent="0.15">
      <c r="A726" s="150" t="s">
        <v>207</v>
      </c>
      <c r="B726" s="150"/>
      <c r="C726" s="150"/>
      <c r="D726" s="150"/>
    </row>
    <row r="727" spans="1:4" s="5" customFormat="1" x14ac:dyDescent="0.15">
      <c r="A727" s="3" t="s">
        <v>0</v>
      </c>
      <c r="B727" s="4" t="s">
        <v>10</v>
      </c>
      <c r="C727" s="3" t="s">
        <v>11</v>
      </c>
      <c r="D727" s="3" t="s">
        <v>12</v>
      </c>
    </row>
    <row r="728" spans="1:4" x14ac:dyDescent="0.15">
      <c r="A728" s="6">
        <v>1</v>
      </c>
      <c r="B728" s="7" t="s">
        <v>201</v>
      </c>
      <c r="C728" s="6" t="e">
        <f>#REF!</f>
        <v>#REF!</v>
      </c>
      <c r="D728" s="10" t="e">
        <f>C728/$C$732*100</f>
        <v>#REF!</v>
      </c>
    </row>
    <row r="729" spans="1:4" x14ac:dyDescent="0.15">
      <c r="A729" s="6">
        <v>2</v>
      </c>
      <c r="B729" s="7" t="s">
        <v>202</v>
      </c>
      <c r="C729" s="6" t="e">
        <f>#REF!</f>
        <v>#REF!</v>
      </c>
      <c r="D729" s="10" t="e">
        <f t="shared" ref="D729:D732" si="76">C729/$C$732*100</f>
        <v>#REF!</v>
      </c>
    </row>
    <row r="730" spans="1:4" x14ac:dyDescent="0.15">
      <c r="A730" s="6">
        <v>3</v>
      </c>
      <c r="B730" s="7" t="s">
        <v>203</v>
      </c>
      <c r="C730" s="6" t="e">
        <f>#REF!</f>
        <v>#REF!</v>
      </c>
      <c r="D730" s="10" t="e">
        <f t="shared" si="76"/>
        <v>#REF!</v>
      </c>
    </row>
    <row r="731" spans="1:4" x14ac:dyDescent="0.15">
      <c r="A731" s="6"/>
      <c r="B731" s="7" t="s">
        <v>18</v>
      </c>
      <c r="C731" s="6" t="e">
        <f>#REF!</f>
        <v>#REF!</v>
      </c>
      <c r="D731" s="10" t="e">
        <f t="shared" si="76"/>
        <v>#REF!</v>
      </c>
    </row>
    <row r="732" spans="1:4" x14ac:dyDescent="0.15">
      <c r="A732" s="6"/>
      <c r="B732" s="7" t="s">
        <v>19</v>
      </c>
      <c r="C732" s="6" t="e">
        <f>SUM(C728:C731)</f>
        <v>#REF!</v>
      </c>
      <c r="D732" s="10" t="e">
        <f t="shared" si="76"/>
        <v>#REF!</v>
      </c>
    </row>
    <row r="733" spans="1:4" ht="18" customHeight="1" x14ac:dyDescent="0.15">
      <c r="A733" s="150" t="s">
        <v>208</v>
      </c>
      <c r="B733" s="150"/>
      <c r="C733" s="150"/>
      <c r="D733" s="150"/>
    </row>
    <row r="734" spans="1:4" s="5" customFormat="1" x14ac:dyDescent="0.15">
      <c r="A734" s="3" t="s">
        <v>0</v>
      </c>
      <c r="B734" s="4" t="s">
        <v>10</v>
      </c>
      <c r="C734" s="3" t="s">
        <v>11</v>
      </c>
      <c r="D734" s="3" t="s">
        <v>12</v>
      </c>
    </row>
    <row r="735" spans="1:4" x14ac:dyDescent="0.15">
      <c r="A735" s="6">
        <v>1</v>
      </c>
      <c r="B735" s="7" t="s">
        <v>201</v>
      </c>
      <c r="C735" s="6" t="e">
        <f>#REF!</f>
        <v>#REF!</v>
      </c>
      <c r="D735" s="10" t="e">
        <f>C735/$C$739*100</f>
        <v>#REF!</v>
      </c>
    </row>
    <row r="736" spans="1:4" x14ac:dyDescent="0.15">
      <c r="A736" s="6">
        <v>2</v>
      </c>
      <c r="B736" s="7" t="s">
        <v>202</v>
      </c>
      <c r="C736" s="6" t="e">
        <f>#REF!</f>
        <v>#REF!</v>
      </c>
      <c r="D736" s="10" t="e">
        <f t="shared" ref="D736:D739" si="77">C736/$C$739*100</f>
        <v>#REF!</v>
      </c>
    </row>
    <row r="737" spans="1:4" x14ac:dyDescent="0.15">
      <c r="A737" s="6">
        <v>3</v>
      </c>
      <c r="B737" s="7" t="s">
        <v>203</v>
      </c>
      <c r="C737" s="6" t="e">
        <f>#REF!</f>
        <v>#REF!</v>
      </c>
      <c r="D737" s="10" t="e">
        <f t="shared" si="77"/>
        <v>#REF!</v>
      </c>
    </row>
    <row r="738" spans="1:4" x14ac:dyDescent="0.15">
      <c r="A738" s="6"/>
      <c r="B738" s="7" t="s">
        <v>18</v>
      </c>
      <c r="C738" s="6" t="e">
        <f>#REF!</f>
        <v>#REF!</v>
      </c>
      <c r="D738" s="10" t="e">
        <f t="shared" si="77"/>
        <v>#REF!</v>
      </c>
    </row>
    <row r="739" spans="1:4" x14ac:dyDescent="0.15">
      <c r="A739" s="6"/>
      <c r="B739" s="7" t="s">
        <v>19</v>
      </c>
      <c r="C739" s="6" t="e">
        <f>SUM(C735:C738)</f>
        <v>#REF!</v>
      </c>
      <c r="D739" s="10" t="e">
        <f t="shared" si="77"/>
        <v>#REF!</v>
      </c>
    </row>
    <row r="740" spans="1:4" ht="18" customHeight="1" x14ac:dyDescent="0.15">
      <c r="A740" s="150" t="s">
        <v>209</v>
      </c>
      <c r="B740" s="150"/>
      <c r="C740" s="150"/>
      <c r="D740" s="150"/>
    </row>
    <row r="741" spans="1:4" s="5" customFormat="1" x14ac:dyDescent="0.15">
      <c r="A741" s="3" t="s">
        <v>0</v>
      </c>
      <c r="B741" s="4" t="s">
        <v>10</v>
      </c>
      <c r="C741" s="3" t="s">
        <v>11</v>
      </c>
      <c r="D741" s="3" t="s">
        <v>12</v>
      </c>
    </row>
    <row r="742" spans="1:4" x14ac:dyDescent="0.15">
      <c r="A742" s="6">
        <v>1</v>
      </c>
      <c r="B742" s="7" t="s">
        <v>201</v>
      </c>
      <c r="C742" s="6" t="e">
        <f>#REF!</f>
        <v>#REF!</v>
      </c>
      <c r="D742" s="10" t="e">
        <f>C742/$C$746*100</f>
        <v>#REF!</v>
      </c>
    </row>
    <row r="743" spans="1:4" x14ac:dyDescent="0.15">
      <c r="A743" s="6">
        <v>2</v>
      </c>
      <c r="B743" s="7" t="s">
        <v>202</v>
      </c>
      <c r="C743" s="6" t="e">
        <f>#REF!</f>
        <v>#REF!</v>
      </c>
      <c r="D743" s="10" t="e">
        <f t="shared" ref="D743:D745" si="78">C743/$C$746*100</f>
        <v>#REF!</v>
      </c>
    </row>
    <row r="744" spans="1:4" x14ac:dyDescent="0.15">
      <c r="A744" s="6">
        <v>3</v>
      </c>
      <c r="B744" s="7" t="s">
        <v>203</v>
      </c>
      <c r="C744" s="6" t="e">
        <f>#REF!</f>
        <v>#REF!</v>
      </c>
      <c r="D744" s="10" t="e">
        <f t="shared" si="78"/>
        <v>#REF!</v>
      </c>
    </row>
    <row r="745" spans="1:4" x14ac:dyDescent="0.15">
      <c r="A745" s="6"/>
      <c r="B745" s="7" t="s">
        <v>18</v>
      </c>
      <c r="C745" s="6" t="e">
        <f>#REF!</f>
        <v>#REF!</v>
      </c>
      <c r="D745" s="10" t="e">
        <f t="shared" si="78"/>
        <v>#REF!</v>
      </c>
    </row>
    <row r="746" spans="1:4" x14ac:dyDescent="0.15">
      <c r="A746" s="6"/>
      <c r="B746" s="7" t="s">
        <v>19</v>
      </c>
      <c r="C746" s="6" t="e">
        <f>SUM(C742:C745)</f>
        <v>#REF!</v>
      </c>
      <c r="D746" s="10" t="e">
        <f>C746/$C$746*100</f>
        <v>#REF!</v>
      </c>
    </row>
    <row r="747" spans="1:4" ht="18" customHeight="1" x14ac:dyDescent="0.15">
      <c r="A747" s="150" t="s">
        <v>210</v>
      </c>
      <c r="B747" s="150"/>
      <c r="C747" s="150"/>
      <c r="D747" s="150"/>
    </row>
    <row r="748" spans="1:4" s="5" customFormat="1" x14ac:dyDescent="0.15">
      <c r="A748" s="3" t="s">
        <v>0</v>
      </c>
      <c r="B748" s="4" t="s">
        <v>10</v>
      </c>
      <c r="C748" s="3" t="s">
        <v>11</v>
      </c>
      <c r="D748" s="3" t="s">
        <v>12</v>
      </c>
    </row>
    <row r="749" spans="1:4" x14ac:dyDescent="0.15">
      <c r="A749" s="6">
        <v>1</v>
      </c>
      <c r="B749" s="7" t="s">
        <v>201</v>
      </c>
      <c r="C749" s="6" t="e">
        <f>#REF!</f>
        <v>#REF!</v>
      </c>
      <c r="D749" s="10" t="e">
        <f>C749/$C$753*100</f>
        <v>#REF!</v>
      </c>
    </row>
    <row r="750" spans="1:4" x14ac:dyDescent="0.15">
      <c r="A750" s="6">
        <v>2</v>
      </c>
      <c r="B750" s="7" t="s">
        <v>202</v>
      </c>
      <c r="C750" s="6" t="e">
        <f>#REF!</f>
        <v>#REF!</v>
      </c>
      <c r="D750" s="10" t="e">
        <f t="shared" ref="D750:D753" si="79">C750/$C$753*100</f>
        <v>#REF!</v>
      </c>
    </row>
    <row r="751" spans="1:4" x14ac:dyDescent="0.15">
      <c r="A751" s="6">
        <v>3</v>
      </c>
      <c r="B751" s="7" t="s">
        <v>203</v>
      </c>
      <c r="C751" s="6" t="e">
        <f>#REF!</f>
        <v>#REF!</v>
      </c>
      <c r="D751" s="10" t="e">
        <f t="shared" si="79"/>
        <v>#REF!</v>
      </c>
    </row>
    <row r="752" spans="1:4" x14ac:dyDescent="0.15">
      <c r="A752" s="6"/>
      <c r="B752" s="7" t="s">
        <v>18</v>
      </c>
      <c r="C752" s="6" t="e">
        <f>#REF!</f>
        <v>#REF!</v>
      </c>
      <c r="D752" s="10" t="e">
        <f t="shared" si="79"/>
        <v>#REF!</v>
      </c>
    </row>
    <row r="753" spans="1:4" x14ac:dyDescent="0.15">
      <c r="A753" s="6"/>
      <c r="B753" s="7" t="s">
        <v>19</v>
      </c>
      <c r="C753" s="6" t="e">
        <f>SUM(C749:C752)</f>
        <v>#REF!</v>
      </c>
      <c r="D753" s="10" t="e">
        <f t="shared" si="79"/>
        <v>#REF!</v>
      </c>
    </row>
    <row r="754" spans="1:4" ht="18" customHeight="1" x14ac:dyDescent="0.15">
      <c r="A754" s="150" t="s">
        <v>211</v>
      </c>
      <c r="B754" s="150"/>
      <c r="C754" s="150"/>
      <c r="D754" s="150"/>
    </row>
    <row r="755" spans="1:4" s="5" customFormat="1" x14ac:dyDescent="0.15">
      <c r="A755" s="3" t="s">
        <v>0</v>
      </c>
      <c r="B755" s="4" t="s">
        <v>10</v>
      </c>
      <c r="C755" s="3" t="s">
        <v>11</v>
      </c>
      <c r="D755" s="3" t="s">
        <v>12</v>
      </c>
    </row>
    <row r="756" spans="1:4" x14ac:dyDescent="0.15">
      <c r="A756" s="6">
        <v>1</v>
      </c>
      <c r="B756" s="7" t="s">
        <v>201</v>
      </c>
      <c r="C756" s="6" t="e">
        <f>#REF!</f>
        <v>#REF!</v>
      </c>
      <c r="D756" s="10" t="e">
        <f>C756/$C$760*100</f>
        <v>#REF!</v>
      </c>
    </row>
    <row r="757" spans="1:4" x14ac:dyDescent="0.15">
      <c r="A757" s="6">
        <v>2</v>
      </c>
      <c r="B757" s="7" t="s">
        <v>202</v>
      </c>
      <c r="C757" s="6" t="e">
        <f>#REF!</f>
        <v>#REF!</v>
      </c>
      <c r="D757" s="10" t="e">
        <f t="shared" ref="D757:D760" si="80">C757/$C$760*100</f>
        <v>#REF!</v>
      </c>
    </row>
    <row r="758" spans="1:4" x14ac:dyDescent="0.15">
      <c r="A758" s="6">
        <v>3</v>
      </c>
      <c r="B758" s="7" t="s">
        <v>203</v>
      </c>
      <c r="C758" s="6" t="e">
        <f>#REF!</f>
        <v>#REF!</v>
      </c>
      <c r="D758" s="10" t="e">
        <f t="shared" si="80"/>
        <v>#REF!</v>
      </c>
    </row>
    <row r="759" spans="1:4" x14ac:dyDescent="0.15">
      <c r="A759" s="6"/>
      <c r="B759" s="7" t="s">
        <v>18</v>
      </c>
      <c r="C759" s="6" t="e">
        <f>#REF!</f>
        <v>#REF!</v>
      </c>
      <c r="D759" s="10" t="e">
        <f t="shared" si="80"/>
        <v>#REF!</v>
      </c>
    </row>
    <row r="760" spans="1:4" x14ac:dyDescent="0.15">
      <c r="A760" s="6"/>
      <c r="B760" s="7" t="s">
        <v>19</v>
      </c>
      <c r="C760" s="6" t="e">
        <f>SUM(C756:C759)</f>
        <v>#REF!</v>
      </c>
      <c r="D760" s="10" t="e">
        <f t="shared" si="80"/>
        <v>#REF!</v>
      </c>
    </row>
    <row r="761" spans="1:4" ht="36.75" customHeight="1" x14ac:dyDescent="0.15">
      <c r="A761" s="150" t="s">
        <v>451</v>
      </c>
      <c r="B761" s="150"/>
      <c r="C761" s="150"/>
      <c r="D761" s="150"/>
    </row>
    <row r="762" spans="1:4" s="5" customFormat="1" x14ac:dyDescent="0.15">
      <c r="A762" s="3" t="s">
        <v>0</v>
      </c>
      <c r="B762" s="4" t="s">
        <v>10</v>
      </c>
      <c r="C762" s="3" t="s">
        <v>11</v>
      </c>
      <c r="D762" s="3" t="s">
        <v>12</v>
      </c>
    </row>
    <row r="763" spans="1:4" x14ac:dyDescent="0.15">
      <c r="A763" s="6">
        <v>1</v>
      </c>
      <c r="B763" s="7" t="s">
        <v>212</v>
      </c>
      <c r="C763" s="6" t="e">
        <f>#REF!</f>
        <v>#REF!</v>
      </c>
      <c r="D763" s="10" t="e">
        <f>C763/$C$774*100</f>
        <v>#REF!</v>
      </c>
    </row>
    <row r="764" spans="1:4" x14ac:dyDescent="0.15">
      <c r="A764" s="6">
        <v>2</v>
      </c>
      <c r="B764" s="7" t="s">
        <v>213</v>
      </c>
      <c r="C764" s="6" t="e">
        <f>#REF!</f>
        <v>#REF!</v>
      </c>
      <c r="D764" s="10" t="e">
        <f t="shared" ref="D764:D774" si="81">C764/$C$774*100</f>
        <v>#REF!</v>
      </c>
    </row>
    <row r="765" spans="1:4" x14ac:dyDescent="0.15">
      <c r="A765" s="6">
        <v>3</v>
      </c>
      <c r="B765" s="7" t="s">
        <v>214</v>
      </c>
      <c r="C765" s="6" t="e">
        <f>#REF!</f>
        <v>#REF!</v>
      </c>
      <c r="D765" s="10" t="e">
        <f t="shared" si="81"/>
        <v>#REF!</v>
      </c>
    </row>
    <row r="766" spans="1:4" x14ac:dyDescent="0.15">
      <c r="A766" s="6">
        <v>4</v>
      </c>
      <c r="B766" s="7" t="s">
        <v>215</v>
      </c>
      <c r="C766" s="6" t="e">
        <f>#REF!</f>
        <v>#REF!</v>
      </c>
      <c r="D766" s="10" t="e">
        <f t="shared" si="81"/>
        <v>#REF!</v>
      </c>
    </row>
    <row r="767" spans="1:4" x14ac:dyDescent="0.15">
      <c r="A767" s="6">
        <v>5</v>
      </c>
      <c r="B767" s="7" t="s">
        <v>216</v>
      </c>
      <c r="C767" s="6" t="e">
        <f>#REF!</f>
        <v>#REF!</v>
      </c>
      <c r="D767" s="10" t="e">
        <f t="shared" si="81"/>
        <v>#REF!</v>
      </c>
    </row>
    <row r="768" spans="1:4" x14ac:dyDescent="0.15">
      <c r="A768" s="6">
        <v>6</v>
      </c>
      <c r="B768" s="7" t="s">
        <v>217</v>
      </c>
      <c r="C768" s="6" t="e">
        <f>#REF!</f>
        <v>#REF!</v>
      </c>
      <c r="D768" s="10" t="e">
        <f t="shared" si="81"/>
        <v>#REF!</v>
      </c>
    </row>
    <row r="769" spans="1:4" x14ac:dyDescent="0.15">
      <c r="A769" s="6">
        <v>7</v>
      </c>
      <c r="B769" s="7" t="s">
        <v>218</v>
      </c>
      <c r="C769" s="6" t="e">
        <f>#REF!</f>
        <v>#REF!</v>
      </c>
      <c r="D769" s="10" t="e">
        <f t="shared" si="81"/>
        <v>#REF!</v>
      </c>
    </row>
    <row r="770" spans="1:4" x14ac:dyDescent="0.15">
      <c r="A770" s="6">
        <v>8</v>
      </c>
      <c r="B770" s="7" t="s">
        <v>219</v>
      </c>
      <c r="C770" s="6" t="e">
        <f>#REF!</f>
        <v>#REF!</v>
      </c>
      <c r="D770" s="10" t="e">
        <f t="shared" si="81"/>
        <v>#REF!</v>
      </c>
    </row>
    <row r="771" spans="1:4" x14ac:dyDescent="0.15">
      <c r="A771" s="6">
        <v>9</v>
      </c>
      <c r="B771" s="7" t="s">
        <v>220</v>
      </c>
      <c r="C771" s="6" t="e">
        <f>#REF!</f>
        <v>#REF!</v>
      </c>
      <c r="D771" s="10" t="e">
        <f t="shared" si="81"/>
        <v>#REF!</v>
      </c>
    </row>
    <row r="772" spans="1:4" x14ac:dyDescent="0.15">
      <c r="A772" s="6">
        <v>10</v>
      </c>
      <c r="B772" s="7" t="s">
        <v>39</v>
      </c>
      <c r="C772" s="6" t="e">
        <f>#REF!</f>
        <v>#REF!</v>
      </c>
      <c r="D772" s="10" t="e">
        <f t="shared" si="81"/>
        <v>#REF!</v>
      </c>
    </row>
    <row r="773" spans="1:4" x14ac:dyDescent="0.15">
      <c r="A773" s="6"/>
      <c r="B773" s="7" t="s">
        <v>18</v>
      </c>
      <c r="C773" s="6" t="e">
        <f>#REF!</f>
        <v>#REF!</v>
      </c>
      <c r="D773" s="10" t="e">
        <f t="shared" si="81"/>
        <v>#REF!</v>
      </c>
    </row>
    <row r="774" spans="1:4" x14ac:dyDescent="0.15">
      <c r="A774" s="6"/>
      <c r="B774" s="7" t="s">
        <v>19</v>
      </c>
      <c r="C774" s="6">
        <v>2936</v>
      </c>
      <c r="D774" s="10">
        <f t="shared" si="81"/>
        <v>100</v>
      </c>
    </row>
    <row r="775" spans="1:4" x14ac:dyDescent="0.15">
      <c r="A775" s="6"/>
      <c r="B775" s="7" t="s">
        <v>53</v>
      </c>
      <c r="C775" s="6">
        <f>2982-C774</f>
        <v>46</v>
      </c>
      <c r="D775" s="13"/>
    </row>
    <row r="776" spans="1:4" ht="37.5" customHeight="1" x14ac:dyDescent="0.15">
      <c r="A776" s="150" t="s">
        <v>376</v>
      </c>
      <c r="B776" s="150"/>
      <c r="C776" s="150"/>
      <c r="D776" s="150"/>
    </row>
    <row r="777" spans="1:4" s="5" customFormat="1" x14ac:dyDescent="0.15">
      <c r="A777" s="3" t="s">
        <v>0</v>
      </c>
      <c r="B777" s="4" t="s">
        <v>10</v>
      </c>
      <c r="C777" s="3" t="s">
        <v>11</v>
      </c>
      <c r="D777" s="3" t="s">
        <v>12</v>
      </c>
    </row>
    <row r="778" spans="1:4" x14ac:dyDescent="0.15">
      <c r="A778" s="6">
        <v>1</v>
      </c>
      <c r="B778" s="7" t="s">
        <v>193</v>
      </c>
      <c r="C778" s="6" t="e">
        <f>#REF!</f>
        <v>#REF!</v>
      </c>
      <c r="D778" s="10" t="e">
        <f>C778/$C$786*100</f>
        <v>#REF!</v>
      </c>
    </row>
    <row r="779" spans="1:4" x14ac:dyDescent="0.15">
      <c r="A779" s="6">
        <v>2</v>
      </c>
      <c r="B779" s="7" t="s">
        <v>194</v>
      </c>
      <c r="C779" s="6" t="e">
        <f>#REF!</f>
        <v>#REF!</v>
      </c>
      <c r="D779" s="10" t="e">
        <f t="shared" ref="D779:D786" si="82">C779/$C$786*100</f>
        <v>#REF!</v>
      </c>
    </row>
    <row r="780" spans="1:4" x14ac:dyDescent="0.15">
      <c r="A780" s="6">
        <v>3</v>
      </c>
      <c r="B780" s="7" t="s">
        <v>195</v>
      </c>
      <c r="C780" s="6" t="e">
        <f>#REF!</f>
        <v>#REF!</v>
      </c>
      <c r="D780" s="10" t="e">
        <f t="shared" si="82"/>
        <v>#REF!</v>
      </c>
    </row>
    <row r="781" spans="1:4" x14ac:dyDescent="0.15">
      <c r="A781" s="6">
        <v>4</v>
      </c>
      <c r="B781" s="7" t="s">
        <v>196</v>
      </c>
      <c r="C781" s="6" t="e">
        <f>#REF!</f>
        <v>#REF!</v>
      </c>
      <c r="D781" s="10" t="e">
        <f t="shared" si="82"/>
        <v>#REF!</v>
      </c>
    </row>
    <row r="782" spans="1:4" x14ac:dyDescent="0.15">
      <c r="A782" s="6">
        <v>5</v>
      </c>
      <c r="B782" s="7" t="s">
        <v>197</v>
      </c>
      <c r="C782" s="6" t="e">
        <f>#REF!</f>
        <v>#REF!</v>
      </c>
      <c r="D782" s="10" t="e">
        <f t="shared" si="82"/>
        <v>#REF!</v>
      </c>
    </row>
    <row r="783" spans="1:4" x14ac:dyDescent="0.15">
      <c r="A783" s="6">
        <v>6</v>
      </c>
      <c r="B783" s="7" t="s">
        <v>198</v>
      </c>
      <c r="C783" s="6" t="e">
        <f>#REF!</f>
        <v>#REF!</v>
      </c>
      <c r="D783" s="10" t="e">
        <f t="shared" si="82"/>
        <v>#REF!</v>
      </c>
    </row>
    <row r="784" spans="1:4" x14ac:dyDescent="0.15">
      <c r="A784" s="6">
        <v>7</v>
      </c>
      <c r="B784" s="7" t="s">
        <v>199</v>
      </c>
      <c r="C784" s="6" t="e">
        <f>#REF!</f>
        <v>#REF!</v>
      </c>
      <c r="D784" s="10" t="e">
        <f t="shared" si="82"/>
        <v>#REF!</v>
      </c>
    </row>
    <row r="785" spans="1:4" x14ac:dyDescent="0.15">
      <c r="A785" s="6"/>
      <c r="B785" s="7" t="s">
        <v>18</v>
      </c>
      <c r="C785" s="6" t="e">
        <f>#REF!</f>
        <v>#REF!</v>
      </c>
      <c r="D785" s="10" t="e">
        <f t="shared" si="82"/>
        <v>#REF!</v>
      </c>
    </row>
    <row r="786" spans="1:4" x14ac:dyDescent="0.15">
      <c r="A786" s="6"/>
      <c r="B786" s="7" t="s">
        <v>19</v>
      </c>
      <c r="C786" s="6" t="e">
        <f>SUM(C778:C785)</f>
        <v>#REF!</v>
      </c>
      <c r="D786" s="10" t="e">
        <f t="shared" si="82"/>
        <v>#REF!</v>
      </c>
    </row>
    <row r="787" spans="1:4" ht="37.5" customHeight="1" x14ac:dyDescent="0.15">
      <c r="A787" s="150" t="s">
        <v>375</v>
      </c>
      <c r="B787" s="150"/>
      <c r="C787" s="150"/>
      <c r="D787" s="150"/>
    </row>
    <row r="788" spans="1:4" s="5" customFormat="1" x14ac:dyDescent="0.15">
      <c r="A788" s="3" t="s">
        <v>0</v>
      </c>
      <c r="B788" s="4" t="s">
        <v>10</v>
      </c>
      <c r="C788" s="3" t="s">
        <v>11</v>
      </c>
      <c r="D788" s="3" t="s">
        <v>12</v>
      </c>
    </row>
    <row r="789" spans="1:4" x14ac:dyDescent="0.15">
      <c r="A789" s="6">
        <v>1</v>
      </c>
      <c r="B789" s="7" t="s">
        <v>374</v>
      </c>
      <c r="C789" s="6" t="e">
        <f>#REF!</f>
        <v>#REF!</v>
      </c>
      <c r="D789" s="10" t="e">
        <f>C789/$C$802*100</f>
        <v>#REF!</v>
      </c>
    </row>
    <row r="790" spans="1:4" x14ac:dyDescent="0.15">
      <c r="A790" s="6">
        <v>2</v>
      </c>
      <c r="B790" s="7" t="s">
        <v>373</v>
      </c>
      <c r="C790" s="6" t="e">
        <f>#REF!</f>
        <v>#REF!</v>
      </c>
      <c r="D790" s="10" t="e">
        <f t="shared" ref="D790:D802" si="83">C790/$C$802*100</f>
        <v>#REF!</v>
      </c>
    </row>
    <row r="791" spans="1:4" x14ac:dyDescent="0.15">
      <c r="A791" s="6">
        <v>3</v>
      </c>
      <c r="B791" s="7" t="s">
        <v>372</v>
      </c>
      <c r="C791" s="6" t="e">
        <f>#REF!</f>
        <v>#REF!</v>
      </c>
      <c r="D791" s="10" t="e">
        <f t="shared" si="83"/>
        <v>#REF!</v>
      </c>
    </row>
    <row r="792" spans="1:4" x14ac:dyDescent="0.15">
      <c r="A792" s="6">
        <v>4</v>
      </c>
      <c r="B792" s="7" t="s">
        <v>371</v>
      </c>
      <c r="C792" s="6" t="e">
        <f>#REF!</f>
        <v>#REF!</v>
      </c>
      <c r="D792" s="10" t="e">
        <f t="shared" si="83"/>
        <v>#REF!</v>
      </c>
    </row>
    <row r="793" spans="1:4" x14ac:dyDescent="0.15">
      <c r="A793" s="6">
        <v>5</v>
      </c>
      <c r="B793" s="7" t="s">
        <v>370</v>
      </c>
      <c r="C793" s="6" t="e">
        <f>#REF!</f>
        <v>#REF!</v>
      </c>
      <c r="D793" s="10" t="e">
        <f t="shared" si="83"/>
        <v>#REF!</v>
      </c>
    </row>
    <row r="794" spans="1:4" x14ac:dyDescent="0.15">
      <c r="A794" s="6">
        <v>6</v>
      </c>
      <c r="B794" s="7" t="s">
        <v>369</v>
      </c>
      <c r="C794" s="6" t="e">
        <f>#REF!</f>
        <v>#REF!</v>
      </c>
      <c r="D794" s="10" t="e">
        <f t="shared" si="83"/>
        <v>#REF!</v>
      </c>
    </row>
    <row r="795" spans="1:4" x14ac:dyDescent="0.15">
      <c r="A795" s="6">
        <v>7</v>
      </c>
      <c r="B795" s="7" t="s">
        <v>368</v>
      </c>
      <c r="C795" s="6" t="e">
        <f>#REF!</f>
        <v>#REF!</v>
      </c>
      <c r="D795" s="10" t="e">
        <f t="shared" si="83"/>
        <v>#REF!</v>
      </c>
    </row>
    <row r="796" spans="1:4" x14ac:dyDescent="0.15">
      <c r="A796" s="6">
        <v>8</v>
      </c>
      <c r="B796" s="7" t="s">
        <v>367</v>
      </c>
      <c r="C796" s="6" t="e">
        <f>#REF!</f>
        <v>#REF!</v>
      </c>
      <c r="D796" s="10" t="e">
        <f t="shared" si="83"/>
        <v>#REF!</v>
      </c>
    </row>
    <row r="797" spans="1:4" x14ac:dyDescent="0.15">
      <c r="A797" s="6">
        <v>9</v>
      </c>
      <c r="B797" s="7" t="s">
        <v>366</v>
      </c>
      <c r="C797" s="6" t="e">
        <f>#REF!</f>
        <v>#REF!</v>
      </c>
      <c r="D797" s="10" t="e">
        <f t="shared" si="83"/>
        <v>#REF!</v>
      </c>
    </row>
    <row r="798" spans="1:4" x14ac:dyDescent="0.15">
      <c r="A798" s="6">
        <v>10</v>
      </c>
      <c r="B798" s="7" t="s">
        <v>218</v>
      </c>
      <c r="C798" s="6" t="e">
        <f>#REF!</f>
        <v>#REF!</v>
      </c>
      <c r="D798" s="10" t="e">
        <f t="shared" si="83"/>
        <v>#REF!</v>
      </c>
    </row>
    <row r="799" spans="1:4" x14ac:dyDescent="0.15">
      <c r="A799" s="6">
        <v>11</v>
      </c>
      <c r="B799" s="7" t="s">
        <v>365</v>
      </c>
      <c r="C799" s="6" t="e">
        <f>#REF!</f>
        <v>#REF!</v>
      </c>
      <c r="D799" s="10" t="e">
        <f t="shared" si="83"/>
        <v>#REF!</v>
      </c>
    </row>
    <row r="800" spans="1:4" x14ac:dyDescent="0.15">
      <c r="A800" s="6">
        <v>12</v>
      </c>
      <c r="B800" s="7" t="s">
        <v>364</v>
      </c>
      <c r="C800" s="6" t="e">
        <f>#REF!</f>
        <v>#REF!</v>
      </c>
      <c r="D800" s="10" t="e">
        <f t="shared" si="83"/>
        <v>#REF!</v>
      </c>
    </row>
    <row r="801" spans="1:4" x14ac:dyDescent="0.15">
      <c r="A801" s="6"/>
      <c r="B801" s="7" t="s">
        <v>18</v>
      </c>
      <c r="C801" s="6" t="e">
        <f>#REF!</f>
        <v>#REF!</v>
      </c>
      <c r="D801" s="10" t="e">
        <f t="shared" si="83"/>
        <v>#REF!</v>
      </c>
    </row>
    <row r="802" spans="1:4" x14ac:dyDescent="0.15">
      <c r="A802" s="6"/>
      <c r="B802" s="7" t="s">
        <v>19</v>
      </c>
      <c r="C802" s="6">
        <v>2982</v>
      </c>
      <c r="D802" s="10">
        <f t="shared" si="83"/>
        <v>100</v>
      </c>
    </row>
    <row r="803" spans="1:4" ht="18" customHeight="1" x14ac:dyDescent="0.15">
      <c r="A803" s="150" t="s">
        <v>221</v>
      </c>
      <c r="B803" s="150"/>
      <c r="C803" s="150"/>
      <c r="D803" s="150"/>
    </row>
    <row r="804" spans="1:4" s="5" customFormat="1" x14ac:dyDescent="0.15">
      <c r="A804" s="3" t="s">
        <v>0</v>
      </c>
      <c r="B804" s="4" t="s">
        <v>10</v>
      </c>
      <c r="C804" s="3" t="s">
        <v>11</v>
      </c>
      <c r="D804" s="3" t="s">
        <v>12</v>
      </c>
    </row>
    <row r="805" spans="1:4" x14ac:dyDescent="0.15">
      <c r="A805" s="6">
        <v>1</v>
      </c>
      <c r="B805" s="7" t="s">
        <v>7</v>
      </c>
      <c r="C805" s="6" t="e">
        <f>#REF!</f>
        <v>#REF!</v>
      </c>
      <c r="D805" s="10" t="e">
        <f>C805/$C$808*100</f>
        <v>#REF!</v>
      </c>
    </row>
    <row r="806" spans="1:4" x14ac:dyDescent="0.15">
      <c r="A806" s="6">
        <v>2</v>
      </c>
      <c r="B806" s="7" t="s">
        <v>222</v>
      </c>
      <c r="C806" s="6" t="e">
        <f>#REF!</f>
        <v>#REF!</v>
      </c>
      <c r="D806" s="10" t="e">
        <f>C806/$C$808*100</f>
        <v>#REF!</v>
      </c>
    </row>
    <row r="807" spans="1:4" x14ac:dyDescent="0.15">
      <c r="A807" s="6"/>
      <c r="B807" s="7" t="s">
        <v>18</v>
      </c>
      <c r="C807" s="6" t="e">
        <f>#REF!</f>
        <v>#REF!</v>
      </c>
      <c r="D807" s="10" t="e">
        <f>C807/$C$808*100</f>
        <v>#REF!</v>
      </c>
    </row>
    <row r="808" spans="1:4" x14ac:dyDescent="0.15">
      <c r="A808" s="6"/>
      <c r="B808" s="7" t="s">
        <v>19</v>
      </c>
      <c r="C808" s="6" t="e">
        <f>SUM(C805:C807)</f>
        <v>#REF!</v>
      </c>
      <c r="D808" s="10" t="e">
        <f>C808/$C$808*100</f>
        <v>#REF!</v>
      </c>
    </row>
    <row r="809" spans="1:4" ht="18" customHeight="1" x14ac:dyDescent="0.15">
      <c r="A809" s="150" t="s">
        <v>363</v>
      </c>
      <c r="B809" s="150"/>
      <c r="C809" s="150"/>
      <c r="D809" s="150"/>
    </row>
    <row r="810" spans="1:4" s="5" customFormat="1" x14ac:dyDescent="0.15">
      <c r="A810" s="3" t="s">
        <v>0</v>
      </c>
      <c r="B810" s="4" t="s">
        <v>10</v>
      </c>
      <c r="C810" s="3" t="s">
        <v>11</v>
      </c>
      <c r="D810" s="3" t="s">
        <v>12</v>
      </c>
    </row>
    <row r="811" spans="1:4" s="5" customFormat="1" x14ac:dyDescent="0.15">
      <c r="A811" s="6">
        <v>1</v>
      </c>
      <c r="B811" s="7" t="s">
        <v>223</v>
      </c>
      <c r="C811" s="6" t="e">
        <f>#REF!</f>
        <v>#REF!</v>
      </c>
      <c r="D811" s="10" t="e">
        <f>C811/$C$826*100</f>
        <v>#REF!</v>
      </c>
    </row>
    <row r="812" spans="1:4" x14ac:dyDescent="0.15">
      <c r="A812" s="6">
        <v>2</v>
      </c>
      <c r="B812" s="7" t="s">
        <v>224</v>
      </c>
      <c r="C812" s="6" t="e">
        <f>#REF!</f>
        <v>#REF!</v>
      </c>
      <c r="D812" s="10" t="e">
        <f t="shared" ref="D812:D826" si="84">C812/$C$826*100</f>
        <v>#REF!</v>
      </c>
    </row>
    <row r="813" spans="1:4" x14ac:dyDescent="0.15">
      <c r="A813" s="6">
        <v>3</v>
      </c>
      <c r="B813" s="7" t="s">
        <v>225</v>
      </c>
      <c r="C813" s="6" t="e">
        <f>#REF!</f>
        <v>#REF!</v>
      </c>
      <c r="D813" s="10" t="e">
        <f t="shared" si="84"/>
        <v>#REF!</v>
      </c>
    </row>
    <row r="814" spans="1:4" x14ac:dyDescent="0.15">
      <c r="A814" s="6">
        <v>4</v>
      </c>
      <c r="B814" s="7" t="s">
        <v>226</v>
      </c>
      <c r="C814" s="6" t="e">
        <f>#REF!</f>
        <v>#REF!</v>
      </c>
      <c r="D814" s="10" t="e">
        <f t="shared" si="84"/>
        <v>#REF!</v>
      </c>
    </row>
    <row r="815" spans="1:4" x14ac:dyDescent="0.15">
      <c r="A815" s="6">
        <v>5</v>
      </c>
      <c r="B815" s="7" t="s">
        <v>227</v>
      </c>
      <c r="C815" s="6" t="e">
        <f>#REF!</f>
        <v>#REF!</v>
      </c>
      <c r="D815" s="10" t="e">
        <f t="shared" si="84"/>
        <v>#REF!</v>
      </c>
    </row>
    <row r="816" spans="1:4" x14ac:dyDescent="0.15">
      <c r="A816" s="6">
        <v>6</v>
      </c>
      <c r="B816" s="7" t="s">
        <v>228</v>
      </c>
      <c r="C816" s="6" t="e">
        <f>#REF!</f>
        <v>#REF!</v>
      </c>
      <c r="D816" s="10" t="e">
        <f t="shared" si="84"/>
        <v>#REF!</v>
      </c>
    </row>
    <row r="817" spans="1:4" x14ac:dyDescent="0.15">
      <c r="A817" s="6">
        <v>7</v>
      </c>
      <c r="B817" s="7" t="s">
        <v>229</v>
      </c>
      <c r="C817" s="6" t="e">
        <f>#REF!</f>
        <v>#REF!</v>
      </c>
      <c r="D817" s="10" t="e">
        <f t="shared" si="84"/>
        <v>#REF!</v>
      </c>
    </row>
    <row r="818" spans="1:4" x14ac:dyDescent="0.15">
      <c r="A818" s="6">
        <v>8</v>
      </c>
      <c r="B818" s="7" t="s">
        <v>230</v>
      </c>
      <c r="C818" s="6" t="e">
        <f>#REF!</f>
        <v>#REF!</v>
      </c>
      <c r="D818" s="10" t="e">
        <f t="shared" si="84"/>
        <v>#REF!</v>
      </c>
    </row>
    <row r="819" spans="1:4" x14ac:dyDescent="0.15">
      <c r="A819" s="6">
        <v>9</v>
      </c>
      <c r="B819" s="7" t="s">
        <v>231</v>
      </c>
      <c r="C819" s="6" t="e">
        <f>#REF!</f>
        <v>#REF!</v>
      </c>
      <c r="D819" s="10" t="e">
        <f t="shared" si="84"/>
        <v>#REF!</v>
      </c>
    </row>
    <row r="820" spans="1:4" x14ac:dyDescent="0.15">
      <c r="A820" s="6">
        <v>10</v>
      </c>
      <c r="B820" s="7" t="s">
        <v>232</v>
      </c>
      <c r="C820" s="6" t="e">
        <f>#REF!</f>
        <v>#REF!</v>
      </c>
      <c r="D820" s="10" t="e">
        <f t="shared" si="84"/>
        <v>#REF!</v>
      </c>
    </row>
    <row r="821" spans="1:4" x14ac:dyDescent="0.15">
      <c r="A821" s="6">
        <v>11</v>
      </c>
      <c r="B821" s="7" t="s">
        <v>233</v>
      </c>
      <c r="C821" s="6" t="e">
        <f>#REF!</f>
        <v>#REF!</v>
      </c>
      <c r="D821" s="10" t="e">
        <f t="shared" si="84"/>
        <v>#REF!</v>
      </c>
    </row>
    <row r="822" spans="1:4" x14ac:dyDescent="0.15">
      <c r="A822" s="6">
        <v>12</v>
      </c>
      <c r="B822" s="7" t="s">
        <v>234</v>
      </c>
      <c r="C822" s="6" t="e">
        <f>#REF!</f>
        <v>#REF!</v>
      </c>
      <c r="D822" s="10" t="e">
        <f t="shared" si="84"/>
        <v>#REF!</v>
      </c>
    </row>
    <row r="823" spans="1:4" x14ac:dyDescent="0.15">
      <c r="A823" s="6">
        <v>13</v>
      </c>
      <c r="B823" s="7" t="s">
        <v>235</v>
      </c>
      <c r="C823" s="6" t="e">
        <f>#REF!</f>
        <v>#REF!</v>
      </c>
      <c r="D823" s="10" t="e">
        <f t="shared" si="84"/>
        <v>#REF!</v>
      </c>
    </row>
    <row r="824" spans="1:4" x14ac:dyDescent="0.15">
      <c r="A824" s="6">
        <v>14</v>
      </c>
      <c r="B824" s="7" t="s">
        <v>236</v>
      </c>
      <c r="C824" s="6" t="e">
        <f>#REF!</f>
        <v>#REF!</v>
      </c>
      <c r="D824" s="10" t="e">
        <f t="shared" si="84"/>
        <v>#REF!</v>
      </c>
    </row>
    <row r="825" spans="1:4" x14ac:dyDescent="0.15">
      <c r="A825" s="6"/>
      <c r="B825" s="7" t="s">
        <v>18</v>
      </c>
      <c r="C825" s="6" t="e">
        <f>#REF!</f>
        <v>#REF!</v>
      </c>
      <c r="D825" s="10" t="e">
        <f t="shared" si="84"/>
        <v>#REF!</v>
      </c>
    </row>
    <row r="826" spans="1:4" x14ac:dyDescent="0.15">
      <c r="A826" s="6"/>
      <c r="B826" s="7" t="s">
        <v>19</v>
      </c>
      <c r="C826" s="6" t="e">
        <f>SUM(C811:C825)</f>
        <v>#REF!</v>
      </c>
      <c r="D826" s="10" t="e">
        <f t="shared" si="84"/>
        <v>#REF!</v>
      </c>
    </row>
    <row r="827" spans="1:4" ht="18" customHeight="1" x14ac:dyDescent="0.15">
      <c r="A827" s="150" t="s">
        <v>362</v>
      </c>
      <c r="B827" s="150"/>
      <c r="C827" s="150"/>
      <c r="D827" s="150"/>
    </row>
    <row r="828" spans="1:4" s="5" customFormat="1" x14ac:dyDescent="0.15">
      <c r="A828" s="3" t="s">
        <v>0</v>
      </c>
      <c r="B828" s="4" t="s">
        <v>10</v>
      </c>
      <c r="C828" s="3" t="s">
        <v>11</v>
      </c>
      <c r="D828" s="3" t="s">
        <v>12</v>
      </c>
    </row>
    <row r="829" spans="1:4" x14ac:dyDescent="0.15">
      <c r="A829" s="6">
        <v>1</v>
      </c>
      <c r="B829" s="7" t="s">
        <v>237</v>
      </c>
      <c r="C829" s="6" t="e">
        <f>C811+C812+C813</f>
        <v>#REF!</v>
      </c>
      <c r="D829" s="10" t="e">
        <f>C829/$C$836*100</f>
        <v>#REF!</v>
      </c>
    </row>
    <row r="830" spans="1:4" x14ac:dyDescent="0.15">
      <c r="A830" s="6">
        <v>2</v>
      </c>
      <c r="B830" s="7" t="s">
        <v>238</v>
      </c>
      <c r="C830" s="6" t="e">
        <f>C814+C815</f>
        <v>#REF!</v>
      </c>
      <c r="D830" s="10" t="e">
        <f t="shared" ref="D830:D836" si="85">C830/$C$836*100</f>
        <v>#REF!</v>
      </c>
    </row>
    <row r="831" spans="1:4" x14ac:dyDescent="0.15">
      <c r="A831" s="6">
        <v>3</v>
      </c>
      <c r="B831" s="7" t="s">
        <v>239</v>
      </c>
      <c r="C831" s="6" t="e">
        <f>C816+C817</f>
        <v>#REF!</v>
      </c>
      <c r="D831" s="10" t="e">
        <f t="shared" si="85"/>
        <v>#REF!</v>
      </c>
    </row>
    <row r="832" spans="1:4" x14ac:dyDescent="0.15">
      <c r="A832" s="6">
        <v>4</v>
      </c>
      <c r="B832" s="7" t="s">
        <v>240</v>
      </c>
      <c r="C832" s="6" t="e">
        <f>C818+C819</f>
        <v>#REF!</v>
      </c>
      <c r="D832" s="10" t="e">
        <f t="shared" si="85"/>
        <v>#REF!</v>
      </c>
    </row>
    <row r="833" spans="1:4" x14ac:dyDescent="0.15">
      <c r="A833" s="6">
        <v>5</v>
      </c>
      <c r="B833" s="7" t="s">
        <v>241</v>
      </c>
      <c r="C833" s="6" t="e">
        <f>C820+C821</f>
        <v>#REF!</v>
      </c>
      <c r="D833" s="10" t="e">
        <f t="shared" si="85"/>
        <v>#REF!</v>
      </c>
    </row>
    <row r="834" spans="1:4" x14ac:dyDescent="0.15">
      <c r="A834" s="6">
        <v>6</v>
      </c>
      <c r="B834" s="7" t="s">
        <v>242</v>
      </c>
      <c r="C834" s="6" t="e">
        <f>C822+C823+C824</f>
        <v>#REF!</v>
      </c>
      <c r="D834" s="10" t="e">
        <f t="shared" si="85"/>
        <v>#REF!</v>
      </c>
    </row>
    <row r="835" spans="1:4" x14ac:dyDescent="0.15">
      <c r="A835" s="6"/>
      <c r="B835" s="7" t="s">
        <v>18</v>
      </c>
      <c r="C835" s="1" t="e">
        <f>C825</f>
        <v>#REF!</v>
      </c>
      <c r="D835" s="10" t="e">
        <f t="shared" si="85"/>
        <v>#REF!</v>
      </c>
    </row>
    <row r="836" spans="1:4" x14ac:dyDescent="0.15">
      <c r="A836" s="6"/>
      <c r="B836" s="7" t="s">
        <v>19</v>
      </c>
      <c r="C836" s="6" t="e">
        <f>SUM(C829:C835)</f>
        <v>#REF!</v>
      </c>
      <c r="D836" s="10" t="e">
        <f t="shared" si="85"/>
        <v>#REF!</v>
      </c>
    </row>
    <row r="837" spans="1:4" ht="18" hidden="1" customHeight="1" x14ac:dyDescent="0.15">
      <c r="A837" s="150" t="s">
        <v>361</v>
      </c>
      <c r="B837" s="150"/>
      <c r="C837" s="150"/>
      <c r="D837" s="150"/>
    </row>
    <row r="838" spans="1:4" s="5" customFormat="1" hidden="1" x14ac:dyDescent="0.15">
      <c r="A838" s="3" t="s">
        <v>0</v>
      </c>
      <c r="B838" s="4" t="s">
        <v>10</v>
      </c>
      <c r="C838" s="3" t="s">
        <v>11</v>
      </c>
      <c r="D838" s="3" t="s">
        <v>12</v>
      </c>
    </row>
    <row r="839" spans="1:4" hidden="1" x14ac:dyDescent="0.15">
      <c r="A839" s="6">
        <v>1</v>
      </c>
      <c r="B839" s="7" t="s">
        <v>243</v>
      </c>
      <c r="C839" s="6"/>
      <c r="D839" s="10"/>
    </row>
    <row r="840" spans="1:4" hidden="1" x14ac:dyDescent="0.15">
      <c r="A840" s="6">
        <v>2</v>
      </c>
      <c r="B840" s="7" t="s">
        <v>244</v>
      </c>
      <c r="C840" s="6"/>
      <c r="D840" s="10"/>
    </row>
    <row r="841" spans="1:4" hidden="1" x14ac:dyDescent="0.15">
      <c r="A841" s="6">
        <v>3</v>
      </c>
      <c r="B841" s="7" t="s">
        <v>245</v>
      </c>
      <c r="C841" s="6"/>
      <c r="D841" s="10"/>
    </row>
    <row r="842" spans="1:4" hidden="1" x14ac:dyDescent="0.15">
      <c r="A842" s="6">
        <v>4</v>
      </c>
      <c r="B842" s="7" t="s">
        <v>246</v>
      </c>
      <c r="C842" s="6"/>
      <c r="D842" s="10"/>
    </row>
    <row r="843" spans="1:4" hidden="1" x14ac:dyDescent="0.15">
      <c r="A843" s="6">
        <v>5</v>
      </c>
      <c r="B843" s="7" t="s">
        <v>247</v>
      </c>
      <c r="C843" s="6"/>
      <c r="D843" s="10"/>
    </row>
    <row r="844" spans="1:4" hidden="1" x14ac:dyDescent="0.15">
      <c r="A844" s="6">
        <v>6</v>
      </c>
      <c r="B844" s="7" t="s">
        <v>248</v>
      </c>
      <c r="C844" s="6"/>
      <c r="D844" s="10"/>
    </row>
    <row r="845" spans="1:4" hidden="1" x14ac:dyDescent="0.15">
      <c r="A845" s="6">
        <v>7</v>
      </c>
      <c r="B845" s="7" t="s">
        <v>249</v>
      </c>
      <c r="C845" s="6"/>
      <c r="D845" s="10"/>
    </row>
    <row r="846" spans="1:4" hidden="1" x14ac:dyDescent="0.15">
      <c r="A846" s="6">
        <v>8</v>
      </c>
      <c r="B846" s="7" t="s">
        <v>250</v>
      </c>
      <c r="C846" s="6"/>
      <c r="D846" s="10"/>
    </row>
    <row r="847" spans="1:4" hidden="1" x14ac:dyDescent="0.15">
      <c r="A847" s="6">
        <v>9</v>
      </c>
      <c r="B847" s="7" t="s">
        <v>251</v>
      </c>
      <c r="C847" s="6"/>
      <c r="D847" s="10"/>
    </row>
    <row r="848" spans="1:4" hidden="1" x14ac:dyDescent="0.15">
      <c r="A848" s="6">
        <v>10</v>
      </c>
      <c r="B848" s="7" t="s">
        <v>252</v>
      </c>
      <c r="C848" s="6"/>
      <c r="D848" s="10"/>
    </row>
    <row r="849" spans="1:4" hidden="1" x14ac:dyDescent="0.15">
      <c r="A849" s="6">
        <v>11</v>
      </c>
      <c r="B849" s="7" t="s">
        <v>253</v>
      </c>
      <c r="C849" s="6"/>
      <c r="D849" s="10"/>
    </row>
    <row r="850" spans="1:4" hidden="1" x14ac:dyDescent="0.15">
      <c r="A850" s="6">
        <v>12</v>
      </c>
      <c r="B850" s="7" t="s">
        <v>254</v>
      </c>
      <c r="C850" s="6"/>
      <c r="D850" s="10"/>
    </row>
    <row r="851" spans="1:4" hidden="1" x14ac:dyDescent="0.15">
      <c r="A851" s="6"/>
      <c r="B851" s="7" t="s">
        <v>18</v>
      </c>
      <c r="C851" s="6"/>
      <c r="D851" s="10"/>
    </row>
    <row r="852" spans="1:4" hidden="1" x14ac:dyDescent="0.15">
      <c r="A852" s="6"/>
      <c r="B852" s="7" t="s">
        <v>19</v>
      </c>
      <c r="C852" s="6"/>
      <c r="D852" s="10"/>
    </row>
    <row r="853" spans="1:4" ht="18" customHeight="1" x14ac:dyDescent="0.15">
      <c r="A853" s="150" t="s">
        <v>360</v>
      </c>
      <c r="B853" s="150"/>
      <c r="C853" s="150"/>
      <c r="D853" s="150"/>
    </row>
    <row r="854" spans="1:4" s="5" customFormat="1" x14ac:dyDescent="0.15">
      <c r="A854" s="3" t="s">
        <v>0</v>
      </c>
      <c r="B854" s="4" t="s">
        <v>10</v>
      </c>
      <c r="C854" s="3" t="s">
        <v>11</v>
      </c>
      <c r="D854" s="3" t="s">
        <v>12</v>
      </c>
    </row>
    <row r="855" spans="1:4" x14ac:dyDescent="0.15">
      <c r="A855" s="6">
        <v>1</v>
      </c>
      <c r="B855" s="7" t="s">
        <v>255</v>
      </c>
      <c r="C855" s="6" t="e">
        <f>#REF!</f>
        <v>#REF!</v>
      </c>
      <c r="D855" s="10" t="e">
        <f>C855/$C$863*100</f>
        <v>#REF!</v>
      </c>
    </row>
    <row r="856" spans="1:4" x14ac:dyDescent="0.15">
      <c r="A856" s="6">
        <v>2</v>
      </c>
      <c r="B856" s="7" t="s">
        <v>256</v>
      </c>
      <c r="C856" s="6" t="e">
        <f>#REF!</f>
        <v>#REF!</v>
      </c>
      <c r="D856" s="10" t="e">
        <f t="shared" ref="D856:D863" si="86">C856/$C$863*100</f>
        <v>#REF!</v>
      </c>
    </row>
    <row r="857" spans="1:4" x14ac:dyDescent="0.15">
      <c r="A857" s="6">
        <v>3</v>
      </c>
      <c r="B857" s="7" t="s">
        <v>257</v>
      </c>
      <c r="C857" s="6" t="e">
        <f>#REF!</f>
        <v>#REF!</v>
      </c>
      <c r="D857" s="10" t="e">
        <f t="shared" si="86"/>
        <v>#REF!</v>
      </c>
    </row>
    <row r="858" spans="1:4" x14ac:dyDescent="0.15">
      <c r="A858" s="6">
        <v>4</v>
      </c>
      <c r="B858" s="7" t="s">
        <v>258</v>
      </c>
      <c r="C858" s="6" t="e">
        <f>#REF!</f>
        <v>#REF!</v>
      </c>
      <c r="D858" s="10" t="e">
        <f t="shared" si="86"/>
        <v>#REF!</v>
      </c>
    </row>
    <row r="859" spans="1:4" x14ac:dyDescent="0.15">
      <c r="A859" s="6">
        <v>5</v>
      </c>
      <c r="B859" s="7" t="s">
        <v>259</v>
      </c>
      <c r="C859" s="6" t="e">
        <f>#REF!</f>
        <v>#REF!</v>
      </c>
      <c r="D859" s="10" t="e">
        <f t="shared" si="86"/>
        <v>#REF!</v>
      </c>
    </row>
    <row r="860" spans="1:4" x14ac:dyDescent="0.15">
      <c r="A860" s="6">
        <v>6</v>
      </c>
      <c r="B860" s="7" t="s">
        <v>260</v>
      </c>
      <c r="C860" s="6" t="e">
        <f>#REF!</f>
        <v>#REF!</v>
      </c>
      <c r="D860" s="10" t="e">
        <f t="shared" si="86"/>
        <v>#REF!</v>
      </c>
    </row>
    <row r="861" spans="1:4" x14ac:dyDescent="0.15">
      <c r="A861" s="6">
        <v>7</v>
      </c>
      <c r="B861" s="7" t="s">
        <v>261</v>
      </c>
      <c r="C861" s="6" t="e">
        <f>#REF!</f>
        <v>#REF!</v>
      </c>
      <c r="D861" s="10" t="e">
        <f t="shared" si="86"/>
        <v>#REF!</v>
      </c>
    </row>
    <row r="862" spans="1:4" x14ac:dyDescent="0.15">
      <c r="A862" s="6"/>
      <c r="B862" s="7" t="s">
        <v>18</v>
      </c>
      <c r="C862" s="6" t="e">
        <f>#REF!</f>
        <v>#REF!</v>
      </c>
      <c r="D862" s="10" t="e">
        <f t="shared" si="86"/>
        <v>#REF!</v>
      </c>
    </row>
    <row r="863" spans="1:4" x14ac:dyDescent="0.15">
      <c r="A863" s="6"/>
      <c r="B863" s="7" t="s">
        <v>19</v>
      </c>
      <c r="C863" s="6" t="e">
        <f>SUM(C855:C862)</f>
        <v>#REF!</v>
      </c>
      <c r="D863" s="10" t="e">
        <f t="shared" si="86"/>
        <v>#REF!</v>
      </c>
    </row>
    <row r="864" spans="1:4" ht="18" customHeight="1" x14ac:dyDescent="0.15">
      <c r="A864" s="150" t="s">
        <v>359</v>
      </c>
      <c r="B864" s="150"/>
      <c r="C864" s="150"/>
      <c r="D864" s="150"/>
    </row>
    <row r="865" spans="1:4" s="5" customFormat="1" x14ac:dyDescent="0.15">
      <c r="A865" s="3" t="s">
        <v>0</v>
      </c>
      <c r="B865" s="4" t="s">
        <v>10</v>
      </c>
      <c r="C865" s="3" t="s">
        <v>11</v>
      </c>
      <c r="D865" s="3" t="s">
        <v>12</v>
      </c>
    </row>
    <row r="866" spans="1:4" x14ac:dyDescent="0.15">
      <c r="A866" s="6">
        <v>1</v>
      </c>
      <c r="B866" s="7" t="s">
        <v>262</v>
      </c>
      <c r="C866" s="6" t="e">
        <f>#REF!</f>
        <v>#REF!</v>
      </c>
      <c r="D866" s="10" t="e">
        <f>C866/$C$873*100</f>
        <v>#REF!</v>
      </c>
    </row>
    <row r="867" spans="1:4" x14ac:dyDescent="0.15">
      <c r="A867" s="6">
        <v>2</v>
      </c>
      <c r="B867" s="7" t="s">
        <v>263</v>
      </c>
      <c r="C867" s="6" t="e">
        <f>#REF!</f>
        <v>#REF!</v>
      </c>
      <c r="D867" s="10" t="e">
        <f t="shared" ref="D867:D873" si="87">C867/$C$873*100</f>
        <v>#REF!</v>
      </c>
    </row>
    <row r="868" spans="1:4" x14ac:dyDescent="0.15">
      <c r="A868" s="6">
        <v>3</v>
      </c>
      <c r="B868" s="7" t="s">
        <v>358</v>
      </c>
      <c r="C868" s="6" t="e">
        <f>#REF!</f>
        <v>#REF!</v>
      </c>
      <c r="D868" s="10" t="e">
        <f t="shared" si="87"/>
        <v>#REF!</v>
      </c>
    </row>
    <row r="869" spans="1:4" x14ac:dyDescent="0.15">
      <c r="A869" s="6">
        <v>4</v>
      </c>
      <c r="B869" s="7" t="s">
        <v>357</v>
      </c>
      <c r="C869" s="6" t="e">
        <f>#REF!</f>
        <v>#REF!</v>
      </c>
      <c r="D869" s="10" t="e">
        <f t="shared" si="87"/>
        <v>#REF!</v>
      </c>
    </row>
    <row r="870" spans="1:4" x14ac:dyDescent="0.15">
      <c r="A870" s="6">
        <v>5</v>
      </c>
      <c r="B870" s="7" t="s">
        <v>264</v>
      </c>
      <c r="C870" s="6" t="e">
        <f>#REF!</f>
        <v>#REF!</v>
      </c>
      <c r="D870" s="10" t="e">
        <f t="shared" si="87"/>
        <v>#REF!</v>
      </c>
    </row>
    <row r="871" spans="1:4" x14ac:dyDescent="0.15">
      <c r="A871" s="6">
        <v>6</v>
      </c>
      <c r="B871" s="7" t="s">
        <v>39</v>
      </c>
      <c r="C871" s="6" t="e">
        <f>#REF!</f>
        <v>#REF!</v>
      </c>
      <c r="D871" s="10" t="e">
        <f t="shared" si="87"/>
        <v>#REF!</v>
      </c>
    </row>
    <row r="872" spans="1:4" x14ac:dyDescent="0.15">
      <c r="A872" s="6"/>
      <c r="B872" s="7" t="s">
        <v>18</v>
      </c>
      <c r="C872" s="6" t="e">
        <f>#REF!</f>
        <v>#REF!</v>
      </c>
      <c r="D872" s="10" t="e">
        <f t="shared" si="87"/>
        <v>#REF!</v>
      </c>
    </row>
    <row r="873" spans="1:4" x14ac:dyDescent="0.15">
      <c r="A873" s="6"/>
      <c r="B873" s="7" t="s">
        <v>19</v>
      </c>
      <c r="C873" s="6" t="e">
        <f>SUM(C866:C872)</f>
        <v>#REF!</v>
      </c>
      <c r="D873" s="10" t="e">
        <f t="shared" si="87"/>
        <v>#REF!</v>
      </c>
    </row>
    <row r="874" spans="1:4" ht="18" customHeight="1" x14ac:dyDescent="0.15">
      <c r="A874" s="150" t="s">
        <v>356</v>
      </c>
      <c r="B874" s="150"/>
      <c r="C874" s="150"/>
      <c r="D874" s="150"/>
    </row>
    <row r="875" spans="1:4" s="5" customFormat="1" x14ac:dyDescent="0.15">
      <c r="A875" s="3" t="s">
        <v>0</v>
      </c>
      <c r="B875" s="4" t="s">
        <v>10</v>
      </c>
      <c r="C875" s="3" t="s">
        <v>11</v>
      </c>
      <c r="D875" s="3" t="s">
        <v>12</v>
      </c>
    </row>
    <row r="876" spans="1:4" x14ac:dyDescent="0.15">
      <c r="A876" s="6">
        <v>1</v>
      </c>
      <c r="B876" s="7" t="s">
        <v>265</v>
      </c>
      <c r="C876" s="6" t="e">
        <f>#REF!</f>
        <v>#REF!</v>
      </c>
      <c r="D876" s="10" t="e">
        <f>C876/$C$930*100</f>
        <v>#REF!</v>
      </c>
    </row>
    <row r="877" spans="1:4" x14ac:dyDescent="0.15">
      <c r="A877" s="6">
        <v>2</v>
      </c>
      <c r="B877" s="7" t="s">
        <v>266</v>
      </c>
      <c r="C877" s="6" t="e">
        <f>#REF!</f>
        <v>#REF!</v>
      </c>
      <c r="D877" s="10" t="e">
        <f t="shared" ref="D877:D930" si="88">C877/$C$930*100</f>
        <v>#REF!</v>
      </c>
    </row>
    <row r="878" spans="1:4" x14ac:dyDescent="0.15">
      <c r="A878" s="6">
        <v>3</v>
      </c>
      <c r="B878" s="7" t="s">
        <v>267</v>
      </c>
      <c r="C878" s="6" t="e">
        <f>#REF!</f>
        <v>#REF!</v>
      </c>
      <c r="D878" s="10" t="e">
        <f t="shared" si="88"/>
        <v>#REF!</v>
      </c>
    </row>
    <row r="879" spans="1:4" x14ac:dyDescent="0.15">
      <c r="A879" s="6">
        <v>4</v>
      </c>
      <c r="B879" s="7" t="s">
        <v>268</v>
      </c>
      <c r="C879" s="6" t="e">
        <f>#REF!</f>
        <v>#REF!</v>
      </c>
      <c r="D879" s="10" t="e">
        <f t="shared" si="88"/>
        <v>#REF!</v>
      </c>
    </row>
    <row r="880" spans="1:4" x14ac:dyDescent="0.15">
      <c r="A880" s="6">
        <v>5</v>
      </c>
      <c r="B880" s="7" t="s">
        <v>269</v>
      </c>
      <c r="C880" s="6" t="e">
        <f>#REF!</f>
        <v>#REF!</v>
      </c>
      <c r="D880" s="10" t="e">
        <f t="shared" si="88"/>
        <v>#REF!</v>
      </c>
    </row>
    <row r="881" spans="1:4" x14ac:dyDescent="0.15">
      <c r="A881" s="6">
        <v>6</v>
      </c>
      <c r="B881" s="7" t="s">
        <v>270</v>
      </c>
      <c r="C881" s="6" t="e">
        <f>#REF!</f>
        <v>#REF!</v>
      </c>
      <c r="D881" s="10" t="e">
        <f t="shared" si="88"/>
        <v>#REF!</v>
      </c>
    </row>
    <row r="882" spans="1:4" x14ac:dyDescent="0.15">
      <c r="A882" s="6">
        <v>7</v>
      </c>
      <c r="B882" s="7" t="s">
        <v>271</v>
      </c>
      <c r="C882" s="6" t="e">
        <f>#REF!</f>
        <v>#REF!</v>
      </c>
      <c r="D882" s="10" t="e">
        <f t="shared" si="88"/>
        <v>#REF!</v>
      </c>
    </row>
    <row r="883" spans="1:4" x14ac:dyDescent="0.15">
      <c r="A883" s="6">
        <v>8</v>
      </c>
      <c r="B883" s="7" t="s">
        <v>272</v>
      </c>
      <c r="C883" s="6" t="e">
        <f>#REF!</f>
        <v>#REF!</v>
      </c>
      <c r="D883" s="10" t="e">
        <f t="shared" si="88"/>
        <v>#REF!</v>
      </c>
    </row>
    <row r="884" spans="1:4" x14ac:dyDescent="0.15">
      <c r="A884" s="6">
        <v>9</v>
      </c>
      <c r="B884" s="7" t="s">
        <v>273</v>
      </c>
      <c r="C884" s="6" t="e">
        <f>#REF!</f>
        <v>#REF!</v>
      </c>
      <c r="D884" s="10" t="e">
        <f t="shared" si="88"/>
        <v>#REF!</v>
      </c>
    </row>
    <row r="885" spans="1:4" x14ac:dyDescent="0.15">
      <c r="A885" s="6">
        <v>10</v>
      </c>
      <c r="B885" s="7" t="s">
        <v>274</v>
      </c>
      <c r="C885" s="6" t="e">
        <f>#REF!</f>
        <v>#REF!</v>
      </c>
      <c r="D885" s="10" t="e">
        <f t="shared" si="88"/>
        <v>#REF!</v>
      </c>
    </row>
    <row r="886" spans="1:4" x14ac:dyDescent="0.15">
      <c r="A886" s="6">
        <v>11</v>
      </c>
      <c r="B886" s="7" t="s">
        <v>275</v>
      </c>
      <c r="C886" s="6" t="e">
        <f>#REF!</f>
        <v>#REF!</v>
      </c>
      <c r="D886" s="10" t="e">
        <f t="shared" si="88"/>
        <v>#REF!</v>
      </c>
    </row>
    <row r="887" spans="1:4" x14ac:dyDescent="0.15">
      <c r="A887" s="6">
        <v>12</v>
      </c>
      <c r="B887" s="7" t="s">
        <v>276</v>
      </c>
      <c r="C887" s="6" t="e">
        <f>#REF!</f>
        <v>#REF!</v>
      </c>
      <c r="D887" s="10" t="e">
        <f t="shared" si="88"/>
        <v>#REF!</v>
      </c>
    </row>
    <row r="888" spans="1:4" x14ac:dyDescent="0.15">
      <c r="A888" s="6">
        <v>13</v>
      </c>
      <c r="B888" s="7" t="s">
        <v>277</v>
      </c>
      <c r="C888" s="6" t="e">
        <f>#REF!</f>
        <v>#REF!</v>
      </c>
      <c r="D888" s="10" t="e">
        <f t="shared" si="88"/>
        <v>#REF!</v>
      </c>
    </row>
    <row r="889" spans="1:4" x14ac:dyDescent="0.15">
      <c r="A889" s="6">
        <v>14</v>
      </c>
      <c r="B889" s="7" t="s">
        <v>278</v>
      </c>
      <c r="C889" s="6" t="e">
        <f>#REF!</f>
        <v>#REF!</v>
      </c>
      <c r="D889" s="10" t="e">
        <f t="shared" si="88"/>
        <v>#REF!</v>
      </c>
    </row>
    <row r="890" spans="1:4" x14ac:dyDescent="0.15">
      <c r="A890" s="6">
        <v>15</v>
      </c>
      <c r="B890" s="7" t="s">
        <v>279</v>
      </c>
      <c r="C890" s="6" t="e">
        <f>#REF!</f>
        <v>#REF!</v>
      </c>
      <c r="D890" s="10" t="e">
        <f t="shared" si="88"/>
        <v>#REF!</v>
      </c>
    </row>
    <row r="891" spans="1:4" x14ac:dyDescent="0.15">
      <c r="A891" s="6">
        <v>16</v>
      </c>
      <c r="B891" s="7" t="s">
        <v>280</v>
      </c>
      <c r="C891" s="6" t="e">
        <f>#REF!</f>
        <v>#REF!</v>
      </c>
      <c r="D891" s="10" t="e">
        <f t="shared" si="88"/>
        <v>#REF!</v>
      </c>
    </row>
    <row r="892" spans="1:4" x14ac:dyDescent="0.15">
      <c r="A892" s="6">
        <v>17</v>
      </c>
      <c r="B892" s="7" t="s">
        <v>281</v>
      </c>
      <c r="C892" s="6" t="e">
        <f>#REF!</f>
        <v>#REF!</v>
      </c>
      <c r="D892" s="10" t="e">
        <f t="shared" si="88"/>
        <v>#REF!</v>
      </c>
    </row>
    <row r="893" spans="1:4" x14ac:dyDescent="0.15">
      <c r="A893" s="6">
        <v>18</v>
      </c>
      <c r="B893" s="7" t="s">
        <v>282</v>
      </c>
      <c r="C893" s="6" t="e">
        <f>#REF!</f>
        <v>#REF!</v>
      </c>
      <c r="D893" s="10" t="e">
        <f t="shared" si="88"/>
        <v>#REF!</v>
      </c>
    </row>
    <row r="894" spans="1:4" x14ac:dyDescent="0.15">
      <c r="A894" s="6">
        <v>19</v>
      </c>
      <c r="B894" s="7" t="s">
        <v>283</v>
      </c>
      <c r="C894" s="6" t="e">
        <f>#REF!</f>
        <v>#REF!</v>
      </c>
      <c r="D894" s="10" t="e">
        <f t="shared" si="88"/>
        <v>#REF!</v>
      </c>
    </row>
    <row r="895" spans="1:4" x14ac:dyDescent="0.15">
      <c r="A895" s="6">
        <v>20</v>
      </c>
      <c r="B895" s="7" t="s">
        <v>284</v>
      </c>
      <c r="C895" s="6" t="e">
        <f>#REF!</f>
        <v>#REF!</v>
      </c>
      <c r="D895" s="10" t="e">
        <f t="shared" si="88"/>
        <v>#REF!</v>
      </c>
    </row>
    <row r="896" spans="1:4" x14ac:dyDescent="0.15">
      <c r="A896" s="6">
        <v>21</v>
      </c>
      <c r="B896" s="7" t="s">
        <v>285</v>
      </c>
      <c r="C896" s="6" t="e">
        <f>#REF!</f>
        <v>#REF!</v>
      </c>
      <c r="D896" s="10" t="e">
        <f t="shared" si="88"/>
        <v>#REF!</v>
      </c>
    </row>
    <row r="897" spans="1:4" x14ac:dyDescent="0.15">
      <c r="A897" s="6">
        <v>22</v>
      </c>
      <c r="B897" s="7" t="s">
        <v>286</v>
      </c>
      <c r="C897" s="6" t="e">
        <f>#REF!</f>
        <v>#REF!</v>
      </c>
      <c r="D897" s="10" t="e">
        <f t="shared" si="88"/>
        <v>#REF!</v>
      </c>
    </row>
    <row r="898" spans="1:4" x14ac:dyDescent="0.15">
      <c r="A898" s="6">
        <v>23</v>
      </c>
      <c r="B898" s="7" t="s">
        <v>287</v>
      </c>
      <c r="C898" s="6" t="e">
        <f>#REF!</f>
        <v>#REF!</v>
      </c>
      <c r="D898" s="10" t="e">
        <f t="shared" si="88"/>
        <v>#REF!</v>
      </c>
    </row>
    <row r="899" spans="1:4" x14ac:dyDescent="0.15">
      <c r="A899" s="6">
        <v>24</v>
      </c>
      <c r="B899" s="7" t="s">
        <v>288</v>
      </c>
      <c r="C899" s="6" t="e">
        <f>#REF!</f>
        <v>#REF!</v>
      </c>
      <c r="D899" s="10" t="e">
        <f t="shared" si="88"/>
        <v>#REF!</v>
      </c>
    </row>
    <row r="900" spans="1:4" x14ac:dyDescent="0.15">
      <c r="A900" s="6">
        <v>25</v>
      </c>
      <c r="B900" s="7" t="s">
        <v>289</v>
      </c>
      <c r="C900" s="6" t="e">
        <f>#REF!</f>
        <v>#REF!</v>
      </c>
      <c r="D900" s="10" t="e">
        <f t="shared" si="88"/>
        <v>#REF!</v>
      </c>
    </row>
    <row r="901" spans="1:4" x14ac:dyDescent="0.15">
      <c r="A901" s="6">
        <v>26</v>
      </c>
      <c r="B901" s="7" t="s">
        <v>290</v>
      </c>
      <c r="C901" s="6" t="e">
        <f>#REF!</f>
        <v>#REF!</v>
      </c>
      <c r="D901" s="10" t="e">
        <f t="shared" si="88"/>
        <v>#REF!</v>
      </c>
    </row>
    <row r="902" spans="1:4" x14ac:dyDescent="0.15">
      <c r="A902" s="6">
        <v>27</v>
      </c>
      <c r="B902" s="7" t="s">
        <v>291</v>
      </c>
      <c r="C902" s="6" t="e">
        <f>#REF!</f>
        <v>#REF!</v>
      </c>
      <c r="D902" s="10" t="e">
        <f t="shared" si="88"/>
        <v>#REF!</v>
      </c>
    </row>
    <row r="903" spans="1:4" x14ac:dyDescent="0.15">
      <c r="A903" s="6">
        <v>28</v>
      </c>
      <c r="B903" s="7" t="s">
        <v>292</v>
      </c>
      <c r="C903" s="6" t="e">
        <f>#REF!</f>
        <v>#REF!</v>
      </c>
      <c r="D903" s="10" t="e">
        <f t="shared" si="88"/>
        <v>#REF!</v>
      </c>
    </row>
    <row r="904" spans="1:4" x14ac:dyDescent="0.15">
      <c r="A904" s="6">
        <v>29</v>
      </c>
      <c r="B904" s="7" t="s">
        <v>293</v>
      </c>
      <c r="C904" s="6" t="e">
        <f>#REF!</f>
        <v>#REF!</v>
      </c>
      <c r="D904" s="10" t="e">
        <f t="shared" si="88"/>
        <v>#REF!</v>
      </c>
    </row>
    <row r="905" spans="1:4" x14ac:dyDescent="0.15">
      <c r="A905" s="6">
        <v>30</v>
      </c>
      <c r="B905" s="7" t="s">
        <v>294</v>
      </c>
      <c r="C905" s="6" t="e">
        <f>#REF!</f>
        <v>#REF!</v>
      </c>
      <c r="D905" s="10" t="e">
        <f t="shared" si="88"/>
        <v>#REF!</v>
      </c>
    </row>
    <row r="906" spans="1:4" x14ac:dyDescent="0.15">
      <c r="A906" s="6">
        <v>31</v>
      </c>
      <c r="B906" s="7" t="s">
        <v>295</v>
      </c>
      <c r="C906" s="6" t="e">
        <f>#REF!</f>
        <v>#REF!</v>
      </c>
      <c r="D906" s="10" t="e">
        <f t="shared" si="88"/>
        <v>#REF!</v>
      </c>
    </row>
    <row r="907" spans="1:4" x14ac:dyDescent="0.15">
      <c r="A907" s="6">
        <v>32</v>
      </c>
      <c r="B907" s="7" t="s">
        <v>296</v>
      </c>
      <c r="C907" s="6" t="e">
        <f>#REF!</f>
        <v>#REF!</v>
      </c>
      <c r="D907" s="10" t="e">
        <f t="shared" si="88"/>
        <v>#REF!</v>
      </c>
    </row>
    <row r="908" spans="1:4" x14ac:dyDescent="0.15">
      <c r="A908" s="6">
        <v>33</v>
      </c>
      <c r="B908" s="7" t="s">
        <v>297</v>
      </c>
      <c r="C908" s="6" t="e">
        <f>#REF!</f>
        <v>#REF!</v>
      </c>
      <c r="D908" s="10" t="e">
        <f t="shared" si="88"/>
        <v>#REF!</v>
      </c>
    </row>
    <row r="909" spans="1:4" x14ac:dyDescent="0.15">
      <c r="A909" s="6">
        <v>34</v>
      </c>
      <c r="B909" s="7" t="s">
        <v>298</v>
      </c>
      <c r="C909" s="6" t="e">
        <f>#REF!</f>
        <v>#REF!</v>
      </c>
      <c r="D909" s="10" t="e">
        <f t="shared" si="88"/>
        <v>#REF!</v>
      </c>
    </row>
    <row r="910" spans="1:4" x14ac:dyDescent="0.15">
      <c r="A910" s="6">
        <v>35</v>
      </c>
      <c r="B910" s="7" t="s">
        <v>299</v>
      </c>
      <c r="C910" s="6" t="e">
        <f>#REF!</f>
        <v>#REF!</v>
      </c>
      <c r="D910" s="10" t="e">
        <f t="shared" si="88"/>
        <v>#REF!</v>
      </c>
    </row>
    <row r="911" spans="1:4" x14ac:dyDescent="0.15">
      <c r="A911" s="6">
        <v>36</v>
      </c>
      <c r="B911" s="7" t="s">
        <v>300</v>
      </c>
      <c r="C911" s="6" t="e">
        <f>#REF!</f>
        <v>#REF!</v>
      </c>
      <c r="D911" s="10" t="e">
        <f t="shared" si="88"/>
        <v>#REF!</v>
      </c>
    </row>
    <row r="912" spans="1:4" x14ac:dyDescent="0.15">
      <c r="A912" s="6">
        <v>37</v>
      </c>
      <c r="B912" s="7" t="s">
        <v>301</v>
      </c>
      <c r="C912" s="6" t="e">
        <f>#REF!</f>
        <v>#REF!</v>
      </c>
      <c r="D912" s="10" t="e">
        <f t="shared" si="88"/>
        <v>#REF!</v>
      </c>
    </row>
    <row r="913" spans="1:4" x14ac:dyDescent="0.15">
      <c r="A913" s="6">
        <v>38</v>
      </c>
      <c r="B913" s="7" t="s">
        <v>302</v>
      </c>
      <c r="C913" s="6" t="e">
        <f>#REF!</f>
        <v>#REF!</v>
      </c>
      <c r="D913" s="10" t="e">
        <f t="shared" si="88"/>
        <v>#REF!</v>
      </c>
    </row>
    <row r="914" spans="1:4" x14ac:dyDescent="0.15">
      <c r="A914" s="6">
        <v>39</v>
      </c>
      <c r="B914" s="7" t="s">
        <v>303</v>
      </c>
      <c r="C914" s="6" t="e">
        <f>#REF!</f>
        <v>#REF!</v>
      </c>
      <c r="D914" s="10" t="e">
        <f t="shared" si="88"/>
        <v>#REF!</v>
      </c>
    </row>
    <row r="915" spans="1:4" x14ac:dyDescent="0.15">
      <c r="A915" s="6">
        <v>40</v>
      </c>
      <c r="B915" s="7" t="s">
        <v>304</v>
      </c>
      <c r="C915" s="6" t="e">
        <f>#REF!</f>
        <v>#REF!</v>
      </c>
      <c r="D915" s="10" t="e">
        <f t="shared" si="88"/>
        <v>#REF!</v>
      </c>
    </row>
    <row r="916" spans="1:4" x14ac:dyDescent="0.15">
      <c r="A916" s="6">
        <v>41</v>
      </c>
      <c r="B916" s="7" t="s">
        <v>305</v>
      </c>
      <c r="C916" s="6" t="e">
        <f>#REF!</f>
        <v>#REF!</v>
      </c>
      <c r="D916" s="10" t="e">
        <f t="shared" si="88"/>
        <v>#REF!</v>
      </c>
    </row>
    <row r="917" spans="1:4" x14ac:dyDescent="0.15">
      <c r="A917" s="6">
        <v>42</v>
      </c>
      <c r="B917" s="7" t="s">
        <v>306</v>
      </c>
      <c r="C917" s="6" t="e">
        <f>#REF!</f>
        <v>#REF!</v>
      </c>
      <c r="D917" s="10" t="e">
        <f t="shared" si="88"/>
        <v>#REF!</v>
      </c>
    </row>
    <row r="918" spans="1:4" x14ac:dyDescent="0.15">
      <c r="A918" s="6">
        <v>43</v>
      </c>
      <c r="B918" s="7" t="s">
        <v>307</v>
      </c>
      <c r="C918" s="6" t="e">
        <f>#REF!</f>
        <v>#REF!</v>
      </c>
      <c r="D918" s="10" t="e">
        <f t="shared" si="88"/>
        <v>#REF!</v>
      </c>
    </row>
    <row r="919" spans="1:4" x14ac:dyDescent="0.15">
      <c r="A919" s="6">
        <v>44</v>
      </c>
      <c r="B919" s="7" t="s">
        <v>308</v>
      </c>
      <c r="C919" s="6" t="e">
        <f>#REF!</f>
        <v>#REF!</v>
      </c>
      <c r="D919" s="10" t="e">
        <f t="shared" si="88"/>
        <v>#REF!</v>
      </c>
    </row>
    <row r="920" spans="1:4" x14ac:dyDescent="0.15">
      <c r="A920" s="6">
        <v>45</v>
      </c>
      <c r="B920" s="7" t="s">
        <v>309</v>
      </c>
      <c r="C920" s="6" t="e">
        <f>#REF!</f>
        <v>#REF!</v>
      </c>
      <c r="D920" s="10" t="e">
        <f t="shared" si="88"/>
        <v>#REF!</v>
      </c>
    </row>
    <row r="921" spans="1:4" x14ac:dyDescent="0.15">
      <c r="A921" s="6">
        <v>46</v>
      </c>
      <c r="B921" s="7" t="s">
        <v>310</v>
      </c>
      <c r="C921" s="6" t="e">
        <f>#REF!</f>
        <v>#REF!</v>
      </c>
      <c r="D921" s="10" t="e">
        <f t="shared" si="88"/>
        <v>#REF!</v>
      </c>
    </row>
    <row r="922" spans="1:4" x14ac:dyDescent="0.15">
      <c r="A922" s="6">
        <v>47</v>
      </c>
      <c r="B922" s="7" t="s">
        <v>311</v>
      </c>
      <c r="C922" s="6" t="e">
        <f>#REF!</f>
        <v>#REF!</v>
      </c>
      <c r="D922" s="10" t="e">
        <f t="shared" si="88"/>
        <v>#REF!</v>
      </c>
    </row>
    <row r="923" spans="1:4" x14ac:dyDescent="0.15">
      <c r="A923" s="6">
        <v>48</v>
      </c>
      <c r="B923" s="7" t="s">
        <v>312</v>
      </c>
      <c r="C923" s="6" t="e">
        <f>#REF!</f>
        <v>#REF!</v>
      </c>
      <c r="D923" s="10" t="e">
        <f t="shared" si="88"/>
        <v>#REF!</v>
      </c>
    </row>
    <row r="924" spans="1:4" x14ac:dyDescent="0.15">
      <c r="A924" s="6">
        <v>49</v>
      </c>
      <c r="B924" s="7" t="s">
        <v>313</v>
      </c>
      <c r="C924" s="6" t="e">
        <f>#REF!</f>
        <v>#REF!</v>
      </c>
      <c r="D924" s="10" t="e">
        <f t="shared" si="88"/>
        <v>#REF!</v>
      </c>
    </row>
    <row r="925" spans="1:4" x14ac:dyDescent="0.15">
      <c r="A925" s="6">
        <v>50</v>
      </c>
      <c r="B925" s="7" t="s">
        <v>314</v>
      </c>
      <c r="C925" s="6" t="e">
        <f>#REF!</f>
        <v>#REF!</v>
      </c>
      <c r="D925" s="10" t="e">
        <f t="shared" si="88"/>
        <v>#REF!</v>
      </c>
    </row>
    <row r="926" spans="1:4" x14ac:dyDescent="0.15">
      <c r="A926" s="6">
        <v>51</v>
      </c>
      <c r="B926" s="7" t="s">
        <v>315</v>
      </c>
      <c r="C926" s="6" t="e">
        <f>#REF!</f>
        <v>#REF!</v>
      </c>
      <c r="D926" s="10" t="e">
        <f t="shared" si="88"/>
        <v>#REF!</v>
      </c>
    </row>
    <row r="927" spans="1:4" x14ac:dyDescent="0.15">
      <c r="A927" s="6">
        <v>52</v>
      </c>
      <c r="B927" s="7" t="s">
        <v>316</v>
      </c>
      <c r="C927" s="6" t="e">
        <f>#REF!</f>
        <v>#REF!</v>
      </c>
      <c r="D927" s="10" t="e">
        <f t="shared" si="88"/>
        <v>#REF!</v>
      </c>
    </row>
    <row r="928" spans="1:4" x14ac:dyDescent="0.15">
      <c r="A928" s="6">
        <v>53</v>
      </c>
      <c r="B928" s="7" t="s">
        <v>317</v>
      </c>
      <c r="C928" s="6" t="e">
        <f>#REF!</f>
        <v>#REF!</v>
      </c>
      <c r="D928" s="10" t="e">
        <f t="shared" si="88"/>
        <v>#REF!</v>
      </c>
    </row>
    <row r="929" spans="1:4" x14ac:dyDescent="0.15">
      <c r="A929" s="6"/>
      <c r="B929" s="7" t="s">
        <v>18</v>
      </c>
      <c r="C929" s="6" t="e">
        <f>#REF!</f>
        <v>#REF!</v>
      </c>
      <c r="D929" s="10" t="e">
        <f t="shared" si="88"/>
        <v>#REF!</v>
      </c>
    </row>
    <row r="930" spans="1:4" x14ac:dyDescent="0.15">
      <c r="A930" s="6"/>
      <c r="B930" s="7" t="s">
        <v>19</v>
      </c>
      <c r="C930" s="6" t="e">
        <f>SUM(C876:C929)</f>
        <v>#REF!</v>
      </c>
      <c r="D930" s="10" t="e">
        <f t="shared" si="88"/>
        <v>#REF!</v>
      </c>
    </row>
    <row r="931" spans="1:4" ht="18" customHeight="1" x14ac:dyDescent="0.15">
      <c r="A931" s="150" t="s">
        <v>318</v>
      </c>
      <c r="B931" s="150"/>
      <c r="C931" s="150"/>
      <c r="D931" s="150"/>
    </row>
    <row r="932" spans="1:4" s="5" customFormat="1" x14ac:dyDescent="0.15">
      <c r="A932" s="3" t="s">
        <v>0</v>
      </c>
      <c r="B932" s="4" t="s">
        <v>10</v>
      </c>
      <c r="C932" s="3" t="s">
        <v>11</v>
      </c>
      <c r="D932" s="3" t="s">
        <v>12</v>
      </c>
    </row>
    <row r="933" spans="1:4" x14ac:dyDescent="0.15">
      <c r="A933" s="6">
        <v>1</v>
      </c>
      <c r="B933" s="7" t="s">
        <v>319</v>
      </c>
      <c r="C933" s="6" t="e">
        <f>C876+C895+C912+C913+C915+C921+C922+C923+C924+C925</f>
        <v>#REF!</v>
      </c>
      <c r="D933" s="10" t="e">
        <f>C933/$C$941*100</f>
        <v>#REF!</v>
      </c>
    </row>
    <row r="934" spans="1:4" x14ac:dyDescent="0.15">
      <c r="A934" s="6">
        <v>2</v>
      </c>
      <c r="B934" s="7" t="s">
        <v>320</v>
      </c>
      <c r="C934" s="6" t="e">
        <f>C879+C880+C881+C882+C883</f>
        <v>#REF!</v>
      </c>
      <c r="D934" s="10" t="e">
        <f t="shared" ref="D934:D941" si="89">C934/$C$941*100</f>
        <v>#REF!</v>
      </c>
    </row>
    <row r="935" spans="1:4" x14ac:dyDescent="0.15">
      <c r="A935" s="6">
        <v>3</v>
      </c>
      <c r="B935" s="7" t="s">
        <v>321</v>
      </c>
      <c r="C935" s="6" t="e">
        <f>C900+C901+C902+C903+C904+C905+C906</f>
        <v>#REF!</v>
      </c>
      <c r="D935" s="10" t="e">
        <f t="shared" si="89"/>
        <v>#REF!</v>
      </c>
    </row>
    <row r="936" spans="1:4" x14ac:dyDescent="0.15">
      <c r="A936" s="6">
        <v>4</v>
      </c>
      <c r="B936" s="7" t="s">
        <v>322</v>
      </c>
      <c r="C936" s="6" t="e">
        <f>C887+C888+C889+C890+C891+C892+C893+C894+C899</f>
        <v>#REF!</v>
      </c>
      <c r="D936" s="10" t="e">
        <f t="shared" si="89"/>
        <v>#REF!</v>
      </c>
    </row>
    <row r="937" spans="1:4" x14ac:dyDescent="0.15">
      <c r="A937" s="6">
        <v>5</v>
      </c>
      <c r="B937" s="7" t="s">
        <v>323</v>
      </c>
      <c r="C937" s="6" t="e">
        <f>C884+C885+C886+C916+C919+C926+C927+C928</f>
        <v>#REF!</v>
      </c>
      <c r="D937" s="10" t="e">
        <f t="shared" si="89"/>
        <v>#REF!</v>
      </c>
    </row>
    <row r="938" spans="1:4" x14ac:dyDescent="0.15">
      <c r="A938" s="6">
        <v>6</v>
      </c>
      <c r="B938" s="7" t="s">
        <v>324</v>
      </c>
      <c r="C938" s="6" t="e">
        <f>C877+C878+C897+C898</f>
        <v>#REF!</v>
      </c>
      <c r="D938" s="10" t="e">
        <f t="shared" si="89"/>
        <v>#REF!</v>
      </c>
    </row>
    <row r="939" spans="1:4" x14ac:dyDescent="0.15">
      <c r="A939" s="6">
        <v>7</v>
      </c>
      <c r="B939" s="7" t="s">
        <v>325</v>
      </c>
      <c r="C939" s="6" t="e">
        <f>C896+C907+C908+C909+C910+C911+C914+C917+C918+C920</f>
        <v>#REF!</v>
      </c>
      <c r="D939" s="10" t="e">
        <f t="shared" si="89"/>
        <v>#REF!</v>
      </c>
    </row>
    <row r="940" spans="1:4" x14ac:dyDescent="0.15">
      <c r="A940" s="6"/>
      <c r="B940" s="7" t="s">
        <v>18</v>
      </c>
      <c r="C940" s="6" t="e">
        <f>C929</f>
        <v>#REF!</v>
      </c>
      <c r="D940" s="10" t="e">
        <f t="shared" si="89"/>
        <v>#REF!</v>
      </c>
    </row>
    <row r="941" spans="1:4" x14ac:dyDescent="0.15">
      <c r="A941" s="6"/>
      <c r="B941" s="7" t="s">
        <v>19</v>
      </c>
      <c r="C941" s="6" t="e">
        <f>SUM(C933:C940)</f>
        <v>#REF!</v>
      </c>
      <c r="D941" s="10" t="e">
        <f t="shared" si="89"/>
        <v>#REF!</v>
      </c>
    </row>
    <row r="942" spans="1:4" ht="18" customHeight="1" x14ac:dyDescent="0.15">
      <c r="A942" s="150" t="s">
        <v>355</v>
      </c>
      <c r="B942" s="150"/>
      <c r="C942" s="150"/>
      <c r="D942" s="150"/>
    </row>
    <row r="943" spans="1:4" s="5" customFormat="1" x14ac:dyDescent="0.15">
      <c r="A943" s="3" t="s">
        <v>0</v>
      </c>
      <c r="B943" s="4" t="s">
        <v>10</v>
      </c>
      <c r="C943" s="3" t="s">
        <v>11</v>
      </c>
      <c r="D943" s="3" t="s">
        <v>12</v>
      </c>
    </row>
    <row r="944" spans="1:4" x14ac:dyDescent="0.15">
      <c r="A944" s="6">
        <v>1</v>
      </c>
      <c r="B944" s="7" t="s">
        <v>326</v>
      </c>
      <c r="C944" s="6" t="e">
        <f>#REF!</f>
        <v>#REF!</v>
      </c>
      <c r="D944" s="10" t="e">
        <f>C944/$C$953*100</f>
        <v>#REF!</v>
      </c>
    </row>
    <row r="945" spans="1:4" x14ac:dyDescent="0.15">
      <c r="A945" s="6">
        <v>2</v>
      </c>
      <c r="B945" s="7" t="s">
        <v>589</v>
      </c>
      <c r="C945" s="6" t="e">
        <f>#REF!</f>
        <v>#REF!</v>
      </c>
      <c r="D945" s="10" t="e">
        <f t="shared" ref="D945:D953" si="90">C945/$C$953*100</f>
        <v>#REF!</v>
      </c>
    </row>
    <row r="946" spans="1:4" x14ac:dyDescent="0.15">
      <c r="A946" s="6">
        <v>3</v>
      </c>
      <c r="B946" s="7" t="s">
        <v>590</v>
      </c>
      <c r="C946" s="6" t="e">
        <f>#REF!</f>
        <v>#REF!</v>
      </c>
      <c r="D946" s="10" t="e">
        <f t="shared" si="90"/>
        <v>#REF!</v>
      </c>
    </row>
    <row r="947" spans="1:4" x14ac:dyDescent="0.15">
      <c r="A947" s="6">
        <v>4</v>
      </c>
      <c r="B947" s="7" t="s">
        <v>594</v>
      </c>
      <c r="C947" s="6" t="e">
        <f>#REF!</f>
        <v>#REF!</v>
      </c>
      <c r="D947" s="10" t="e">
        <f t="shared" si="90"/>
        <v>#REF!</v>
      </c>
    </row>
    <row r="948" spans="1:4" x14ac:dyDescent="0.15">
      <c r="A948" s="6">
        <v>5</v>
      </c>
      <c r="B948" s="7" t="s">
        <v>591</v>
      </c>
      <c r="C948" s="6" t="e">
        <f>#REF!</f>
        <v>#REF!</v>
      </c>
      <c r="D948" s="10" t="e">
        <f t="shared" si="90"/>
        <v>#REF!</v>
      </c>
    </row>
    <row r="949" spans="1:4" x14ac:dyDescent="0.15">
      <c r="A949" s="6">
        <v>6</v>
      </c>
      <c r="B949" s="7" t="s">
        <v>592</v>
      </c>
      <c r="C949" s="6" t="e">
        <f>#REF!</f>
        <v>#REF!</v>
      </c>
      <c r="D949" s="10" t="e">
        <f t="shared" si="90"/>
        <v>#REF!</v>
      </c>
    </row>
    <row r="950" spans="1:4" x14ac:dyDescent="0.15">
      <c r="A950" s="6">
        <v>7</v>
      </c>
      <c r="B950" s="7" t="s">
        <v>593</v>
      </c>
      <c r="C950" s="6" t="e">
        <f>#REF!</f>
        <v>#REF!</v>
      </c>
      <c r="D950" s="10" t="e">
        <f t="shared" si="90"/>
        <v>#REF!</v>
      </c>
    </row>
    <row r="951" spans="1:4" x14ac:dyDescent="0.15">
      <c r="A951" s="6">
        <v>8</v>
      </c>
      <c r="B951" s="7" t="s">
        <v>39</v>
      </c>
      <c r="C951" s="6" t="e">
        <f>#REF!</f>
        <v>#REF!</v>
      </c>
      <c r="D951" s="10" t="e">
        <f t="shared" si="90"/>
        <v>#REF!</v>
      </c>
    </row>
    <row r="952" spans="1:4" x14ac:dyDescent="0.15">
      <c r="A952" s="6"/>
      <c r="B952" s="7" t="s">
        <v>18</v>
      </c>
      <c r="C952" s="6" t="e">
        <f>#REF!</f>
        <v>#REF!</v>
      </c>
      <c r="D952" s="10" t="e">
        <f t="shared" si="90"/>
        <v>#REF!</v>
      </c>
    </row>
    <row r="953" spans="1:4" x14ac:dyDescent="0.15">
      <c r="A953" s="6"/>
      <c r="B953" s="7" t="s">
        <v>19</v>
      </c>
      <c r="C953" s="6" t="e">
        <f>SUM(C944:C952)</f>
        <v>#REF!</v>
      </c>
      <c r="D953" s="10" t="e">
        <f t="shared" si="90"/>
        <v>#REF!</v>
      </c>
    </row>
    <row r="954" spans="1:4" ht="18" customHeight="1" x14ac:dyDescent="0.15">
      <c r="A954" s="150" t="s">
        <v>333</v>
      </c>
      <c r="B954" s="150"/>
      <c r="C954" s="150"/>
      <c r="D954" s="150"/>
    </row>
    <row r="955" spans="1:4" s="5" customFormat="1" x14ac:dyDescent="0.15">
      <c r="A955" s="3" t="s">
        <v>0</v>
      </c>
      <c r="B955" s="4" t="s">
        <v>10</v>
      </c>
      <c r="C955" s="3" t="s">
        <v>11</v>
      </c>
      <c r="D955" s="3" t="s">
        <v>12</v>
      </c>
    </row>
    <row r="956" spans="1:4" x14ac:dyDescent="0.15">
      <c r="A956" s="6">
        <v>1</v>
      </c>
      <c r="B956" s="7" t="s">
        <v>334</v>
      </c>
      <c r="C956" s="6" t="e">
        <f>#REF!</f>
        <v>#REF!</v>
      </c>
      <c r="D956" s="10" t="e">
        <f>C956/$C$964*100</f>
        <v>#REF!</v>
      </c>
    </row>
    <row r="957" spans="1:4" x14ac:dyDescent="0.15">
      <c r="A957" s="6">
        <v>2</v>
      </c>
      <c r="B957" s="7" t="s">
        <v>335</v>
      </c>
      <c r="C957" s="6" t="e">
        <f>#REF!</f>
        <v>#REF!</v>
      </c>
      <c r="D957" s="10" t="e">
        <f t="shared" ref="D957:D964" si="91">C957/$C$964*100</f>
        <v>#REF!</v>
      </c>
    </row>
    <row r="958" spans="1:4" x14ac:dyDescent="0.15">
      <c r="A958" s="6">
        <v>3</v>
      </c>
      <c r="B958" s="7" t="s">
        <v>336</v>
      </c>
      <c r="C958" s="6" t="e">
        <f>#REF!</f>
        <v>#REF!</v>
      </c>
      <c r="D958" s="10" t="e">
        <f t="shared" si="91"/>
        <v>#REF!</v>
      </c>
    </row>
    <row r="959" spans="1:4" x14ac:dyDescent="0.15">
      <c r="A959" s="6">
        <v>4</v>
      </c>
      <c r="B959" s="7" t="s">
        <v>337</v>
      </c>
      <c r="C959" s="6" t="e">
        <f>#REF!</f>
        <v>#REF!</v>
      </c>
      <c r="D959" s="10" t="e">
        <f t="shared" si="91"/>
        <v>#REF!</v>
      </c>
    </row>
    <row r="960" spans="1:4" x14ac:dyDescent="0.15">
      <c r="A960" s="6">
        <v>5</v>
      </c>
      <c r="B960" s="7" t="s">
        <v>338</v>
      </c>
      <c r="C960" s="6" t="e">
        <f>#REF!</f>
        <v>#REF!</v>
      </c>
      <c r="D960" s="10" t="e">
        <f t="shared" si="91"/>
        <v>#REF!</v>
      </c>
    </row>
    <row r="961" spans="1:4" x14ac:dyDescent="0.15">
      <c r="A961" s="6">
        <v>6</v>
      </c>
      <c r="B961" s="7" t="s">
        <v>39</v>
      </c>
      <c r="C961" s="6" t="e">
        <f>#REF!</f>
        <v>#REF!</v>
      </c>
      <c r="D961" s="10" t="e">
        <f t="shared" si="91"/>
        <v>#REF!</v>
      </c>
    </row>
    <row r="962" spans="1:4" x14ac:dyDescent="0.15">
      <c r="A962" s="6">
        <v>7</v>
      </c>
      <c r="B962" s="7" t="s">
        <v>339</v>
      </c>
      <c r="C962" s="6" t="e">
        <f>#REF!</f>
        <v>#REF!</v>
      </c>
      <c r="D962" s="10" t="e">
        <f t="shared" si="91"/>
        <v>#REF!</v>
      </c>
    </row>
    <row r="963" spans="1:4" x14ac:dyDescent="0.15">
      <c r="A963" s="6"/>
      <c r="B963" s="7" t="s">
        <v>18</v>
      </c>
      <c r="C963" s="6" t="e">
        <f>#REF!</f>
        <v>#REF!</v>
      </c>
      <c r="D963" s="10" t="e">
        <f t="shared" si="91"/>
        <v>#REF!</v>
      </c>
    </row>
    <row r="964" spans="1:4" x14ac:dyDescent="0.15">
      <c r="A964" s="6"/>
      <c r="B964" s="7" t="s">
        <v>19</v>
      </c>
      <c r="C964" s="6" t="e">
        <f>SUM(C956:C963)</f>
        <v>#REF!</v>
      </c>
      <c r="D964" s="10" t="e">
        <f t="shared" si="91"/>
        <v>#REF!</v>
      </c>
    </row>
    <row r="965" spans="1:4" ht="29.25" customHeight="1" x14ac:dyDescent="0.15">
      <c r="A965" s="150" t="s">
        <v>352</v>
      </c>
      <c r="B965" s="150"/>
      <c r="C965" s="150"/>
      <c r="D965" s="150"/>
    </row>
    <row r="966" spans="1:4" s="5" customFormat="1" x14ac:dyDescent="0.15">
      <c r="A966" s="3" t="s">
        <v>0</v>
      </c>
      <c r="B966" s="4" t="s">
        <v>10</v>
      </c>
      <c r="C966" s="3" t="s">
        <v>11</v>
      </c>
      <c r="D966" s="3" t="s">
        <v>12</v>
      </c>
    </row>
    <row r="967" spans="1:4" x14ac:dyDescent="0.15">
      <c r="A967" s="6">
        <v>1</v>
      </c>
      <c r="B967" s="7" t="s">
        <v>6</v>
      </c>
      <c r="C967" s="6" t="e">
        <f>#REF!</f>
        <v>#REF!</v>
      </c>
      <c r="D967" s="10" t="e">
        <f>C967/$C$975*100</f>
        <v>#REF!</v>
      </c>
    </row>
    <row r="968" spans="1:4" x14ac:dyDescent="0.15">
      <c r="A968" s="6">
        <v>2</v>
      </c>
      <c r="B968" s="7" t="s">
        <v>340</v>
      </c>
      <c r="C968" s="6" t="e">
        <f>#REF!</f>
        <v>#REF!</v>
      </c>
      <c r="D968" s="10" t="e">
        <f t="shared" ref="D968:D975" si="92">C968/$C$975*100</f>
        <v>#REF!</v>
      </c>
    </row>
    <row r="969" spans="1:4" x14ac:dyDescent="0.15">
      <c r="A969" s="6">
        <v>3</v>
      </c>
      <c r="B969" s="7" t="s">
        <v>4</v>
      </c>
      <c r="C969" s="6" t="e">
        <f>#REF!</f>
        <v>#REF!</v>
      </c>
      <c r="D969" s="10" t="e">
        <f t="shared" si="92"/>
        <v>#REF!</v>
      </c>
    </row>
    <row r="970" spans="1:4" x14ac:dyDescent="0.15">
      <c r="A970" s="6">
        <v>4</v>
      </c>
      <c r="B970" s="7" t="s">
        <v>3</v>
      </c>
      <c r="C970" s="6" t="e">
        <f>#REF!</f>
        <v>#REF!</v>
      </c>
      <c r="D970" s="10" t="e">
        <f t="shared" si="92"/>
        <v>#REF!</v>
      </c>
    </row>
    <row r="971" spans="1:4" x14ac:dyDescent="0.15">
      <c r="A971" s="6">
        <v>5</v>
      </c>
      <c r="B971" s="7" t="s">
        <v>341</v>
      </c>
      <c r="C971" s="6" t="e">
        <f>#REF!</f>
        <v>#REF!</v>
      </c>
      <c r="D971" s="10" t="e">
        <f t="shared" si="92"/>
        <v>#REF!</v>
      </c>
    </row>
    <row r="972" spans="1:4" x14ac:dyDescent="0.15">
      <c r="A972" s="6">
        <v>6</v>
      </c>
      <c r="B972" s="7" t="s">
        <v>342</v>
      </c>
      <c r="C972" s="6" t="e">
        <f>#REF!</f>
        <v>#REF!</v>
      </c>
      <c r="D972" s="10" t="e">
        <f t="shared" si="92"/>
        <v>#REF!</v>
      </c>
    </row>
    <row r="973" spans="1:4" x14ac:dyDescent="0.15">
      <c r="A973" s="6">
        <v>7</v>
      </c>
      <c r="B973" s="7" t="s">
        <v>39</v>
      </c>
      <c r="C973" s="6" t="e">
        <f>#REF!</f>
        <v>#REF!</v>
      </c>
      <c r="D973" s="10" t="e">
        <f t="shared" si="92"/>
        <v>#REF!</v>
      </c>
    </row>
    <row r="974" spans="1:4" x14ac:dyDescent="0.15">
      <c r="A974" s="6"/>
      <c r="B974" s="7" t="s">
        <v>18</v>
      </c>
      <c r="C974" s="6" t="e">
        <f>#REF!</f>
        <v>#REF!</v>
      </c>
      <c r="D974" s="10" t="e">
        <f t="shared" si="92"/>
        <v>#REF!</v>
      </c>
    </row>
    <row r="975" spans="1:4" x14ac:dyDescent="0.15">
      <c r="A975" s="6"/>
      <c r="B975" s="7" t="s">
        <v>19</v>
      </c>
      <c r="C975" s="6" t="e">
        <f>SUM(C956:C961)</f>
        <v>#REF!</v>
      </c>
      <c r="D975" s="10" t="e">
        <f t="shared" si="92"/>
        <v>#REF!</v>
      </c>
    </row>
    <row r="976" spans="1:4" x14ac:dyDescent="0.15">
      <c r="A976" s="6"/>
      <c r="B976" s="7" t="s">
        <v>343</v>
      </c>
      <c r="C976" s="6" t="e">
        <f>C962+C963</f>
        <v>#REF!</v>
      </c>
      <c r="D976" s="11"/>
    </row>
    <row r="977" spans="1:4" ht="18" customHeight="1" x14ac:dyDescent="0.15">
      <c r="A977" s="150" t="s">
        <v>353</v>
      </c>
      <c r="B977" s="150"/>
      <c r="C977" s="150"/>
      <c r="D977" s="150"/>
    </row>
    <row r="978" spans="1:4" s="5" customFormat="1" x14ac:dyDescent="0.15">
      <c r="A978" s="3" t="s">
        <v>0</v>
      </c>
      <c r="B978" s="4" t="s">
        <v>10</v>
      </c>
      <c r="C978" s="3" t="s">
        <v>11</v>
      </c>
      <c r="D978" s="3" t="s">
        <v>12</v>
      </c>
    </row>
    <row r="979" spans="1:4" x14ac:dyDescent="0.15">
      <c r="A979" s="6">
        <v>1</v>
      </c>
      <c r="B979" s="7" t="s">
        <v>8</v>
      </c>
      <c r="C979" s="6" t="e">
        <f>#REF!</f>
        <v>#REF!</v>
      </c>
      <c r="D979" s="10" t="e">
        <f>C979/$C$986*100</f>
        <v>#REF!</v>
      </c>
    </row>
    <row r="980" spans="1:4" x14ac:dyDescent="0.15">
      <c r="A980" s="6">
        <v>2</v>
      </c>
      <c r="B980" s="7" t="s">
        <v>344</v>
      </c>
      <c r="C980" s="6" t="e">
        <f>#REF!</f>
        <v>#REF!</v>
      </c>
      <c r="D980" s="10" t="e">
        <f t="shared" ref="D980:D986" si="93">C980/$C$986*100</f>
        <v>#REF!</v>
      </c>
    </row>
    <row r="981" spans="1:4" x14ac:dyDescent="0.15">
      <c r="A981" s="6">
        <v>3</v>
      </c>
      <c r="B981" s="7" t="s">
        <v>345</v>
      </c>
      <c r="C981" s="6" t="e">
        <f>#REF!</f>
        <v>#REF!</v>
      </c>
      <c r="D981" s="10" t="e">
        <f t="shared" si="93"/>
        <v>#REF!</v>
      </c>
    </row>
    <row r="982" spans="1:4" x14ac:dyDescent="0.15">
      <c r="A982" s="6">
        <v>4</v>
      </c>
      <c r="B982" s="7" t="s">
        <v>346</v>
      </c>
      <c r="C982" s="6" t="e">
        <f>#REF!</f>
        <v>#REF!</v>
      </c>
      <c r="D982" s="10" t="e">
        <f t="shared" si="93"/>
        <v>#REF!</v>
      </c>
    </row>
    <row r="983" spans="1:4" x14ac:dyDescent="0.15">
      <c r="A983" s="6">
        <v>5</v>
      </c>
      <c r="B983" s="7" t="s">
        <v>1</v>
      </c>
      <c r="C983" s="6" t="e">
        <f>#REF!</f>
        <v>#REF!</v>
      </c>
      <c r="D983" s="10" t="e">
        <f t="shared" si="93"/>
        <v>#REF!</v>
      </c>
    </row>
    <row r="984" spans="1:4" x14ac:dyDescent="0.15">
      <c r="A984" s="6">
        <v>6</v>
      </c>
      <c r="B984" s="7" t="s">
        <v>39</v>
      </c>
      <c r="C984" s="6" t="e">
        <f>#REF!</f>
        <v>#REF!</v>
      </c>
      <c r="D984" s="10" t="e">
        <f t="shared" si="93"/>
        <v>#REF!</v>
      </c>
    </row>
    <row r="985" spans="1:4" x14ac:dyDescent="0.15">
      <c r="A985" s="6"/>
      <c r="B985" s="7" t="s">
        <v>18</v>
      </c>
      <c r="C985" s="6" t="e">
        <f>#REF!</f>
        <v>#REF!</v>
      </c>
      <c r="D985" s="10" t="e">
        <f t="shared" si="93"/>
        <v>#REF!</v>
      </c>
    </row>
    <row r="986" spans="1:4" x14ac:dyDescent="0.15">
      <c r="A986" s="6"/>
      <c r="B986" s="7" t="s">
        <v>19</v>
      </c>
      <c r="C986" s="6" t="e">
        <f>SUM(C956:C961)</f>
        <v>#REF!</v>
      </c>
      <c r="D986" s="10" t="e">
        <f t="shared" si="93"/>
        <v>#REF!</v>
      </c>
    </row>
    <row r="987" spans="1:4" x14ac:dyDescent="0.15">
      <c r="A987" s="6"/>
      <c r="B987" s="7" t="s">
        <v>343</v>
      </c>
      <c r="C987" s="6" t="e">
        <f>C962+C963</f>
        <v>#REF!</v>
      </c>
      <c r="D987" s="11"/>
    </row>
    <row r="988" spans="1:4" ht="36" customHeight="1" x14ac:dyDescent="0.15">
      <c r="A988" s="150" t="s">
        <v>354</v>
      </c>
      <c r="B988" s="150"/>
      <c r="C988" s="150"/>
      <c r="D988" s="150"/>
    </row>
    <row r="989" spans="1:4" s="5" customFormat="1" x14ac:dyDescent="0.15">
      <c r="A989" s="3" t="s">
        <v>0</v>
      </c>
      <c r="B989" s="4" t="s">
        <v>10</v>
      </c>
      <c r="C989" s="3" t="s">
        <v>11</v>
      </c>
      <c r="D989" s="3" t="s">
        <v>12</v>
      </c>
    </row>
    <row r="990" spans="1:4" x14ac:dyDescent="0.15">
      <c r="A990" s="6">
        <v>1</v>
      </c>
      <c r="B990" s="7" t="s">
        <v>347</v>
      </c>
      <c r="C990" s="6" t="e">
        <f>#REF!</f>
        <v>#REF!</v>
      </c>
      <c r="D990" s="10" t="e">
        <f>C990/$C$996*100</f>
        <v>#REF!</v>
      </c>
    </row>
    <row r="991" spans="1:4" x14ac:dyDescent="0.15">
      <c r="A991" s="6">
        <v>2</v>
      </c>
      <c r="B991" s="7" t="s">
        <v>348</v>
      </c>
      <c r="C991" s="6" t="e">
        <f>#REF!</f>
        <v>#REF!</v>
      </c>
      <c r="D991" s="10" t="e">
        <f t="shared" ref="D991:D996" si="94">C991/$C$996*100</f>
        <v>#REF!</v>
      </c>
    </row>
    <row r="992" spans="1:4" x14ac:dyDescent="0.15">
      <c r="A992" s="6">
        <v>3</v>
      </c>
      <c r="B992" s="7" t="s">
        <v>349</v>
      </c>
      <c r="C992" s="6" t="e">
        <f>#REF!</f>
        <v>#REF!</v>
      </c>
      <c r="D992" s="10" t="e">
        <f t="shared" si="94"/>
        <v>#REF!</v>
      </c>
    </row>
    <row r="993" spans="1:4" x14ac:dyDescent="0.15">
      <c r="A993" s="6">
        <v>4</v>
      </c>
      <c r="B993" s="7" t="s">
        <v>350</v>
      </c>
      <c r="C993" s="6" t="e">
        <f>#REF!</f>
        <v>#REF!</v>
      </c>
      <c r="D993" s="10" t="e">
        <f t="shared" si="94"/>
        <v>#REF!</v>
      </c>
    </row>
    <row r="994" spans="1:4" x14ac:dyDescent="0.15">
      <c r="A994" s="6">
        <v>5</v>
      </c>
      <c r="B994" s="7" t="s">
        <v>351</v>
      </c>
      <c r="C994" s="6" t="e">
        <f>#REF!</f>
        <v>#REF!</v>
      </c>
      <c r="D994" s="10" t="e">
        <f t="shared" si="94"/>
        <v>#REF!</v>
      </c>
    </row>
    <row r="995" spans="1:4" x14ac:dyDescent="0.15">
      <c r="A995" s="6"/>
      <c r="B995" s="7" t="s">
        <v>18</v>
      </c>
      <c r="C995" s="6" t="e">
        <f>#REF!</f>
        <v>#REF!</v>
      </c>
      <c r="D995" s="10" t="e">
        <f t="shared" si="94"/>
        <v>#REF!</v>
      </c>
    </row>
    <row r="996" spans="1:4" x14ac:dyDescent="0.15">
      <c r="A996" s="6"/>
      <c r="B996" s="7" t="s">
        <v>19</v>
      </c>
      <c r="C996" s="6" t="e">
        <f>SUM(C956:C961)</f>
        <v>#REF!</v>
      </c>
      <c r="D996" s="10" t="e">
        <f t="shared" si="94"/>
        <v>#REF!</v>
      </c>
    </row>
    <row r="997" spans="1:4" x14ac:dyDescent="0.15">
      <c r="A997" s="6"/>
      <c r="B997" s="7" t="s">
        <v>343</v>
      </c>
      <c r="C997" s="6" t="e">
        <f>C962+C963</f>
        <v>#REF!</v>
      </c>
      <c r="D997" s="11"/>
    </row>
  </sheetData>
  <mergeCells count="100">
    <mergeCell ref="A58:D58"/>
    <mergeCell ref="A607:D607"/>
    <mergeCell ref="A613:D613"/>
    <mergeCell ref="A619:D619"/>
    <mergeCell ref="A595:D595"/>
    <mergeCell ref="A601:D601"/>
    <mergeCell ref="A66:D66"/>
    <mergeCell ref="A79:D79"/>
    <mergeCell ref="A97:D97"/>
    <mergeCell ref="A106:D106"/>
    <mergeCell ref="A115:D115"/>
    <mergeCell ref="A277:D277"/>
    <mergeCell ref="A124:D124"/>
    <mergeCell ref="A133:D133"/>
    <mergeCell ref="A142:D142"/>
    <mergeCell ref="A151:D151"/>
    <mergeCell ref="A2:D2"/>
    <mergeCell ref="A11:D11"/>
    <mergeCell ref="A21:D21"/>
    <mergeCell ref="A30:D30"/>
    <mergeCell ref="A39:D39"/>
    <mergeCell ref="A160:D160"/>
    <mergeCell ref="A169:D169"/>
    <mergeCell ref="A178:D178"/>
    <mergeCell ref="A187:D187"/>
    <mergeCell ref="A196:D196"/>
    <mergeCell ref="A425:D425"/>
    <mergeCell ref="A437:D437"/>
    <mergeCell ref="A332:D332"/>
    <mergeCell ref="A404:D404"/>
    <mergeCell ref="A205:D205"/>
    <mergeCell ref="A214:D214"/>
    <mergeCell ref="A223:D223"/>
    <mergeCell ref="A232:D232"/>
    <mergeCell ref="A241:D241"/>
    <mergeCell ref="A578:D578"/>
    <mergeCell ref="A461:D461"/>
    <mergeCell ref="A469:D469"/>
    <mergeCell ref="A480:D480"/>
    <mergeCell ref="A250:D250"/>
    <mergeCell ref="A259:D259"/>
    <mergeCell ref="A268:D268"/>
    <mergeCell ref="A443:D443"/>
    <mergeCell ref="A449:D449"/>
    <mergeCell ref="A286:D286"/>
    <mergeCell ref="A295:D295"/>
    <mergeCell ref="A313:D313"/>
    <mergeCell ref="A331:D331"/>
    <mergeCell ref="A416:D416"/>
    <mergeCell ref="A424:D424"/>
    <mergeCell ref="A431:D431"/>
    <mergeCell ref="A988:D988"/>
    <mergeCell ref="A827:D827"/>
    <mergeCell ref="A837:D837"/>
    <mergeCell ref="A853:D853"/>
    <mergeCell ref="A864:D864"/>
    <mergeCell ref="A965:D965"/>
    <mergeCell ref="A977:D977"/>
    <mergeCell ref="A942:D942"/>
    <mergeCell ref="A954:D954"/>
    <mergeCell ref="A874:D874"/>
    <mergeCell ref="A931:D931"/>
    <mergeCell ref="A740:D740"/>
    <mergeCell ref="A747:D747"/>
    <mergeCell ref="A754:D754"/>
    <mergeCell ref="A761:D761"/>
    <mergeCell ref="A803:D803"/>
    <mergeCell ref="A776:D776"/>
    <mergeCell ref="A809:D809"/>
    <mergeCell ref="A787:D787"/>
    <mergeCell ref="A356:D356"/>
    <mergeCell ref="A344:D344"/>
    <mergeCell ref="A705:D705"/>
    <mergeCell ref="A712:D712"/>
    <mergeCell ref="A661:D661"/>
    <mergeCell ref="A667:D667"/>
    <mergeCell ref="A673:D673"/>
    <mergeCell ref="A649:D649"/>
    <mergeCell ref="A655:D655"/>
    <mergeCell ref="A625:D625"/>
    <mergeCell ref="A631:D631"/>
    <mergeCell ref="A637:D637"/>
    <mergeCell ref="A643:D643"/>
    <mergeCell ref="A697:D697"/>
    <mergeCell ref="A698:D698"/>
    <mergeCell ref="A392:D392"/>
    <mergeCell ref="A380:D380"/>
    <mergeCell ref="A368:D368"/>
    <mergeCell ref="A733:D733"/>
    <mergeCell ref="A719:D719"/>
    <mergeCell ref="A726:D726"/>
    <mergeCell ref="A455:D455"/>
    <mergeCell ref="A594:D594"/>
    <mergeCell ref="A679:D679"/>
    <mergeCell ref="A688:D688"/>
    <mergeCell ref="A500:D500"/>
    <mergeCell ref="A520:D520"/>
    <mergeCell ref="A540:D540"/>
    <mergeCell ref="A548:D548"/>
    <mergeCell ref="A554:D554"/>
  </mergeCells>
  <phoneticPr fontId="1"/>
  <printOptions horizontalCentered="1"/>
  <pageMargins left="0.51181102362204722" right="0.23622047244094491" top="0.74803149606299213" bottom="0.74803149606299213" header="0.31496062992125984" footer="0.31496062992125984"/>
  <pageSetup paperSize="9" orientation="portrait" horizontalDpi="360" verticalDpi="360" r:id="rId1"/>
  <headerFooter>
    <oddFooter>&amp;C&amp;12&amp;P</oddFooter>
  </headerFooter>
  <rowBreaks count="19" manualBreakCount="19">
    <brk id="38" max="3" man="1"/>
    <brk id="86" max="3" man="1"/>
    <brk id="141" max="3" man="1"/>
    <brk id="195" max="3" man="1"/>
    <brk id="249" max="3" man="1"/>
    <brk id="294" max="3" man="1"/>
    <brk id="343" max="3" man="1"/>
    <brk id="391" max="3" man="1"/>
    <brk id="442" max="3" man="1"/>
    <brk id="479" max="3" man="1"/>
    <brk id="519" max="3" man="1"/>
    <brk id="553" max="3" man="1"/>
    <brk id="660" max="3" man="1"/>
    <brk id="711" max="3" man="1"/>
    <brk id="760" max="3" man="1"/>
    <brk id="808" max="3" man="1"/>
    <brk id="873" max="3" man="1"/>
    <brk id="930" max="3" man="1"/>
    <brk id="976" max="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n表</vt:lpstr>
      <vt:lpstr>%表 (値)</vt:lpstr>
      <vt:lpstr>R7栄区区民意識調査GT</vt:lpstr>
      <vt:lpstr>'R7栄区区民意識調査GT'!Print_Area</vt:lpstr>
      <vt:lpstr>'%表 (値)'!Print_Titles</vt:lpstr>
      <vt:lpstr>n表!Print_Titles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2026-01-06T07:20:43Z</cp:lastPrinted>
  <dcterms:created xsi:type="dcterms:W3CDTF">2017-04-29T05:35:12Z</dcterms:created>
  <dcterms:modified xsi:type="dcterms:W3CDTF">2026-02-12T00:01:10Z</dcterms:modified>
</cp:coreProperties>
</file>