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231212\Desktop\【更新作業】西区ホームページ　西区っていいね！\各ページ\11横浜市区別事業所数・従業者数、事業所数・従業者数の推移\Excel\"/>
    </mc:Choice>
  </mc:AlternateContent>
  <bookViews>
    <workbookView xWindow="0" yWindow="0" windowWidth="20490" windowHeight="7770"/>
  </bookViews>
  <sheets>
    <sheet name="p1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</calcChain>
</file>

<file path=xl/sharedStrings.xml><?xml version="1.0" encoding="utf-8"?>
<sst xmlns="http://schemas.openxmlformats.org/spreadsheetml/2006/main" count="43" uniqueCount="42">
  <si>
    <t>※公務を除く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</si>
  <si>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</si>
  <si>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4">
      <t>ギョウシャスウ</t>
    </rPh>
    <rPh sb="3" eb="4">
      <t>スウ</t>
    </rPh>
    <phoneticPr fontId="2"/>
  </si>
  <si>
    <t>平成28年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</si>
  <si>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</si>
  <si>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</si>
  <si>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</si>
  <si>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</si>
  <si>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</si>
  <si>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平成８年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</si>
  <si>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</si>
  <si>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昭和61年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</si>
  <si>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</si>
  <si>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瀬谷区</t>
    <rPh sb="0" eb="3">
      <t>セヤク</t>
    </rPh>
    <phoneticPr fontId="2"/>
  </si>
  <si>
    <t>泉区</t>
    <rPh sb="0" eb="2">
      <t>イズミク</t>
    </rPh>
    <phoneticPr fontId="2"/>
  </si>
  <si>
    <t>栄区</t>
    <rPh sb="0" eb="2">
      <t>サカエク</t>
    </rPh>
    <phoneticPr fontId="2"/>
  </si>
  <si>
    <t>戸塚区</t>
    <rPh sb="0" eb="3">
      <t>トツカク</t>
    </rPh>
    <phoneticPr fontId="2"/>
  </si>
  <si>
    <t>都筑区</t>
    <rPh sb="0" eb="2">
      <t>ツヅキ</t>
    </rPh>
    <rPh sb="2" eb="3">
      <t>ク</t>
    </rPh>
    <phoneticPr fontId="2"/>
  </si>
  <si>
    <t>青葉区</t>
    <rPh sb="0" eb="3">
      <t>アオバク</t>
    </rPh>
    <phoneticPr fontId="2"/>
  </si>
  <si>
    <t>緑区</t>
    <rPh sb="0" eb="2">
      <t>ミドリク</t>
    </rPh>
    <phoneticPr fontId="2"/>
  </si>
  <si>
    <t>港北区</t>
    <rPh sb="0" eb="3">
      <t>コウホクク</t>
    </rPh>
    <phoneticPr fontId="2"/>
  </si>
  <si>
    <t>金沢区</t>
    <rPh sb="0" eb="3">
      <t>カナザワク</t>
    </rPh>
    <phoneticPr fontId="2"/>
  </si>
  <si>
    <t>磯子区</t>
    <rPh sb="0" eb="3">
      <t>イソゴク</t>
    </rPh>
    <phoneticPr fontId="2"/>
  </si>
  <si>
    <t>旭区</t>
    <rPh sb="0" eb="2">
      <t>アサヒク</t>
    </rPh>
    <phoneticPr fontId="2"/>
  </si>
  <si>
    <t>保土ヶ谷区</t>
    <rPh sb="0" eb="5">
      <t>ホドガヤク</t>
    </rPh>
    <phoneticPr fontId="2"/>
  </si>
  <si>
    <t>港南区</t>
    <rPh sb="0" eb="3">
      <t>コウナンク</t>
    </rPh>
    <phoneticPr fontId="2"/>
  </si>
  <si>
    <t>南区</t>
    <rPh sb="0" eb="2">
      <t>ミナミク</t>
    </rPh>
    <phoneticPr fontId="2"/>
  </si>
  <si>
    <t>中区</t>
    <rPh sb="0" eb="2">
      <t>ナカク</t>
    </rPh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</si>
  <si>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</si>
  <si>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</si>
  <si>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鶴見区</t>
    <rPh sb="0" eb="3">
      <t>ツルミク</t>
    </rPh>
    <phoneticPr fontId="2"/>
  </si>
  <si>
    <t>横浜市</t>
    <rPh sb="0" eb="3">
      <t>ヨコハマシ</t>
    </rPh>
    <phoneticPr fontId="2"/>
  </si>
  <si>
    <t>順位</t>
    <rPh sb="0" eb="2">
      <t>ジュンイ</t>
    </rPh>
    <phoneticPr fontId="2"/>
  </si>
  <si>
    <t>従業者数(総数)</t>
    <rPh sb="0" eb="1">
      <t>ジュウ</t>
    </rPh>
    <rPh sb="1" eb="4">
      <t>ギョウシャスウ</t>
    </rPh>
    <rPh sb="5" eb="7">
      <t>ソウスウ</t>
    </rPh>
    <phoneticPr fontId="2"/>
  </si>
  <si>
    <t>※公務を除く、事業内容等不詳は含まない</t>
    <rPh sb="7" eb="9">
      <t>ジギョウ</t>
    </rPh>
    <rPh sb="9" eb="11">
      <t>ナイヨウ</t>
    </rPh>
    <rPh sb="11" eb="12">
      <t>ナド</t>
    </rPh>
    <rPh sb="12" eb="14">
      <t>フショウ</t>
    </rPh>
    <rPh sb="15" eb="16">
      <t>フク</t>
    </rPh>
    <phoneticPr fontId="2"/>
  </si>
  <si>
    <t>◆事業所数・従業者数の推移</t>
    <rPh sb="1" eb="4">
      <t>ジギョウショ</t>
    </rPh>
    <rPh sb="4" eb="5">
      <t>スウ</t>
    </rPh>
    <rPh sb="6" eb="7">
      <t>ジュウ</t>
    </rPh>
    <rPh sb="7" eb="10">
      <t>ギョウシャスウ</t>
    </rPh>
    <rPh sb="9" eb="10">
      <t>スウ</t>
    </rPh>
    <rPh sb="11" eb="13">
      <t>スイイ</t>
    </rPh>
    <phoneticPr fontId="2"/>
  </si>
  <si>
    <t>資料：昭和56年～平成18年　事業所・企業統計調査、平成21年経済センサス基礎調査、平成24年経済センサス活動調査</t>
    <rPh sb="0" eb="2">
      <t>シリョウ</t>
    </rPh>
    <rPh sb="3" eb="5">
      <t>ショウワ</t>
    </rPh>
    <rPh sb="7" eb="8">
      <t>ネン</t>
    </rPh>
    <rPh sb="9" eb="11">
      <t>ヘイセイ</t>
    </rPh>
    <rPh sb="13" eb="14">
      <t>ネン</t>
    </rPh>
    <rPh sb="15" eb="18">
      <t>ジギョウショ</t>
    </rPh>
    <rPh sb="19" eb="21">
      <t>キギョウ</t>
    </rPh>
    <rPh sb="21" eb="23">
      <t>トウケイ</t>
    </rPh>
    <rPh sb="23" eb="25">
      <t>チョウサ</t>
    </rPh>
    <rPh sb="26" eb="28">
      <t>ヘイセイ</t>
    </rPh>
    <rPh sb="30" eb="31">
      <t>ネン</t>
    </rPh>
    <rPh sb="31" eb="33">
      <t>ケイザイ</t>
    </rPh>
    <rPh sb="37" eb="39">
      <t>キソ</t>
    </rPh>
    <rPh sb="39" eb="41">
      <t>チョウサ</t>
    </rPh>
    <rPh sb="42" eb="44">
      <t>ヘイセイ</t>
    </rPh>
    <rPh sb="46" eb="47">
      <t>ネン</t>
    </rPh>
    <rPh sb="47" eb="49">
      <t>ケイザイ</t>
    </rPh>
    <rPh sb="53" eb="55">
      <t>カツドウ</t>
    </rPh>
    <rPh sb="55" eb="57">
      <t>チョウサ</t>
    </rPh>
    <phoneticPr fontId="2"/>
  </si>
  <si>
    <t>平成26年経済センサス基礎調査、平成28年経済センサス活動調査</t>
    <phoneticPr fontId="2"/>
  </si>
  <si>
    <t>※資料：経済センサス活動調査</t>
    <rPh sb="1" eb="3">
      <t>シリョウ</t>
    </rPh>
    <rPh sb="4" eb="6">
      <t>ケイザイ</t>
    </rPh>
    <rPh sb="10" eb="12">
      <t>カツドウ</t>
    </rPh>
    <rPh sb="12" eb="14">
      <t>チョウサ</t>
    </rPh>
    <phoneticPr fontId="2"/>
  </si>
  <si>
    <r>
      <t>◆横浜市区別事業所数</t>
    </r>
    <r>
      <rPr>
        <sz val="11"/>
        <rFont val="HGSｺﾞｼｯｸM"/>
        <family val="3"/>
        <charset val="128"/>
      </rPr>
      <t>［平成28年6月1日現在］</t>
    </r>
    <phoneticPr fontId="2"/>
  </si>
  <si>
    <t>産業［事業所］</t>
    <rPh sb="0" eb="2">
      <t>サンギョウ</t>
    </rPh>
    <rPh sb="3" eb="6">
      <t>ジギョウショ</t>
    </rPh>
    <phoneticPr fontId="2"/>
  </si>
  <si>
    <t>事業所数</t>
    <rPh sb="0" eb="3">
      <t>ジギョウショ</t>
    </rPh>
    <rPh sb="3" eb="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</si>
</sst>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38" fontId="3" fillId="0" borderId="2" xfId="1" applyFont="1" applyFill="1" applyBorder="1" applyAlignment="1"/>
    <xf numFmtId="38" fontId="3" fillId="0" borderId="1" xfId="1" applyFont="1" applyFill="1" applyBorder="1" applyAlignment="1"/>
    <xf numFmtId="0" fontId="3" fillId="0" borderId="0" xfId="0" applyFont="1" applyFill="1" applyBorder="1" applyAlignment="1">
      <alignment horizontal="right"/>
    </xf>
    <xf numFmtId="38" fontId="3" fillId="0" borderId="0" xfId="1" applyFont="1" applyFill="1" applyBorder="1" applyAlignment="1"/>
    <xf numFmtId="38" fontId="3" fillId="0" borderId="1" xfId="1" applyFont="1" applyFill="1" applyBorder="1" applyAlignment="1">
      <alignment vertical="center"/>
    </xf>
    <xf numFmtId="38" fontId="3" fillId="0" borderId="0" xfId="0" applyNumberFormat="1" applyFont="1" applyFill="1"/>
    <xf numFmtId="38" fontId="3" fillId="0" borderId="0" xfId="1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38" fontId="3" fillId="0" borderId="4" xfId="1" applyFont="1" applyFill="1" applyBorder="1" applyAlignment="1"/>
    <xf numFmtId="38" fontId="3" fillId="0" borderId="5" xfId="1" applyFont="1" applyFill="1" applyBorder="1" applyAlignment="1"/>
    <xf numFmtId="38" fontId="3" fillId="0" borderId="5" xfId="1" applyFont="1" applyFill="1" applyBorder="1" applyAlignment="1">
      <alignment vertical="center"/>
    </xf>
    <xf numFmtId="38" fontId="3" fillId="0" borderId="6" xfId="1" applyFont="1" applyFill="1" applyBorder="1" applyAlignment="1"/>
    <xf numFmtId="38" fontId="3" fillId="0" borderId="7" xfId="1" applyFont="1" applyFill="1" applyBorder="1" applyAlignment="1"/>
    <xf numFmtId="38" fontId="3" fillId="0" borderId="8" xfId="1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8" fontId="3" fillId="0" borderId="12" xfId="1" applyFont="1" applyFill="1" applyBorder="1" applyAlignment="1"/>
    <xf numFmtId="38" fontId="3" fillId="0" borderId="13" xfId="1" applyFont="1" applyFill="1" applyBorder="1" applyAlignment="1"/>
    <xf numFmtId="38" fontId="3" fillId="0" borderId="14" xfId="1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38" fontId="3" fillId="0" borderId="5" xfId="1" applyFont="1" applyFill="1" applyBorder="1" applyAlignment="1">
      <alignment wrapText="1"/>
    </xf>
    <xf numFmtId="38" fontId="3" fillId="0" borderId="18" xfId="1" applyFont="1" applyFill="1" applyBorder="1" applyAlignment="1"/>
    <xf numFmtId="0" fontId="3" fillId="0" borderId="19" xfId="0" applyFont="1" applyFill="1" applyBorder="1"/>
    <xf numFmtId="0" fontId="3" fillId="0" borderId="15" xfId="0" applyFont="1" applyFill="1" applyBorder="1"/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2"/>
  <sheetViews>
    <sheetView tabSelected="1" workbookViewId="0">
      <selection activeCell="F37" sqref="F37"/>
    </sheetView>
  </sheetViews>
  <sheetFormatPr defaultColWidth="9" defaultRowHeight="13.5" x14ac:dyDescent="0.15"/>
  <cols>
    <col min="1" max="1" width="10.375" style="1" customWidth="1"/>
    <col min="2" max="2" width="12.875" style="1" customWidth="1"/>
    <col min="3" max="3" width="9.625" style="1" customWidth="1"/>
    <col min="4" max="4" width="14.375" style="1" customWidth="1"/>
    <col min="5" max="5" width="9.375" style="1" customWidth="1"/>
    <col min="6" max="6" width="9" style="1"/>
    <col min="7" max="7" width="9.125" style="1" customWidth="1"/>
    <col min="8" max="8" width="11" style="1" customWidth="1"/>
    <col min="9" max="9" width="11.625" style="1" customWidth="1"/>
    <col min="10" max="11" width="9.25" style="1" bestFit="1" customWidth="1"/>
    <col min="12" max="16384" width="9" style="1"/>
  </cols>
  <sheetData>
    <row r="1" spans="1:9" ht="18.75" x14ac:dyDescent="0.2">
      <c r="A1" s="11" t="s">
        <v>40</v>
      </c>
    </row>
    <row r="2" spans="1:9" ht="18" thickBot="1" x14ac:dyDescent="0.2">
      <c r="A2" s="14" t="s">
        <v>39</v>
      </c>
      <c r="B2" s="14"/>
      <c r="C2" s="14"/>
      <c r="D2" s="14"/>
      <c r="E2" s="14"/>
      <c r="G2" s="36"/>
      <c r="H2" s="36"/>
      <c r="I2" s="36"/>
    </row>
    <row r="3" spans="1:9" ht="14.25" thickBot="1" x14ac:dyDescent="0.2">
      <c r="A3" s="27"/>
      <c r="B3" s="23" t="s">
        <v>41</v>
      </c>
      <c r="C3" s="21" t="s">
        <v>32</v>
      </c>
      <c r="D3" s="21" t="s">
        <v>33</v>
      </c>
      <c r="E3" s="22" t="s">
        <v>32</v>
      </c>
      <c r="G3" s="2"/>
      <c r="H3" s="13"/>
      <c r="I3" s="13"/>
    </row>
    <row r="4" spans="1:9" x14ac:dyDescent="0.15">
      <c r="A4" s="28" t="s">
        <v>31</v>
      </c>
      <c r="B4" s="24">
        <v>114930</v>
      </c>
      <c r="C4" s="19"/>
      <c r="D4" s="3">
        <v>1475974</v>
      </c>
      <c r="E4" s="20"/>
      <c r="G4" s="5"/>
      <c r="H4" s="6"/>
      <c r="I4" s="6"/>
    </row>
    <row r="5" spans="1:9" x14ac:dyDescent="0.15">
      <c r="A5" s="29" t="s">
        <v>30</v>
      </c>
      <c r="B5" s="25">
        <v>8754</v>
      </c>
      <c r="C5" s="4">
        <f>_xlfn.RANK.EQ(B5,B5:B22)</f>
        <v>3</v>
      </c>
      <c r="D5" s="7">
        <v>107135</v>
      </c>
      <c r="E5" s="15">
        <f>_xlfn.RANK.EQ(D5,D5:D22)</f>
        <v>5</v>
      </c>
      <c r="G5" s="2"/>
      <c r="H5" s="2"/>
      <c r="I5" s="2"/>
    </row>
    <row r="6" spans="1:9" x14ac:dyDescent="0.15">
      <c r="A6" s="29" t="s">
        <v>29</v>
      </c>
      <c r="B6" s="25">
        <v>8525</v>
      </c>
      <c r="C6" s="4">
        <f>_xlfn.RANK.EQ(B6,B5:B22)</f>
        <v>4</v>
      </c>
      <c r="D6" s="7">
        <v>124380</v>
      </c>
      <c r="E6" s="15">
        <f>_xlfn.RANK.EQ(D6,D5:D22)</f>
        <v>4</v>
      </c>
      <c r="G6" s="2"/>
      <c r="H6" s="2"/>
      <c r="I6" s="2"/>
    </row>
    <row r="7" spans="1:9" x14ac:dyDescent="0.15">
      <c r="A7" s="29" t="s">
        <v>28</v>
      </c>
      <c r="B7" s="25">
        <v>8447</v>
      </c>
      <c r="C7" s="4">
        <f>_xlfn.RANK.EQ(B7,B5:B22)</f>
        <v>5</v>
      </c>
      <c r="D7" s="7">
        <v>181391</v>
      </c>
      <c r="E7" s="15">
        <f>_xlfn.RANK.EQ(D7,D5:D22)</f>
        <v>1</v>
      </c>
    </row>
    <row r="8" spans="1:9" x14ac:dyDescent="0.15">
      <c r="A8" s="29" t="s">
        <v>27</v>
      </c>
      <c r="B8" s="25">
        <v>13878</v>
      </c>
      <c r="C8" s="4">
        <f>_xlfn.RANK.EQ(B8,B5:B22)</f>
        <v>1</v>
      </c>
      <c r="D8" s="7">
        <v>171774</v>
      </c>
      <c r="E8" s="15">
        <f>_xlfn.RANK.EQ(D8,D5:D22)</f>
        <v>2</v>
      </c>
    </row>
    <row r="9" spans="1:9" x14ac:dyDescent="0.15">
      <c r="A9" s="29" t="s">
        <v>26</v>
      </c>
      <c r="B9" s="25">
        <v>5349</v>
      </c>
      <c r="C9" s="4">
        <f>_xlfn.RANK.EQ(B9,B5:B22)</f>
        <v>10</v>
      </c>
      <c r="D9" s="7">
        <v>43014</v>
      </c>
      <c r="E9" s="15">
        <f>_xlfn.RANK.EQ(D9,D5:D22)</f>
        <v>15</v>
      </c>
    </row>
    <row r="10" spans="1:9" x14ac:dyDescent="0.15">
      <c r="A10" s="29" t="s">
        <v>25</v>
      </c>
      <c r="B10" s="25">
        <v>5776</v>
      </c>
      <c r="C10" s="4">
        <f>_xlfn.RANK.EQ(B10,B5:B22)</f>
        <v>9</v>
      </c>
      <c r="D10" s="7">
        <v>59083</v>
      </c>
      <c r="E10" s="15">
        <f>_xlfn.RANK.EQ(D10,D5:D22)</f>
        <v>10</v>
      </c>
    </row>
    <row r="11" spans="1:9" x14ac:dyDescent="0.15">
      <c r="A11" s="29" t="s">
        <v>24</v>
      </c>
      <c r="B11" s="25">
        <v>4750</v>
      </c>
      <c r="C11" s="4">
        <f>_xlfn.RANK.EQ(B11,B5:B22)</f>
        <v>13</v>
      </c>
      <c r="D11" s="7">
        <v>53533</v>
      </c>
      <c r="E11" s="15">
        <f>_xlfn.RANK.EQ(D11,D5:D22)</f>
        <v>12</v>
      </c>
    </row>
    <row r="12" spans="1:9" x14ac:dyDescent="0.15">
      <c r="A12" s="29" t="s">
        <v>23</v>
      </c>
      <c r="B12" s="25">
        <v>5341</v>
      </c>
      <c r="C12" s="4">
        <f>_xlfn.RANK.EQ(B12,B5:B22)</f>
        <v>11</v>
      </c>
      <c r="D12" s="7">
        <v>57788</v>
      </c>
      <c r="E12" s="15">
        <f>_xlfn.RANK.EQ(D12,D5:D22)</f>
        <v>11</v>
      </c>
    </row>
    <row r="13" spans="1:9" x14ac:dyDescent="0.15">
      <c r="A13" s="29" t="s">
        <v>22</v>
      </c>
      <c r="B13" s="25">
        <v>3935</v>
      </c>
      <c r="C13" s="4">
        <f>_xlfn.RANK.EQ(B13,B5:B22)</f>
        <v>14</v>
      </c>
      <c r="D13" s="7">
        <v>48267</v>
      </c>
      <c r="E13" s="15">
        <f>_xlfn.RANK.EQ(D13,D5:D22)</f>
        <v>13</v>
      </c>
    </row>
    <row r="14" spans="1:9" x14ac:dyDescent="0.15">
      <c r="A14" s="29" t="s">
        <v>21</v>
      </c>
      <c r="B14" s="25">
        <v>5226</v>
      </c>
      <c r="C14" s="4">
        <f>_xlfn.RANK.EQ(B14,B5:B22)</f>
        <v>12</v>
      </c>
      <c r="D14" s="7">
        <v>78633</v>
      </c>
      <c r="E14" s="15">
        <f>_xlfn.RANK.EQ(D14,D5:D22)</f>
        <v>8</v>
      </c>
    </row>
    <row r="15" spans="1:9" x14ac:dyDescent="0.15">
      <c r="A15" s="29" t="s">
        <v>20</v>
      </c>
      <c r="B15" s="25">
        <v>11370</v>
      </c>
      <c r="C15" s="4">
        <f>_xlfn.RANK.EQ(B15,B5:B22)</f>
        <v>2</v>
      </c>
      <c r="D15" s="7">
        <v>148103</v>
      </c>
      <c r="E15" s="15">
        <f>_xlfn.RANK.EQ(D15,D5:D22)</f>
        <v>3</v>
      </c>
    </row>
    <row r="16" spans="1:9" x14ac:dyDescent="0.15">
      <c r="A16" s="29" t="s">
        <v>19</v>
      </c>
      <c r="B16" s="25">
        <v>3729</v>
      </c>
      <c r="C16" s="4">
        <f>_xlfn.RANK.EQ(B16,B5:B22)</f>
        <v>15</v>
      </c>
      <c r="D16" s="7">
        <v>45064</v>
      </c>
      <c r="E16" s="15">
        <f>_xlfn.RANK.EQ(D16,D5:D22)</f>
        <v>14</v>
      </c>
    </row>
    <row r="17" spans="1:11" x14ac:dyDescent="0.15">
      <c r="A17" s="29" t="s">
        <v>18</v>
      </c>
      <c r="B17" s="25">
        <v>7217</v>
      </c>
      <c r="C17" s="4">
        <f>_xlfn.RANK.EQ(B17,B5:B22)</f>
        <v>7</v>
      </c>
      <c r="D17" s="7">
        <v>76000</v>
      </c>
      <c r="E17" s="15">
        <f>_xlfn.RANK.EQ(D17,D5:D22)</f>
        <v>9</v>
      </c>
    </row>
    <row r="18" spans="1:11" x14ac:dyDescent="0.15">
      <c r="A18" s="29" t="s">
        <v>17</v>
      </c>
      <c r="B18" s="25">
        <v>7615</v>
      </c>
      <c r="C18" s="4">
        <f>_xlfn.RANK.EQ(B18,B5:B22)</f>
        <v>6</v>
      </c>
      <c r="D18" s="7">
        <v>103841</v>
      </c>
      <c r="E18" s="15">
        <f>_xlfn.RANK.EQ(D18,D5:D22)</f>
        <v>6</v>
      </c>
    </row>
    <row r="19" spans="1:11" x14ac:dyDescent="0.15">
      <c r="A19" s="29" t="s">
        <v>16</v>
      </c>
      <c r="B19" s="25">
        <v>5944</v>
      </c>
      <c r="C19" s="4">
        <f>_xlfn.RANK.EQ(B19,B5:B22)</f>
        <v>8</v>
      </c>
      <c r="D19" s="7">
        <v>86491</v>
      </c>
      <c r="E19" s="15">
        <f>_xlfn.RANK.EQ(D19,D5:D22)</f>
        <v>7</v>
      </c>
    </row>
    <row r="20" spans="1:11" x14ac:dyDescent="0.15">
      <c r="A20" s="29" t="s">
        <v>15</v>
      </c>
      <c r="B20" s="25">
        <v>2151</v>
      </c>
      <c r="C20" s="4">
        <f>_xlfn.RANK.EQ(B20,B5:B22)</f>
        <v>18</v>
      </c>
      <c r="D20" s="7">
        <v>23498</v>
      </c>
      <c r="E20" s="15">
        <f>_xlfn.RANK.EQ(D20,D5:D22)</f>
        <v>18</v>
      </c>
    </row>
    <row r="21" spans="1:11" x14ac:dyDescent="0.15">
      <c r="A21" s="29" t="s">
        <v>14</v>
      </c>
      <c r="B21" s="25">
        <v>3618</v>
      </c>
      <c r="C21" s="4">
        <f>_xlfn.RANK.EQ(B21,B5:B22)</f>
        <v>16</v>
      </c>
      <c r="D21" s="7">
        <v>35760</v>
      </c>
      <c r="E21" s="15">
        <f>_xlfn.RANK.EQ(D21,D5:D22)</f>
        <v>16</v>
      </c>
    </row>
    <row r="22" spans="1:11" ht="14.25" thickBot="1" x14ac:dyDescent="0.2">
      <c r="A22" s="30" t="s">
        <v>13</v>
      </c>
      <c r="B22" s="26">
        <v>3305</v>
      </c>
      <c r="C22" s="16">
        <f>_xlfn.RANK.EQ(B22,B5:B22)</f>
        <v>17</v>
      </c>
      <c r="D22" s="17">
        <v>32219</v>
      </c>
      <c r="E22" s="18">
        <f>_xlfn.RANK.EQ(D22,D5:D22)</f>
        <v>17</v>
      </c>
    </row>
    <row r="23" spans="1:11" x14ac:dyDescent="0.15">
      <c r="A23" s="1" t="s">
        <v>34</v>
      </c>
      <c r="C23" s="8"/>
      <c r="E23" s="8"/>
    </row>
    <row r="24" spans="1:11" x14ac:dyDescent="0.15">
      <c r="A24" s="1" t="s">
        <v>38</v>
      </c>
      <c r="E24" s="12"/>
      <c r="F24" s="12"/>
      <c r="G24" s="12"/>
    </row>
    <row r="26" spans="1:11" ht="18" thickBot="1" x14ac:dyDescent="0.25">
      <c r="A26" s="10" t="s">
        <v>35</v>
      </c>
    </row>
    <row r="27" spans="1:11" ht="14.25" thickBot="1" x14ac:dyDescent="0.2">
      <c r="A27" s="33"/>
      <c r="B27" s="23" t="s">
        <v>12</v>
      </c>
      <c r="C27" s="21" t="s">
        <v>11</v>
      </c>
      <c r="D27" s="21" t="s">
        <v>10</v>
      </c>
      <c r="E27" s="21" t="s">
        <v>9</v>
      </c>
      <c r="F27" s="21" t="s">
        <v>8</v>
      </c>
      <c r="G27" s="21" t="s">
        <v>7</v>
      </c>
      <c r="H27" s="21" t="s">
        <v>6</v>
      </c>
      <c r="I27" s="21" t="s">
        <v>5</v>
      </c>
      <c r="J27" s="21" t="s">
        <v>4</v>
      </c>
      <c r="K27" s="22" t="s">
        <v>3</v>
      </c>
    </row>
    <row r="28" spans="1:11" x14ac:dyDescent="0.15">
      <c r="A28" s="34" t="s">
        <v>2</v>
      </c>
      <c r="B28" s="24">
        <v>85224</v>
      </c>
      <c r="C28" s="3">
        <v>93180</v>
      </c>
      <c r="D28" s="3">
        <v>111210</v>
      </c>
      <c r="E28" s="3">
        <v>124398</v>
      </c>
      <c r="F28" s="3">
        <v>129377</v>
      </c>
      <c r="G28" s="3">
        <v>138517</v>
      </c>
      <c r="H28" s="3">
        <v>164562</v>
      </c>
      <c r="I28" s="3">
        <v>167741</v>
      </c>
      <c r="J28" s="3">
        <v>176970</v>
      </c>
      <c r="K28" s="32">
        <v>181391</v>
      </c>
    </row>
    <row r="29" spans="1:11" ht="14.25" thickBot="1" x14ac:dyDescent="0.2">
      <c r="A29" s="35" t="s">
        <v>1</v>
      </c>
      <c r="B29" s="26">
        <v>7432</v>
      </c>
      <c r="C29" s="16">
        <v>8080</v>
      </c>
      <c r="D29" s="16">
        <v>8273</v>
      </c>
      <c r="E29" s="16">
        <v>8518</v>
      </c>
      <c r="F29" s="16">
        <v>7791</v>
      </c>
      <c r="G29" s="16">
        <v>7490</v>
      </c>
      <c r="H29" s="16">
        <v>8213</v>
      </c>
      <c r="I29" s="16">
        <v>7794</v>
      </c>
      <c r="J29" s="31">
        <v>8662</v>
      </c>
      <c r="K29" s="18">
        <v>8447</v>
      </c>
    </row>
    <row r="30" spans="1:11" x14ac:dyDescent="0.15">
      <c r="A30" s="1" t="s">
        <v>0</v>
      </c>
      <c r="B30" s="6"/>
      <c r="C30" s="6"/>
      <c r="D30" s="6"/>
      <c r="E30" s="6"/>
      <c r="F30" s="6"/>
      <c r="G30" s="6"/>
      <c r="H30" s="6"/>
      <c r="I30" s="6"/>
      <c r="J30" s="9"/>
      <c r="K30" s="6"/>
    </row>
    <row r="31" spans="1:11" x14ac:dyDescent="0.15">
      <c r="A31" s="1" t="s">
        <v>36</v>
      </c>
      <c r="C31" s="6"/>
      <c r="D31" s="6"/>
      <c r="E31" s="6"/>
      <c r="F31" s="6"/>
      <c r="G31" s="6"/>
      <c r="H31" s="6"/>
      <c r="I31" s="6"/>
      <c r="J31" s="9"/>
      <c r="K31" s="6"/>
    </row>
    <row r="32" spans="1:11" x14ac:dyDescent="0.15">
      <c r="A32" s="1" t="s">
        <v>37</v>
      </c>
    </row>
  </sheetData>
  <mergeCells count="1">
    <mergeCell ref="G2:I2"/>
  </mergeCells>
  <phoneticPr fontId="2"/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 塁</dc:creator>
  <cp:lastModifiedBy>Administrator</cp:lastModifiedBy>
  <dcterms:created xsi:type="dcterms:W3CDTF">2021-03-17T23:25:14Z</dcterms:created>
  <dcterms:modified xsi:type="dcterms:W3CDTF">2023-07-30T23:56:32Z</dcterms:modified>
</cp:coreProperties>
</file>