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P1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5" i="1"/>
  <c r="G6" i="1"/>
  <c r="G7" i="1"/>
  <c r="G8" i="1"/>
  <c r="G9" i="1"/>
  <c r="G10" i="1"/>
  <c r="G11" i="1"/>
  <c r="G12" i="1"/>
  <c r="G13" i="1"/>
  <c r="G4" i="1"/>
  <c r="F27" i="1" l="1"/>
  <c r="F26" i="1"/>
  <c r="F25" i="1"/>
  <c r="F24" i="1"/>
  <c r="F23" i="1"/>
  <c r="F22" i="1"/>
  <c r="F21" i="1"/>
  <c r="F20" i="1"/>
  <c r="F19" i="1"/>
  <c r="M12" i="1"/>
  <c r="M11" i="1"/>
  <c r="M10" i="1"/>
  <c r="M9" i="1"/>
  <c r="M8" i="1"/>
  <c r="M7" i="1"/>
  <c r="M6" i="1"/>
  <c r="M5" i="1"/>
  <c r="M4" i="1"/>
  <c r="M13" i="1" l="1"/>
</calcChain>
</file>

<file path=xl/sharedStrings.xml><?xml version="1.0" encoding="utf-8"?>
<sst xmlns="http://schemas.openxmlformats.org/spreadsheetml/2006/main" count="82" uniqueCount="36">
  <si>
    <t>合計</t>
    <rPh sb="0" eb="2">
      <t>ゴウケイ</t>
    </rPh>
    <phoneticPr fontId="2"/>
  </si>
  <si>
    <t>急病</t>
    <rPh sb="0" eb="2">
      <t>キュウビョウ</t>
    </rPh>
    <phoneticPr fontId="2"/>
  </si>
  <si>
    <t>一般負傷</t>
    <rPh sb="0" eb="2">
      <t>イッパン</t>
    </rPh>
    <rPh sb="2" eb="4">
      <t>フショウ</t>
    </rPh>
    <phoneticPr fontId="2"/>
  </si>
  <si>
    <t>交通</t>
    <rPh sb="0" eb="2">
      <t>コウツウ</t>
    </rPh>
    <phoneticPr fontId="2"/>
  </si>
  <si>
    <t>その他</t>
    <rPh sb="2" eb="3">
      <t>タ</t>
    </rPh>
    <phoneticPr fontId="2"/>
  </si>
  <si>
    <t>建物</t>
    <rPh sb="0" eb="2">
      <t>タテモノ</t>
    </rPh>
    <phoneticPr fontId="2"/>
  </si>
  <si>
    <t>車両</t>
    <rPh sb="0" eb="2">
      <t>シャリョウ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</si>
  <si>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</si>
  <si>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</si>
  <si>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</si>
  <si>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◆西区火災発生件数</t>
    <rPh sb="1" eb="3">
      <t>ニシク</t>
    </rPh>
    <rPh sb="3" eb="5">
      <t>カサイ</t>
    </rPh>
    <rPh sb="5" eb="7">
      <t>ハッセイ</t>
    </rPh>
    <rPh sb="7" eb="9">
      <t>ケンスウ</t>
    </rPh>
    <phoneticPr fontId="2"/>
  </si>
  <si>
    <t>平成27年</t>
    <rPh sb="0" eb="2">
      <t>ヘイセイ</t>
    </rPh>
    <rPh sb="4" eb="5">
      <t>ネン</t>
    </rPh>
    <phoneticPr fontId="2"/>
  </si>
  <si>
    <t>◆西区犯罪発生件数</t>
    <phoneticPr fontId="2"/>
  </si>
  <si>
    <t>総数</t>
    <rPh sb="0" eb="2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</si>
  <si>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</si>
  <si>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</si>
  <si>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</si>
  <si>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</si>
  <si>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</si>
  <si>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◆西区交通事故発生状況</t>
    <rPh sb="1" eb="3">
      <t>ニシク</t>
    </rPh>
    <rPh sb="3" eb="5">
      <t>コウツウ</t>
    </rPh>
    <rPh sb="5" eb="7">
      <t>ジコ</t>
    </rPh>
    <rPh sb="7" eb="9">
      <t>ハッセイ</t>
    </rPh>
    <rPh sb="9" eb="11">
      <t>ジョウキョウ</t>
    </rPh>
    <phoneticPr fontId="2"/>
  </si>
  <si>
    <t>発生件数</t>
    <rPh sb="0" eb="2">
      <t>ハッセイ</t>
    </rPh>
    <rPh sb="2" eb="4">
      <t>ケンスウ</t>
    </rPh>
    <phoneticPr fontId="2"/>
  </si>
  <si>
    <t>死者・負傷者数</t>
    <rPh sb="0" eb="2">
      <t>シシャ</t>
    </rPh>
    <rPh sb="3" eb="6">
      <t>フショウシャ</t>
    </rPh>
    <rPh sb="6" eb="7">
      <t>スウ</t>
    </rPh>
    <phoneticPr fontId="2"/>
  </si>
  <si>
    <t>件数</t>
    <rPh sb="0" eb="2">
      <t>ケンスウ</t>
    </rPh>
    <phoneticPr fontId="2"/>
  </si>
  <si>
    <t>資料：西消防署</t>
    <rPh sb="0" eb="2">
      <t>シリョウ</t>
    </rPh>
    <rPh sb="3" eb="4">
      <t>ニシ</t>
    </rPh>
    <rPh sb="4" eb="7">
      <t>ショウボウショ</t>
    </rPh>
    <phoneticPr fontId="2"/>
  </si>
  <si>
    <t>資料：戸部警察署</t>
    <rPh sb="0" eb="2">
      <t>シリョウ</t>
    </rPh>
    <rPh sb="3" eb="5">
      <t>トベ</t>
    </rPh>
    <rPh sb="5" eb="8">
      <t>ケイサツショ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</si>
  <si>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</si>
  <si>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</si>
  <si>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</si>
  <si>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</si>
  <si>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</si>
  <si>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消防・警察・地域防災拠点</t>
    <rPh sb="0" eb="2">
      <t>ショウボウ</t>
    </rPh>
    <rPh sb="3" eb="5">
      <t>ケイサツ</t>
    </rPh>
    <rPh sb="6" eb="8">
      <t>チイキ</t>
    </rPh>
    <rPh sb="8" eb="10">
      <t>ボウサイ</t>
    </rPh>
    <rPh sb="10" eb="12">
      <t>キョテン</t>
    </rPh>
    <phoneticPr fontId="2"/>
  </si>
  <si>
    <t>◆西区救急活動状況[出場件数］</t>
    <rPh sb="10" eb="12">
      <t>シュツジョウ</t>
    </rPh>
    <phoneticPr fontId="2"/>
  </si>
  <si>
    <t>●犯罪発生件数は近年、減少傾向にあります。</t>
    <rPh sb="1" eb="3">
      <t>ハンザイ</t>
    </rPh>
    <rPh sb="3" eb="5">
      <t>ハッセイ</t>
    </rPh>
    <rPh sb="5" eb="7">
      <t>ケンスウ</t>
    </rPh>
    <rPh sb="8" eb="10">
      <t>キンネン</t>
    </rPh>
    <rPh sb="11" eb="13">
      <t>ゲンショウ</t>
    </rPh>
    <rPh sb="13" eb="15">
      <t>ケイコウ</t>
    </rPh>
    <phoneticPr fontId="2"/>
  </si>
  <si>
    <t>令和３年</t>
    <rPh sb="0" eb="2">
      <t>レイワ</t>
    </rPh>
    <rPh sb="3" eb="4">
      <t>ネン</t>
    </rPh>
    <phoneticPr fontId="2"/>
  </si>
  <si>
    <t>※令和３年の数値は速報値のため、確定したものではありません。</t>
    <rPh sb="1" eb="3">
      <t>レイワ</t>
    </rPh>
    <rPh sb="4" eb="5">
      <t>ネン</t>
    </rPh>
    <rPh sb="6" eb="8">
      <t>スウチ</t>
    </rPh>
    <rPh sb="9" eb="12">
      <t>ソクホウチ</t>
    </rPh>
    <rPh sb="16" eb="18">
      <t>カクテイ</t>
    </rPh>
    <phoneticPr fontId="2"/>
  </si>
  <si>
    <t>※令和３年の数値は速報値のため、確定したものではありません。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</si>
</sst>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20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38" fontId="3" fillId="0" borderId="0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8" fontId="3" fillId="0" borderId="0" xfId="1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/>
    <xf numFmtId="38" fontId="3" fillId="0" borderId="2" xfId="1" applyFont="1" applyFill="1" applyBorder="1" applyAlignment="1"/>
    <xf numFmtId="38" fontId="3" fillId="0" borderId="2" xfId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8" fontId="3" fillId="0" borderId="3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horizontal="right"/>
    </xf>
    <xf numFmtId="0" fontId="3" fillId="0" borderId="0" xfId="0" applyFont="1" applyFill="1" applyAlignment="1"/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176" fontId="7" fillId="0" borderId="0" xfId="0" applyNumberFormat="1" applyFont="1" applyFill="1" applyBorder="1" applyAlignment="1">
      <alignment vertical="center"/>
    </xf>
    <xf numFmtId="38" fontId="3" fillId="0" borderId="6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13" xfId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38" fontId="3" fillId="0" borderId="7" xfId="1" applyFont="1" applyFill="1" applyBorder="1" applyAlignment="1"/>
    <xf numFmtId="0" fontId="3" fillId="0" borderId="17" xfId="0" applyFont="1" applyFill="1" applyBorder="1" applyAlignment="1">
      <alignment horizontal="center"/>
    </xf>
    <xf numFmtId="38" fontId="3" fillId="0" borderId="18" xfId="1" applyFont="1" applyFill="1" applyBorder="1" applyAlignment="1"/>
    <xf numFmtId="38" fontId="3" fillId="0" borderId="19" xfId="1" applyFont="1" applyFill="1" applyBorder="1" applyAlignment="1"/>
    <xf numFmtId="38" fontId="3" fillId="0" borderId="20" xfId="1" applyFont="1" applyFill="1" applyBorder="1" applyAlignment="1"/>
    <xf numFmtId="0" fontId="3" fillId="0" borderId="5" xfId="0" applyFont="1" applyFill="1" applyBorder="1"/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1" xfId="1" applyFont="1" applyFill="1" applyBorder="1" applyAlignment="1"/>
    <xf numFmtId="38" fontId="3" fillId="0" borderId="12" xfId="1" applyFont="1" applyFill="1" applyBorder="1" applyAlignment="1"/>
    <xf numFmtId="38" fontId="3" fillId="0" borderId="12" xfId="1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91"/>
  <sheetViews>
    <sheetView tabSelected="1" zoomScale="70" zoomScaleNormal="70" workbookViewId="0"/>
  </sheetViews>
  <sheetFormatPr defaultColWidth="9" defaultRowHeight="13.5" x14ac:dyDescent="0.15"/>
  <cols>
    <col min="1" max="1" width="6.375" style="28" customWidth="1"/>
    <col min="2" max="14" width="17.625" style="28" customWidth="1"/>
    <col min="15" max="16" width="10.625" style="28" customWidth="1"/>
    <col min="17" max="17" width="11" style="28" customWidth="1"/>
    <col min="18" max="23" width="10.625" style="28" customWidth="1"/>
    <col min="24" max="16384" width="9" style="28"/>
  </cols>
  <sheetData>
    <row r="1" spans="2:22" s="25" customFormat="1" ht="30" customHeight="1" x14ac:dyDescent="0.25">
      <c r="B1" s="27" t="s">
        <v>30</v>
      </c>
      <c r="E1" s="26"/>
      <c r="F1" s="26"/>
      <c r="G1" s="26"/>
    </row>
    <row r="2" spans="2:22" s="25" customFormat="1" ht="20.100000000000001" customHeight="1" thickBot="1" x14ac:dyDescent="0.25">
      <c r="B2" s="42" t="s">
        <v>31</v>
      </c>
      <c r="C2" s="3"/>
      <c r="D2" s="3"/>
      <c r="E2" s="3"/>
      <c r="F2" s="3"/>
      <c r="G2" s="3"/>
      <c r="H2" s="3"/>
      <c r="I2" s="43" t="s">
        <v>10</v>
      </c>
      <c r="K2" s="36"/>
      <c r="L2" s="37"/>
      <c r="M2" s="1"/>
      <c r="N2" s="3"/>
      <c r="O2" s="3"/>
      <c r="P2" s="3"/>
      <c r="Q2" s="3"/>
      <c r="R2" s="3"/>
      <c r="S2" s="3"/>
      <c r="T2" s="3"/>
      <c r="U2" s="3"/>
      <c r="V2" s="3"/>
    </row>
    <row r="3" spans="2:22" s="25" customFormat="1" ht="20.100000000000001" customHeight="1" thickBot="1" x14ac:dyDescent="0.2">
      <c r="B3" s="52"/>
      <c r="C3" s="48" t="s">
        <v>1</v>
      </c>
      <c r="D3" s="46" t="s">
        <v>2</v>
      </c>
      <c r="E3" s="46" t="s">
        <v>3</v>
      </c>
      <c r="F3" s="46" t="s">
        <v>4</v>
      </c>
      <c r="G3" s="47" t="s">
        <v>0</v>
      </c>
      <c r="H3" s="3"/>
      <c r="I3" s="52"/>
      <c r="J3" s="48" t="s">
        <v>5</v>
      </c>
      <c r="K3" s="46" t="s">
        <v>6</v>
      </c>
      <c r="L3" s="46" t="s">
        <v>4</v>
      </c>
      <c r="M3" s="47" t="s">
        <v>0</v>
      </c>
      <c r="O3" s="3"/>
      <c r="P3" s="3"/>
      <c r="Q3" s="3"/>
      <c r="R3" s="3"/>
      <c r="S3" s="3"/>
      <c r="T3" s="3"/>
      <c r="U3" s="3"/>
    </row>
    <row r="4" spans="2:22" s="25" customFormat="1" ht="20.100000000000001" customHeight="1" x14ac:dyDescent="0.15">
      <c r="B4" s="53" t="s">
        <v>7</v>
      </c>
      <c r="C4" s="49">
        <v>5314</v>
      </c>
      <c r="D4" s="44">
        <v>1529</v>
      </c>
      <c r="E4" s="44">
        <v>459</v>
      </c>
      <c r="F4" s="44">
        <v>621</v>
      </c>
      <c r="G4" s="45">
        <f>SUM(C4:F4)</f>
        <v>7923</v>
      </c>
      <c r="H4" s="3"/>
      <c r="I4" s="53" t="s">
        <v>7</v>
      </c>
      <c r="J4" s="58">
        <v>40</v>
      </c>
      <c r="K4" s="56">
        <v>1</v>
      </c>
      <c r="L4" s="56">
        <v>8</v>
      </c>
      <c r="M4" s="57">
        <f t="shared" ref="M4:M12" si="0">SUM(J4:L4)</f>
        <v>49</v>
      </c>
      <c r="O4" s="3"/>
      <c r="P4" s="3"/>
      <c r="Q4" s="3"/>
      <c r="R4" s="3"/>
      <c r="S4" s="3"/>
      <c r="T4" s="3"/>
      <c r="U4" s="3"/>
    </row>
    <row r="5" spans="2:22" s="25" customFormat="1" ht="20.100000000000001" customHeight="1" x14ac:dyDescent="0.15">
      <c r="B5" s="54" t="s">
        <v>8</v>
      </c>
      <c r="C5" s="50">
        <v>5429</v>
      </c>
      <c r="D5" s="8">
        <v>1697</v>
      </c>
      <c r="E5" s="8">
        <v>490</v>
      </c>
      <c r="F5" s="8">
        <v>653</v>
      </c>
      <c r="G5" s="9">
        <f t="shared" ref="G5:G13" si="1">SUM(C5:F5)</f>
        <v>8269</v>
      </c>
      <c r="H5" s="3"/>
      <c r="I5" s="54" t="s">
        <v>8</v>
      </c>
      <c r="J5" s="59">
        <v>32</v>
      </c>
      <c r="K5" s="21">
        <v>3</v>
      </c>
      <c r="L5" s="21">
        <v>8</v>
      </c>
      <c r="M5" s="22">
        <f t="shared" si="0"/>
        <v>43</v>
      </c>
      <c r="O5" s="3"/>
      <c r="P5" s="3"/>
      <c r="Q5" s="3"/>
      <c r="R5" s="3"/>
      <c r="S5" s="3"/>
      <c r="T5" s="3"/>
      <c r="U5" s="3"/>
    </row>
    <row r="6" spans="2:22" s="25" customFormat="1" ht="20.100000000000001" customHeight="1" x14ac:dyDescent="0.15">
      <c r="B6" s="54" t="s">
        <v>9</v>
      </c>
      <c r="C6" s="50">
        <v>5314</v>
      </c>
      <c r="D6" s="8">
        <v>1684</v>
      </c>
      <c r="E6" s="8">
        <v>435</v>
      </c>
      <c r="F6" s="8">
        <v>606</v>
      </c>
      <c r="G6" s="9">
        <f t="shared" si="1"/>
        <v>8039</v>
      </c>
      <c r="H6" s="3"/>
      <c r="I6" s="54" t="s">
        <v>9</v>
      </c>
      <c r="J6" s="59">
        <v>29</v>
      </c>
      <c r="K6" s="21">
        <v>3</v>
      </c>
      <c r="L6" s="21">
        <v>10</v>
      </c>
      <c r="M6" s="22">
        <f t="shared" si="0"/>
        <v>42</v>
      </c>
      <c r="O6" s="3"/>
      <c r="P6" s="3"/>
      <c r="Q6" s="3"/>
      <c r="R6" s="3"/>
      <c r="S6" s="3"/>
      <c r="T6" s="3"/>
      <c r="U6" s="3"/>
    </row>
    <row r="7" spans="2:22" s="25" customFormat="1" ht="20.100000000000001" customHeight="1" x14ac:dyDescent="0.15">
      <c r="B7" s="54" t="s">
        <v>11</v>
      </c>
      <c r="C7" s="50">
        <v>5476</v>
      </c>
      <c r="D7" s="8">
        <v>1660</v>
      </c>
      <c r="E7" s="8">
        <v>359</v>
      </c>
      <c r="F7" s="8">
        <v>640</v>
      </c>
      <c r="G7" s="9">
        <f t="shared" si="1"/>
        <v>8135</v>
      </c>
      <c r="H7" s="11"/>
      <c r="I7" s="54" t="s">
        <v>11</v>
      </c>
      <c r="J7" s="59">
        <v>25</v>
      </c>
      <c r="K7" s="21">
        <v>3</v>
      </c>
      <c r="L7" s="21">
        <v>7</v>
      </c>
      <c r="M7" s="22">
        <f t="shared" si="0"/>
        <v>35</v>
      </c>
      <c r="O7" s="11"/>
      <c r="P7" s="11"/>
      <c r="Q7" s="11"/>
      <c r="R7" s="11"/>
      <c r="S7" s="11"/>
      <c r="T7" s="11"/>
      <c r="U7" s="11"/>
    </row>
    <row r="8" spans="2:22" s="25" customFormat="1" ht="20.100000000000001" customHeight="1" x14ac:dyDescent="0.15">
      <c r="B8" s="54" t="s">
        <v>25</v>
      </c>
      <c r="C8" s="50">
        <v>5810</v>
      </c>
      <c r="D8" s="8">
        <v>1719</v>
      </c>
      <c r="E8" s="8">
        <v>383</v>
      </c>
      <c r="F8" s="8">
        <v>649</v>
      </c>
      <c r="G8" s="9">
        <f t="shared" si="1"/>
        <v>8561</v>
      </c>
      <c r="H8" s="1"/>
      <c r="I8" s="54" t="s">
        <v>25</v>
      </c>
      <c r="J8" s="59">
        <v>19</v>
      </c>
      <c r="K8" s="21">
        <v>1</v>
      </c>
      <c r="L8" s="21">
        <v>5</v>
      </c>
      <c r="M8" s="22">
        <f t="shared" si="0"/>
        <v>25</v>
      </c>
      <c r="O8" s="38"/>
      <c r="P8" s="36"/>
      <c r="Q8" s="37"/>
      <c r="R8" s="1"/>
      <c r="S8" s="39"/>
      <c r="T8" s="1"/>
      <c r="U8" s="1"/>
    </row>
    <row r="9" spans="2:22" s="25" customFormat="1" ht="20.100000000000001" customHeight="1" x14ac:dyDescent="0.15">
      <c r="B9" s="54" t="s">
        <v>26</v>
      </c>
      <c r="C9" s="50">
        <v>5867</v>
      </c>
      <c r="D9" s="8">
        <v>1774</v>
      </c>
      <c r="E9" s="8">
        <v>351</v>
      </c>
      <c r="F9" s="8">
        <v>706</v>
      </c>
      <c r="G9" s="9">
        <f t="shared" si="1"/>
        <v>8698</v>
      </c>
      <c r="H9" s="1"/>
      <c r="I9" s="54" t="s">
        <v>26</v>
      </c>
      <c r="J9" s="59">
        <v>27</v>
      </c>
      <c r="K9" s="21">
        <v>2</v>
      </c>
      <c r="L9" s="21">
        <v>5</v>
      </c>
      <c r="M9" s="22">
        <f t="shared" si="0"/>
        <v>34</v>
      </c>
      <c r="O9" s="38"/>
      <c r="P9" s="36"/>
      <c r="Q9" s="37"/>
      <c r="R9" s="1"/>
      <c r="S9" s="39"/>
      <c r="T9" s="1"/>
      <c r="U9" s="1"/>
    </row>
    <row r="10" spans="2:22" s="25" customFormat="1" ht="20.100000000000001" customHeight="1" x14ac:dyDescent="0.15">
      <c r="B10" s="54" t="s">
        <v>27</v>
      </c>
      <c r="C10" s="50">
        <v>6445</v>
      </c>
      <c r="D10" s="8">
        <v>1891</v>
      </c>
      <c r="E10" s="8">
        <v>328</v>
      </c>
      <c r="F10" s="8">
        <v>709</v>
      </c>
      <c r="G10" s="9">
        <f t="shared" si="1"/>
        <v>9373</v>
      </c>
      <c r="H10" s="1"/>
      <c r="I10" s="54" t="s">
        <v>27</v>
      </c>
      <c r="J10" s="59">
        <v>26</v>
      </c>
      <c r="K10" s="21">
        <v>0</v>
      </c>
      <c r="L10" s="21">
        <v>8</v>
      </c>
      <c r="M10" s="22">
        <f t="shared" si="0"/>
        <v>34</v>
      </c>
      <c r="O10" s="38"/>
      <c r="P10" s="36"/>
      <c r="Q10" s="37"/>
      <c r="R10" s="1"/>
      <c r="S10" s="39"/>
      <c r="T10" s="1"/>
      <c r="U10" s="1"/>
    </row>
    <row r="11" spans="2:22" s="25" customFormat="1" ht="20.100000000000001" customHeight="1" x14ac:dyDescent="0.15">
      <c r="B11" s="54" t="s">
        <v>28</v>
      </c>
      <c r="C11" s="50">
        <v>6755</v>
      </c>
      <c r="D11" s="8">
        <v>1941</v>
      </c>
      <c r="E11" s="8">
        <v>345</v>
      </c>
      <c r="F11" s="8">
        <v>667</v>
      </c>
      <c r="G11" s="9">
        <f t="shared" si="1"/>
        <v>9708</v>
      </c>
      <c r="H11" s="1"/>
      <c r="I11" s="54" t="s">
        <v>28</v>
      </c>
      <c r="J11" s="59">
        <v>18</v>
      </c>
      <c r="K11" s="21">
        <v>2</v>
      </c>
      <c r="L11" s="21">
        <v>6</v>
      </c>
      <c r="M11" s="22">
        <f t="shared" si="0"/>
        <v>26</v>
      </c>
      <c r="O11" s="38"/>
      <c r="P11" s="36"/>
      <c r="Q11" s="37"/>
      <c r="R11" s="1"/>
      <c r="S11" s="39"/>
      <c r="T11" s="1"/>
      <c r="U11" s="1"/>
    </row>
    <row r="12" spans="2:22" s="25" customFormat="1" ht="20.100000000000001" customHeight="1" x14ac:dyDescent="0.15">
      <c r="B12" s="54" t="s">
        <v>29</v>
      </c>
      <c r="C12" s="50">
        <v>5200</v>
      </c>
      <c r="D12" s="8">
        <v>1467</v>
      </c>
      <c r="E12" s="8">
        <v>281</v>
      </c>
      <c r="F12" s="8">
        <v>617</v>
      </c>
      <c r="G12" s="9">
        <f t="shared" si="1"/>
        <v>7565</v>
      </c>
      <c r="H12" s="20"/>
      <c r="I12" s="54" t="s">
        <v>29</v>
      </c>
      <c r="J12" s="50">
        <v>21</v>
      </c>
      <c r="K12" s="8">
        <v>4</v>
      </c>
      <c r="L12" s="8">
        <v>5</v>
      </c>
      <c r="M12" s="9">
        <f t="shared" si="0"/>
        <v>30</v>
      </c>
      <c r="O12" s="10"/>
      <c r="P12" s="10"/>
      <c r="Q12" s="10"/>
      <c r="R12" s="10"/>
      <c r="S12" s="10"/>
      <c r="T12" s="10"/>
      <c r="U12" s="10"/>
    </row>
    <row r="13" spans="2:22" s="25" customFormat="1" ht="20.100000000000001" customHeight="1" thickBot="1" x14ac:dyDescent="0.2">
      <c r="B13" s="55" t="s">
        <v>33</v>
      </c>
      <c r="C13" s="51">
        <v>5414</v>
      </c>
      <c r="D13" s="23">
        <v>1608</v>
      </c>
      <c r="E13" s="23">
        <v>275</v>
      </c>
      <c r="F13" s="23">
        <v>687</v>
      </c>
      <c r="G13" s="24">
        <f t="shared" si="1"/>
        <v>7984</v>
      </c>
      <c r="H13" s="20"/>
      <c r="I13" s="55" t="s">
        <v>33</v>
      </c>
      <c r="J13" s="51">
        <v>26</v>
      </c>
      <c r="K13" s="23">
        <v>2</v>
      </c>
      <c r="L13" s="23">
        <v>7</v>
      </c>
      <c r="M13" s="24">
        <f t="shared" ref="M13" si="2">SUM(J13:L13)</f>
        <v>35</v>
      </c>
      <c r="O13" s="10"/>
      <c r="P13" s="10"/>
      <c r="Q13" s="10"/>
      <c r="R13" s="10"/>
      <c r="S13" s="10"/>
      <c r="T13" s="10"/>
      <c r="U13" s="10"/>
    </row>
    <row r="14" spans="2:22" s="25" customFormat="1" ht="20.100000000000001" customHeight="1" x14ac:dyDescent="0.15">
      <c r="B14" s="34" t="s">
        <v>23</v>
      </c>
      <c r="C14" s="1"/>
      <c r="D14" s="1"/>
      <c r="E14" s="1"/>
      <c r="F14" s="1"/>
      <c r="H14" s="20"/>
      <c r="I14" s="34" t="s">
        <v>23</v>
      </c>
      <c r="J14" s="19"/>
      <c r="K14" s="1"/>
      <c r="L14" s="1"/>
      <c r="P14" s="10"/>
      <c r="Q14" s="10"/>
      <c r="R14" s="10"/>
      <c r="S14" s="10"/>
      <c r="T14" s="10"/>
      <c r="U14" s="10"/>
      <c r="V14" s="10"/>
    </row>
    <row r="15" spans="2:22" s="25" customFormat="1" ht="20.100000000000001" customHeight="1" x14ac:dyDescent="0.15">
      <c r="B15" s="76" t="s">
        <v>34</v>
      </c>
      <c r="C15" s="1"/>
      <c r="D15" s="1"/>
      <c r="E15" s="1"/>
      <c r="F15" s="1"/>
      <c r="H15" s="20"/>
      <c r="I15" s="76" t="s">
        <v>35</v>
      </c>
      <c r="J15" s="19"/>
      <c r="K15" s="1"/>
      <c r="L15" s="1"/>
      <c r="P15" s="10"/>
      <c r="Q15" s="10"/>
      <c r="R15" s="10"/>
      <c r="S15" s="10"/>
      <c r="T15" s="10"/>
      <c r="U15" s="10"/>
      <c r="V15" s="10"/>
    </row>
    <row r="16" spans="2:22" s="25" customFormat="1" ht="18.75" customHeight="1" x14ac:dyDescent="0.2">
      <c r="B16" s="42" t="s">
        <v>12</v>
      </c>
      <c r="F16" s="3"/>
      <c r="G16" s="16"/>
      <c r="H16" s="3"/>
      <c r="I16" s="3"/>
      <c r="J16" s="3"/>
      <c r="K16" s="3"/>
      <c r="L16" s="3"/>
      <c r="M16" s="3"/>
      <c r="N16" s="3"/>
      <c r="O16" s="10"/>
      <c r="P16" s="10"/>
      <c r="Q16" s="10"/>
      <c r="R16" s="10"/>
      <c r="S16" s="3"/>
    </row>
    <row r="17" spans="2:19" s="25" customFormat="1" ht="18.75" customHeight="1" thickBot="1" x14ac:dyDescent="0.25">
      <c r="B17" s="41" t="s">
        <v>32</v>
      </c>
      <c r="F17" s="3"/>
      <c r="G17" s="16"/>
      <c r="H17" s="3"/>
      <c r="I17" s="3"/>
      <c r="J17" s="3"/>
      <c r="K17" s="3"/>
      <c r="L17" s="3"/>
      <c r="M17" s="3"/>
      <c r="N17" s="3"/>
      <c r="O17" s="10"/>
      <c r="P17" s="10"/>
      <c r="Q17" s="10"/>
      <c r="R17" s="10"/>
      <c r="S17" s="3"/>
    </row>
    <row r="18" spans="2:19" s="25" customFormat="1" ht="20.100000000000001" customHeight="1" thickBot="1" x14ac:dyDescent="0.2">
      <c r="B18" s="65"/>
      <c r="C18" s="61" t="s">
        <v>22</v>
      </c>
      <c r="E18" s="69"/>
      <c r="F18" s="68" t="s">
        <v>13</v>
      </c>
      <c r="G18" s="66" t="s">
        <v>14</v>
      </c>
      <c r="H18" s="66" t="s">
        <v>15</v>
      </c>
      <c r="I18" s="66" t="s">
        <v>16</v>
      </c>
      <c r="J18" s="66" t="s">
        <v>17</v>
      </c>
      <c r="K18" s="66" t="s">
        <v>18</v>
      </c>
      <c r="L18" s="67" t="s">
        <v>4</v>
      </c>
      <c r="M18" s="3"/>
      <c r="N18" s="3"/>
      <c r="O18" s="3"/>
      <c r="P18" s="3"/>
      <c r="Q18" s="3"/>
    </row>
    <row r="19" spans="2:19" s="25" customFormat="1" ht="20.100000000000001" customHeight="1" x14ac:dyDescent="0.15">
      <c r="B19" s="53" t="s">
        <v>7</v>
      </c>
      <c r="C19" s="62">
        <v>2163</v>
      </c>
      <c r="E19" s="70" t="s">
        <v>7</v>
      </c>
      <c r="F19" s="49">
        <f t="shared" ref="F19:F23" si="3">SUM(G19:L19)</f>
        <v>2163</v>
      </c>
      <c r="G19" s="44">
        <v>19</v>
      </c>
      <c r="H19" s="44">
        <v>205</v>
      </c>
      <c r="I19" s="44">
        <v>1543</v>
      </c>
      <c r="J19" s="44">
        <v>128</v>
      </c>
      <c r="K19" s="44">
        <v>25</v>
      </c>
      <c r="L19" s="45">
        <v>243</v>
      </c>
      <c r="M19" s="10"/>
      <c r="N19" s="10"/>
      <c r="O19" s="10"/>
      <c r="P19" s="10"/>
      <c r="Q19" s="3"/>
    </row>
    <row r="20" spans="2:19" s="25" customFormat="1" ht="20.100000000000001" customHeight="1" x14ac:dyDescent="0.15">
      <c r="B20" s="54" t="s">
        <v>8</v>
      </c>
      <c r="C20" s="63">
        <v>2095</v>
      </c>
      <c r="E20" s="71" t="s">
        <v>8</v>
      </c>
      <c r="F20" s="50">
        <f t="shared" si="3"/>
        <v>2095</v>
      </c>
      <c r="G20" s="8">
        <v>19</v>
      </c>
      <c r="H20" s="8">
        <v>191</v>
      </c>
      <c r="I20" s="8">
        <v>1590</v>
      </c>
      <c r="J20" s="8">
        <v>78</v>
      </c>
      <c r="K20" s="8">
        <v>19</v>
      </c>
      <c r="L20" s="9">
        <v>198</v>
      </c>
      <c r="M20" s="10"/>
      <c r="N20" s="10"/>
      <c r="O20" s="10"/>
      <c r="P20" s="10"/>
      <c r="Q20" s="3"/>
    </row>
    <row r="21" spans="2:19" s="25" customFormat="1" ht="20.100000000000001" customHeight="1" x14ac:dyDescent="0.15">
      <c r="B21" s="54" t="s">
        <v>9</v>
      </c>
      <c r="C21" s="63">
        <v>1634</v>
      </c>
      <c r="E21" s="71" t="s">
        <v>9</v>
      </c>
      <c r="F21" s="50">
        <f t="shared" si="3"/>
        <v>1634</v>
      </c>
      <c r="G21" s="8">
        <v>11</v>
      </c>
      <c r="H21" s="8">
        <v>136</v>
      </c>
      <c r="I21" s="8">
        <v>1193</v>
      </c>
      <c r="J21" s="8">
        <v>97</v>
      </c>
      <c r="K21" s="8">
        <v>21</v>
      </c>
      <c r="L21" s="9">
        <v>176</v>
      </c>
      <c r="M21" s="11"/>
      <c r="N21" s="11"/>
      <c r="O21" s="11"/>
      <c r="P21" s="11"/>
      <c r="Q21" s="3"/>
    </row>
    <row r="22" spans="2:19" s="25" customFormat="1" ht="20.100000000000001" customHeight="1" x14ac:dyDescent="0.15">
      <c r="B22" s="54" t="s">
        <v>11</v>
      </c>
      <c r="C22" s="63">
        <v>1243</v>
      </c>
      <c r="E22" s="71" t="s">
        <v>11</v>
      </c>
      <c r="F22" s="50">
        <f t="shared" si="3"/>
        <v>1243</v>
      </c>
      <c r="G22" s="8">
        <v>10</v>
      </c>
      <c r="H22" s="8">
        <v>135</v>
      </c>
      <c r="I22" s="8">
        <v>897</v>
      </c>
      <c r="J22" s="8">
        <v>65</v>
      </c>
      <c r="K22" s="8">
        <v>19</v>
      </c>
      <c r="L22" s="9">
        <v>117</v>
      </c>
      <c r="M22" s="6"/>
      <c r="N22" s="5"/>
      <c r="O22" s="6"/>
      <c r="P22" s="12"/>
      <c r="Q22" s="3"/>
    </row>
    <row r="23" spans="2:19" s="25" customFormat="1" ht="20.100000000000001" customHeight="1" x14ac:dyDescent="0.15">
      <c r="B23" s="54" t="s">
        <v>25</v>
      </c>
      <c r="C23" s="63">
        <v>1180</v>
      </c>
      <c r="E23" s="71" t="s">
        <v>25</v>
      </c>
      <c r="F23" s="50">
        <f t="shared" si="3"/>
        <v>1180</v>
      </c>
      <c r="G23" s="8">
        <v>9</v>
      </c>
      <c r="H23" s="8">
        <v>142</v>
      </c>
      <c r="I23" s="8">
        <v>842</v>
      </c>
      <c r="J23" s="8">
        <v>68</v>
      </c>
      <c r="K23" s="8">
        <v>12</v>
      </c>
      <c r="L23" s="9">
        <v>107</v>
      </c>
      <c r="M23" s="4"/>
      <c r="N23" s="1"/>
      <c r="O23" s="2"/>
      <c r="P23" s="4"/>
      <c r="Q23" s="3"/>
    </row>
    <row r="24" spans="2:19" s="25" customFormat="1" ht="20.100000000000001" customHeight="1" x14ac:dyDescent="0.15">
      <c r="B24" s="54" t="s">
        <v>26</v>
      </c>
      <c r="C24" s="63">
        <v>1237</v>
      </c>
      <c r="E24" s="71" t="s">
        <v>26</v>
      </c>
      <c r="F24" s="50">
        <f>SUM(G24:L24)</f>
        <v>1237</v>
      </c>
      <c r="G24" s="8">
        <v>4</v>
      </c>
      <c r="H24" s="8">
        <v>150</v>
      </c>
      <c r="I24" s="8">
        <v>845</v>
      </c>
      <c r="J24" s="8">
        <v>81</v>
      </c>
      <c r="K24" s="8">
        <v>15</v>
      </c>
      <c r="L24" s="9">
        <v>142</v>
      </c>
      <c r="M24" s="10"/>
      <c r="N24" s="7"/>
      <c r="O24" s="3"/>
      <c r="P24" s="3"/>
      <c r="Q24" s="3"/>
    </row>
    <row r="25" spans="2:19" s="25" customFormat="1" ht="20.100000000000001" customHeight="1" x14ac:dyDescent="0.15">
      <c r="B25" s="54" t="s">
        <v>27</v>
      </c>
      <c r="C25" s="63">
        <v>891</v>
      </c>
      <c r="E25" s="71" t="s">
        <v>27</v>
      </c>
      <c r="F25" s="50">
        <f t="shared" ref="F25:F27" si="4">SUM(G25:L25)</f>
        <v>891</v>
      </c>
      <c r="G25" s="8">
        <v>7</v>
      </c>
      <c r="H25" s="8">
        <v>111</v>
      </c>
      <c r="I25" s="8">
        <v>586</v>
      </c>
      <c r="J25" s="8">
        <v>83</v>
      </c>
      <c r="K25" s="8">
        <v>16</v>
      </c>
      <c r="L25" s="9">
        <v>88</v>
      </c>
      <c r="M25" s="10"/>
      <c r="N25" s="1"/>
      <c r="O25" s="4"/>
      <c r="P25" s="3"/>
      <c r="Q25" s="3"/>
    </row>
    <row r="26" spans="2:19" s="25" customFormat="1" ht="20.100000000000001" customHeight="1" x14ac:dyDescent="0.15">
      <c r="B26" s="54" t="s">
        <v>28</v>
      </c>
      <c r="C26" s="63">
        <v>795</v>
      </c>
      <c r="E26" s="71" t="s">
        <v>28</v>
      </c>
      <c r="F26" s="50">
        <f t="shared" si="4"/>
        <v>795</v>
      </c>
      <c r="G26" s="8">
        <v>6</v>
      </c>
      <c r="H26" s="8">
        <v>86</v>
      </c>
      <c r="I26" s="8">
        <v>528</v>
      </c>
      <c r="J26" s="8">
        <v>74</v>
      </c>
      <c r="K26" s="8">
        <v>14</v>
      </c>
      <c r="L26" s="9">
        <v>87</v>
      </c>
      <c r="M26" s="12"/>
      <c r="N26" s="1"/>
      <c r="O26" s="2"/>
      <c r="P26" s="3"/>
      <c r="Q26" s="3"/>
    </row>
    <row r="27" spans="2:19" s="25" customFormat="1" ht="20.100000000000001" customHeight="1" x14ac:dyDescent="0.15">
      <c r="B27" s="54" t="s">
        <v>29</v>
      </c>
      <c r="C27" s="63">
        <v>884</v>
      </c>
      <c r="E27" s="54" t="s">
        <v>29</v>
      </c>
      <c r="F27" s="50">
        <f t="shared" si="4"/>
        <v>884</v>
      </c>
      <c r="G27" s="8">
        <v>11</v>
      </c>
      <c r="H27" s="8">
        <v>113</v>
      </c>
      <c r="I27" s="8">
        <v>595</v>
      </c>
      <c r="J27" s="8">
        <v>49</v>
      </c>
      <c r="K27" s="8">
        <v>23</v>
      </c>
      <c r="L27" s="9">
        <v>93</v>
      </c>
      <c r="M27" s="10"/>
      <c r="N27" s="10"/>
      <c r="O27" s="10"/>
      <c r="P27" s="3"/>
      <c r="Q27" s="3"/>
    </row>
    <row r="28" spans="2:19" s="25" customFormat="1" ht="20.100000000000001" customHeight="1" thickBot="1" x14ac:dyDescent="0.2">
      <c r="B28" s="55" t="s">
        <v>33</v>
      </c>
      <c r="C28" s="64">
        <v>883</v>
      </c>
      <c r="E28" s="55" t="s">
        <v>33</v>
      </c>
      <c r="F28" s="51">
        <f>SUM(G28:L28)</f>
        <v>883</v>
      </c>
      <c r="G28" s="23">
        <v>8</v>
      </c>
      <c r="H28" s="23">
        <v>83</v>
      </c>
      <c r="I28" s="23">
        <v>619</v>
      </c>
      <c r="J28" s="23">
        <v>59</v>
      </c>
      <c r="K28" s="23">
        <v>16</v>
      </c>
      <c r="L28" s="24">
        <v>98</v>
      </c>
      <c r="M28" s="3"/>
      <c r="N28" s="3"/>
      <c r="O28" s="3"/>
      <c r="P28" s="3"/>
      <c r="Q28" s="3"/>
    </row>
    <row r="29" spans="2:19" s="25" customFormat="1" ht="20.100000000000001" customHeight="1" x14ac:dyDescent="0.15">
      <c r="B29" s="75" t="s">
        <v>24</v>
      </c>
      <c r="D29" s="40"/>
      <c r="E29" s="75" t="s">
        <v>24</v>
      </c>
      <c r="F29" s="1"/>
      <c r="G29" s="1"/>
      <c r="H29" s="1"/>
      <c r="I29" s="1"/>
      <c r="J29" s="10"/>
      <c r="M29" s="10"/>
      <c r="N29" s="3"/>
      <c r="O29" s="3"/>
      <c r="P29" s="3"/>
      <c r="Q29" s="3"/>
      <c r="R29" s="3"/>
      <c r="S29" s="3"/>
    </row>
    <row r="30" spans="2:19" s="25" customFormat="1" ht="20.100000000000001" customHeight="1" thickBot="1" x14ac:dyDescent="0.2">
      <c r="B30" s="43" t="s">
        <v>19</v>
      </c>
      <c r="C30" s="36"/>
      <c r="D30" s="37"/>
      <c r="E30" s="2"/>
      <c r="F30" s="2"/>
      <c r="G30" s="35"/>
      <c r="H30" s="2"/>
      <c r="I30" s="2"/>
      <c r="J30" s="10"/>
      <c r="K30" s="10"/>
      <c r="L30" s="10"/>
      <c r="M30" s="10"/>
      <c r="N30" s="11"/>
      <c r="O30" s="12"/>
      <c r="P30" s="10"/>
      <c r="Q30" s="10"/>
      <c r="R30" s="10"/>
      <c r="S30" s="10"/>
    </row>
    <row r="31" spans="2:19" s="25" customFormat="1" ht="20.100000000000001" customHeight="1" thickBot="1" x14ac:dyDescent="0.2">
      <c r="B31" s="52"/>
      <c r="C31" s="48" t="s">
        <v>20</v>
      </c>
      <c r="D31" s="47" t="s">
        <v>21</v>
      </c>
      <c r="E31" s="29"/>
      <c r="F31" s="29"/>
      <c r="G31" s="78"/>
      <c r="H31" s="78"/>
      <c r="I31" s="32"/>
      <c r="J31" s="10"/>
      <c r="K31" s="10"/>
      <c r="L31" s="10"/>
      <c r="M31" s="10"/>
      <c r="N31" s="13"/>
      <c r="O31" s="4"/>
      <c r="P31" s="7"/>
      <c r="Q31" s="3"/>
      <c r="R31" s="3"/>
      <c r="S31" s="3"/>
    </row>
    <row r="32" spans="2:19" s="25" customFormat="1" ht="20.100000000000001" customHeight="1" x14ac:dyDescent="0.15">
      <c r="B32" s="70" t="s">
        <v>7</v>
      </c>
      <c r="C32" s="72">
        <v>462</v>
      </c>
      <c r="D32" s="60">
        <v>576</v>
      </c>
      <c r="E32" s="1"/>
      <c r="F32" s="1"/>
      <c r="G32" s="33"/>
      <c r="H32" s="33"/>
      <c r="I32" s="1"/>
      <c r="J32" s="3"/>
      <c r="K32" s="3"/>
      <c r="L32" s="15"/>
      <c r="M32" s="12"/>
      <c r="N32" s="14"/>
      <c r="O32" s="14"/>
      <c r="P32" s="1"/>
      <c r="Q32" s="4"/>
      <c r="R32" s="3"/>
      <c r="S32" s="3"/>
    </row>
    <row r="33" spans="2:19" ht="20.100000000000001" customHeight="1" x14ac:dyDescent="0.15">
      <c r="B33" s="71" t="s">
        <v>8</v>
      </c>
      <c r="C33" s="73">
        <v>447</v>
      </c>
      <c r="D33" s="17">
        <v>543</v>
      </c>
      <c r="E33" s="30"/>
      <c r="F33" s="30"/>
      <c r="G33" s="33"/>
      <c r="H33" s="33"/>
      <c r="I33" s="30"/>
      <c r="J33" s="41"/>
      <c r="K33" s="41"/>
      <c r="L33" s="41"/>
      <c r="M33" s="41"/>
      <c r="N33" s="12"/>
      <c r="O33" s="12"/>
      <c r="P33" s="1"/>
      <c r="Q33" s="2"/>
      <c r="R33" s="3"/>
      <c r="S33" s="3"/>
    </row>
    <row r="34" spans="2:19" ht="20.100000000000001" customHeight="1" x14ac:dyDescent="0.15">
      <c r="B34" s="71" t="s">
        <v>9</v>
      </c>
      <c r="C34" s="73">
        <v>417</v>
      </c>
      <c r="D34" s="17">
        <v>502</v>
      </c>
      <c r="E34" s="30"/>
      <c r="F34" s="30"/>
      <c r="G34" s="33"/>
      <c r="H34" s="33"/>
      <c r="I34" s="30"/>
      <c r="N34" s="41"/>
      <c r="O34" s="41"/>
      <c r="P34" s="41"/>
      <c r="Q34" s="41"/>
      <c r="R34" s="41"/>
      <c r="S34" s="41"/>
    </row>
    <row r="35" spans="2:19" ht="20.100000000000001" customHeight="1" x14ac:dyDescent="0.15">
      <c r="B35" s="71" t="s">
        <v>11</v>
      </c>
      <c r="C35" s="73">
        <v>422</v>
      </c>
      <c r="D35" s="17">
        <v>515</v>
      </c>
      <c r="E35" s="30"/>
      <c r="F35" s="30"/>
      <c r="G35" s="33"/>
      <c r="H35" s="33"/>
      <c r="I35" s="30"/>
    </row>
    <row r="36" spans="2:19" ht="20.100000000000001" customHeight="1" x14ac:dyDescent="0.15">
      <c r="B36" s="71" t="s">
        <v>25</v>
      </c>
      <c r="C36" s="73">
        <v>446</v>
      </c>
      <c r="D36" s="17">
        <v>519</v>
      </c>
      <c r="E36" s="30"/>
      <c r="F36" s="30"/>
      <c r="G36" s="33"/>
      <c r="H36" s="33"/>
      <c r="I36" s="30"/>
    </row>
    <row r="37" spans="2:19" ht="20.100000000000001" customHeight="1" x14ac:dyDescent="0.15">
      <c r="B37" s="71" t="s">
        <v>26</v>
      </c>
      <c r="C37" s="73">
        <v>398</v>
      </c>
      <c r="D37" s="17">
        <v>482</v>
      </c>
      <c r="E37" s="30"/>
      <c r="F37" s="30"/>
      <c r="G37" s="33"/>
      <c r="H37" s="33"/>
      <c r="I37" s="30"/>
    </row>
    <row r="38" spans="2:19" ht="20.100000000000001" customHeight="1" x14ac:dyDescent="0.15">
      <c r="B38" s="71" t="s">
        <v>27</v>
      </c>
      <c r="C38" s="74">
        <v>362</v>
      </c>
      <c r="D38" s="18">
        <v>432</v>
      </c>
      <c r="E38" s="1"/>
      <c r="F38" s="1"/>
      <c r="G38" s="33"/>
      <c r="H38" s="33"/>
      <c r="I38" s="1"/>
    </row>
    <row r="39" spans="2:19" ht="20.100000000000001" customHeight="1" x14ac:dyDescent="0.15">
      <c r="B39" s="71" t="s">
        <v>28</v>
      </c>
      <c r="C39" s="50">
        <v>297</v>
      </c>
      <c r="D39" s="9">
        <v>355</v>
      </c>
      <c r="E39" s="30"/>
      <c r="F39" s="30"/>
      <c r="G39" s="33"/>
      <c r="H39" s="33"/>
      <c r="I39" s="30"/>
    </row>
    <row r="40" spans="2:19" ht="20.100000000000001" customHeight="1" x14ac:dyDescent="0.15">
      <c r="B40" s="54" t="s">
        <v>29</v>
      </c>
      <c r="C40" s="50">
        <v>224</v>
      </c>
      <c r="D40" s="9">
        <v>259</v>
      </c>
      <c r="E40" s="30"/>
      <c r="F40" s="30"/>
      <c r="G40" s="33"/>
      <c r="H40" s="33"/>
      <c r="I40" s="30"/>
    </row>
    <row r="41" spans="2:19" ht="20.100000000000001" customHeight="1" thickBot="1" x14ac:dyDescent="0.2">
      <c r="B41" s="55" t="s">
        <v>33</v>
      </c>
      <c r="C41" s="51">
        <v>237</v>
      </c>
      <c r="D41" s="24">
        <v>279</v>
      </c>
      <c r="E41" s="1"/>
      <c r="F41" s="1"/>
      <c r="G41" s="33"/>
      <c r="H41" s="33"/>
      <c r="I41" s="1"/>
    </row>
    <row r="42" spans="2:19" ht="20.100000000000001" customHeight="1" x14ac:dyDescent="0.15">
      <c r="B42" s="34" t="s">
        <v>24</v>
      </c>
      <c r="C42" s="1"/>
      <c r="E42" s="1"/>
      <c r="F42" s="1"/>
      <c r="G42" s="33"/>
      <c r="H42" s="33"/>
      <c r="I42" s="1"/>
    </row>
    <row r="43" spans="2:19" ht="20.100000000000001" customHeight="1" x14ac:dyDescent="0.15">
      <c r="B43" s="30"/>
      <c r="C43" s="30"/>
      <c r="D43" s="30"/>
      <c r="E43" s="30"/>
      <c r="F43" s="30"/>
      <c r="G43" s="33"/>
      <c r="H43" s="33"/>
      <c r="I43" s="30"/>
    </row>
    <row r="44" spans="2:19" ht="20.100000000000001" customHeight="1" x14ac:dyDescent="0.15">
      <c r="B44" s="30"/>
      <c r="C44" s="30"/>
      <c r="D44" s="30"/>
      <c r="E44" s="30"/>
      <c r="F44" s="30"/>
      <c r="G44" s="77"/>
      <c r="H44" s="77"/>
      <c r="I44" s="30"/>
    </row>
    <row r="45" spans="2:19" ht="20.100000000000001" customHeight="1" x14ac:dyDescent="0.15">
      <c r="B45" s="31"/>
      <c r="C45" s="31"/>
      <c r="G45" s="77"/>
      <c r="H45" s="77"/>
    </row>
    <row r="46" spans="2:19" ht="20.100000000000001" customHeight="1" x14ac:dyDescent="0.15">
      <c r="B46" s="31"/>
      <c r="C46" s="31"/>
      <c r="G46" s="77"/>
      <c r="H46" s="77"/>
    </row>
    <row r="47" spans="2:19" ht="20.100000000000001" customHeight="1" x14ac:dyDescent="0.15">
      <c r="B47" s="31"/>
      <c r="C47" s="31"/>
      <c r="G47" s="77"/>
      <c r="H47" s="77"/>
    </row>
    <row r="48" spans="2:19" ht="20.100000000000001" customHeight="1" x14ac:dyDescent="0.15">
      <c r="B48" s="31"/>
      <c r="C48" s="31"/>
      <c r="G48" s="77"/>
      <c r="H48" s="77"/>
    </row>
    <row r="49" spans="2:3" ht="20.100000000000001" customHeight="1" x14ac:dyDescent="0.15">
      <c r="B49" s="31"/>
      <c r="C49" s="31"/>
    </row>
    <row r="50" spans="2:3" ht="20.100000000000001" customHeight="1" x14ac:dyDescent="0.15">
      <c r="B50" s="31"/>
      <c r="C50" s="31"/>
    </row>
    <row r="51" spans="2:3" ht="20.100000000000001" customHeight="1" x14ac:dyDescent="0.15">
      <c r="B51" s="31"/>
      <c r="C51" s="31"/>
    </row>
    <row r="52" spans="2:3" ht="20.100000000000001" customHeight="1" x14ac:dyDescent="0.15">
      <c r="B52" s="31"/>
      <c r="C52" s="31"/>
    </row>
    <row r="53" spans="2:3" ht="20.100000000000001" customHeight="1" x14ac:dyDescent="0.15">
      <c r="B53" s="31"/>
      <c r="C53" s="31"/>
    </row>
    <row r="54" spans="2:3" ht="20.100000000000001" customHeight="1" x14ac:dyDescent="0.15">
      <c r="B54" s="31"/>
      <c r="C54" s="31"/>
    </row>
    <row r="55" spans="2:3" ht="20.100000000000001" customHeight="1" x14ac:dyDescent="0.15">
      <c r="B55" s="31"/>
      <c r="C55" s="31"/>
    </row>
    <row r="56" spans="2:3" ht="20.100000000000001" customHeight="1" x14ac:dyDescent="0.15"/>
    <row r="57" spans="2:3" ht="20.100000000000001" customHeight="1" x14ac:dyDescent="0.15"/>
    <row r="58" spans="2:3" ht="20.100000000000001" customHeight="1" x14ac:dyDescent="0.15"/>
    <row r="59" spans="2:3" ht="20.100000000000001" customHeight="1" x14ac:dyDescent="0.15"/>
    <row r="60" spans="2:3" ht="20.100000000000001" customHeight="1" x14ac:dyDescent="0.15"/>
    <row r="61" spans="2:3" ht="20.100000000000001" customHeight="1" x14ac:dyDescent="0.15"/>
    <row r="62" spans="2:3" ht="20.100000000000001" customHeight="1" x14ac:dyDescent="0.15"/>
    <row r="63" spans="2:3" ht="20.100000000000001" customHeight="1" x14ac:dyDescent="0.15"/>
    <row r="64" spans="2:3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</sheetData>
  <mergeCells count="6">
    <mergeCell ref="G48:H48"/>
    <mergeCell ref="G31:H31"/>
    <mergeCell ref="G44:H44"/>
    <mergeCell ref="G45:H45"/>
    <mergeCell ref="G46:H46"/>
    <mergeCell ref="G47:H4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2021-03-17T23:26:38Z</dcterms:created>
  <dcterms:modified xsi:type="dcterms:W3CDTF">2023-08-01T06:28:28Z</dcterms:modified>
</cp:coreProperties>
</file>