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推移表" sheetId="1" r:id="rId1"/>
    <sheet name="推移表 (記入例 　保育園)" sheetId="3" r:id="rId2"/>
    <sheet name="推移表 (記入例　高齢者施設)" sheetId="4" r:id="rId3"/>
  </sheets>
  <definedNames>
    <definedName name="_xlnm._FilterDatabase" localSheetId="0" hidden="1">推移表!$A$2:$R$14</definedName>
    <definedName name="_xlnm._FilterDatabase" localSheetId="1" hidden="1">'推移表 (記入例 　保育園)'!$A$2:$R$14</definedName>
    <definedName name="_xlnm._FilterDatabase" localSheetId="2" hidden="1">'推移表 (記入例　高齢者施設)'!$A$2:$R$14</definedName>
    <definedName name="_xlnm.Print_Area" localSheetId="0">推移表!$A$1:$AL$48</definedName>
    <definedName name="_xlnm.Print_Area" localSheetId="1">'推移表 (記入例 　保育園)'!$A$1:$AL$48</definedName>
    <definedName name="_xlnm.Print_Area" localSheetId="2">'推移表 (記入例　高齢者施設)'!$A$1:$AL$48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4" l="1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H8" i="4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AJ8" i="4" s="1"/>
  <c r="AK8" i="4" s="1"/>
  <c r="AL8" i="4" s="1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H8" i="3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9" i="1"/>
  <c r="H8" i="1" l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</calcChain>
</file>

<file path=xl/comments1.xml><?xml version="1.0" encoding="utf-8"?>
<comments xmlns="http://schemas.openxmlformats.org/spreadsheetml/2006/main">
  <authors>
    <author>作成者</author>
  </authors>
  <commentLis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G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sharedStrings.xml><?xml version="1.0" encoding="utf-8"?>
<sst xmlns="http://schemas.openxmlformats.org/spreadsheetml/2006/main" count="332" uniqueCount="50">
  <si>
    <t>氏名</t>
    <rPh sb="0" eb="2">
      <t>シメイ</t>
    </rPh>
    <phoneticPr fontId="1"/>
  </si>
  <si>
    <t>発症</t>
  </si>
  <si>
    <t>先生</t>
  </si>
  <si>
    <t>施設名</t>
    <rPh sb="0" eb="2">
      <t>シセツ</t>
    </rPh>
    <rPh sb="2" eb="3">
      <t>メイ</t>
    </rPh>
    <phoneticPr fontId="1"/>
  </si>
  <si>
    <t>施設カテゴリー</t>
    <rPh sb="0" eb="2">
      <t>シセツ</t>
    </rPh>
    <phoneticPr fontId="1"/>
  </si>
  <si>
    <t>集団感染管理簿（推移表）</t>
    <rPh sb="0" eb="4">
      <t>シュウダンカンセン</t>
    </rPh>
    <rPh sb="4" eb="7">
      <t>カンリボ</t>
    </rPh>
    <rPh sb="8" eb="10">
      <t>スイイ</t>
    </rPh>
    <rPh sb="10" eb="11">
      <t>ヒョウ</t>
    </rPh>
    <phoneticPr fontId="1"/>
  </si>
  <si>
    <t>対象者カテゴリー</t>
    <rPh sb="0" eb="3">
      <t>タイショウシャ</t>
    </rPh>
    <phoneticPr fontId="1"/>
  </si>
  <si>
    <t>　　</t>
  </si>
  <si>
    <t>入所者（施設利用者）</t>
  </si>
  <si>
    <t>学校の場合
（記載例）
●年●組</t>
    <rPh sb="0" eb="2">
      <t>ガッコウ</t>
    </rPh>
    <rPh sb="3" eb="5">
      <t>バアイ</t>
    </rPh>
    <rPh sb="7" eb="9">
      <t>キサイ</t>
    </rPh>
    <rPh sb="9" eb="10">
      <t>レイ</t>
    </rPh>
    <rPh sb="13" eb="14">
      <t>ネン</t>
    </rPh>
    <rPh sb="15" eb="16">
      <t>クミ</t>
    </rPh>
    <phoneticPr fontId="1"/>
  </si>
  <si>
    <t>高齢者福祉施設の場合
（記載例）●階●号室</t>
    <rPh sb="0" eb="3">
      <t>コウレイシャ</t>
    </rPh>
    <rPh sb="3" eb="5">
      <t>フクシ</t>
    </rPh>
    <rPh sb="5" eb="7">
      <t>シセツ</t>
    </rPh>
    <rPh sb="8" eb="10">
      <t>バアイ</t>
    </rPh>
    <rPh sb="12" eb="14">
      <t>キサイ</t>
    </rPh>
    <rPh sb="14" eb="15">
      <t>レイ</t>
    </rPh>
    <rPh sb="17" eb="18">
      <t>カイ</t>
    </rPh>
    <rPh sb="19" eb="20">
      <t>ゴウ</t>
    </rPh>
    <rPh sb="20" eb="21">
      <t>シツ</t>
    </rPh>
    <phoneticPr fontId="1"/>
  </si>
  <si>
    <t>（保育園、幼稚園の場合）</t>
    <rPh sb="1" eb="4">
      <t>ホイクエン</t>
    </rPh>
    <rPh sb="5" eb="8">
      <t>ヨウチエン</t>
    </rPh>
    <rPh sb="9" eb="11">
      <t>バアイ</t>
    </rPh>
    <phoneticPr fontId="1"/>
  </si>
  <si>
    <t>初発患者の発症日</t>
    <rPh sb="0" eb="2">
      <t>ショハツ</t>
    </rPh>
    <rPh sb="2" eb="4">
      <t>カンジャ</t>
    </rPh>
    <rPh sb="5" eb="7">
      <t>ハッショウ</t>
    </rPh>
    <rPh sb="7" eb="8">
      <t>ビ</t>
    </rPh>
    <phoneticPr fontId="1"/>
  </si>
  <si>
    <t>↓属性（該当する施設カテゴリーで記載）</t>
    <rPh sb="1" eb="3">
      <t>ゾクセイ</t>
    </rPh>
    <rPh sb="4" eb="6">
      <t>ガイトウ</t>
    </rPh>
    <rPh sb="8" eb="10">
      <t>シセツ</t>
    </rPh>
    <rPh sb="16" eb="18">
      <t>キサイ</t>
    </rPh>
    <phoneticPr fontId="1"/>
  </si>
  <si>
    <t>再出勤</t>
  </si>
  <si>
    <t>再登園</t>
  </si>
  <si>
    <t>●●保育園</t>
    <rPh sb="2" eb="5">
      <t>ホイクエン</t>
    </rPh>
    <phoneticPr fontId="1"/>
  </si>
  <si>
    <t>保育園</t>
  </si>
  <si>
    <t>西　たまお</t>
    <rPh sb="0" eb="1">
      <t>ニシ</t>
    </rPh>
    <phoneticPr fontId="1"/>
  </si>
  <si>
    <t>発症・早退</t>
  </si>
  <si>
    <t>休み</t>
  </si>
  <si>
    <t>症状消失</t>
  </si>
  <si>
    <t>●●苑</t>
    <rPh sb="2" eb="3">
      <t>エン</t>
    </rPh>
    <phoneticPr fontId="1"/>
  </si>
  <si>
    <t>高齢者福祉施設</t>
  </si>
  <si>
    <t>介護スタッフ</t>
  </si>
  <si>
    <t>看護師等医療スタッフ</t>
  </si>
  <si>
    <t>3階</t>
    <rPh sb="1" eb="2">
      <t>カイ</t>
    </rPh>
    <phoneticPr fontId="1"/>
  </si>
  <si>
    <t>全フロア</t>
    <rPh sb="0" eb="1">
      <t>ゼン</t>
    </rPh>
    <phoneticPr fontId="1"/>
  </si>
  <si>
    <t>3階301号</t>
    <rPh sb="1" eb="2">
      <t>カイ</t>
    </rPh>
    <rPh sb="5" eb="6">
      <t>ゴウ</t>
    </rPh>
    <phoneticPr fontId="1"/>
  </si>
  <si>
    <t>3階303号</t>
    <rPh sb="1" eb="2">
      <t>カイ</t>
    </rPh>
    <rPh sb="5" eb="6">
      <t>ゴウ</t>
    </rPh>
    <phoneticPr fontId="1"/>
  </si>
  <si>
    <t>3階304号</t>
    <rPh sb="1" eb="2">
      <t>カイ</t>
    </rPh>
    <rPh sb="5" eb="6">
      <t>ゴウ</t>
    </rPh>
    <phoneticPr fontId="1"/>
  </si>
  <si>
    <t>3階306号</t>
    <rPh sb="1" eb="2">
      <t>カイ</t>
    </rPh>
    <rPh sb="5" eb="6">
      <t>ゴウ</t>
    </rPh>
    <phoneticPr fontId="1"/>
  </si>
  <si>
    <t>隔離解除</t>
  </si>
  <si>
    <t>●●　●●</t>
    <phoneticPr fontId="1"/>
  </si>
  <si>
    <t>●●　●</t>
    <phoneticPr fontId="1"/>
  </si>
  <si>
    <t>●　●</t>
    <phoneticPr fontId="1"/>
  </si>
  <si>
    <t>●　●●</t>
    <phoneticPr fontId="1"/>
  </si>
  <si>
    <t>〇〇　〇</t>
    <phoneticPr fontId="1"/>
  </si>
  <si>
    <t>〇〇　〇〇</t>
    <phoneticPr fontId="1"/>
  </si>
  <si>
    <t>〇　〇</t>
    <phoneticPr fontId="1"/>
  </si>
  <si>
    <t>〇　〇〇</t>
    <phoneticPr fontId="1"/>
  </si>
  <si>
    <t>〇●　●</t>
    <phoneticPr fontId="1"/>
  </si>
  <si>
    <t>〇〇　●</t>
    <phoneticPr fontId="1"/>
  </si>
  <si>
    <t>〇〇　●〇</t>
    <phoneticPr fontId="1"/>
  </si>
  <si>
    <t>〇〇　●●</t>
    <phoneticPr fontId="1"/>
  </si>
  <si>
    <t>園児・児童</t>
  </si>
  <si>
    <t>　　　</t>
  </si>
  <si>
    <t>２歳児クラス</t>
  </si>
  <si>
    <t>４歳児クラス</t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</si>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</sst>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\(aaa\)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7" xfId="0" applyFont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shrinkToFit="1"/>
    </xf>
    <xf numFmtId="0" fontId="19" fillId="0" borderId="26" xfId="0" applyNumberFormat="1" applyFont="1" applyBorder="1" applyAlignment="1">
      <alignment horizontal="center" vertical="center"/>
    </xf>
    <xf numFmtId="0" fontId="19" fillId="0" borderId="27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1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0" xfId="0" applyNumberFormat="1" applyFont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176" fontId="14" fillId="5" borderId="9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FFFF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FFFF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FFFF"/>
        </patternFill>
      </fill>
    </dxf>
  </dxfs>
  <tableStyles count="0" defaultTableStyle="TableStyleMedium2" defaultPivotStyle="PivotStyleLight16"/>
  <colors>
    <mruColors>
      <color rgb="FFFFE7FF"/>
      <color rgb="FFC9FFFF"/>
      <color rgb="FFCEFDFE"/>
      <color rgb="FFCBFBFD"/>
      <color rgb="FFBAFCFE"/>
      <color rgb="FFA4F5FE"/>
      <color rgb="FFA8FEFC"/>
      <color rgb="FFC6F9FE"/>
      <color rgb="FFBDFFFF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4" name="正方形/長方形 3"/>
        <xdr:cNvSpPr/>
      </xdr:nvSpPr>
      <xdr:spPr>
        <a:xfrm>
          <a:off x="358590" y="593913"/>
          <a:ext cx="4045322" cy="40341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2" name="正方形/長方形 1"/>
        <xdr:cNvSpPr/>
      </xdr:nvSpPr>
      <xdr:spPr>
        <a:xfrm>
          <a:off x="355789" y="588310"/>
          <a:ext cx="4048683" cy="4022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2" name="正方形/長方形 1"/>
        <xdr:cNvSpPr/>
      </xdr:nvSpPr>
      <xdr:spPr>
        <a:xfrm>
          <a:off x="355789" y="588310"/>
          <a:ext cx="4048683" cy="4022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49"/>
  <sheetViews>
    <sheetView tabSelected="1" view="pageBreakPreview" zoomScale="85" zoomScaleNormal="100" zoomScaleSheetLayoutView="85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RowHeight="18.75"/>
  <cols>
    <col min="1" max="1" width="4.375" customWidth="1"/>
    <col min="2" max="2" width="12.5" customWidth="1"/>
    <col min="3" max="3" width="10.625" customWidth="1"/>
    <col min="4" max="4" width="10.625" style="4" customWidth="1"/>
    <col min="5" max="5" width="11" style="4" customWidth="1"/>
    <col min="6" max="6" width="21.5" style="3" customWidth="1"/>
    <col min="7" max="7" width="6.625" style="58" customWidth="1"/>
    <col min="8" max="8" width="7.625" style="3" customWidth="1"/>
    <col min="9" max="17" width="7.625" style="6" customWidth="1"/>
    <col min="18" max="18" width="7.625" style="7" customWidth="1"/>
    <col min="19" max="28" width="7.625" style="6" customWidth="1"/>
    <col min="29" max="42" width="7.625" customWidth="1"/>
  </cols>
  <sheetData>
    <row r="1" spans="1:42" s="4" customFormat="1" ht="12" customHeight="1" thickBot="1">
      <c r="F1" s="3"/>
      <c r="G1" s="58"/>
      <c r="H1" s="3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42" ht="25.5" customHeight="1" thickTop="1" thickBot="1">
      <c r="A2" s="1" t="s">
        <v>5</v>
      </c>
      <c r="F2" s="79" t="s">
        <v>3</v>
      </c>
      <c r="G2" s="80"/>
      <c r="H2" s="70"/>
      <c r="I2" s="70"/>
      <c r="J2" s="71"/>
      <c r="K2" s="76" t="s">
        <v>4</v>
      </c>
      <c r="L2" s="77"/>
      <c r="M2" s="82"/>
      <c r="N2" s="82"/>
      <c r="O2" s="83"/>
      <c r="P2" s="18"/>
      <c r="Q2" s="19"/>
      <c r="R2" s="19"/>
      <c r="S2" s="19"/>
    </row>
    <row r="3" spans="1:42" s="4" customFormat="1" ht="25.5" customHeight="1" thickTop="1">
      <c r="A3" s="1"/>
      <c r="F3" s="20"/>
      <c r="G3" s="20"/>
      <c r="H3" s="21"/>
      <c r="I3" s="21"/>
      <c r="J3" s="21"/>
      <c r="K3" s="22"/>
      <c r="L3" s="22"/>
      <c r="M3" s="23"/>
      <c r="N3" s="23"/>
      <c r="O3" s="23"/>
      <c r="P3" s="18"/>
      <c r="Q3" s="19"/>
      <c r="R3" s="19"/>
      <c r="S3" s="19"/>
      <c r="T3" s="6"/>
      <c r="U3" s="6"/>
      <c r="V3" s="6"/>
      <c r="W3" s="6"/>
      <c r="X3" s="6"/>
      <c r="Y3" s="6"/>
      <c r="Z3" s="6"/>
      <c r="AA3" s="6"/>
      <c r="AB3" s="6"/>
    </row>
    <row r="4" spans="1:42" s="4" customFormat="1" ht="25.5" customHeight="1" thickBot="1">
      <c r="A4" s="1"/>
      <c r="F4" s="3"/>
      <c r="G4" s="58"/>
      <c r="H4" s="3"/>
      <c r="I4" s="6"/>
      <c r="J4" s="6"/>
      <c r="K4" s="6"/>
      <c r="L4" s="6"/>
      <c r="M4" s="6"/>
      <c r="N4" s="6"/>
      <c r="O4" s="6"/>
      <c r="P4" s="6"/>
      <c r="Q4" s="6"/>
      <c r="R4" s="7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42" s="4" customFormat="1" ht="25.5" customHeight="1" thickTop="1" thickBot="1">
      <c r="A5" s="1"/>
      <c r="B5" s="74" t="s">
        <v>12</v>
      </c>
      <c r="C5" s="75"/>
      <c r="D5" s="72"/>
      <c r="E5" s="73"/>
      <c r="F5" s="25"/>
      <c r="G5" s="59"/>
      <c r="H5" s="3"/>
      <c r="I5" s="13"/>
      <c r="J5" s="6"/>
      <c r="K5" s="6"/>
      <c r="L5" s="6"/>
      <c r="M5" s="6"/>
      <c r="N5" s="6"/>
      <c r="O5" s="6"/>
      <c r="P5" s="6"/>
      <c r="Q5" s="6"/>
      <c r="R5" s="7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42" s="4" customFormat="1" ht="11.25" customHeight="1" thickTop="1">
      <c r="A6" s="12"/>
      <c r="C6" s="78"/>
      <c r="D6" s="78"/>
      <c r="E6" s="78"/>
      <c r="H6" s="13"/>
      <c r="I6" s="6"/>
      <c r="J6" s="6"/>
      <c r="K6" s="6"/>
      <c r="L6" s="6"/>
      <c r="M6" s="6"/>
      <c r="N6" s="6"/>
      <c r="O6" s="6"/>
      <c r="P6" s="6"/>
      <c r="Q6" s="6"/>
      <c r="R6" s="7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42" s="4" customFormat="1" ht="21.75" customHeight="1" thickBot="1">
      <c r="A7" s="26"/>
      <c r="C7" s="27" t="s">
        <v>13</v>
      </c>
      <c r="D7" s="27"/>
      <c r="E7" s="27"/>
      <c r="AM7" s="81"/>
      <c r="AN7" s="81"/>
      <c r="AO7" s="81"/>
      <c r="AP7" s="81"/>
    </row>
    <row r="8" spans="1:42" ht="69.75" customHeight="1" thickTop="1" thickBot="1">
      <c r="A8" s="30"/>
      <c r="B8" s="31" t="s">
        <v>6</v>
      </c>
      <c r="C8" s="32" t="s">
        <v>11</v>
      </c>
      <c r="D8" s="33" t="s">
        <v>9</v>
      </c>
      <c r="E8" s="34" t="s">
        <v>10</v>
      </c>
      <c r="F8" s="35" t="s">
        <v>0</v>
      </c>
      <c r="G8" s="68" t="s">
        <v>49</v>
      </c>
      <c r="H8" s="36">
        <f>D5</f>
        <v>0</v>
      </c>
      <c r="I8" s="37">
        <f>H8+1</f>
        <v>1</v>
      </c>
      <c r="J8" s="37">
        <f t="shared" ref="J8:AG8" si="0">I8+1</f>
        <v>2</v>
      </c>
      <c r="K8" s="37">
        <f t="shared" si="0"/>
        <v>3</v>
      </c>
      <c r="L8" s="37">
        <f t="shared" si="0"/>
        <v>4</v>
      </c>
      <c r="M8" s="37">
        <f t="shared" si="0"/>
        <v>5</v>
      </c>
      <c r="N8" s="37">
        <f t="shared" si="0"/>
        <v>6</v>
      </c>
      <c r="O8" s="37">
        <f t="shared" si="0"/>
        <v>7</v>
      </c>
      <c r="P8" s="37">
        <f t="shared" si="0"/>
        <v>8</v>
      </c>
      <c r="Q8" s="37">
        <f t="shared" si="0"/>
        <v>9</v>
      </c>
      <c r="R8" s="37">
        <f t="shared" si="0"/>
        <v>10</v>
      </c>
      <c r="S8" s="37">
        <f t="shared" si="0"/>
        <v>11</v>
      </c>
      <c r="T8" s="37">
        <f t="shared" si="0"/>
        <v>12</v>
      </c>
      <c r="U8" s="37">
        <f t="shared" si="0"/>
        <v>13</v>
      </c>
      <c r="V8" s="37">
        <f t="shared" si="0"/>
        <v>14</v>
      </c>
      <c r="W8" s="37">
        <f t="shared" si="0"/>
        <v>15</v>
      </c>
      <c r="X8" s="37">
        <f t="shared" si="0"/>
        <v>16</v>
      </c>
      <c r="Y8" s="37">
        <f t="shared" si="0"/>
        <v>17</v>
      </c>
      <c r="Z8" s="37">
        <f t="shared" si="0"/>
        <v>18</v>
      </c>
      <c r="AA8" s="37">
        <f t="shared" si="0"/>
        <v>19</v>
      </c>
      <c r="AB8" s="37">
        <f t="shared" si="0"/>
        <v>20</v>
      </c>
      <c r="AC8" s="37">
        <f t="shared" si="0"/>
        <v>21</v>
      </c>
      <c r="AD8" s="37">
        <f t="shared" si="0"/>
        <v>22</v>
      </c>
      <c r="AE8" s="37">
        <f t="shared" si="0"/>
        <v>23</v>
      </c>
      <c r="AF8" s="37">
        <f t="shared" si="0"/>
        <v>24</v>
      </c>
      <c r="AG8" s="37">
        <f t="shared" si="0"/>
        <v>25</v>
      </c>
      <c r="AH8" s="37">
        <f t="shared" ref="AH8:AL8" si="1">AG8+1</f>
        <v>26</v>
      </c>
      <c r="AI8" s="37">
        <f t="shared" si="1"/>
        <v>27</v>
      </c>
      <c r="AJ8" s="37">
        <f t="shared" si="1"/>
        <v>28</v>
      </c>
      <c r="AK8" s="37">
        <f t="shared" si="1"/>
        <v>29</v>
      </c>
      <c r="AL8" s="38">
        <f t="shared" si="1"/>
        <v>30</v>
      </c>
      <c r="AM8" s="81"/>
      <c r="AN8" s="81"/>
      <c r="AO8" s="81"/>
      <c r="AP8" s="81"/>
    </row>
    <row r="9" spans="1:42" s="4" customFormat="1" ht="24.75" thickTop="1">
      <c r="A9" s="39">
        <f>ROW()-8</f>
        <v>1</v>
      </c>
      <c r="B9" s="43" t="s">
        <v>7</v>
      </c>
      <c r="C9" s="63" t="s">
        <v>46</v>
      </c>
      <c r="D9" s="44"/>
      <c r="E9" s="45"/>
      <c r="F9" s="40"/>
      <c r="G9" s="67"/>
      <c r="H9" s="54" t="s">
        <v>7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 t="s">
        <v>7</v>
      </c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42" s="2" customFormat="1" ht="24">
      <c r="A10" s="28">
        <f t="shared" ref="A10:A48" si="2">ROW()-8</f>
        <v>2</v>
      </c>
      <c r="B10" s="46" t="s">
        <v>7</v>
      </c>
      <c r="C10" s="64"/>
      <c r="D10" s="47"/>
      <c r="E10" s="48"/>
      <c r="F10" s="52"/>
      <c r="G10" s="52"/>
      <c r="H10" s="55" t="s">
        <v>7</v>
      </c>
      <c r="I10" s="55" t="s">
        <v>7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42" s="2" customFormat="1" ht="24">
      <c r="A11" s="28">
        <f t="shared" si="2"/>
        <v>3</v>
      </c>
      <c r="B11" s="46" t="s">
        <v>7</v>
      </c>
      <c r="C11" s="64"/>
      <c r="D11" s="47"/>
      <c r="E11" s="48"/>
      <c r="F11" s="52"/>
      <c r="G11" s="52"/>
      <c r="H11" s="55"/>
      <c r="I11" s="55" t="s">
        <v>7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</row>
    <row r="12" spans="1:42" s="2" customFormat="1" ht="24">
      <c r="A12" s="28">
        <f t="shared" si="2"/>
        <v>4</v>
      </c>
      <c r="B12" s="46" t="s">
        <v>7</v>
      </c>
      <c r="C12" s="64"/>
      <c r="D12" s="47"/>
      <c r="E12" s="48"/>
      <c r="F12" s="52"/>
      <c r="G12" s="52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1:42" s="2" customFormat="1" ht="24">
      <c r="A13" s="28">
        <f t="shared" si="2"/>
        <v>5</v>
      </c>
      <c r="B13" s="46" t="s">
        <v>7</v>
      </c>
      <c r="C13" s="64"/>
      <c r="D13" s="47"/>
      <c r="E13" s="48"/>
      <c r="F13" s="52"/>
      <c r="G13" s="52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</row>
    <row r="14" spans="1:42" ht="24">
      <c r="A14" s="28">
        <f t="shared" si="2"/>
        <v>6</v>
      </c>
      <c r="B14" s="46" t="s">
        <v>7</v>
      </c>
      <c r="C14" s="64"/>
      <c r="D14" s="47"/>
      <c r="E14" s="48"/>
      <c r="F14" s="52"/>
      <c r="G14" s="52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2" s="4" customFormat="1" ht="24">
      <c r="A15" s="28">
        <f t="shared" si="2"/>
        <v>7</v>
      </c>
      <c r="B15" s="46" t="s">
        <v>7</v>
      </c>
      <c r="C15" s="64"/>
      <c r="D15" s="47"/>
      <c r="E15" s="48"/>
      <c r="F15" s="52"/>
      <c r="G15" s="52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</row>
    <row r="16" spans="1:42" s="4" customFormat="1" ht="24">
      <c r="A16" s="28">
        <f t="shared" si="2"/>
        <v>8</v>
      </c>
      <c r="B16" s="46" t="s">
        <v>7</v>
      </c>
      <c r="C16" s="64"/>
      <c r="D16" s="47"/>
      <c r="E16" s="48"/>
      <c r="F16" s="52"/>
      <c r="G16" s="52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38" ht="24">
      <c r="A17" s="28">
        <f t="shared" si="2"/>
        <v>9</v>
      </c>
      <c r="B17" s="46" t="s">
        <v>7</v>
      </c>
      <c r="C17" s="64"/>
      <c r="D17" s="47"/>
      <c r="E17" s="48"/>
      <c r="F17" s="52"/>
      <c r="G17" s="52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38" ht="24" customHeight="1">
      <c r="A18" s="28">
        <f t="shared" si="2"/>
        <v>10</v>
      </c>
      <c r="B18" s="46" t="s">
        <v>7</v>
      </c>
      <c r="C18" s="64"/>
      <c r="D18" s="47"/>
      <c r="E18" s="48"/>
      <c r="F18" s="52"/>
      <c r="G18" s="52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38" ht="24">
      <c r="A19" s="28">
        <f t="shared" si="2"/>
        <v>11</v>
      </c>
      <c r="B19" s="46" t="s">
        <v>7</v>
      </c>
      <c r="C19" s="64"/>
      <c r="D19" s="47"/>
      <c r="E19" s="48"/>
      <c r="F19" s="52"/>
      <c r="G19" s="52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</row>
    <row r="20" spans="1:38" ht="24">
      <c r="A20" s="28">
        <f t="shared" si="2"/>
        <v>12</v>
      </c>
      <c r="B20" s="46" t="s">
        <v>7</v>
      </c>
      <c r="C20" s="64"/>
      <c r="D20" s="47"/>
      <c r="E20" s="48"/>
      <c r="F20" s="52"/>
      <c r="G20" s="52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38" ht="24">
      <c r="A21" s="28">
        <f t="shared" si="2"/>
        <v>13</v>
      </c>
      <c r="B21" s="46" t="s">
        <v>7</v>
      </c>
      <c r="C21" s="64"/>
      <c r="D21" s="47"/>
      <c r="E21" s="48"/>
      <c r="F21" s="52"/>
      <c r="G21" s="52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</row>
    <row r="22" spans="1:38" ht="24">
      <c r="A22" s="28">
        <f t="shared" si="2"/>
        <v>14</v>
      </c>
      <c r="B22" s="46" t="s">
        <v>7</v>
      </c>
      <c r="C22" s="64"/>
      <c r="D22" s="47"/>
      <c r="E22" s="48"/>
      <c r="F22" s="52"/>
      <c r="G22" s="52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</row>
    <row r="23" spans="1:38" ht="30.75" customHeight="1">
      <c r="A23" s="28">
        <f t="shared" si="2"/>
        <v>15</v>
      </c>
      <c r="B23" s="46" t="s">
        <v>7</v>
      </c>
      <c r="C23" s="64"/>
      <c r="D23" s="47"/>
      <c r="E23" s="48"/>
      <c r="F23" s="52"/>
      <c r="G23" s="52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</row>
    <row r="24" spans="1:38" ht="24">
      <c r="A24" s="28">
        <f t="shared" si="2"/>
        <v>16</v>
      </c>
      <c r="B24" s="46" t="s">
        <v>7</v>
      </c>
      <c r="C24" s="64"/>
      <c r="D24" s="47"/>
      <c r="E24" s="48"/>
      <c r="F24" s="52"/>
      <c r="G24" s="52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s="4" customFormat="1" ht="24">
      <c r="A25" s="28">
        <f t="shared" si="2"/>
        <v>17</v>
      </c>
      <c r="B25" s="46" t="s">
        <v>7</v>
      </c>
      <c r="C25" s="64"/>
      <c r="D25" s="47"/>
      <c r="E25" s="48"/>
      <c r="F25" s="52"/>
      <c r="G25" s="52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s="4" customFormat="1" ht="29.25" customHeight="1">
      <c r="A26" s="28">
        <f t="shared" si="2"/>
        <v>18</v>
      </c>
      <c r="B26" s="46" t="s">
        <v>7</v>
      </c>
      <c r="C26" s="64"/>
      <c r="D26" s="47"/>
      <c r="E26" s="48"/>
      <c r="F26" s="52"/>
      <c r="G26" s="52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s="4" customFormat="1" ht="24">
      <c r="A27" s="28">
        <f t="shared" si="2"/>
        <v>19</v>
      </c>
      <c r="B27" s="46" t="s">
        <v>7</v>
      </c>
      <c r="C27" s="64"/>
      <c r="D27" s="47"/>
      <c r="E27" s="48"/>
      <c r="F27" s="52"/>
      <c r="G27" s="52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s="4" customFormat="1" ht="24">
      <c r="A28" s="28">
        <f t="shared" si="2"/>
        <v>20</v>
      </c>
      <c r="B28" s="46" t="s">
        <v>7</v>
      </c>
      <c r="C28" s="64"/>
      <c r="D28" s="47"/>
      <c r="E28" s="48"/>
      <c r="F28" s="52"/>
      <c r="G28" s="52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s="4" customFormat="1" ht="24">
      <c r="A29" s="28">
        <f t="shared" si="2"/>
        <v>21</v>
      </c>
      <c r="B29" s="46" t="s">
        <v>7</v>
      </c>
      <c r="C29" s="64"/>
      <c r="D29" s="47"/>
      <c r="E29" s="48"/>
      <c r="F29" s="52"/>
      <c r="G29" s="52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24">
      <c r="A30" s="28">
        <f t="shared" si="2"/>
        <v>22</v>
      </c>
      <c r="B30" s="46" t="s">
        <v>7</v>
      </c>
      <c r="C30" s="64"/>
      <c r="D30" s="47"/>
      <c r="E30" s="48"/>
      <c r="F30" s="52"/>
      <c r="G30" s="52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s="4" customFormat="1" ht="24">
      <c r="A31" s="28">
        <f t="shared" si="2"/>
        <v>23</v>
      </c>
      <c r="B31" s="46" t="s">
        <v>7</v>
      </c>
      <c r="C31" s="64"/>
      <c r="D31" s="47"/>
      <c r="E31" s="48"/>
      <c r="F31" s="52"/>
      <c r="G31" s="52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s="4" customFormat="1" ht="24">
      <c r="A32" s="28">
        <f t="shared" si="2"/>
        <v>24</v>
      </c>
      <c r="B32" s="46" t="s">
        <v>7</v>
      </c>
      <c r="C32" s="64"/>
      <c r="D32" s="47"/>
      <c r="E32" s="48"/>
      <c r="F32" s="52"/>
      <c r="G32" s="52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s="4" customFormat="1" ht="24">
      <c r="A33" s="28">
        <f t="shared" si="2"/>
        <v>25</v>
      </c>
      <c r="B33" s="46" t="s">
        <v>7</v>
      </c>
      <c r="C33" s="64"/>
      <c r="D33" s="47"/>
      <c r="E33" s="48"/>
      <c r="F33" s="52"/>
      <c r="G33" s="52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</row>
    <row r="34" spans="1:38" s="4" customFormat="1" ht="24">
      <c r="A34" s="28">
        <f t="shared" si="2"/>
        <v>26</v>
      </c>
      <c r="B34" s="46" t="s">
        <v>7</v>
      </c>
      <c r="C34" s="64"/>
      <c r="D34" s="47"/>
      <c r="E34" s="48"/>
      <c r="F34" s="52"/>
      <c r="G34" s="5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1:38" s="4" customFormat="1" ht="24">
      <c r="A35" s="28">
        <f t="shared" si="2"/>
        <v>27</v>
      </c>
      <c r="B35" s="46" t="s">
        <v>7</v>
      </c>
      <c r="C35" s="64"/>
      <c r="D35" s="47"/>
      <c r="E35" s="48"/>
      <c r="F35" s="52"/>
      <c r="G35" s="52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1:38" s="4" customFormat="1" ht="24">
      <c r="A36" s="28">
        <f t="shared" si="2"/>
        <v>28</v>
      </c>
      <c r="B36" s="46" t="s">
        <v>7</v>
      </c>
      <c r="C36" s="64"/>
      <c r="D36" s="47"/>
      <c r="E36" s="48"/>
      <c r="F36" s="52"/>
      <c r="G36" s="52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s="4" customFormat="1" ht="24">
      <c r="A37" s="28">
        <f t="shared" si="2"/>
        <v>29</v>
      </c>
      <c r="B37" s="46" t="s">
        <v>7</v>
      </c>
      <c r="C37" s="64"/>
      <c r="D37" s="47"/>
      <c r="E37" s="48"/>
      <c r="F37" s="52"/>
      <c r="G37" s="52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s="4" customFormat="1" ht="24">
      <c r="A38" s="28">
        <f t="shared" si="2"/>
        <v>30</v>
      </c>
      <c r="B38" s="46" t="s">
        <v>7</v>
      </c>
      <c r="C38" s="64"/>
      <c r="D38" s="47"/>
      <c r="E38" s="48"/>
      <c r="F38" s="52"/>
      <c r="G38" s="52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s="4" customFormat="1" ht="24">
      <c r="A39" s="28">
        <f t="shared" si="2"/>
        <v>31</v>
      </c>
      <c r="B39" s="46" t="s">
        <v>7</v>
      </c>
      <c r="C39" s="64"/>
      <c r="D39" s="47"/>
      <c r="E39" s="48"/>
      <c r="F39" s="52"/>
      <c r="G39" s="52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s="4" customFormat="1" ht="24">
      <c r="A40" s="28">
        <f t="shared" si="2"/>
        <v>32</v>
      </c>
      <c r="B40" s="46" t="s">
        <v>7</v>
      </c>
      <c r="C40" s="64"/>
      <c r="D40" s="47"/>
      <c r="E40" s="48"/>
      <c r="F40" s="52"/>
      <c r="G40" s="52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s="4" customFormat="1" ht="24">
      <c r="A41" s="28">
        <f t="shared" si="2"/>
        <v>33</v>
      </c>
      <c r="B41" s="46" t="s">
        <v>7</v>
      </c>
      <c r="C41" s="64"/>
      <c r="D41" s="47"/>
      <c r="E41" s="48"/>
      <c r="F41" s="52"/>
      <c r="G41" s="52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s="4" customFormat="1" ht="24">
      <c r="A42" s="28">
        <f t="shared" si="2"/>
        <v>34</v>
      </c>
      <c r="B42" s="46" t="s">
        <v>7</v>
      </c>
      <c r="C42" s="64"/>
      <c r="D42" s="47"/>
      <c r="E42" s="48"/>
      <c r="F42" s="52"/>
      <c r="G42" s="52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38" s="4" customFormat="1" ht="24">
      <c r="A43" s="28">
        <f t="shared" si="2"/>
        <v>35</v>
      </c>
      <c r="B43" s="46" t="s">
        <v>7</v>
      </c>
      <c r="C43" s="64"/>
      <c r="D43" s="47"/>
      <c r="E43" s="48"/>
      <c r="F43" s="52"/>
      <c r="G43" s="52"/>
      <c r="H43" s="55"/>
      <c r="I43" s="55"/>
      <c r="J43" s="55" t="s">
        <v>7</v>
      </c>
      <c r="K43" s="55" t="s">
        <v>7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 t="s">
        <v>7</v>
      </c>
      <c r="Y43" s="55"/>
      <c r="Z43" s="55"/>
      <c r="AA43" s="55"/>
      <c r="AB43" s="55"/>
      <c r="AC43" s="55"/>
      <c r="AD43" s="55" t="s">
        <v>7</v>
      </c>
      <c r="AE43" s="55"/>
      <c r="AF43" s="55"/>
      <c r="AG43" s="55"/>
      <c r="AH43" s="55"/>
      <c r="AI43" s="55"/>
      <c r="AJ43" s="55"/>
      <c r="AK43" s="55"/>
      <c r="AL43" s="55"/>
    </row>
    <row r="44" spans="1:38" s="4" customFormat="1" ht="24">
      <c r="A44" s="28">
        <f t="shared" si="2"/>
        <v>36</v>
      </c>
      <c r="B44" s="46" t="s">
        <v>7</v>
      </c>
      <c r="C44" s="64"/>
      <c r="D44" s="47"/>
      <c r="E44" s="48"/>
      <c r="F44" s="52"/>
      <c r="G44" s="52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s="4" customFormat="1" ht="24">
      <c r="A45" s="28">
        <f t="shared" si="2"/>
        <v>37</v>
      </c>
      <c r="B45" s="46" t="s">
        <v>7</v>
      </c>
      <c r="C45" s="64"/>
      <c r="D45" s="47"/>
      <c r="E45" s="48"/>
      <c r="F45" s="52"/>
      <c r="G45" s="52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s="4" customFormat="1" ht="24">
      <c r="A46" s="28">
        <f t="shared" si="2"/>
        <v>38</v>
      </c>
      <c r="B46" s="46" t="s">
        <v>7</v>
      </c>
      <c r="C46" s="64"/>
      <c r="D46" s="47"/>
      <c r="E46" s="48"/>
      <c r="F46" s="52"/>
      <c r="G46" s="52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</row>
    <row r="47" spans="1:38" s="4" customFormat="1" ht="24">
      <c r="A47" s="28">
        <f t="shared" si="2"/>
        <v>39</v>
      </c>
      <c r="B47" s="46" t="s">
        <v>7</v>
      </c>
      <c r="C47" s="64"/>
      <c r="D47" s="47"/>
      <c r="E47" s="48"/>
      <c r="F47" s="52"/>
      <c r="G47" s="5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</row>
    <row r="48" spans="1:38" s="4" customFormat="1" ht="24.75" thickBot="1">
      <c r="A48" s="29">
        <f t="shared" si="2"/>
        <v>40</v>
      </c>
      <c r="B48" s="49" t="s">
        <v>7</v>
      </c>
      <c r="C48" s="65"/>
      <c r="D48" s="50"/>
      <c r="E48" s="51"/>
      <c r="F48" s="53"/>
      <c r="G48" s="66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0" s="4" customFormat="1" ht="19.5" thickTop="1">
      <c r="A49" s="5"/>
      <c r="B49" s="5"/>
      <c r="C49" s="5"/>
      <c r="D49" s="5"/>
      <c r="E49" s="5"/>
      <c r="F49" s="5"/>
      <c r="G49" s="5"/>
      <c r="H49" s="5"/>
      <c r="I49" s="8"/>
      <c r="J49" s="9"/>
      <c r="K49" s="9"/>
      <c r="L49" s="9"/>
      <c r="M49" s="9"/>
      <c r="N49" s="9"/>
      <c r="O49" s="10"/>
      <c r="P49" s="8"/>
      <c r="Q49" s="9"/>
      <c r="R49" s="11"/>
      <c r="S49" s="6"/>
      <c r="T49" s="6"/>
      <c r="U49" s="6"/>
      <c r="V49" s="14"/>
      <c r="W49" s="15"/>
      <c r="X49" s="6"/>
      <c r="Y49" s="6"/>
      <c r="Z49" s="6"/>
      <c r="AA49" s="6"/>
      <c r="AB49" s="6"/>
      <c r="AC49" s="17"/>
      <c r="AD49" s="16"/>
    </row>
  </sheetData>
  <mergeCells count="11">
    <mergeCell ref="AP7:AP8"/>
    <mergeCell ref="AM7:AM8"/>
    <mergeCell ref="AN7:AN8"/>
    <mergeCell ref="AO7:AO8"/>
    <mergeCell ref="M2:O2"/>
    <mergeCell ref="H2:J2"/>
    <mergeCell ref="D5:E5"/>
    <mergeCell ref="B5:C5"/>
    <mergeCell ref="K2:L2"/>
    <mergeCell ref="C6:E6"/>
    <mergeCell ref="F2:G2"/>
  </mergeCells>
  <phoneticPr fontId="1"/>
  <conditionalFormatting sqref="H8:AL8">
    <cfRule type="expression" priority="6">
      <formula>WEEKDAY(XEH8)=1</formula>
    </cfRule>
    <cfRule type="expression" dxfId="17" priority="7">
      <formula>WEEKDAY(H8)=1</formula>
    </cfRule>
  </conditionalFormatting>
  <conditionalFormatting sqref="H9:AL48">
    <cfRule type="containsText" dxfId="16" priority="2" operator="containsText" text="隔離解除">
      <formula>NOT(ISERROR(SEARCH("隔離解除",H9)))</formula>
    </cfRule>
    <cfRule type="containsText" dxfId="15" priority="3" operator="containsText" text="再登園">
      <formula>NOT(ISERROR(SEARCH("再登園",H9)))</formula>
    </cfRule>
    <cfRule type="containsText" dxfId="14" priority="4" operator="containsText" text="再登園,再出勤">
      <formula>NOT(ISERROR(SEARCH("再登園,再出勤",H9)))</formula>
    </cfRule>
    <cfRule type="containsText" dxfId="13" priority="5" operator="containsText" text="発症">
      <formula>NOT(ISERROR(SEARCH("発症",H9)))</formula>
    </cfRule>
  </conditionalFormatting>
  <conditionalFormatting sqref="H9:AL9">
    <cfRule type="containsText" dxfId="12" priority="1" operator="containsText" text="再出勤">
      <formula>NOT(ISERROR(SEARCH("再出勤",H9)))</formula>
    </cfRule>
  </conditionalFormatting>
  <dataValidations disablePrompts="1" count="9">
    <dataValidation type="list" allowBlank="1" showInputMessage="1" sqref="B49">
      <formula1>"こども,先生,調理従事者,その他,　　　　,"</formula1>
    </dataValidation>
    <dataValidation type="list" allowBlank="1" showInputMessage="1" sqref="D49:E49 C49">
      <formula1>"０歳児,１歳児,２歳児,３歳児,４歳児,５歳児,６歳児,　　　,"</formula1>
    </dataValidation>
    <dataValidation type="list" allowBlank="1" showInputMessage="1" sqref="I49:R49">
      <formula1>$B$50:$B$55</formula1>
    </dataValidation>
    <dataValidation type="list" allowBlank="1" showInputMessage="1" sqref="M2:M3">
      <formula1>"　　,保育園,幼稚園,学校,高齢者福祉施設,その他,"</formula1>
    </dataValidation>
    <dataValidation type="list" allowBlank="1" showInputMessage="1" sqref="B9:B48">
      <formula1>"　　,園児・児童,先生,調理関係者,入所者（施設利用者）,介護スタッフ,看護師等医療スタッフ,その他スタッフ,"</formula1>
    </dataValidation>
    <dataValidation allowBlank="1" showInputMessage="1" sqref="D9:E48 Q2:S3"/>
    <dataValidation type="list" allowBlank="1" showInputMessage="1" sqref="H9:AL48">
      <formula1>"　　,発症,発症・早退,休み,症状消失,再登園,再出勤,隔離解除,"</formula1>
    </dataValidation>
    <dataValidation type="list" allowBlank="1" showInputMessage="1" sqref="C9:C48">
      <formula1>"　　,0歳児クラス,1歳児クラス,2歳児クラス,3歳児クラス,4歳児クラス,5歳児クラス,"</formula1>
    </dataValidation>
    <dataValidation type="list" allowBlank="1" showInputMessage="1" sqref="G9:G48">
      <formula1>"　　　,男,女,"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49"/>
  <sheetViews>
    <sheetView view="pageBreakPreview" zoomScale="85" zoomScaleNormal="100" zoomScaleSheetLayoutView="85" workbookViewId="0">
      <pane xSplit="6" ySplit="9" topLeftCell="R10" activePane="bottomRight" state="frozen"/>
      <selection pane="topRight" activeCell="E1" sqref="E1"/>
      <selection pane="bottomLeft" activeCell="A5" sqref="A5"/>
      <selection pane="bottomRight" activeCell="D10" sqref="D10"/>
    </sheetView>
  </sheetViews>
  <sheetFormatPr defaultRowHeight="18.75"/>
  <cols>
    <col min="1" max="1" width="4.375" style="4" customWidth="1"/>
    <col min="2" max="2" width="12.5" style="4" customWidth="1"/>
    <col min="3" max="4" width="10.625" style="4" customWidth="1"/>
    <col min="5" max="5" width="11" style="4" customWidth="1"/>
    <col min="6" max="6" width="21.5" style="3" customWidth="1"/>
    <col min="7" max="7" width="6.625" style="58" customWidth="1"/>
    <col min="8" max="8" width="7.625" style="3" customWidth="1"/>
    <col min="9" max="17" width="7.625" style="6" customWidth="1"/>
    <col min="18" max="18" width="7.625" style="7" customWidth="1"/>
    <col min="19" max="28" width="7.625" style="6" customWidth="1"/>
    <col min="29" max="42" width="7.625" style="4" customWidth="1"/>
    <col min="43" max="16384" width="9" style="4"/>
  </cols>
  <sheetData>
    <row r="1" spans="1:42" ht="12" customHeight="1" thickBot="1"/>
    <row r="2" spans="1:42" ht="25.5" customHeight="1" thickTop="1" thickBot="1">
      <c r="A2" s="1" t="s">
        <v>5</v>
      </c>
      <c r="F2" s="24" t="s">
        <v>3</v>
      </c>
      <c r="G2" s="69"/>
      <c r="H2" s="70" t="s">
        <v>16</v>
      </c>
      <c r="I2" s="82"/>
      <c r="J2" s="83"/>
      <c r="K2" s="84" t="s">
        <v>4</v>
      </c>
      <c r="L2" s="85"/>
      <c r="M2" s="82" t="s">
        <v>17</v>
      </c>
      <c r="N2" s="82"/>
      <c r="O2" s="83"/>
      <c r="P2" s="18"/>
      <c r="Q2" s="19"/>
      <c r="R2" s="19"/>
      <c r="S2" s="19"/>
    </row>
    <row r="3" spans="1:42" ht="25.5" customHeight="1" thickTop="1">
      <c r="A3" s="1"/>
      <c r="F3" s="20"/>
      <c r="G3" s="20"/>
      <c r="H3" s="21"/>
      <c r="I3" s="21"/>
      <c r="J3" s="21"/>
      <c r="K3" s="22"/>
      <c r="L3" s="22"/>
      <c r="M3" s="23"/>
      <c r="N3" s="23"/>
      <c r="O3" s="23"/>
      <c r="P3" s="18"/>
      <c r="Q3" s="19"/>
      <c r="R3" s="19"/>
      <c r="S3" s="19"/>
    </row>
    <row r="4" spans="1:42" ht="25.5" customHeight="1" thickBot="1">
      <c r="A4" s="1"/>
    </row>
    <row r="5" spans="1:42" ht="25.5" customHeight="1" thickTop="1" thickBot="1">
      <c r="A5" s="1"/>
      <c r="B5" s="74" t="s">
        <v>12</v>
      </c>
      <c r="C5" s="75"/>
      <c r="D5" s="72">
        <v>44942</v>
      </c>
      <c r="E5" s="73"/>
      <c r="F5" s="25"/>
      <c r="G5" s="59"/>
      <c r="I5" s="13"/>
    </row>
    <row r="6" spans="1:42" ht="11.25" customHeight="1" thickTop="1">
      <c r="A6" s="12"/>
      <c r="C6" s="78"/>
      <c r="D6" s="78"/>
      <c r="E6" s="78"/>
      <c r="F6" s="4"/>
      <c r="G6" s="4"/>
      <c r="H6" s="13"/>
    </row>
    <row r="7" spans="1:42" ht="21.75" customHeight="1" thickBot="1">
      <c r="A7" s="26"/>
      <c r="C7" s="27" t="s">
        <v>13</v>
      </c>
      <c r="D7" s="27"/>
      <c r="E7" s="2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M7" s="81"/>
      <c r="AN7" s="81"/>
      <c r="AO7" s="81"/>
      <c r="AP7" s="81"/>
    </row>
    <row r="8" spans="1:42" ht="69.75" customHeight="1" thickTop="1" thickBot="1">
      <c r="A8" s="30"/>
      <c r="B8" s="31" t="s">
        <v>6</v>
      </c>
      <c r="C8" s="32" t="s">
        <v>11</v>
      </c>
      <c r="D8" s="33" t="s">
        <v>9</v>
      </c>
      <c r="E8" s="34" t="s">
        <v>10</v>
      </c>
      <c r="F8" s="35" t="s">
        <v>0</v>
      </c>
      <c r="G8" s="68" t="s">
        <v>49</v>
      </c>
      <c r="H8" s="36">
        <f>D5</f>
        <v>44942</v>
      </c>
      <c r="I8" s="37">
        <f>H8+1</f>
        <v>44943</v>
      </c>
      <c r="J8" s="37">
        <f t="shared" ref="J8:AL8" si="0">I8+1</f>
        <v>44944</v>
      </c>
      <c r="K8" s="37">
        <f t="shared" si="0"/>
        <v>44945</v>
      </c>
      <c r="L8" s="37">
        <f t="shared" si="0"/>
        <v>44946</v>
      </c>
      <c r="M8" s="37">
        <f t="shared" si="0"/>
        <v>44947</v>
      </c>
      <c r="N8" s="37">
        <f t="shared" si="0"/>
        <v>44948</v>
      </c>
      <c r="O8" s="37">
        <f t="shared" si="0"/>
        <v>44949</v>
      </c>
      <c r="P8" s="37">
        <f t="shared" si="0"/>
        <v>44950</v>
      </c>
      <c r="Q8" s="37">
        <f t="shared" si="0"/>
        <v>44951</v>
      </c>
      <c r="R8" s="37">
        <f t="shared" si="0"/>
        <v>44952</v>
      </c>
      <c r="S8" s="37">
        <f t="shared" si="0"/>
        <v>44953</v>
      </c>
      <c r="T8" s="37">
        <f t="shared" si="0"/>
        <v>44954</v>
      </c>
      <c r="U8" s="37">
        <f t="shared" si="0"/>
        <v>44955</v>
      </c>
      <c r="V8" s="37">
        <f t="shared" si="0"/>
        <v>44956</v>
      </c>
      <c r="W8" s="37">
        <f t="shared" si="0"/>
        <v>44957</v>
      </c>
      <c r="X8" s="37">
        <f t="shared" si="0"/>
        <v>44958</v>
      </c>
      <c r="Y8" s="37">
        <f t="shared" si="0"/>
        <v>44959</v>
      </c>
      <c r="Z8" s="37">
        <f t="shared" si="0"/>
        <v>44960</v>
      </c>
      <c r="AA8" s="37">
        <f t="shared" si="0"/>
        <v>44961</v>
      </c>
      <c r="AB8" s="37">
        <f t="shared" si="0"/>
        <v>44962</v>
      </c>
      <c r="AC8" s="37">
        <f t="shared" si="0"/>
        <v>44963</v>
      </c>
      <c r="AD8" s="37">
        <f t="shared" si="0"/>
        <v>44964</v>
      </c>
      <c r="AE8" s="37">
        <f t="shared" si="0"/>
        <v>44965</v>
      </c>
      <c r="AF8" s="37">
        <f t="shared" si="0"/>
        <v>44966</v>
      </c>
      <c r="AG8" s="37">
        <f t="shared" si="0"/>
        <v>44967</v>
      </c>
      <c r="AH8" s="37">
        <f t="shared" si="0"/>
        <v>44968</v>
      </c>
      <c r="AI8" s="37">
        <f t="shared" si="0"/>
        <v>44969</v>
      </c>
      <c r="AJ8" s="37">
        <f t="shared" si="0"/>
        <v>44970</v>
      </c>
      <c r="AK8" s="37">
        <f t="shared" si="0"/>
        <v>44971</v>
      </c>
      <c r="AL8" s="38">
        <f t="shared" si="0"/>
        <v>44972</v>
      </c>
      <c r="AM8" s="81"/>
      <c r="AN8" s="81"/>
      <c r="AO8" s="81"/>
      <c r="AP8" s="81"/>
    </row>
    <row r="9" spans="1:42" ht="24.75" thickTop="1">
      <c r="A9" s="39">
        <f>ROW()-8</f>
        <v>1</v>
      </c>
      <c r="B9" s="43" t="s">
        <v>45</v>
      </c>
      <c r="C9" s="63" t="s">
        <v>47</v>
      </c>
      <c r="D9" s="44"/>
      <c r="E9" s="45"/>
      <c r="F9" s="60" t="s">
        <v>18</v>
      </c>
      <c r="G9" s="67"/>
      <c r="H9" s="54" t="s">
        <v>19</v>
      </c>
      <c r="I9" s="54" t="s">
        <v>20</v>
      </c>
      <c r="J9" s="54" t="s">
        <v>20</v>
      </c>
      <c r="K9" s="54" t="s">
        <v>21</v>
      </c>
      <c r="L9" s="54" t="s">
        <v>15</v>
      </c>
      <c r="M9" s="54" t="s">
        <v>7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42" s="2" customFormat="1" ht="24">
      <c r="A10" s="28">
        <f t="shared" ref="A10:A48" si="1">ROW()-8</f>
        <v>2</v>
      </c>
      <c r="B10" s="46" t="s">
        <v>45</v>
      </c>
      <c r="C10" s="64" t="s">
        <v>47</v>
      </c>
      <c r="D10" s="47"/>
      <c r="E10" s="48"/>
      <c r="F10" s="62" t="s">
        <v>34</v>
      </c>
      <c r="G10" s="52"/>
      <c r="H10" s="55" t="s">
        <v>7</v>
      </c>
      <c r="I10" s="55" t="s">
        <v>1</v>
      </c>
      <c r="J10" s="55" t="s">
        <v>20</v>
      </c>
      <c r="K10" s="55" t="s">
        <v>20</v>
      </c>
      <c r="L10" s="55" t="s">
        <v>21</v>
      </c>
      <c r="M10" s="55" t="s">
        <v>15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42" s="2" customFormat="1" ht="24">
      <c r="A11" s="28">
        <f t="shared" si="1"/>
        <v>3</v>
      </c>
      <c r="B11" s="46" t="s">
        <v>45</v>
      </c>
      <c r="C11" s="64" t="s">
        <v>47</v>
      </c>
      <c r="D11" s="47"/>
      <c r="E11" s="48"/>
      <c r="F11" s="61" t="s">
        <v>33</v>
      </c>
      <c r="G11" s="52"/>
      <c r="H11" s="55"/>
      <c r="I11" s="55" t="s">
        <v>1</v>
      </c>
      <c r="J11" s="55" t="s">
        <v>20</v>
      </c>
      <c r="K11" s="55" t="s">
        <v>20</v>
      </c>
      <c r="L11" s="55" t="s">
        <v>21</v>
      </c>
      <c r="M11" s="55" t="s">
        <v>20</v>
      </c>
      <c r="N11" s="55" t="s">
        <v>20</v>
      </c>
      <c r="O11" s="55" t="s">
        <v>15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</row>
    <row r="12" spans="1:42" s="2" customFormat="1" ht="24">
      <c r="A12" s="28">
        <f t="shared" si="1"/>
        <v>4</v>
      </c>
      <c r="B12" s="46" t="s">
        <v>45</v>
      </c>
      <c r="C12" s="64" t="s">
        <v>47</v>
      </c>
      <c r="D12" s="47"/>
      <c r="E12" s="48"/>
      <c r="F12" s="61" t="s">
        <v>35</v>
      </c>
      <c r="G12" s="52"/>
      <c r="H12" s="55"/>
      <c r="I12" s="55" t="s">
        <v>19</v>
      </c>
      <c r="J12" s="55" t="s">
        <v>20</v>
      </c>
      <c r="K12" s="55" t="s">
        <v>20</v>
      </c>
      <c r="L12" s="55" t="s">
        <v>21</v>
      </c>
      <c r="M12" s="55" t="s">
        <v>20</v>
      </c>
      <c r="N12" s="55" t="s">
        <v>20</v>
      </c>
      <c r="O12" s="55" t="s">
        <v>15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1:42" s="2" customFormat="1" ht="24">
      <c r="A13" s="28">
        <f t="shared" si="1"/>
        <v>5</v>
      </c>
      <c r="B13" s="46" t="s">
        <v>2</v>
      </c>
      <c r="C13" s="64" t="s">
        <v>47</v>
      </c>
      <c r="D13" s="47"/>
      <c r="E13" s="48"/>
      <c r="F13" s="61" t="s">
        <v>36</v>
      </c>
      <c r="G13" s="52"/>
      <c r="H13" s="55"/>
      <c r="I13" s="55" t="s">
        <v>1</v>
      </c>
      <c r="J13" s="55" t="s">
        <v>20</v>
      </c>
      <c r="K13" s="55" t="s">
        <v>20</v>
      </c>
      <c r="L13" s="55" t="s">
        <v>20</v>
      </c>
      <c r="M13" s="55" t="s">
        <v>21</v>
      </c>
      <c r="N13" s="55" t="s">
        <v>20</v>
      </c>
      <c r="O13" s="55" t="s">
        <v>14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</row>
    <row r="14" spans="1:42" ht="24">
      <c r="A14" s="28">
        <f t="shared" si="1"/>
        <v>6</v>
      </c>
      <c r="B14" s="46" t="s">
        <v>45</v>
      </c>
      <c r="C14" s="64" t="s">
        <v>47</v>
      </c>
      <c r="D14" s="47"/>
      <c r="E14" s="48"/>
      <c r="F14" s="61" t="s">
        <v>37</v>
      </c>
      <c r="G14" s="52"/>
      <c r="H14" s="55"/>
      <c r="I14" s="55"/>
      <c r="J14" s="55" t="s">
        <v>1</v>
      </c>
      <c r="K14" s="55" t="s">
        <v>20</v>
      </c>
      <c r="L14" s="55" t="s">
        <v>20</v>
      </c>
      <c r="M14" s="55" t="s">
        <v>21</v>
      </c>
      <c r="N14" s="55" t="s">
        <v>20</v>
      </c>
      <c r="O14" s="55" t="s">
        <v>15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2" ht="24">
      <c r="A15" s="28">
        <f t="shared" si="1"/>
        <v>7</v>
      </c>
      <c r="B15" s="46" t="s">
        <v>45</v>
      </c>
      <c r="C15" s="64" t="s">
        <v>48</v>
      </c>
      <c r="D15" s="47"/>
      <c r="E15" s="48"/>
      <c r="F15" s="61" t="s">
        <v>38</v>
      </c>
      <c r="G15" s="52"/>
      <c r="H15" s="55"/>
      <c r="I15" s="55" t="s">
        <v>7</v>
      </c>
      <c r="J15" s="55" t="s">
        <v>19</v>
      </c>
      <c r="K15" s="55" t="s">
        <v>20</v>
      </c>
      <c r="L15" s="55" t="s">
        <v>21</v>
      </c>
      <c r="M15" s="55" t="s">
        <v>20</v>
      </c>
      <c r="N15" s="55" t="s">
        <v>20</v>
      </c>
      <c r="O15" s="55" t="s">
        <v>15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</row>
    <row r="16" spans="1:42" ht="24">
      <c r="A16" s="28">
        <f t="shared" si="1"/>
        <v>8</v>
      </c>
      <c r="B16" s="46" t="s">
        <v>45</v>
      </c>
      <c r="C16" s="64" t="s">
        <v>47</v>
      </c>
      <c r="D16" s="47"/>
      <c r="E16" s="48"/>
      <c r="F16" s="61" t="s">
        <v>39</v>
      </c>
      <c r="G16" s="52"/>
      <c r="H16" s="55"/>
      <c r="I16" s="55"/>
      <c r="J16" s="55" t="s">
        <v>1</v>
      </c>
      <c r="K16" s="55" t="s">
        <v>20</v>
      </c>
      <c r="L16" s="55" t="s">
        <v>20</v>
      </c>
      <c r="M16" s="55" t="s">
        <v>20</v>
      </c>
      <c r="N16" s="55" t="s">
        <v>21</v>
      </c>
      <c r="O16" s="55" t="s">
        <v>15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38" ht="24">
      <c r="A17" s="28">
        <f t="shared" si="1"/>
        <v>9</v>
      </c>
      <c r="B17" s="46" t="s">
        <v>45</v>
      </c>
      <c r="C17" s="64" t="s">
        <v>47</v>
      </c>
      <c r="D17" s="47"/>
      <c r="E17" s="48"/>
      <c r="F17" s="61" t="s">
        <v>40</v>
      </c>
      <c r="G17" s="52"/>
      <c r="H17" s="55"/>
      <c r="I17" s="55"/>
      <c r="J17" s="55" t="s">
        <v>1</v>
      </c>
      <c r="K17" s="55" t="s">
        <v>20</v>
      </c>
      <c r="L17" s="55" t="s">
        <v>20</v>
      </c>
      <c r="M17" s="55" t="s">
        <v>21</v>
      </c>
      <c r="N17" s="55" t="s">
        <v>20</v>
      </c>
      <c r="O17" s="55" t="s">
        <v>15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38" ht="24.75" customHeight="1">
      <c r="A18" s="28">
        <f t="shared" si="1"/>
        <v>10</v>
      </c>
      <c r="B18" s="46" t="s">
        <v>45</v>
      </c>
      <c r="C18" s="64" t="s">
        <v>48</v>
      </c>
      <c r="D18" s="47"/>
      <c r="E18" s="48"/>
      <c r="F18" s="61" t="s">
        <v>41</v>
      </c>
      <c r="G18" s="52"/>
      <c r="H18" s="55"/>
      <c r="I18" s="55"/>
      <c r="J18" s="55"/>
      <c r="K18" s="55" t="s">
        <v>19</v>
      </c>
      <c r="L18" s="55" t="s">
        <v>20</v>
      </c>
      <c r="M18" s="55" t="s">
        <v>21</v>
      </c>
      <c r="N18" s="55" t="s">
        <v>20</v>
      </c>
      <c r="O18" s="55" t="s">
        <v>15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38" ht="24">
      <c r="A19" s="28">
        <f t="shared" si="1"/>
        <v>11</v>
      </c>
      <c r="B19" s="46" t="s">
        <v>45</v>
      </c>
      <c r="C19" s="64" t="s">
        <v>48</v>
      </c>
      <c r="D19" s="47"/>
      <c r="E19" s="48"/>
      <c r="F19" s="61" t="s">
        <v>42</v>
      </c>
      <c r="G19" s="52"/>
      <c r="H19" s="55"/>
      <c r="I19" s="55"/>
      <c r="J19" s="55"/>
      <c r="K19" s="55" t="s">
        <v>19</v>
      </c>
      <c r="L19" s="55" t="s">
        <v>20</v>
      </c>
      <c r="M19" s="55" t="s">
        <v>20</v>
      </c>
      <c r="N19" s="55" t="s">
        <v>20</v>
      </c>
      <c r="O19" s="55" t="s">
        <v>15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</row>
    <row r="20" spans="1:38" ht="24">
      <c r="A20" s="28">
        <f t="shared" si="1"/>
        <v>12</v>
      </c>
      <c r="B20" s="46" t="s">
        <v>45</v>
      </c>
      <c r="C20" s="64" t="s">
        <v>48</v>
      </c>
      <c r="D20" s="47"/>
      <c r="E20" s="48"/>
      <c r="F20" s="61" t="s">
        <v>43</v>
      </c>
      <c r="G20" s="52"/>
      <c r="H20" s="55"/>
      <c r="I20" s="55"/>
      <c r="J20" s="55"/>
      <c r="K20" s="55" t="s">
        <v>1</v>
      </c>
      <c r="L20" s="55" t="s">
        <v>20</v>
      </c>
      <c r="M20" s="55" t="s">
        <v>20</v>
      </c>
      <c r="N20" s="55" t="s">
        <v>21</v>
      </c>
      <c r="O20" s="55" t="s">
        <v>15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38" ht="24">
      <c r="A21" s="28">
        <f t="shared" si="1"/>
        <v>13</v>
      </c>
      <c r="B21" s="46" t="s">
        <v>45</v>
      </c>
      <c r="C21" s="64" t="s">
        <v>47</v>
      </c>
      <c r="D21" s="47"/>
      <c r="E21" s="48"/>
      <c r="F21" s="61" t="s">
        <v>44</v>
      </c>
      <c r="G21" s="52"/>
      <c r="H21" s="55"/>
      <c r="I21" s="55"/>
      <c r="J21" s="55"/>
      <c r="K21" s="55"/>
      <c r="L21" s="55" t="s">
        <v>1</v>
      </c>
      <c r="M21" s="55" t="s">
        <v>20</v>
      </c>
      <c r="N21" s="55" t="s">
        <v>20</v>
      </c>
      <c r="O21" s="55" t="s">
        <v>21</v>
      </c>
      <c r="P21" s="55" t="s">
        <v>15</v>
      </c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</row>
    <row r="22" spans="1:38" ht="24">
      <c r="A22" s="28">
        <f t="shared" si="1"/>
        <v>14</v>
      </c>
      <c r="B22" s="46" t="s">
        <v>7</v>
      </c>
      <c r="C22" s="64"/>
      <c r="D22" s="47"/>
      <c r="E22" s="48"/>
      <c r="F22" s="41"/>
      <c r="G22" s="52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</row>
    <row r="23" spans="1:38" ht="30.75" customHeight="1">
      <c r="A23" s="28">
        <f t="shared" si="1"/>
        <v>15</v>
      </c>
      <c r="B23" s="46" t="s">
        <v>7</v>
      </c>
      <c r="C23" s="64"/>
      <c r="D23" s="47"/>
      <c r="E23" s="48"/>
      <c r="F23" s="41"/>
      <c r="G23" s="52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</row>
    <row r="24" spans="1:38" ht="24">
      <c r="A24" s="28">
        <f t="shared" si="1"/>
        <v>16</v>
      </c>
      <c r="B24" s="46" t="s">
        <v>7</v>
      </c>
      <c r="C24" s="64"/>
      <c r="D24" s="47"/>
      <c r="E24" s="48"/>
      <c r="F24" s="41"/>
      <c r="G24" s="52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ht="24">
      <c r="A25" s="28">
        <f t="shared" si="1"/>
        <v>17</v>
      </c>
      <c r="B25" s="46" t="s">
        <v>7</v>
      </c>
      <c r="C25" s="64"/>
      <c r="D25" s="47"/>
      <c r="E25" s="48"/>
      <c r="F25" s="41"/>
      <c r="G25" s="52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ht="29.25" customHeight="1">
      <c r="A26" s="28">
        <f t="shared" si="1"/>
        <v>18</v>
      </c>
      <c r="B26" s="46" t="s">
        <v>7</v>
      </c>
      <c r="C26" s="64"/>
      <c r="D26" s="47"/>
      <c r="E26" s="48"/>
      <c r="F26" s="41"/>
      <c r="G26" s="52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ht="24">
      <c r="A27" s="28">
        <f t="shared" si="1"/>
        <v>19</v>
      </c>
      <c r="B27" s="46" t="s">
        <v>7</v>
      </c>
      <c r="C27" s="64"/>
      <c r="D27" s="47"/>
      <c r="E27" s="48"/>
      <c r="F27" s="41"/>
      <c r="G27" s="52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ht="24">
      <c r="A28" s="28">
        <f t="shared" si="1"/>
        <v>20</v>
      </c>
      <c r="B28" s="46" t="s">
        <v>7</v>
      </c>
      <c r="C28" s="64"/>
      <c r="D28" s="47"/>
      <c r="E28" s="48"/>
      <c r="F28" s="41"/>
      <c r="G28" s="52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ht="24">
      <c r="A29" s="28">
        <f t="shared" si="1"/>
        <v>21</v>
      </c>
      <c r="B29" s="46" t="s">
        <v>7</v>
      </c>
      <c r="C29" s="64"/>
      <c r="D29" s="47"/>
      <c r="E29" s="48"/>
      <c r="F29" s="41"/>
      <c r="G29" s="52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24">
      <c r="A30" s="28">
        <f t="shared" si="1"/>
        <v>22</v>
      </c>
      <c r="B30" s="46" t="s">
        <v>7</v>
      </c>
      <c r="C30" s="64"/>
      <c r="D30" s="47"/>
      <c r="E30" s="48"/>
      <c r="F30" s="41"/>
      <c r="G30" s="52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24">
      <c r="A31" s="28">
        <f t="shared" si="1"/>
        <v>23</v>
      </c>
      <c r="B31" s="46" t="s">
        <v>7</v>
      </c>
      <c r="C31" s="64"/>
      <c r="D31" s="47"/>
      <c r="E31" s="48"/>
      <c r="F31" s="41"/>
      <c r="G31" s="52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24">
      <c r="A32" s="28">
        <f t="shared" si="1"/>
        <v>24</v>
      </c>
      <c r="B32" s="46" t="s">
        <v>7</v>
      </c>
      <c r="C32" s="64"/>
      <c r="D32" s="47"/>
      <c r="E32" s="48"/>
      <c r="F32" s="41"/>
      <c r="G32" s="52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ht="24">
      <c r="A33" s="28">
        <f t="shared" si="1"/>
        <v>25</v>
      </c>
      <c r="B33" s="46" t="s">
        <v>7</v>
      </c>
      <c r="C33" s="64"/>
      <c r="D33" s="47"/>
      <c r="E33" s="48"/>
      <c r="F33" s="41"/>
      <c r="G33" s="52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</row>
    <row r="34" spans="1:38" ht="24">
      <c r="A34" s="28">
        <f t="shared" si="1"/>
        <v>26</v>
      </c>
      <c r="B34" s="46" t="s">
        <v>7</v>
      </c>
      <c r="C34" s="64"/>
      <c r="D34" s="47"/>
      <c r="E34" s="48"/>
      <c r="F34" s="41"/>
      <c r="G34" s="5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1:38" ht="24">
      <c r="A35" s="28">
        <f t="shared" si="1"/>
        <v>27</v>
      </c>
      <c r="B35" s="46" t="s">
        <v>7</v>
      </c>
      <c r="C35" s="64"/>
      <c r="D35" s="47"/>
      <c r="E35" s="48"/>
      <c r="F35" s="41"/>
      <c r="G35" s="52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1:38" ht="24">
      <c r="A36" s="28">
        <f t="shared" si="1"/>
        <v>28</v>
      </c>
      <c r="B36" s="46" t="s">
        <v>7</v>
      </c>
      <c r="C36" s="64"/>
      <c r="D36" s="47"/>
      <c r="E36" s="48"/>
      <c r="F36" s="41"/>
      <c r="G36" s="52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ht="24">
      <c r="A37" s="28">
        <f t="shared" si="1"/>
        <v>29</v>
      </c>
      <c r="B37" s="46" t="s">
        <v>7</v>
      </c>
      <c r="C37" s="64"/>
      <c r="D37" s="47"/>
      <c r="E37" s="48"/>
      <c r="F37" s="41"/>
      <c r="G37" s="52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ht="24">
      <c r="A38" s="28">
        <f t="shared" si="1"/>
        <v>30</v>
      </c>
      <c r="B38" s="46" t="s">
        <v>7</v>
      </c>
      <c r="C38" s="64"/>
      <c r="D38" s="47"/>
      <c r="E38" s="48"/>
      <c r="F38" s="41"/>
      <c r="G38" s="52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ht="24">
      <c r="A39" s="28">
        <f t="shared" si="1"/>
        <v>31</v>
      </c>
      <c r="B39" s="46" t="s">
        <v>7</v>
      </c>
      <c r="C39" s="64"/>
      <c r="D39" s="47"/>
      <c r="E39" s="48"/>
      <c r="F39" s="41"/>
      <c r="G39" s="52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24">
      <c r="A40" s="28">
        <f t="shared" si="1"/>
        <v>32</v>
      </c>
      <c r="B40" s="46" t="s">
        <v>7</v>
      </c>
      <c r="C40" s="64"/>
      <c r="D40" s="47"/>
      <c r="E40" s="48"/>
      <c r="F40" s="41"/>
      <c r="G40" s="52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ht="24">
      <c r="A41" s="28">
        <f t="shared" si="1"/>
        <v>33</v>
      </c>
      <c r="B41" s="46" t="s">
        <v>7</v>
      </c>
      <c r="C41" s="64"/>
      <c r="D41" s="47"/>
      <c r="E41" s="48"/>
      <c r="F41" s="41"/>
      <c r="G41" s="52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ht="24">
      <c r="A42" s="28">
        <f t="shared" si="1"/>
        <v>34</v>
      </c>
      <c r="B42" s="46" t="s">
        <v>7</v>
      </c>
      <c r="C42" s="64"/>
      <c r="D42" s="47"/>
      <c r="E42" s="48"/>
      <c r="F42" s="41"/>
      <c r="G42" s="52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38" ht="24">
      <c r="A43" s="28">
        <f t="shared" si="1"/>
        <v>35</v>
      </c>
      <c r="B43" s="46" t="s">
        <v>7</v>
      </c>
      <c r="C43" s="64"/>
      <c r="D43" s="47"/>
      <c r="E43" s="48"/>
      <c r="F43" s="41"/>
      <c r="G43" s="52"/>
      <c r="H43" s="55"/>
      <c r="I43" s="55"/>
      <c r="J43" s="55" t="s">
        <v>7</v>
      </c>
      <c r="K43" s="55" t="s">
        <v>7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 t="s">
        <v>7</v>
      </c>
      <c r="Y43" s="55"/>
      <c r="Z43" s="55"/>
      <c r="AA43" s="55"/>
      <c r="AB43" s="55"/>
      <c r="AC43" s="55"/>
      <c r="AD43" s="55" t="s">
        <v>7</v>
      </c>
      <c r="AE43" s="55"/>
      <c r="AF43" s="55"/>
      <c r="AG43" s="55"/>
      <c r="AH43" s="55"/>
      <c r="AI43" s="55"/>
      <c r="AJ43" s="55"/>
      <c r="AK43" s="55"/>
      <c r="AL43" s="55"/>
    </row>
    <row r="44" spans="1:38" ht="24">
      <c r="A44" s="28">
        <f t="shared" si="1"/>
        <v>36</v>
      </c>
      <c r="B44" s="46" t="s">
        <v>7</v>
      </c>
      <c r="C44" s="64"/>
      <c r="D44" s="47"/>
      <c r="E44" s="48"/>
      <c r="F44" s="41"/>
      <c r="G44" s="52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24">
      <c r="A45" s="28">
        <f t="shared" si="1"/>
        <v>37</v>
      </c>
      <c r="B45" s="46" t="s">
        <v>7</v>
      </c>
      <c r="C45" s="64"/>
      <c r="D45" s="47"/>
      <c r="E45" s="48"/>
      <c r="F45" s="41"/>
      <c r="G45" s="52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ht="24">
      <c r="A46" s="28">
        <f t="shared" si="1"/>
        <v>38</v>
      </c>
      <c r="B46" s="46" t="s">
        <v>7</v>
      </c>
      <c r="C46" s="64"/>
      <c r="D46" s="47"/>
      <c r="E46" s="48"/>
      <c r="F46" s="41"/>
      <c r="G46" s="52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</row>
    <row r="47" spans="1:38" ht="24">
      <c r="A47" s="28">
        <f t="shared" si="1"/>
        <v>39</v>
      </c>
      <c r="B47" s="46" t="s">
        <v>7</v>
      </c>
      <c r="C47" s="64"/>
      <c r="D47" s="47"/>
      <c r="E47" s="48"/>
      <c r="F47" s="41"/>
      <c r="G47" s="5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</row>
    <row r="48" spans="1:38" ht="24.75" thickBot="1">
      <c r="A48" s="29">
        <f t="shared" si="1"/>
        <v>40</v>
      </c>
      <c r="B48" s="49" t="s">
        <v>7</v>
      </c>
      <c r="C48" s="65"/>
      <c r="D48" s="50"/>
      <c r="E48" s="51"/>
      <c r="F48" s="42"/>
      <c r="G48" s="66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0" ht="19.5" thickTop="1">
      <c r="A49" s="5"/>
      <c r="B49" s="5"/>
      <c r="C49" s="5"/>
      <c r="D49" s="5"/>
      <c r="E49" s="5"/>
      <c r="F49" s="5"/>
      <c r="G49" s="5"/>
      <c r="H49" s="5"/>
      <c r="I49" s="8"/>
      <c r="J49" s="9"/>
      <c r="K49" s="9"/>
      <c r="L49" s="9"/>
      <c r="M49" s="9"/>
      <c r="N49" s="9"/>
      <c r="O49" s="10"/>
      <c r="P49" s="8"/>
      <c r="Q49" s="9"/>
      <c r="R49" s="11"/>
      <c r="V49" s="14"/>
      <c r="W49" s="15"/>
      <c r="AC49" s="17"/>
      <c r="AD49" s="16"/>
    </row>
  </sheetData>
  <mergeCells count="10">
    <mergeCell ref="AO7:AO8"/>
    <mergeCell ref="AP7:AP8"/>
    <mergeCell ref="H2:J2"/>
    <mergeCell ref="K2:L2"/>
    <mergeCell ref="M2:O2"/>
    <mergeCell ref="B5:C5"/>
    <mergeCell ref="D5:E5"/>
    <mergeCell ref="C6:E6"/>
    <mergeCell ref="AM7:AM8"/>
    <mergeCell ref="AN7:AN8"/>
  </mergeCells>
  <phoneticPr fontId="1"/>
  <conditionalFormatting sqref="H8:AL8">
    <cfRule type="expression" priority="6">
      <formula>WEEKDAY(XEH8)=1</formula>
    </cfRule>
    <cfRule type="expression" dxfId="11" priority="7">
      <formula>WEEKDAY(H8)=1</formula>
    </cfRule>
  </conditionalFormatting>
  <conditionalFormatting sqref="H9:AL48">
    <cfRule type="containsText" dxfId="10" priority="1" operator="containsText" text="隔離解除">
      <formula>NOT(ISERROR(SEARCH("隔離解除",H9)))</formula>
    </cfRule>
    <cfRule type="containsText" dxfId="9" priority="2" operator="containsText" text="再出勤">
      <formula>NOT(ISERROR(SEARCH("再出勤",H9)))</formula>
    </cfRule>
    <cfRule type="containsText" dxfId="8" priority="3" operator="containsText" text="再登園">
      <formula>NOT(ISERROR(SEARCH("再登園",H9)))</formula>
    </cfRule>
    <cfRule type="containsText" dxfId="7" priority="4" operator="containsText" text="再登園,再出勤">
      <formula>NOT(ISERROR(SEARCH("再登園,再出勤",H9)))</formula>
    </cfRule>
    <cfRule type="containsText" dxfId="6" priority="5" operator="containsText" text="発症">
      <formula>NOT(ISERROR(SEARCH("発症",H9)))</formula>
    </cfRule>
  </conditionalFormatting>
  <dataValidations count="9">
    <dataValidation type="list" allowBlank="1" showInputMessage="1" sqref="H9:AL48">
      <formula1>"　　,発症,発症・早退,休み,症状消失,再登園,再出勤,隔離,隔離解除,"</formula1>
    </dataValidation>
    <dataValidation allowBlank="1" showInputMessage="1" sqref="D9:E48 Q2:S3"/>
    <dataValidation type="list" allowBlank="1" showInputMessage="1" sqref="M2:M3">
      <formula1>"　　,保育園,幼稚園,学校,高齢者福祉施設,その他,"</formula1>
    </dataValidation>
    <dataValidation type="list" allowBlank="1" showInputMessage="1" sqref="I49:R49">
      <formula1>$B$50:$B$55</formula1>
    </dataValidation>
    <dataValidation type="list" allowBlank="1" showInputMessage="1" sqref="C49:E49">
      <formula1>"０歳児,１歳児,２歳児,３歳児,４歳児,５歳児,６歳児,　　　,"</formula1>
    </dataValidation>
    <dataValidation type="list" allowBlank="1" showInputMessage="1" sqref="B49">
      <formula1>"こども,先生,調理従事者,その他,　　　　,"</formula1>
    </dataValidation>
    <dataValidation type="list" allowBlank="1" showInputMessage="1" sqref="B9:B48">
      <formula1>"　　,園児・児童,先生,調理関係者,入所者（施設利用者）,介護スタッフ,看護師等医療スタッフ,その他スタッフ,"</formula1>
    </dataValidation>
    <dataValidation type="list" allowBlank="1" showInputMessage="1" sqref="C9:C48">
      <formula1>"０歳児クラス,１歳児クラス,２歳児クラス,３歳児クラス,４歳児クラス,５歳児クラス,　　　,"</formula1>
    </dataValidation>
    <dataValidation type="list" allowBlank="1" showInputMessage="1" sqref="G9:G48">
      <formula1>"　　　,男,女,"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49"/>
  <sheetViews>
    <sheetView view="pageBreakPreview" zoomScale="85" zoomScaleNormal="100" zoomScaleSheetLayoutView="85" workbookViewId="0">
      <pane xSplit="6" ySplit="9" topLeftCell="G10" activePane="bottomRight" state="frozen"/>
      <selection pane="topRight" activeCell="E1" sqref="E1"/>
      <selection pane="bottomLeft" activeCell="A5" sqref="A5"/>
      <selection pane="bottomRight" activeCell="D11" sqref="D11"/>
    </sheetView>
  </sheetViews>
  <sheetFormatPr defaultRowHeight="18.75"/>
  <cols>
    <col min="1" max="1" width="4.375" style="4" customWidth="1"/>
    <col min="2" max="2" width="12.5" style="4" customWidth="1"/>
    <col min="3" max="4" width="10.625" style="4" customWidth="1"/>
    <col min="5" max="5" width="11" style="4" customWidth="1"/>
    <col min="6" max="6" width="21.5" style="3" customWidth="1"/>
    <col min="7" max="7" width="6.625" style="58" customWidth="1"/>
    <col min="8" max="8" width="7.625" style="3" customWidth="1"/>
    <col min="9" max="17" width="7.625" style="6" customWidth="1"/>
    <col min="18" max="18" width="7.625" style="7" customWidth="1"/>
    <col min="19" max="28" width="7.625" style="6" customWidth="1"/>
    <col min="29" max="42" width="7.625" style="4" customWidth="1"/>
    <col min="43" max="16384" width="9" style="4"/>
  </cols>
  <sheetData>
    <row r="1" spans="1:42" ht="12" customHeight="1" thickBot="1"/>
    <row r="2" spans="1:42" ht="25.5" customHeight="1" thickTop="1" thickBot="1">
      <c r="A2" s="1" t="s">
        <v>5</v>
      </c>
      <c r="F2" s="56" t="s">
        <v>3</v>
      </c>
      <c r="G2" s="69"/>
      <c r="H2" s="70" t="s">
        <v>22</v>
      </c>
      <c r="I2" s="70"/>
      <c r="J2" s="71"/>
      <c r="K2" s="76" t="s">
        <v>4</v>
      </c>
      <c r="L2" s="77"/>
      <c r="M2" s="82" t="s">
        <v>23</v>
      </c>
      <c r="N2" s="82"/>
      <c r="O2" s="83"/>
      <c r="P2" s="18"/>
      <c r="Q2" s="19"/>
      <c r="R2" s="19"/>
      <c r="S2" s="19"/>
    </row>
    <row r="3" spans="1:42" ht="25.5" customHeight="1" thickTop="1">
      <c r="A3" s="1"/>
      <c r="F3" s="20"/>
      <c r="G3" s="20"/>
      <c r="H3" s="21"/>
      <c r="I3" s="21"/>
      <c r="J3" s="21"/>
      <c r="K3" s="22"/>
      <c r="L3" s="22"/>
      <c r="M3" s="23"/>
      <c r="N3" s="23"/>
      <c r="O3" s="23"/>
      <c r="P3" s="18"/>
      <c r="Q3" s="19"/>
      <c r="R3" s="19"/>
      <c r="S3" s="19"/>
    </row>
    <row r="4" spans="1:42" ht="25.5" customHeight="1" thickBot="1">
      <c r="A4" s="1"/>
    </row>
    <row r="5" spans="1:42" ht="25.5" customHeight="1" thickTop="1" thickBot="1">
      <c r="A5" s="1"/>
      <c r="B5" s="74" t="s">
        <v>12</v>
      </c>
      <c r="C5" s="75"/>
      <c r="D5" s="72">
        <v>44971</v>
      </c>
      <c r="E5" s="73"/>
      <c r="F5" s="25"/>
      <c r="G5" s="59"/>
      <c r="I5" s="13"/>
    </row>
    <row r="6" spans="1:42" ht="11.25" customHeight="1" thickTop="1">
      <c r="A6" s="12"/>
      <c r="C6" s="78"/>
      <c r="D6" s="78"/>
      <c r="E6" s="78"/>
      <c r="F6" s="4"/>
      <c r="G6" s="4"/>
      <c r="H6" s="13"/>
    </row>
    <row r="7" spans="1:42" ht="21.75" customHeight="1" thickBot="1">
      <c r="A7" s="26"/>
      <c r="C7" s="27" t="s">
        <v>13</v>
      </c>
      <c r="D7" s="27"/>
      <c r="E7" s="2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M7" s="81"/>
      <c r="AN7" s="81"/>
      <c r="AO7" s="81"/>
      <c r="AP7" s="81"/>
    </row>
    <row r="8" spans="1:42" ht="69.75" customHeight="1" thickTop="1" thickBot="1">
      <c r="A8" s="30"/>
      <c r="B8" s="31" t="s">
        <v>6</v>
      </c>
      <c r="C8" s="32" t="s">
        <v>11</v>
      </c>
      <c r="D8" s="33" t="s">
        <v>9</v>
      </c>
      <c r="E8" s="34" t="s">
        <v>10</v>
      </c>
      <c r="F8" s="35" t="s">
        <v>0</v>
      </c>
      <c r="G8" s="68" t="s">
        <v>49</v>
      </c>
      <c r="H8" s="36">
        <f>D5</f>
        <v>44971</v>
      </c>
      <c r="I8" s="37">
        <f>H8+1</f>
        <v>44972</v>
      </c>
      <c r="J8" s="37">
        <f t="shared" ref="J8:AL8" si="0">I8+1</f>
        <v>44973</v>
      </c>
      <c r="K8" s="37">
        <f t="shared" si="0"/>
        <v>44974</v>
      </c>
      <c r="L8" s="37">
        <f t="shared" si="0"/>
        <v>44975</v>
      </c>
      <c r="M8" s="37">
        <f t="shared" si="0"/>
        <v>44976</v>
      </c>
      <c r="N8" s="37">
        <f t="shared" si="0"/>
        <v>44977</v>
      </c>
      <c r="O8" s="37">
        <f t="shared" si="0"/>
        <v>44978</v>
      </c>
      <c r="P8" s="37">
        <f t="shared" si="0"/>
        <v>44979</v>
      </c>
      <c r="Q8" s="37">
        <f t="shared" si="0"/>
        <v>44980</v>
      </c>
      <c r="R8" s="37">
        <f t="shared" si="0"/>
        <v>44981</v>
      </c>
      <c r="S8" s="37">
        <f t="shared" si="0"/>
        <v>44982</v>
      </c>
      <c r="T8" s="37">
        <f t="shared" si="0"/>
        <v>44983</v>
      </c>
      <c r="U8" s="37">
        <f t="shared" si="0"/>
        <v>44984</v>
      </c>
      <c r="V8" s="37">
        <f t="shared" si="0"/>
        <v>44985</v>
      </c>
      <c r="W8" s="37">
        <f t="shared" si="0"/>
        <v>44986</v>
      </c>
      <c r="X8" s="37">
        <f t="shared" si="0"/>
        <v>44987</v>
      </c>
      <c r="Y8" s="37">
        <f t="shared" si="0"/>
        <v>44988</v>
      </c>
      <c r="Z8" s="37">
        <f t="shared" si="0"/>
        <v>44989</v>
      </c>
      <c r="AA8" s="37">
        <f t="shared" si="0"/>
        <v>44990</v>
      </c>
      <c r="AB8" s="37">
        <f t="shared" si="0"/>
        <v>44991</v>
      </c>
      <c r="AC8" s="37">
        <f t="shared" si="0"/>
        <v>44992</v>
      </c>
      <c r="AD8" s="37">
        <f t="shared" si="0"/>
        <v>44993</v>
      </c>
      <c r="AE8" s="37">
        <f t="shared" si="0"/>
        <v>44994</v>
      </c>
      <c r="AF8" s="37">
        <f t="shared" si="0"/>
        <v>44995</v>
      </c>
      <c r="AG8" s="37">
        <f t="shared" si="0"/>
        <v>44996</v>
      </c>
      <c r="AH8" s="37">
        <f t="shared" si="0"/>
        <v>44997</v>
      </c>
      <c r="AI8" s="37">
        <f t="shared" si="0"/>
        <v>44998</v>
      </c>
      <c r="AJ8" s="37">
        <f t="shared" si="0"/>
        <v>44999</v>
      </c>
      <c r="AK8" s="37">
        <f t="shared" si="0"/>
        <v>45000</v>
      </c>
      <c r="AL8" s="38">
        <f t="shared" si="0"/>
        <v>45001</v>
      </c>
      <c r="AM8" s="81"/>
      <c r="AN8" s="81"/>
      <c r="AO8" s="81"/>
      <c r="AP8" s="81"/>
    </row>
    <row r="9" spans="1:42" ht="24.75" thickTop="1">
      <c r="A9" s="39">
        <f>ROW()-8</f>
        <v>1</v>
      </c>
      <c r="B9" s="43" t="s">
        <v>8</v>
      </c>
      <c r="C9" s="63" t="s">
        <v>46</v>
      </c>
      <c r="D9" s="44"/>
      <c r="E9" s="45" t="s">
        <v>28</v>
      </c>
      <c r="F9" s="60" t="s">
        <v>18</v>
      </c>
      <c r="G9" s="67"/>
      <c r="H9" s="54" t="s">
        <v>1</v>
      </c>
      <c r="I9" s="54"/>
      <c r="J9" s="54"/>
      <c r="K9" s="54"/>
      <c r="L9" s="54"/>
      <c r="M9" s="54"/>
      <c r="N9" s="54"/>
      <c r="O9" s="57" t="s">
        <v>32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42" s="2" customFormat="1" ht="24">
      <c r="A10" s="28">
        <f t="shared" ref="A10:A48" si="1">ROW()-8</f>
        <v>2</v>
      </c>
      <c r="B10" s="46" t="s">
        <v>8</v>
      </c>
      <c r="C10" s="64"/>
      <c r="D10" s="47"/>
      <c r="E10" s="48" t="s">
        <v>28</v>
      </c>
      <c r="F10" s="62" t="s">
        <v>34</v>
      </c>
      <c r="G10" s="52"/>
      <c r="H10" s="55" t="s">
        <v>7</v>
      </c>
      <c r="I10" s="55" t="s">
        <v>1</v>
      </c>
      <c r="J10" s="55"/>
      <c r="K10" s="55"/>
      <c r="L10" s="55"/>
      <c r="M10" s="55"/>
      <c r="N10" s="55"/>
      <c r="O10" s="55" t="s">
        <v>32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42" s="2" customFormat="1" ht="24">
      <c r="A11" s="28">
        <f t="shared" si="1"/>
        <v>3</v>
      </c>
      <c r="B11" s="46" t="s">
        <v>8</v>
      </c>
      <c r="C11" s="64"/>
      <c r="D11" s="47"/>
      <c r="E11" s="48" t="s">
        <v>28</v>
      </c>
      <c r="F11" s="61" t="s">
        <v>33</v>
      </c>
      <c r="G11" s="52"/>
      <c r="H11" s="55"/>
      <c r="I11" s="55" t="s">
        <v>1</v>
      </c>
      <c r="J11" s="55"/>
      <c r="K11" s="55"/>
      <c r="L11" s="55"/>
      <c r="M11" s="55"/>
      <c r="N11" s="55"/>
      <c r="O11" s="55" t="s">
        <v>32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</row>
    <row r="12" spans="1:42" s="2" customFormat="1" ht="24">
      <c r="A12" s="28">
        <f t="shared" si="1"/>
        <v>4</v>
      </c>
      <c r="B12" s="46" t="s">
        <v>24</v>
      </c>
      <c r="C12" s="64"/>
      <c r="D12" s="47"/>
      <c r="E12" s="48" t="s">
        <v>26</v>
      </c>
      <c r="F12" s="61" t="s">
        <v>35</v>
      </c>
      <c r="G12" s="52"/>
      <c r="H12" s="55"/>
      <c r="I12" s="55"/>
      <c r="J12" s="55" t="s">
        <v>1</v>
      </c>
      <c r="K12" s="55" t="s">
        <v>20</v>
      </c>
      <c r="L12" s="55" t="s">
        <v>20</v>
      </c>
      <c r="M12" s="55" t="s">
        <v>20</v>
      </c>
      <c r="N12" s="55" t="s">
        <v>14</v>
      </c>
      <c r="O12" s="55" t="s">
        <v>7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1:42" s="2" customFormat="1" ht="24">
      <c r="A13" s="28">
        <f t="shared" si="1"/>
        <v>5</v>
      </c>
      <c r="B13" s="46" t="s">
        <v>25</v>
      </c>
      <c r="C13" s="64"/>
      <c r="D13" s="47"/>
      <c r="E13" s="48" t="s">
        <v>27</v>
      </c>
      <c r="F13" s="61" t="s">
        <v>36</v>
      </c>
      <c r="G13" s="52"/>
      <c r="H13" s="55"/>
      <c r="I13" s="55"/>
      <c r="J13" s="55" t="s">
        <v>1</v>
      </c>
      <c r="K13" s="55" t="s">
        <v>20</v>
      </c>
      <c r="L13" s="55" t="s">
        <v>20</v>
      </c>
      <c r="M13" s="55" t="s">
        <v>20</v>
      </c>
      <c r="N13" s="55" t="s">
        <v>14</v>
      </c>
      <c r="O13" s="55" t="s">
        <v>7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</row>
    <row r="14" spans="1:42" ht="24">
      <c r="A14" s="28">
        <f t="shared" si="1"/>
        <v>6</v>
      </c>
      <c r="B14" s="46" t="s">
        <v>8</v>
      </c>
      <c r="C14" s="64"/>
      <c r="D14" s="47"/>
      <c r="E14" s="48" t="s">
        <v>29</v>
      </c>
      <c r="F14" s="61" t="s">
        <v>37</v>
      </c>
      <c r="G14" s="52"/>
      <c r="H14" s="55"/>
      <c r="I14" s="55"/>
      <c r="J14" s="55" t="s">
        <v>1</v>
      </c>
      <c r="K14" s="55"/>
      <c r="L14" s="55"/>
      <c r="M14" s="55"/>
      <c r="N14" s="55"/>
      <c r="O14" s="55" t="s">
        <v>32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2" ht="24">
      <c r="A15" s="28">
        <f t="shared" si="1"/>
        <v>7</v>
      </c>
      <c r="B15" s="46" t="s">
        <v>8</v>
      </c>
      <c r="C15" s="64"/>
      <c r="D15" s="47"/>
      <c r="E15" s="48" t="s">
        <v>30</v>
      </c>
      <c r="F15" s="61" t="s">
        <v>38</v>
      </c>
      <c r="G15" s="52"/>
      <c r="H15" s="55"/>
      <c r="I15" s="55"/>
      <c r="J15" s="55" t="s">
        <v>1</v>
      </c>
      <c r="K15" s="55"/>
      <c r="L15" s="55"/>
      <c r="M15" s="55"/>
      <c r="N15" s="55"/>
      <c r="O15" s="55" t="s">
        <v>32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</row>
    <row r="16" spans="1:42" ht="24">
      <c r="A16" s="28">
        <f t="shared" si="1"/>
        <v>8</v>
      </c>
      <c r="B16" s="46" t="s">
        <v>8</v>
      </c>
      <c r="C16" s="64"/>
      <c r="D16" s="47"/>
      <c r="E16" s="48" t="s">
        <v>29</v>
      </c>
      <c r="F16" s="61" t="s">
        <v>39</v>
      </c>
      <c r="G16" s="52"/>
      <c r="H16" s="55"/>
      <c r="I16" s="55"/>
      <c r="J16" s="55" t="s">
        <v>1</v>
      </c>
      <c r="K16" s="55"/>
      <c r="L16" s="55"/>
      <c r="M16" s="55"/>
      <c r="N16" s="55"/>
      <c r="O16" s="55" t="s">
        <v>32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38" ht="24">
      <c r="A17" s="28">
        <f t="shared" si="1"/>
        <v>9</v>
      </c>
      <c r="B17" s="46" t="s">
        <v>8</v>
      </c>
      <c r="C17" s="64"/>
      <c r="D17" s="47"/>
      <c r="E17" s="48" t="s">
        <v>31</v>
      </c>
      <c r="F17" s="61" t="s">
        <v>40</v>
      </c>
      <c r="G17" s="52"/>
      <c r="H17" s="55"/>
      <c r="I17" s="55"/>
      <c r="J17" s="55"/>
      <c r="K17" s="55" t="s">
        <v>1</v>
      </c>
      <c r="L17" s="55"/>
      <c r="M17" s="55"/>
      <c r="N17" s="55"/>
      <c r="O17" s="55" t="s">
        <v>32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38" ht="18.75" customHeight="1">
      <c r="A18" s="28">
        <f t="shared" si="1"/>
        <v>10</v>
      </c>
      <c r="B18" s="46" t="s">
        <v>24</v>
      </c>
      <c r="C18" s="64"/>
      <c r="D18" s="47"/>
      <c r="E18" s="48" t="s">
        <v>26</v>
      </c>
      <c r="F18" s="61" t="s">
        <v>41</v>
      </c>
      <c r="G18" s="52"/>
      <c r="H18" s="55"/>
      <c r="I18" s="55"/>
      <c r="J18" s="55"/>
      <c r="K18" s="55" t="s">
        <v>19</v>
      </c>
      <c r="L18" s="55" t="s">
        <v>20</v>
      </c>
      <c r="M18" s="55" t="s">
        <v>20</v>
      </c>
      <c r="N18" s="55" t="s">
        <v>14</v>
      </c>
      <c r="O18" s="55" t="s">
        <v>7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38" ht="24">
      <c r="A19" s="28">
        <f t="shared" si="1"/>
        <v>11</v>
      </c>
      <c r="B19" s="46" t="s">
        <v>7</v>
      </c>
      <c r="C19" s="64"/>
      <c r="D19" s="47"/>
      <c r="E19" s="48"/>
      <c r="F19" s="61"/>
      <c r="G19" s="52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</row>
    <row r="20" spans="1:38" ht="24">
      <c r="A20" s="28">
        <f t="shared" si="1"/>
        <v>12</v>
      </c>
      <c r="B20" s="46" t="s">
        <v>7</v>
      </c>
      <c r="C20" s="64"/>
      <c r="D20" s="47"/>
      <c r="E20" s="48"/>
      <c r="F20" s="61"/>
      <c r="G20" s="52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38" ht="24">
      <c r="A21" s="28">
        <f t="shared" si="1"/>
        <v>13</v>
      </c>
      <c r="B21" s="46" t="s">
        <v>7</v>
      </c>
      <c r="C21" s="64"/>
      <c r="D21" s="47"/>
      <c r="E21" s="48"/>
      <c r="F21" s="61"/>
      <c r="G21" s="52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</row>
    <row r="22" spans="1:38" ht="24">
      <c r="A22" s="28">
        <f t="shared" si="1"/>
        <v>14</v>
      </c>
      <c r="B22" s="46" t="s">
        <v>7</v>
      </c>
      <c r="C22" s="64"/>
      <c r="D22" s="47"/>
      <c r="E22" s="48"/>
      <c r="F22" s="52"/>
      <c r="G22" s="52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</row>
    <row r="23" spans="1:38" ht="30.75" customHeight="1">
      <c r="A23" s="28">
        <f t="shared" si="1"/>
        <v>15</v>
      </c>
      <c r="B23" s="46" t="s">
        <v>7</v>
      </c>
      <c r="C23" s="64"/>
      <c r="D23" s="47"/>
      <c r="E23" s="48"/>
      <c r="F23" s="52"/>
      <c r="G23" s="52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</row>
    <row r="24" spans="1:38" ht="24">
      <c r="A24" s="28">
        <f t="shared" si="1"/>
        <v>16</v>
      </c>
      <c r="B24" s="46" t="s">
        <v>7</v>
      </c>
      <c r="C24" s="64"/>
      <c r="D24" s="47"/>
      <c r="E24" s="48"/>
      <c r="F24" s="52"/>
      <c r="G24" s="52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ht="24">
      <c r="A25" s="28">
        <f t="shared" si="1"/>
        <v>17</v>
      </c>
      <c r="B25" s="46" t="s">
        <v>7</v>
      </c>
      <c r="C25" s="64"/>
      <c r="D25" s="47"/>
      <c r="E25" s="48"/>
      <c r="F25" s="52"/>
      <c r="G25" s="52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ht="29.25" customHeight="1">
      <c r="A26" s="28">
        <f t="shared" si="1"/>
        <v>18</v>
      </c>
      <c r="B26" s="46" t="s">
        <v>7</v>
      </c>
      <c r="C26" s="64"/>
      <c r="D26" s="47"/>
      <c r="E26" s="48"/>
      <c r="F26" s="52"/>
      <c r="G26" s="52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ht="24">
      <c r="A27" s="28">
        <f t="shared" si="1"/>
        <v>19</v>
      </c>
      <c r="B27" s="46" t="s">
        <v>7</v>
      </c>
      <c r="C27" s="64"/>
      <c r="D27" s="47"/>
      <c r="E27" s="48"/>
      <c r="F27" s="52"/>
      <c r="G27" s="52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ht="24">
      <c r="A28" s="28">
        <f t="shared" si="1"/>
        <v>20</v>
      </c>
      <c r="B28" s="46" t="s">
        <v>7</v>
      </c>
      <c r="C28" s="64"/>
      <c r="D28" s="47"/>
      <c r="E28" s="48"/>
      <c r="F28" s="52"/>
      <c r="G28" s="52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ht="24">
      <c r="A29" s="28">
        <f t="shared" si="1"/>
        <v>21</v>
      </c>
      <c r="B29" s="46" t="s">
        <v>7</v>
      </c>
      <c r="C29" s="64"/>
      <c r="D29" s="47"/>
      <c r="E29" s="48"/>
      <c r="F29" s="52"/>
      <c r="G29" s="52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24">
      <c r="A30" s="28">
        <f t="shared" si="1"/>
        <v>22</v>
      </c>
      <c r="B30" s="46" t="s">
        <v>7</v>
      </c>
      <c r="C30" s="64"/>
      <c r="D30" s="47"/>
      <c r="E30" s="48"/>
      <c r="F30" s="52"/>
      <c r="G30" s="52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24">
      <c r="A31" s="28">
        <f t="shared" si="1"/>
        <v>23</v>
      </c>
      <c r="B31" s="46" t="s">
        <v>7</v>
      </c>
      <c r="C31" s="64"/>
      <c r="D31" s="47"/>
      <c r="E31" s="48"/>
      <c r="F31" s="52"/>
      <c r="G31" s="52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24">
      <c r="A32" s="28">
        <f t="shared" si="1"/>
        <v>24</v>
      </c>
      <c r="B32" s="46" t="s">
        <v>7</v>
      </c>
      <c r="C32" s="64"/>
      <c r="D32" s="47"/>
      <c r="E32" s="48"/>
      <c r="F32" s="52"/>
      <c r="G32" s="52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ht="24">
      <c r="A33" s="28">
        <f t="shared" si="1"/>
        <v>25</v>
      </c>
      <c r="B33" s="46" t="s">
        <v>7</v>
      </c>
      <c r="C33" s="64"/>
      <c r="D33" s="47"/>
      <c r="E33" s="48"/>
      <c r="F33" s="52"/>
      <c r="G33" s="52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</row>
    <row r="34" spans="1:38" ht="24">
      <c r="A34" s="28">
        <f t="shared" si="1"/>
        <v>26</v>
      </c>
      <c r="B34" s="46" t="s">
        <v>7</v>
      </c>
      <c r="C34" s="64"/>
      <c r="D34" s="47"/>
      <c r="E34" s="48"/>
      <c r="F34" s="52"/>
      <c r="G34" s="5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1:38" ht="24">
      <c r="A35" s="28">
        <f t="shared" si="1"/>
        <v>27</v>
      </c>
      <c r="B35" s="46" t="s">
        <v>7</v>
      </c>
      <c r="C35" s="64"/>
      <c r="D35" s="47"/>
      <c r="E35" s="48"/>
      <c r="F35" s="52"/>
      <c r="G35" s="52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1:38" ht="24">
      <c r="A36" s="28">
        <f t="shared" si="1"/>
        <v>28</v>
      </c>
      <c r="B36" s="46" t="s">
        <v>7</v>
      </c>
      <c r="C36" s="64"/>
      <c r="D36" s="47"/>
      <c r="E36" s="48"/>
      <c r="F36" s="52"/>
      <c r="G36" s="52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ht="24">
      <c r="A37" s="28">
        <f t="shared" si="1"/>
        <v>29</v>
      </c>
      <c r="B37" s="46" t="s">
        <v>7</v>
      </c>
      <c r="C37" s="64"/>
      <c r="D37" s="47"/>
      <c r="E37" s="48"/>
      <c r="F37" s="52"/>
      <c r="G37" s="52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ht="24">
      <c r="A38" s="28">
        <f t="shared" si="1"/>
        <v>30</v>
      </c>
      <c r="B38" s="46" t="s">
        <v>7</v>
      </c>
      <c r="C38" s="64"/>
      <c r="D38" s="47"/>
      <c r="E38" s="48"/>
      <c r="F38" s="52"/>
      <c r="G38" s="52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ht="24">
      <c r="A39" s="28">
        <f t="shared" si="1"/>
        <v>31</v>
      </c>
      <c r="B39" s="46" t="s">
        <v>7</v>
      </c>
      <c r="C39" s="64"/>
      <c r="D39" s="47"/>
      <c r="E39" s="48"/>
      <c r="F39" s="52"/>
      <c r="G39" s="52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24">
      <c r="A40" s="28">
        <f t="shared" si="1"/>
        <v>32</v>
      </c>
      <c r="B40" s="46" t="s">
        <v>7</v>
      </c>
      <c r="C40" s="64"/>
      <c r="D40" s="47"/>
      <c r="E40" s="48"/>
      <c r="F40" s="52"/>
      <c r="G40" s="52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ht="24">
      <c r="A41" s="28">
        <f t="shared" si="1"/>
        <v>33</v>
      </c>
      <c r="B41" s="46" t="s">
        <v>7</v>
      </c>
      <c r="C41" s="64"/>
      <c r="D41" s="47"/>
      <c r="E41" s="48"/>
      <c r="F41" s="52"/>
      <c r="G41" s="52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ht="24">
      <c r="A42" s="28">
        <f t="shared" si="1"/>
        <v>34</v>
      </c>
      <c r="B42" s="46" t="s">
        <v>7</v>
      </c>
      <c r="C42" s="64"/>
      <c r="D42" s="47"/>
      <c r="E42" s="48"/>
      <c r="F42" s="52"/>
      <c r="G42" s="52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38" ht="24">
      <c r="A43" s="28">
        <f t="shared" si="1"/>
        <v>35</v>
      </c>
      <c r="B43" s="46" t="s">
        <v>7</v>
      </c>
      <c r="C43" s="64"/>
      <c r="D43" s="47"/>
      <c r="E43" s="48"/>
      <c r="F43" s="52"/>
      <c r="G43" s="52"/>
      <c r="H43" s="55"/>
      <c r="I43" s="55"/>
      <c r="J43" s="55" t="s">
        <v>7</v>
      </c>
      <c r="K43" s="55" t="s">
        <v>7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 t="s">
        <v>7</v>
      </c>
      <c r="Y43" s="55"/>
      <c r="Z43" s="55"/>
      <c r="AA43" s="55"/>
      <c r="AB43" s="55"/>
      <c r="AC43" s="55"/>
      <c r="AD43" s="55" t="s">
        <v>7</v>
      </c>
      <c r="AE43" s="55"/>
      <c r="AF43" s="55"/>
      <c r="AG43" s="55"/>
      <c r="AH43" s="55"/>
      <c r="AI43" s="55"/>
      <c r="AJ43" s="55"/>
      <c r="AK43" s="55"/>
      <c r="AL43" s="55"/>
    </row>
    <row r="44" spans="1:38" ht="24">
      <c r="A44" s="28">
        <f t="shared" si="1"/>
        <v>36</v>
      </c>
      <c r="B44" s="46" t="s">
        <v>7</v>
      </c>
      <c r="C44" s="64"/>
      <c r="D44" s="47"/>
      <c r="E44" s="48"/>
      <c r="F44" s="52"/>
      <c r="G44" s="52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24">
      <c r="A45" s="28">
        <f t="shared" si="1"/>
        <v>37</v>
      </c>
      <c r="B45" s="46" t="s">
        <v>7</v>
      </c>
      <c r="C45" s="64"/>
      <c r="D45" s="47"/>
      <c r="E45" s="48"/>
      <c r="F45" s="52"/>
      <c r="G45" s="52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ht="24">
      <c r="A46" s="28">
        <f t="shared" si="1"/>
        <v>38</v>
      </c>
      <c r="B46" s="46" t="s">
        <v>7</v>
      </c>
      <c r="C46" s="64"/>
      <c r="D46" s="47"/>
      <c r="E46" s="48"/>
      <c r="F46" s="52"/>
      <c r="G46" s="52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</row>
    <row r="47" spans="1:38" ht="24">
      <c r="A47" s="28">
        <f t="shared" si="1"/>
        <v>39</v>
      </c>
      <c r="B47" s="46" t="s">
        <v>7</v>
      </c>
      <c r="C47" s="64"/>
      <c r="D47" s="47"/>
      <c r="E47" s="48"/>
      <c r="F47" s="52"/>
      <c r="G47" s="5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</row>
    <row r="48" spans="1:38" ht="24.75" thickBot="1">
      <c r="A48" s="29">
        <f t="shared" si="1"/>
        <v>40</v>
      </c>
      <c r="B48" s="49" t="s">
        <v>7</v>
      </c>
      <c r="C48" s="65"/>
      <c r="D48" s="50"/>
      <c r="E48" s="51"/>
      <c r="F48" s="53"/>
      <c r="G48" s="66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0" ht="19.5" thickTop="1">
      <c r="A49" s="5"/>
      <c r="B49" s="5"/>
      <c r="C49" s="5"/>
      <c r="D49" s="5"/>
      <c r="E49" s="5"/>
      <c r="F49" s="5"/>
      <c r="G49" s="5"/>
      <c r="H49" s="5"/>
      <c r="I49" s="8"/>
      <c r="J49" s="9"/>
      <c r="K49" s="9"/>
      <c r="L49" s="9"/>
      <c r="M49" s="9"/>
      <c r="N49" s="9"/>
      <c r="O49" s="10"/>
      <c r="P49" s="8"/>
      <c r="Q49" s="9"/>
      <c r="R49" s="11"/>
      <c r="V49" s="14"/>
      <c r="W49" s="15"/>
      <c r="AC49" s="17"/>
      <c r="AD49" s="16"/>
    </row>
  </sheetData>
  <mergeCells count="10">
    <mergeCell ref="AO7:AO8"/>
    <mergeCell ref="AP7:AP8"/>
    <mergeCell ref="H2:J2"/>
    <mergeCell ref="K2:L2"/>
    <mergeCell ref="M2:O2"/>
    <mergeCell ref="B5:C5"/>
    <mergeCell ref="D5:E5"/>
    <mergeCell ref="C6:E6"/>
    <mergeCell ref="AM7:AM8"/>
    <mergeCell ref="AN7:AN8"/>
  </mergeCells>
  <phoneticPr fontId="1"/>
  <conditionalFormatting sqref="H8:AL8">
    <cfRule type="expression" priority="6">
      <formula>WEEKDAY(XEH8)=1</formula>
    </cfRule>
    <cfRule type="expression" dxfId="5" priority="7">
      <formula>WEEKDAY(H8)=1</formula>
    </cfRule>
  </conditionalFormatting>
  <conditionalFormatting sqref="H9:AL48">
    <cfRule type="containsText" dxfId="4" priority="1" operator="containsText" text="隔離解除">
      <formula>NOT(ISERROR(SEARCH("隔離解除",H9)))</formula>
    </cfRule>
    <cfRule type="containsText" dxfId="3" priority="2" operator="containsText" text="再出勤">
      <formula>NOT(ISERROR(SEARCH("再出勤",H9)))</formula>
    </cfRule>
    <cfRule type="containsText" dxfId="2" priority="3" operator="containsText" text="再登園">
      <formula>NOT(ISERROR(SEARCH("再登園",H9)))</formula>
    </cfRule>
    <cfRule type="containsText" dxfId="1" priority="4" operator="containsText" text="再登園,再出勤">
      <formula>NOT(ISERROR(SEARCH("再登園,再出勤",H9)))</formula>
    </cfRule>
    <cfRule type="containsText" dxfId="0" priority="5" operator="containsText" text="発症">
      <formula>NOT(ISERROR(SEARCH("発症",H9)))</formula>
    </cfRule>
  </conditionalFormatting>
  <dataValidations count="9">
    <dataValidation type="list" allowBlank="1" showInputMessage="1" sqref="H9:AL48">
      <formula1>"　　,発症,発症・早退,休み,症状消失,再登園,再出勤,隔離,隔離解除,"</formula1>
    </dataValidation>
    <dataValidation allowBlank="1" showInputMessage="1" sqref="D9:E48 Q2:S3"/>
    <dataValidation type="list" allowBlank="1" showInputMessage="1" sqref="M2:M3">
      <formula1>"　　,保育園,幼稚園,学校,高齢者福祉施設,その他,"</formula1>
    </dataValidation>
    <dataValidation type="list" allowBlank="1" showInputMessage="1" sqref="I49:R49">
      <formula1>$B$50:$B$55</formula1>
    </dataValidation>
    <dataValidation type="list" allowBlank="1" showInputMessage="1" sqref="C49:E49">
      <formula1>"０歳児,１歳児,２歳児,３歳児,４歳児,５歳児,６歳児,　　　,"</formula1>
    </dataValidation>
    <dataValidation type="list" allowBlank="1" showInputMessage="1" sqref="B49">
      <formula1>"こども,先生,調理従事者,その他,　　　　,"</formula1>
    </dataValidation>
    <dataValidation type="list" allowBlank="1" showInputMessage="1" sqref="G9:G48">
      <formula1>"　　　,男,女,"</formula1>
    </dataValidation>
    <dataValidation type="list" allowBlank="1" showInputMessage="1" sqref="B9:B48">
      <formula1>"　　,園児・児童,先生,調理関係者,入所者（施設利用者）,介護スタッフ,看護師等医療スタッフ,その他スタッフ,"</formula1>
    </dataValidation>
    <dataValidation type="list" allowBlank="1" showInputMessage="1" sqref="C9:C48">
      <formula1>"　　,0歳児クラス,1歳児クラス,2歳児クラス,3歳児クラス,4歳児クラス,5歳児クラス,"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推移表</vt:lpstr>
      <vt:lpstr>推移表 (記入例 　保育園)</vt:lpstr>
      <vt:lpstr>推移表 (記入例　高齢者施設)</vt:lpstr>
      <vt:lpstr>推移表!Print_Area</vt:lpstr>
      <vt:lpstr>'推移表 (記入例 　保育園)'!Print_Area</vt:lpstr>
      <vt:lpstr>'推移表 (記入例　高齢者施設)'!Print_Area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2023-02-14T02:06:49Z</dcterms:created>
  <dcterms:modified xsi:type="dcterms:W3CDTF">2023-02-14T02:07:09Z</dcterms:modified>
</cp:coreProperties>
</file>