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中区\03福祉保健課\03 健康づくり係\01_感染症\ホームページ関係\報告様式\"/>
    </mc:Choice>
  </mc:AlternateContent>
  <bookViews>
    <workbookView xWindow="-120" yWindow="-120" windowWidth="20730" windowHeight="11040" tabRatio="579"/>
  </bookViews>
  <sheets>
    <sheet name="ノロ、ロタ、EHEC等  " sheetId="8" r:id="rId1"/>
    <sheet name="ノロ、ロタ、EHEC等   (記入例)" sheetId="11" r:id="rId2"/>
    <sheet name="Sheet1" sheetId="9" r:id="rId3"/>
    <sheet name="※このシートは消さないでください" sheetId="10" r:id="rId4"/>
  </sheets>
  <definedNames>
    <definedName name="_xlnm.Print_Titles" localSheetId="0">'ノロ、ロタ、EHEC等  '!$A:$I,'ノロ、ロタ、EHEC等  '!$1:$4</definedName>
    <definedName name="_xlnm.Print_Titles" localSheetId="1">'ノロ、ロタ、EHEC等   (記入例)'!$A:$I,'ノロ、ロタ、EHEC等   (記入例)'!$1:$4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" i="11" l="1"/>
  <c r="AG4" i="11"/>
  <c r="AC4" i="11"/>
  <c r="Y4" i="11"/>
  <c r="U4" i="11"/>
  <c r="Q4" i="11"/>
  <c r="M4" i="11"/>
  <c r="AN3" i="11"/>
  <c r="AN4" i="11" s="1"/>
  <c r="AM3" i="11"/>
  <c r="AM4" i="11" s="1"/>
  <c r="AL3" i="11"/>
  <c r="AL4" i="11" s="1"/>
  <c r="AK3" i="11"/>
  <c r="AJ3" i="11"/>
  <c r="AJ4" i="11" s="1"/>
  <c r="AI3" i="11"/>
  <c r="AI4" i="11" s="1"/>
  <c r="AH3" i="11"/>
  <c r="AH4" i="11" s="1"/>
  <c r="AG3" i="11"/>
  <c r="AF3" i="11"/>
  <c r="AF4" i="11" s="1"/>
  <c r="AE3" i="11"/>
  <c r="AE4" i="11" s="1"/>
  <c r="AD3" i="11"/>
  <c r="AD4" i="11" s="1"/>
  <c r="AC3" i="11"/>
  <c r="AB3" i="11"/>
  <c r="AB4" i="11" s="1"/>
  <c r="AA3" i="11"/>
  <c r="AA4" i="11" s="1"/>
  <c r="Z3" i="11"/>
  <c r="Z4" i="11" s="1"/>
  <c r="Y3" i="11"/>
  <c r="X3" i="11"/>
  <c r="X4" i="11" s="1"/>
  <c r="W3" i="11"/>
  <c r="W4" i="11" s="1"/>
  <c r="V3" i="11"/>
  <c r="V4" i="11" s="1"/>
  <c r="U3" i="11"/>
  <c r="T3" i="11"/>
  <c r="T4" i="11" s="1"/>
  <c r="S3" i="11"/>
  <c r="S4" i="11" s="1"/>
  <c r="R3" i="11"/>
  <c r="R4" i="11" s="1"/>
  <c r="Q3" i="11"/>
  <c r="P3" i="11"/>
  <c r="P4" i="11" s="1"/>
  <c r="O3" i="11"/>
  <c r="O4" i="11" s="1"/>
  <c r="N3" i="11"/>
  <c r="N4" i="11" s="1"/>
  <c r="M3" i="11"/>
  <c r="L3" i="11"/>
  <c r="L4" i="11" s="1"/>
  <c r="K3" i="11"/>
  <c r="K4" i="11" s="1"/>
  <c r="J3" i="11"/>
  <c r="J4" i="11" s="1"/>
  <c r="AN3" i="8" l="1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AM4" i="8" l="1"/>
  <c r="AL4" i="8"/>
  <c r="AK4" i="8"/>
  <c r="AJ4" i="8"/>
  <c r="AI4" i="8"/>
  <c r="AH4" i="8"/>
  <c r="AN4" i="8" l="1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</calcChain>
</file>

<file path=xl/sharedStrings.xml><?xml version="1.0" encoding="utf-8"?>
<sst xmlns="http://schemas.openxmlformats.org/spreadsheetml/2006/main" count="483" uniqueCount="36">
  <si>
    <t>お名前</t>
    <rPh sb="1" eb="3">
      <t>ナマエ</t>
    </rPh>
    <phoneticPr fontId="1"/>
  </si>
  <si>
    <t>嘔吐</t>
    <rPh sb="0" eb="2">
      <t>オウト</t>
    </rPh>
    <phoneticPr fontId="1"/>
  </si>
  <si>
    <t>発症経過表</t>
    <rPh sb="0" eb="2">
      <t>ハッショウ</t>
    </rPh>
    <rPh sb="2" eb="4">
      <t>ケイカ</t>
    </rPh>
    <rPh sb="4" eb="5">
      <t>ヒョウ</t>
    </rPh>
    <phoneticPr fontId="1"/>
  </si>
  <si>
    <t>No</t>
    <phoneticPr fontId="1"/>
  </si>
  <si>
    <t>フロア</t>
    <phoneticPr fontId="1"/>
  </si>
  <si>
    <t>症状</t>
    <rPh sb="0" eb="2">
      <t>ショウジョウ</t>
    </rPh>
    <phoneticPr fontId="1"/>
  </si>
  <si>
    <t>下痢</t>
    <rPh sb="0" eb="2">
      <t>ゲリ</t>
    </rPh>
    <phoneticPr fontId="1"/>
  </si>
  <si>
    <t>腹痛</t>
    <rPh sb="0" eb="2">
      <t>フクツウ</t>
    </rPh>
    <phoneticPr fontId="1"/>
  </si>
  <si>
    <t>施設名：</t>
    <rPh sb="0" eb="3">
      <t>シセツメイ</t>
    </rPh>
    <phoneticPr fontId="1"/>
  </si>
  <si>
    <r>
      <t>その他</t>
    </r>
    <r>
      <rPr>
        <sz val="8"/>
        <rFont val="ＭＳ Ｐゴシック"/>
        <family val="3"/>
        <charset val="128"/>
      </rPr>
      <t>（発熱等）</t>
    </r>
    <rPh sb="2" eb="3">
      <t>ホカ</t>
    </rPh>
    <rPh sb="4" eb="6">
      <t>ハツネツ</t>
    </rPh>
    <rPh sb="6" eb="7">
      <t>トウ</t>
    </rPh>
    <phoneticPr fontId="1"/>
  </si>
  <si>
    <t>※最初の日付のみ入力（曜日、それ以降の日付は自動計算）</t>
    <rPh sb="1" eb="3">
      <t>サイショ</t>
    </rPh>
    <rPh sb="4" eb="6">
      <t>ヒヅケ</t>
    </rPh>
    <rPh sb="8" eb="10">
      <t>ニュウリョク</t>
    </rPh>
    <rPh sb="11" eb="13">
      <t>ヨウビ</t>
    </rPh>
    <rPh sb="16" eb="18">
      <t>イコウ</t>
    </rPh>
    <rPh sb="19" eb="21">
      <t>ヒヅケ</t>
    </rPh>
    <rPh sb="22" eb="26">
      <t>ジドウケイサン</t>
    </rPh>
    <phoneticPr fontId="1"/>
  </si>
  <si>
    <t>感染症・疾患：</t>
    <rPh sb="0" eb="3">
      <t>カンセンショウ</t>
    </rPh>
    <rPh sb="4" eb="6">
      <t>シッカン</t>
    </rPh>
    <phoneticPr fontId="1"/>
  </si>
  <si>
    <t>受診状況
診断名等</t>
    <rPh sb="0" eb="2">
      <t>ジュシン</t>
    </rPh>
    <rPh sb="2" eb="4">
      <t>ジョウキョウ</t>
    </rPh>
    <rPh sb="5" eb="7">
      <t>シンダン</t>
    </rPh>
    <rPh sb="7" eb="8">
      <t>メイ</t>
    </rPh>
    <rPh sb="8" eb="9">
      <t>トウ</t>
    </rPh>
    <phoneticPr fontId="1"/>
  </si>
  <si>
    <t>発熱</t>
    <rPh sb="0" eb="2">
      <t>ハツネツ</t>
    </rPh>
    <phoneticPr fontId="1"/>
  </si>
  <si>
    <t>ウイルス性胃腸炎集団発生疑い</t>
    <rPh sb="4" eb="5">
      <t>セイ</t>
    </rPh>
    <rPh sb="5" eb="8">
      <t>イチョウエン</t>
    </rPh>
    <rPh sb="8" eb="10">
      <t>シュウダン</t>
    </rPh>
    <rPh sb="10" eb="12">
      <t>ハッセイ</t>
    </rPh>
    <rPh sb="12" eb="13">
      <t>ウタガ</t>
    </rPh>
    <phoneticPr fontId="1"/>
  </si>
  <si>
    <t>その他（発熱など）</t>
    <rPh sb="2" eb="3">
      <t>タ</t>
    </rPh>
    <rPh sb="4" eb="6">
      <t>ハツネツ</t>
    </rPh>
    <phoneticPr fontId="1"/>
  </si>
  <si>
    <t>〇</t>
    <phoneticPr fontId="1"/>
  </si>
  <si>
    <t>嘔気</t>
    <rPh sb="0" eb="2">
      <t>オウキ</t>
    </rPh>
    <phoneticPr fontId="1"/>
  </si>
  <si>
    <t>倦怠感</t>
    <rPh sb="0" eb="3">
      <t>ケンタイカン</t>
    </rPh>
    <phoneticPr fontId="1"/>
  </si>
  <si>
    <t>備考</t>
    <rPh sb="0" eb="2">
      <t>ビコウ</t>
    </rPh>
    <phoneticPr fontId="1"/>
  </si>
  <si>
    <t>男女</t>
    <rPh sb="0" eb="2">
      <t>ダンジョ</t>
    </rPh>
    <phoneticPr fontId="1"/>
  </si>
  <si>
    <t>年齢</t>
    <rPh sb="0" eb="2">
      <t>ネンレイ</t>
    </rPh>
    <phoneticPr fontId="1"/>
  </si>
  <si>
    <t>発症日</t>
    <rPh sb="0" eb="3">
      <t>ハッショウビ</t>
    </rPh>
    <phoneticPr fontId="1"/>
  </si>
  <si>
    <t>初発患者
発生日</t>
    <phoneticPr fontId="1"/>
  </si>
  <si>
    <t>初発時間</t>
    <rPh sb="0" eb="4">
      <t>ショハツジカン</t>
    </rPh>
    <phoneticPr fontId="1"/>
  </si>
  <si>
    <t>×</t>
    <phoneticPr fontId="1"/>
  </si>
  <si>
    <t>　　月　　日</t>
  </si>
  <si>
    <t>○○○○/○○/○○</t>
    <phoneticPr fontId="1"/>
  </si>
  <si>
    <t>最終登校（園）日</t>
    <rPh sb="0" eb="2">
      <t>サイシュウ</t>
    </rPh>
    <rPh sb="2" eb="4">
      <t>トウコウ</t>
    </rPh>
    <rPh sb="5" eb="6">
      <t>エン</t>
    </rPh>
    <rPh sb="7" eb="8">
      <t>ヒ</t>
    </rPh>
    <phoneticPr fontId="1"/>
  </si>
  <si>
    <t>登校（園）状況</t>
    <rPh sb="0" eb="2">
      <t>トウコウ</t>
    </rPh>
    <rPh sb="3" eb="4">
      <t>エン</t>
    </rPh>
    <rPh sb="5" eb="7">
      <t>ジョウキョウ</t>
    </rPh>
    <phoneticPr fontId="1"/>
  </si>
  <si>
    <t>○（学校・園）</t>
    <rPh sb="2" eb="4">
      <t>ガッコウ</t>
    </rPh>
    <rPh sb="5" eb="6">
      <t>エン</t>
    </rPh>
    <phoneticPr fontId="1"/>
  </si>
  <si>
    <t>○（自宅）</t>
    <rPh sb="2" eb="4">
      <t>ジタク</t>
    </rPh>
    <phoneticPr fontId="1"/>
  </si>
  <si>
    <t>クラス/属性</t>
    <rPh sb="4" eb="6">
      <t>ゾクセイ</t>
    </rPh>
    <phoneticPr fontId="1"/>
  </si>
  <si>
    <t>×欠席</t>
    <rPh sb="1" eb="3">
      <t>ケッセキ</t>
    </rPh>
    <phoneticPr fontId="1"/>
  </si>
  <si>
    <t>△早退</t>
    <rPh sb="1" eb="3">
      <t>ソウタイ</t>
    </rPh>
    <phoneticPr fontId="1"/>
  </si>
  <si>
    <t>○登校・（園）</t>
    <rPh sb="1" eb="3">
      <t>トウコウ</t>
    </rPh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</si>
</sst>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slantDashDot">
        <color indexed="64"/>
      </bottom>
      <diagonal/>
    </border>
    <border>
      <left style="thin">
        <color indexed="64"/>
      </left>
      <right/>
      <top style="slantDashDot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ashDotDot">
        <color indexed="64"/>
      </top>
      <bottom style="slantDashDot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slantDashDot">
        <color indexed="64"/>
      </bottom>
      <diagonal/>
    </border>
    <border>
      <left/>
      <right/>
      <top style="dashDotDot">
        <color indexed="64"/>
      </top>
      <bottom style="slantDashDot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2" borderId="1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56" fontId="2" fillId="2" borderId="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14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4" fontId="10" fillId="5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/>
    </xf>
    <xf numFmtId="0" fontId="0" fillId="0" borderId="31" xfId="0" applyBorder="1">
      <alignment vertical="center"/>
    </xf>
    <xf numFmtId="0" fontId="0" fillId="2" borderId="30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417801</xdr:colOff>
      <xdr:row>7</xdr:row>
      <xdr:rowOff>156</xdr:rowOff>
    </xdr:from>
    <xdr:to>
      <xdr:col>23</xdr:col>
      <xdr:colOff>173058</xdr:colOff>
      <xdr:row>19</xdr:row>
      <xdr:rowOff>142874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400B21B-90EA-400B-BCD0-56C05E8A7750}"/>
            </a:ext>
          </a:extLst>
        </xdr:cNvPr>
        <xdr:cNvGrpSpPr/>
      </xdr:nvGrpSpPr>
      <xdr:grpSpPr>
        <a:xfrm>
          <a:off x="10871489" y="1381281"/>
          <a:ext cx="5660757" cy="2142968"/>
          <a:chOff x="10051596" y="1277959"/>
          <a:chExt cx="5636078" cy="2144297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GrpSpPr/>
        </xdr:nvGrpSpPr>
        <xdr:grpSpPr>
          <a:xfrm>
            <a:off x="10051596" y="1277959"/>
            <a:ext cx="5636078" cy="2144297"/>
            <a:chOff x="16083642" y="2122712"/>
            <a:chExt cx="5646964" cy="1994096"/>
          </a:xfrm>
        </xdr:grpSpPr>
        <xdr:sp macro="" textlink="">
          <xdr:nvSpPr>
            <xdr:cNvPr id="6" name="角丸四角形 5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>
            <a:xfrm>
              <a:off x="16083642" y="2122712"/>
              <a:ext cx="5646964" cy="1994096"/>
            </a:xfrm>
            <a:prstGeom prst="roundRect">
              <a:avLst>
                <a:gd name="adj" fmla="val 10841"/>
              </a:avLst>
            </a:prstGeom>
            <a:solidFill>
              <a:schemeClr val="accent1">
                <a:lumMod val="40000"/>
                <a:lumOff val="6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16217065" y="2174362"/>
              <a:ext cx="5377538" cy="185847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・初めて症状が出た時間を「初発時間」に入力する。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　（●時●分、●：● どちらの形式でも可）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・症状についてプルダウンより、選択する。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　その他（発熱等）は該当があれば記載。（症例定義に注意）</a:t>
              </a:r>
              <a:endParaRPr kumimoji="1" lang="en-US" altLang="ja-JP" sz="1600">
                <a:latin typeface="+mj-ea"/>
                <a:ea typeface="+mj-ea"/>
              </a:endParaRPr>
            </a:p>
            <a:p>
              <a:r>
                <a:rPr kumimoji="1" lang="ja-JP" altLang="en-US" sz="1600">
                  <a:latin typeface="+mj-ea"/>
                  <a:ea typeface="+mj-ea"/>
                </a:rPr>
                <a:t>・発症日を　　　　　で囲み、時系列を把握する。</a:t>
              </a:r>
              <a:endParaRPr kumimoji="1" lang="en-US" altLang="ja-JP" sz="1600">
                <a:latin typeface="+mj-ea"/>
                <a:ea typeface="+mj-ea"/>
              </a:endParaRPr>
            </a:p>
            <a:p>
              <a:r>
                <a:rPr kumimoji="1" lang="ja-JP" altLang="en-US" sz="1600">
                  <a:latin typeface="+mj-ea"/>
                  <a:ea typeface="+mj-ea"/>
                </a:rPr>
                <a:t>・おう吐または下痢があった場合→　　　　　となる。</a:t>
              </a:r>
              <a:endParaRPr kumimoji="1" lang="en-US" altLang="ja-JP" sz="1600">
                <a:latin typeface="+mj-ea"/>
                <a:ea typeface="+mj-ea"/>
              </a:endParaRPr>
            </a:p>
            <a:p>
              <a:r>
                <a:rPr kumimoji="1" lang="en-US" altLang="ja-JP" sz="1600">
                  <a:latin typeface="+mj-ea"/>
                  <a:ea typeface="+mj-ea"/>
                </a:rPr>
                <a:t>※</a:t>
              </a:r>
              <a:r>
                <a:rPr kumimoji="1" lang="ja-JP" altLang="en-US" sz="1600">
                  <a:latin typeface="+mj-ea"/>
                  <a:ea typeface="+mj-ea"/>
                </a:rPr>
                <a:t>おう吐や下痢があった場所もプルダウンでで選択</a:t>
              </a:r>
              <a:endParaRPr kumimoji="1" lang="en-US" altLang="ja-JP" sz="1600">
                <a:latin typeface="+mj-ea"/>
                <a:ea typeface="+mj-ea"/>
              </a:endParaRPr>
            </a:p>
            <a:p>
              <a:r>
                <a:rPr kumimoji="1" lang="ja-JP" altLang="en-US" sz="1600">
                  <a:latin typeface="+mj-ea"/>
                  <a:ea typeface="+mj-ea"/>
                </a:rPr>
                <a:t>　　</a:t>
              </a:r>
              <a:endParaRPr kumimoji="1" lang="en-US" altLang="ja-JP" sz="1600">
                <a:latin typeface="+mj-ea"/>
                <a:ea typeface="+mj-ea"/>
              </a:endParaRP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D9C5A1D7-03FE-41DF-8F3F-4AA286BECA56}"/>
              </a:ext>
            </a:extLst>
          </xdr:cNvPr>
          <xdr:cNvSpPr txBox="1"/>
        </xdr:nvSpPr>
        <xdr:spPr>
          <a:xfrm>
            <a:off x="13315950" y="2695575"/>
            <a:ext cx="523875" cy="275717"/>
          </a:xfrm>
          <a:prstGeom prst="rect">
            <a:avLst/>
          </a:prstGeom>
          <a:solidFill>
            <a:srgbClr val="FF00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100" b="1">
                <a:solidFill>
                  <a:schemeClr val="tx1"/>
                </a:solidFill>
                <a:latin typeface="+mj-ea"/>
                <a:ea typeface="+mj-ea"/>
              </a:rPr>
              <a:t>赤枠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51276714-C938-45C2-9967-527EAF2F86A4}"/>
              </a:ext>
            </a:extLst>
          </xdr:cNvPr>
          <xdr:cNvSpPr txBox="1"/>
        </xdr:nvSpPr>
        <xdr:spPr>
          <a:xfrm>
            <a:off x="11142130" y="2389663"/>
            <a:ext cx="628650" cy="242374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900" b="1">
                <a:solidFill>
                  <a:schemeClr val="tx1"/>
                </a:solidFill>
                <a:latin typeface="+mj-ea"/>
                <a:ea typeface="+mj-ea"/>
              </a:rPr>
              <a:t>黄色枠</a:t>
            </a:r>
          </a:p>
        </xdr:txBody>
      </xdr:sp>
    </xdr:grpSp>
    <xdr:clientData/>
  </xdr:twoCellAnchor>
  <xdr:twoCellAnchor>
    <xdr:from>
      <xdr:col>6</xdr:col>
      <xdr:colOff>881062</xdr:colOff>
      <xdr:row>0</xdr:row>
      <xdr:rowOff>154781</xdr:rowOff>
    </xdr:from>
    <xdr:to>
      <xdr:col>14</xdr:col>
      <xdr:colOff>300375</xdr:colOff>
      <xdr:row>18</xdr:row>
      <xdr:rowOff>38438</xdr:rowOff>
    </xdr:to>
    <xdr:grpSp>
      <xdr:nvGrpSpPr>
        <xdr:cNvPr id="8" name="グループ化 7"/>
        <xdr:cNvGrpSpPr/>
      </xdr:nvGrpSpPr>
      <xdr:grpSpPr>
        <a:xfrm>
          <a:off x="3940968" y="154781"/>
          <a:ext cx="6074907" cy="3098345"/>
          <a:chOff x="4082146" y="163286"/>
          <a:chExt cx="5955845" cy="3098345"/>
        </a:xfrm>
      </xdr:grpSpPr>
      <xdr:sp macro="" textlink="">
        <xdr:nvSpPr>
          <xdr:cNvPr id="9" name="屈折矢印 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 rot="16200000">
            <a:off x="4759102" y="-513670"/>
            <a:ext cx="2503714" cy="3857625"/>
          </a:xfrm>
          <a:prstGeom prst="bentUpArrow">
            <a:avLst>
              <a:gd name="adj1" fmla="val 5130"/>
              <a:gd name="adj2" fmla="val 9456"/>
              <a:gd name="adj3" fmla="val 23598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GrpSpPr/>
        </xdr:nvGrpSpPr>
        <xdr:grpSpPr>
          <a:xfrm>
            <a:off x="5543551" y="2513240"/>
            <a:ext cx="4494440" cy="748391"/>
            <a:chOff x="16083642" y="1183822"/>
            <a:chExt cx="4490358" cy="748392"/>
          </a:xfrm>
        </xdr:grpSpPr>
        <xdr:sp macro="" textlink="">
          <xdr:nvSpPr>
            <xdr:cNvPr id="11" name="角丸四角形 10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/>
          </xdr:nvSpPr>
          <xdr:spPr>
            <a:xfrm>
              <a:off x="16083642" y="1183822"/>
              <a:ext cx="4490358" cy="748392"/>
            </a:xfrm>
            <a:prstGeom prst="roundRect">
              <a:avLst/>
            </a:prstGeom>
            <a:solidFill>
              <a:schemeClr val="accent1">
                <a:lumMod val="40000"/>
                <a:lumOff val="6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テキスト ボックス 11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 txBox="1"/>
          </xdr:nvSpPr>
          <xdr:spPr>
            <a:xfrm>
              <a:off x="16178892" y="1218421"/>
              <a:ext cx="4245429" cy="6554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初発患者の発生日を右上欄外に入力すると、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自動的にリストへ日付と曜日が入る。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endParaRPr>
            </a:p>
            <a:p>
              <a:endParaRPr kumimoji="1" lang="ja-JP" altLang="en-US" sz="1100"/>
            </a:p>
          </xdr:txBody>
        </xdr:sp>
      </xdr:grpSp>
    </xdr:grpSp>
    <xdr:clientData/>
  </xdr:twoCellAnchor>
  <xdr:twoCellAnchor>
    <xdr:from>
      <xdr:col>1</xdr:col>
      <xdr:colOff>273844</xdr:colOff>
      <xdr:row>6</xdr:row>
      <xdr:rowOff>47625</xdr:rowOff>
    </xdr:from>
    <xdr:to>
      <xdr:col>20</xdr:col>
      <xdr:colOff>47623</xdr:colOff>
      <xdr:row>38</xdr:row>
      <xdr:rowOff>27214</xdr:rowOff>
    </xdr:to>
    <xdr:grpSp>
      <xdr:nvGrpSpPr>
        <xdr:cNvPr id="13" name="グループ化 12"/>
        <xdr:cNvGrpSpPr/>
      </xdr:nvGrpSpPr>
      <xdr:grpSpPr>
        <a:xfrm>
          <a:off x="571500" y="1262063"/>
          <a:ext cx="13620748" cy="5313589"/>
          <a:chOff x="1455964" y="1054551"/>
          <a:chExt cx="12705520" cy="5313306"/>
        </a:xfrm>
      </xdr:grpSpPr>
      <xdr:sp macro="" textlink="">
        <xdr:nvSpPr>
          <xdr:cNvPr id="14" name="曲折矢印 13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 rot="16200000">
            <a:off x="1500187" y="1010328"/>
            <a:ext cx="4116162" cy="4204608"/>
          </a:xfrm>
          <a:prstGeom prst="bentArrow">
            <a:avLst>
              <a:gd name="adj1" fmla="val 6251"/>
              <a:gd name="adj2" fmla="val 8956"/>
              <a:gd name="adj3" fmla="val 18041"/>
              <a:gd name="adj4" fmla="val 2314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GrpSpPr/>
        </xdr:nvGrpSpPr>
        <xdr:grpSpPr>
          <a:xfrm>
            <a:off x="5102678" y="3893986"/>
            <a:ext cx="9058806" cy="2473871"/>
            <a:chOff x="4721678" y="2558141"/>
            <a:chExt cx="7035788" cy="2070269"/>
          </a:xfrm>
        </xdr:grpSpPr>
        <xdr:sp macro="" textlink="">
          <xdr:nvSpPr>
            <xdr:cNvPr id="16" name="角丸四角形 15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/>
          </xdr:nvSpPr>
          <xdr:spPr>
            <a:xfrm>
              <a:off x="4721678" y="2558141"/>
              <a:ext cx="6940067" cy="2070269"/>
            </a:xfrm>
            <a:prstGeom prst="roundRect">
              <a:avLst>
                <a:gd name="adj" fmla="val 12200"/>
              </a:avLst>
            </a:prstGeom>
            <a:solidFill>
              <a:schemeClr val="accent1">
                <a:lumMod val="40000"/>
                <a:lumOff val="6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7" name="テキスト ボックス 16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4848669" y="2630412"/>
              <a:ext cx="6908797" cy="1905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発症日順に発症者の概要を記載する。　（教職員も含みます）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＊氏名　＊性別　＊年齢　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＊クラス</a:t>
              </a:r>
              <a:r>
                <a:rPr kumimoji="1" lang="en-US" altLang="ja-JP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/</a:t>
              </a: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属性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＊フロア（例：何階、別館等）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＊その他、受診状況や診断名等があれば記載する。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＊備考（例：</a:t>
              </a:r>
              <a:r>
                <a:rPr kumimoji="1" lang="en-US" altLang="ja-JP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No</a:t>
              </a: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■■と同じクラス、</a:t>
              </a:r>
              <a:r>
                <a:rPr kumimoji="1" lang="en-US" altLang="ja-JP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No</a:t>
              </a: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■■が嘔吐時隣にいた、</a:t>
              </a:r>
              <a:r>
                <a:rPr kumimoji="1" lang="en-US" altLang="ja-JP" sz="16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</a:t>
              </a:r>
              <a:r>
                <a:rPr kumimoji="1" lang="ja-JP" altLang="ja-JP" sz="16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■■と</a:t>
              </a:r>
              <a:r>
                <a:rPr kumimoji="1" lang="ja-JP" altLang="en-US" sz="16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兄弟姉妹等、嘔吐した場所など</a:t>
              </a: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）　　　　　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＊最終登校（園）日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ＭＳ Ｐゴシック" panose="020B0600070205080204" pitchFamily="50" charset="-128"/>
                  <a:ea typeface="+mn-ea"/>
                  <a:cs typeface="+mn-cs"/>
                </a:rPr>
                <a:t>＊登校（園）状況についてはプルダウンで選択してください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0</xdr:col>
      <xdr:colOff>204108</xdr:colOff>
      <xdr:row>0</xdr:row>
      <xdr:rowOff>0</xdr:rowOff>
    </xdr:from>
    <xdr:to>
      <xdr:col>7</xdr:col>
      <xdr:colOff>879772</xdr:colOff>
      <xdr:row>4</xdr:row>
      <xdr:rowOff>32845</xdr:rowOff>
    </xdr:to>
    <xdr:grpSp>
      <xdr:nvGrpSpPr>
        <xdr:cNvPr id="18" name="グループ化 17"/>
        <xdr:cNvGrpSpPr/>
      </xdr:nvGrpSpPr>
      <xdr:grpSpPr>
        <a:xfrm>
          <a:off x="204108" y="0"/>
          <a:ext cx="4628539" cy="913908"/>
          <a:chOff x="176893" y="0"/>
          <a:chExt cx="4635343" cy="917309"/>
        </a:xfrm>
      </xdr:grpSpPr>
      <xdr:sp macro="" textlink="">
        <xdr:nvSpPr>
          <xdr:cNvPr id="19" name="角丸四角形 18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176893" y="517071"/>
            <a:ext cx="4635343" cy="400238"/>
          </a:xfrm>
          <a:prstGeom prst="round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角丸四角形 19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/>
        </xdr:nvSpPr>
        <xdr:spPr>
          <a:xfrm>
            <a:off x="1768928" y="0"/>
            <a:ext cx="2231571" cy="462643"/>
          </a:xfrm>
          <a:prstGeom prst="roundRect">
            <a:avLst/>
          </a:prstGeom>
          <a:noFill/>
          <a:ln w="57150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O165"/>
  <sheetViews>
    <sheetView tabSelected="1" view="pageBreakPreview" zoomScaleNormal="100" zoomScaleSheetLayoutView="100" workbookViewId="0">
      <pane xSplit="9" ySplit="4" topLeftCell="AH80" activePane="bottomRight" state="frozen"/>
      <selection pane="topRight" activeCell="G1" sqref="G1"/>
      <selection pane="bottomLeft" activeCell="A5" sqref="A5"/>
      <selection pane="bottomRight" activeCell="AJ86" sqref="AJ86"/>
    </sheetView>
  </sheetViews>
  <sheetFormatPr defaultRowHeight="13.5" x14ac:dyDescent="0.15"/>
  <cols>
    <col min="1" max="1" width="3.875" customWidth="1"/>
    <col min="2" max="2" width="10.125" customWidth="1"/>
    <col min="3" max="4" width="4.875" customWidth="1"/>
    <col min="5" max="5" width="8.25" bestFit="1" customWidth="1"/>
    <col min="6" max="6" width="8.125" customWidth="1"/>
    <col min="7" max="7" width="11.75" customWidth="1"/>
    <col min="8" max="8" width="15.5" customWidth="1"/>
    <col min="9" max="9" width="10.125" customWidth="1"/>
    <col min="10" max="40" width="9.625" customWidth="1"/>
  </cols>
  <sheetData>
    <row r="1" spans="1:67" ht="33.75" customHeight="1" thickBot="1" x14ac:dyDescent="0.2">
      <c r="B1" s="2" t="s">
        <v>2</v>
      </c>
      <c r="C1" s="2"/>
      <c r="D1" s="2"/>
      <c r="E1" s="89" t="s">
        <v>23</v>
      </c>
      <c r="F1" s="89"/>
      <c r="G1" s="50" t="s">
        <v>27</v>
      </c>
      <c r="H1" s="33"/>
      <c r="I1" s="33"/>
      <c r="J1" s="7" t="s">
        <v>8</v>
      </c>
      <c r="K1" s="76"/>
      <c r="L1" s="76"/>
      <c r="M1" s="76"/>
      <c r="N1" s="1"/>
      <c r="O1" s="12" t="s">
        <v>11</v>
      </c>
      <c r="P1" s="77" t="s">
        <v>14</v>
      </c>
      <c r="Q1" s="77"/>
      <c r="R1" s="77"/>
      <c r="S1" s="77"/>
      <c r="T1" s="29"/>
      <c r="U1" s="37" t="s">
        <v>22</v>
      </c>
      <c r="V1" s="29"/>
      <c r="W1" s="36"/>
      <c r="X1" s="28"/>
      <c r="Y1" s="27"/>
      <c r="Z1" s="27"/>
      <c r="AA1" s="27"/>
      <c r="AB1" s="27"/>
      <c r="AC1" s="39"/>
      <c r="AD1" s="38"/>
    </row>
    <row r="2" spans="1:67" ht="9.75" customHeight="1" x14ac:dyDescent="0.15">
      <c r="B2" s="2"/>
      <c r="C2" s="2"/>
      <c r="D2" s="2"/>
      <c r="E2" s="2"/>
      <c r="F2" s="4"/>
      <c r="G2" s="5"/>
      <c r="H2" s="5"/>
      <c r="I2" s="5"/>
      <c r="J2" s="11"/>
      <c r="K2" s="11"/>
      <c r="L2" s="11"/>
      <c r="M2" s="11"/>
      <c r="N2" s="11"/>
      <c r="O2" s="11"/>
      <c r="P2" s="11"/>
      <c r="Q2" s="11"/>
      <c r="R2" s="11"/>
      <c r="S2" s="11" t="s">
        <v>10</v>
      </c>
      <c r="T2" s="6"/>
      <c r="U2" s="6"/>
      <c r="V2" s="6"/>
      <c r="W2" s="1"/>
      <c r="X2" s="1"/>
      <c r="Y2" s="1"/>
      <c r="Z2" s="1"/>
    </row>
    <row r="3" spans="1:67" ht="12.95" customHeight="1" x14ac:dyDescent="0.15">
      <c r="A3" s="80" t="s">
        <v>3</v>
      </c>
      <c r="B3" s="82" t="s">
        <v>0</v>
      </c>
      <c r="C3" s="64" t="s">
        <v>20</v>
      </c>
      <c r="D3" s="64" t="s">
        <v>21</v>
      </c>
      <c r="E3" s="64" t="s">
        <v>32</v>
      </c>
      <c r="F3" s="84" t="s">
        <v>4</v>
      </c>
      <c r="G3" s="85" t="s">
        <v>12</v>
      </c>
      <c r="H3" s="78" t="s">
        <v>19</v>
      </c>
      <c r="I3" s="87" t="s">
        <v>5</v>
      </c>
      <c r="J3" s="17" t="str">
        <f>G1</f>
        <v>○○○○/○○/○○</v>
      </c>
      <c r="K3" s="17" t="e">
        <f>G1+1</f>
        <v>#VALUE!</v>
      </c>
      <c r="L3" s="17" t="e">
        <f>G1+2</f>
        <v>#VALUE!</v>
      </c>
      <c r="M3" s="17" t="e">
        <f>G1+3</f>
        <v>#VALUE!</v>
      </c>
      <c r="N3" s="17" t="e">
        <f>G1+4</f>
        <v>#VALUE!</v>
      </c>
      <c r="O3" s="17" t="e">
        <f>G1+5</f>
        <v>#VALUE!</v>
      </c>
      <c r="P3" s="17" t="e">
        <f>G1+6</f>
        <v>#VALUE!</v>
      </c>
      <c r="Q3" s="17" t="e">
        <f>G1+7</f>
        <v>#VALUE!</v>
      </c>
      <c r="R3" s="17" t="e">
        <f>G1+8</f>
        <v>#VALUE!</v>
      </c>
      <c r="S3" s="17" t="e">
        <f>G1+9</f>
        <v>#VALUE!</v>
      </c>
      <c r="T3" s="17" t="e">
        <f>G1+10</f>
        <v>#VALUE!</v>
      </c>
      <c r="U3" s="17" t="e">
        <f>G1+11</f>
        <v>#VALUE!</v>
      </c>
      <c r="V3" s="17" t="e">
        <f>G1+12</f>
        <v>#VALUE!</v>
      </c>
      <c r="W3" s="17" t="e">
        <f>G1+13</f>
        <v>#VALUE!</v>
      </c>
      <c r="X3" s="17" t="e">
        <f>G1+14</f>
        <v>#VALUE!</v>
      </c>
      <c r="Y3" s="17" t="e">
        <f>G1+15</f>
        <v>#VALUE!</v>
      </c>
      <c r="Z3" s="17" t="e">
        <f>G1+16</f>
        <v>#VALUE!</v>
      </c>
      <c r="AA3" s="17" t="e">
        <f>G1+17</f>
        <v>#VALUE!</v>
      </c>
      <c r="AB3" s="17" t="e">
        <f>G1+18</f>
        <v>#VALUE!</v>
      </c>
      <c r="AC3" s="17" t="e">
        <f>G1+19</f>
        <v>#VALUE!</v>
      </c>
      <c r="AD3" s="17" t="e">
        <f>G1+20</f>
        <v>#VALUE!</v>
      </c>
      <c r="AE3" s="17" t="e">
        <f>G1+21</f>
        <v>#VALUE!</v>
      </c>
      <c r="AF3" s="17" t="e">
        <f>G1+22</f>
        <v>#VALUE!</v>
      </c>
      <c r="AG3" s="17" t="e">
        <f>G1+23</f>
        <v>#VALUE!</v>
      </c>
      <c r="AH3" s="17" t="e">
        <f>G1+24</f>
        <v>#VALUE!</v>
      </c>
      <c r="AI3" s="17" t="e">
        <f>G1+25</f>
        <v>#VALUE!</v>
      </c>
      <c r="AJ3" s="17" t="e">
        <f>G1+26</f>
        <v>#VALUE!</v>
      </c>
      <c r="AK3" s="17" t="e">
        <f>G1+27</f>
        <v>#VALUE!</v>
      </c>
      <c r="AL3" s="17" t="e">
        <f>G1+28</f>
        <v>#VALUE!</v>
      </c>
      <c r="AM3" s="17" t="e">
        <f>G1+29</f>
        <v>#VALUE!</v>
      </c>
      <c r="AN3" s="17" t="e">
        <f>G1+30</f>
        <v>#VALUE!</v>
      </c>
    </row>
    <row r="4" spans="1:67" ht="12.95" customHeight="1" thickBot="1" x14ac:dyDescent="0.2">
      <c r="A4" s="81"/>
      <c r="B4" s="83"/>
      <c r="C4" s="65"/>
      <c r="D4" s="65"/>
      <c r="E4" s="65"/>
      <c r="F4" s="65"/>
      <c r="G4" s="86"/>
      <c r="H4" s="79"/>
      <c r="I4" s="88"/>
      <c r="J4" s="3" t="str">
        <f t="shared" ref="J4:AN4" si="0">TEXT(J3,"aaaa")</f>
        <v>○○○○/○○/○○</v>
      </c>
      <c r="K4" s="3" t="e">
        <f t="shared" si="0"/>
        <v>#VALUE!</v>
      </c>
      <c r="L4" s="3" t="e">
        <f t="shared" si="0"/>
        <v>#VALUE!</v>
      </c>
      <c r="M4" s="3" t="e">
        <f t="shared" si="0"/>
        <v>#VALUE!</v>
      </c>
      <c r="N4" s="3" t="e">
        <f t="shared" si="0"/>
        <v>#VALUE!</v>
      </c>
      <c r="O4" s="3" t="e">
        <f t="shared" si="0"/>
        <v>#VALUE!</v>
      </c>
      <c r="P4" s="3" t="e">
        <f t="shared" si="0"/>
        <v>#VALUE!</v>
      </c>
      <c r="Q4" s="3" t="e">
        <f t="shared" si="0"/>
        <v>#VALUE!</v>
      </c>
      <c r="R4" s="3" t="e">
        <f t="shared" si="0"/>
        <v>#VALUE!</v>
      </c>
      <c r="S4" s="3" t="e">
        <f t="shared" si="0"/>
        <v>#VALUE!</v>
      </c>
      <c r="T4" s="3" t="e">
        <f t="shared" si="0"/>
        <v>#VALUE!</v>
      </c>
      <c r="U4" s="3" t="e">
        <f t="shared" si="0"/>
        <v>#VALUE!</v>
      </c>
      <c r="V4" s="3" t="e">
        <f t="shared" si="0"/>
        <v>#VALUE!</v>
      </c>
      <c r="W4" s="3" t="e">
        <f t="shared" si="0"/>
        <v>#VALUE!</v>
      </c>
      <c r="X4" s="3" t="e">
        <f t="shared" si="0"/>
        <v>#VALUE!</v>
      </c>
      <c r="Y4" s="3" t="e">
        <f t="shared" si="0"/>
        <v>#VALUE!</v>
      </c>
      <c r="Z4" s="3" t="e">
        <f t="shared" si="0"/>
        <v>#VALUE!</v>
      </c>
      <c r="AA4" s="3" t="e">
        <f t="shared" si="0"/>
        <v>#VALUE!</v>
      </c>
      <c r="AB4" s="3" t="e">
        <f t="shared" si="0"/>
        <v>#VALUE!</v>
      </c>
      <c r="AC4" s="3" t="e">
        <f t="shared" si="0"/>
        <v>#VALUE!</v>
      </c>
      <c r="AD4" s="3" t="e">
        <f t="shared" si="0"/>
        <v>#VALUE!</v>
      </c>
      <c r="AE4" s="3" t="e">
        <f t="shared" si="0"/>
        <v>#VALUE!</v>
      </c>
      <c r="AF4" s="3" t="e">
        <f t="shared" si="0"/>
        <v>#VALUE!</v>
      </c>
      <c r="AG4" s="3" t="e">
        <f t="shared" si="0"/>
        <v>#VALUE!</v>
      </c>
      <c r="AH4" s="3" t="e">
        <f t="shared" si="0"/>
        <v>#VALUE!</v>
      </c>
      <c r="AI4" s="3" t="e">
        <f t="shared" si="0"/>
        <v>#VALUE!</v>
      </c>
      <c r="AJ4" s="3" t="e">
        <f t="shared" si="0"/>
        <v>#VALUE!</v>
      </c>
      <c r="AK4" s="3" t="e">
        <f t="shared" si="0"/>
        <v>#VALUE!</v>
      </c>
      <c r="AL4" s="3" t="e">
        <f t="shared" si="0"/>
        <v>#VALUE!</v>
      </c>
      <c r="AM4" s="3" t="e">
        <f t="shared" si="0"/>
        <v>#VALUE!</v>
      </c>
      <c r="AN4" s="3" t="e">
        <f t="shared" si="0"/>
        <v>#VALUE!</v>
      </c>
    </row>
    <row r="5" spans="1:67" ht="12.95" customHeight="1" x14ac:dyDescent="0.15">
      <c r="A5" s="66">
        <v>1</v>
      </c>
      <c r="B5" s="69"/>
      <c r="C5" s="61"/>
      <c r="D5" s="61"/>
      <c r="E5" s="61"/>
      <c r="F5" s="61"/>
      <c r="G5" s="73"/>
      <c r="H5" s="51"/>
      <c r="I5" s="30" t="s">
        <v>24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44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</row>
    <row r="6" spans="1:67" ht="12.95" customHeight="1" x14ac:dyDescent="0.15">
      <c r="A6" s="67"/>
      <c r="B6" s="70"/>
      <c r="C6" s="62"/>
      <c r="D6" s="62"/>
      <c r="E6" s="62"/>
      <c r="F6" s="62"/>
      <c r="G6" s="74"/>
      <c r="H6" s="52"/>
      <c r="I6" s="31" t="s">
        <v>1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45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</row>
    <row r="7" spans="1:67" ht="12.95" customHeight="1" x14ac:dyDescent="0.15">
      <c r="A7" s="67"/>
      <c r="B7" s="71"/>
      <c r="C7" s="62"/>
      <c r="D7" s="62"/>
      <c r="E7" s="62"/>
      <c r="F7" s="62"/>
      <c r="G7" s="74"/>
      <c r="H7" s="49" t="s">
        <v>28</v>
      </c>
      <c r="I7" s="32" t="s">
        <v>6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46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</row>
    <row r="8" spans="1:67" ht="12.95" customHeight="1" x14ac:dyDescent="0.15">
      <c r="A8" s="67"/>
      <c r="B8" s="71"/>
      <c r="C8" s="62"/>
      <c r="D8" s="62"/>
      <c r="E8" s="62"/>
      <c r="F8" s="62"/>
      <c r="G8" s="74"/>
      <c r="H8" s="49" t="s">
        <v>26</v>
      </c>
      <c r="I8" s="53" t="s">
        <v>9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47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</row>
    <row r="9" spans="1:67" ht="12.95" customHeight="1" thickBot="1" x14ac:dyDescent="0.2">
      <c r="A9" s="68"/>
      <c r="B9" s="72"/>
      <c r="C9" s="63"/>
      <c r="D9" s="63"/>
      <c r="E9" s="63"/>
      <c r="F9" s="63"/>
      <c r="G9" s="75"/>
      <c r="H9" s="58" t="s">
        <v>29</v>
      </c>
      <c r="I9" s="54"/>
      <c r="J9" s="55"/>
      <c r="K9" s="55"/>
      <c r="L9" s="55"/>
      <c r="M9" s="55"/>
      <c r="N9" s="55"/>
      <c r="O9" s="55"/>
      <c r="P9" s="55"/>
      <c r="Q9" s="55"/>
      <c r="R9" s="55"/>
      <c r="S9" s="55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7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</row>
    <row r="10" spans="1:67" ht="12.95" customHeight="1" x14ac:dyDescent="0.15">
      <c r="A10" s="66">
        <v>2</v>
      </c>
      <c r="B10" s="69"/>
      <c r="C10" s="61"/>
      <c r="D10" s="61"/>
      <c r="E10" s="61"/>
      <c r="F10" s="61"/>
      <c r="G10" s="73"/>
      <c r="H10" s="51"/>
      <c r="I10" s="30" t="s">
        <v>24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44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</row>
    <row r="11" spans="1:67" ht="12.95" customHeight="1" x14ac:dyDescent="0.15">
      <c r="A11" s="67"/>
      <c r="B11" s="70"/>
      <c r="C11" s="62"/>
      <c r="D11" s="62"/>
      <c r="E11" s="62"/>
      <c r="F11" s="62"/>
      <c r="G11" s="74"/>
      <c r="H11" s="52"/>
      <c r="I11" s="31" t="s">
        <v>1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45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</row>
    <row r="12" spans="1:67" ht="12.95" customHeight="1" x14ac:dyDescent="0.15">
      <c r="A12" s="67"/>
      <c r="B12" s="71"/>
      <c r="C12" s="62"/>
      <c r="D12" s="62"/>
      <c r="E12" s="62"/>
      <c r="F12" s="62"/>
      <c r="G12" s="74"/>
      <c r="H12" s="49" t="s">
        <v>28</v>
      </c>
      <c r="I12" s="32" t="s">
        <v>6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46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</row>
    <row r="13" spans="1:67" ht="12.95" customHeight="1" x14ac:dyDescent="0.15">
      <c r="A13" s="67"/>
      <c r="B13" s="71"/>
      <c r="C13" s="62"/>
      <c r="D13" s="62"/>
      <c r="E13" s="62"/>
      <c r="F13" s="62"/>
      <c r="G13" s="74"/>
      <c r="H13" s="49" t="s">
        <v>26</v>
      </c>
      <c r="I13" s="53" t="s">
        <v>9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47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</row>
    <row r="14" spans="1:67" ht="12.95" customHeight="1" thickBot="1" x14ac:dyDescent="0.2">
      <c r="A14" s="68"/>
      <c r="B14" s="72"/>
      <c r="C14" s="63"/>
      <c r="D14" s="63"/>
      <c r="E14" s="63"/>
      <c r="F14" s="63"/>
      <c r="G14" s="75"/>
      <c r="H14" s="58" t="s">
        <v>29</v>
      </c>
      <c r="I14" s="54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7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</row>
    <row r="15" spans="1:67" ht="12.95" customHeight="1" x14ac:dyDescent="0.15">
      <c r="A15" s="66">
        <v>3</v>
      </c>
      <c r="B15" s="69"/>
      <c r="C15" s="61"/>
      <c r="D15" s="61"/>
      <c r="E15" s="61"/>
      <c r="F15" s="61"/>
      <c r="G15" s="73"/>
      <c r="H15" s="51"/>
      <c r="I15" s="30" t="s">
        <v>24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44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</row>
    <row r="16" spans="1:67" ht="12.95" customHeight="1" x14ac:dyDescent="0.15">
      <c r="A16" s="67"/>
      <c r="B16" s="70"/>
      <c r="C16" s="62"/>
      <c r="D16" s="62"/>
      <c r="E16" s="62"/>
      <c r="F16" s="62"/>
      <c r="G16" s="74"/>
      <c r="H16" s="52"/>
      <c r="I16" s="31" t="s">
        <v>1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45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</row>
    <row r="17" spans="1:67" ht="12.95" customHeight="1" x14ac:dyDescent="0.15">
      <c r="A17" s="67"/>
      <c r="B17" s="71"/>
      <c r="C17" s="62"/>
      <c r="D17" s="62"/>
      <c r="E17" s="62"/>
      <c r="F17" s="62"/>
      <c r="G17" s="74"/>
      <c r="H17" s="49" t="s">
        <v>28</v>
      </c>
      <c r="I17" s="32" t="s">
        <v>6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46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</row>
    <row r="18" spans="1:67" ht="12.95" customHeight="1" x14ac:dyDescent="0.15">
      <c r="A18" s="67"/>
      <c r="B18" s="71"/>
      <c r="C18" s="62"/>
      <c r="D18" s="62"/>
      <c r="E18" s="62"/>
      <c r="F18" s="62"/>
      <c r="G18" s="74"/>
      <c r="H18" s="49" t="s">
        <v>26</v>
      </c>
      <c r="I18" s="53" t="s">
        <v>9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47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</row>
    <row r="19" spans="1:67" ht="12.95" customHeight="1" thickBot="1" x14ac:dyDescent="0.2">
      <c r="A19" s="68"/>
      <c r="B19" s="72"/>
      <c r="C19" s="63"/>
      <c r="D19" s="63"/>
      <c r="E19" s="63"/>
      <c r="F19" s="63"/>
      <c r="G19" s="75"/>
      <c r="H19" s="58" t="s">
        <v>29</v>
      </c>
      <c r="I19" s="54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</row>
    <row r="20" spans="1:67" ht="12.95" customHeight="1" x14ac:dyDescent="0.15">
      <c r="A20" s="66">
        <v>4</v>
      </c>
      <c r="B20" s="69"/>
      <c r="C20" s="61"/>
      <c r="D20" s="61"/>
      <c r="E20" s="61"/>
      <c r="F20" s="61"/>
      <c r="G20" s="73"/>
      <c r="H20" s="51"/>
      <c r="I20" s="30" t="s">
        <v>24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44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</row>
    <row r="21" spans="1:67" ht="12.95" customHeight="1" x14ac:dyDescent="0.15">
      <c r="A21" s="67"/>
      <c r="B21" s="70"/>
      <c r="C21" s="62"/>
      <c r="D21" s="62"/>
      <c r="E21" s="62"/>
      <c r="F21" s="62"/>
      <c r="G21" s="74"/>
      <c r="H21" s="52"/>
      <c r="I21" s="31" t="s">
        <v>1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45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</row>
    <row r="22" spans="1:67" ht="12.95" customHeight="1" x14ac:dyDescent="0.15">
      <c r="A22" s="67"/>
      <c r="B22" s="71"/>
      <c r="C22" s="62"/>
      <c r="D22" s="62"/>
      <c r="E22" s="62"/>
      <c r="F22" s="62"/>
      <c r="G22" s="74"/>
      <c r="H22" s="49" t="s">
        <v>28</v>
      </c>
      <c r="I22" s="32" t="s">
        <v>6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46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</row>
    <row r="23" spans="1:67" ht="12.95" customHeight="1" x14ac:dyDescent="0.15">
      <c r="A23" s="67"/>
      <c r="B23" s="71"/>
      <c r="C23" s="62"/>
      <c r="D23" s="62"/>
      <c r="E23" s="62"/>
      <c r="F23" s="62"/>
      <c r="G23" s="74"/>
      <c r="H23" s="49" t="s">
        <v>26</v>
      </c>
      <c r="I23" s="53" t="s">
        <v>9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47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</row>
    <row r="24" spans="1:67" ht="12.95" customHeight="1" thickBot="1" x14ac:dyDescent="0.2">
      <c r="A24" s="68"/>
      <c r="B24" s="72"/>
      <c r="C24" s="63"/>
      <c r="D24" s="63"/>
      <c r="E24" s="63"/>
      <c r="F24" s="63"/>
      <c r="G24" s="75"/>
      <c r="H24" s="58" t="s">
        <v>29</v>
      </c>
      <c r="I24" s="54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</row>
    <row r="25" spans="1:67" ht="12.95" customHeight="1" x14ac:dyDescent="0.15">
      <c r="A25" s="66">
        <v>5</v>
      </c>
      <c r="B25" s="69"/>
      <c r="C25" s="61"/>
      <c r="D25" s="61"/>
      <c r="E25" s="61"/>
      <c r="F25" s="61"/>
      <c r="G25" s="73"/>
      <c r="H25" s="51"/>
      <c r="I25" s="30" t="s">
        <v>24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44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</row>
    <row r="26" spans="1:67" ht="12.95" customHeight="1" x14ac:dyDescent="0.15">
      <c r="A26" s="67"/>
      <c r="B26" s="70"/>
      <c r="C26" s="62"/>
      <c r="D26" s="62"/>
      <c r="E26" s="62"/>
      <c r="F26" s="62"/>
      <c r="G26" s="74"/>
      <c r="H26" s="52"/>
      <c r="I26" s="31" t="s">
        <v>1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45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</row>
    <row r="27" spans="1:67" ht="12.95" customHeight="1" x14ac:dyDescent="0.15">
      <c r="A27" s="67"/>
      <c r="B27" s="71"/>
      <c r="C27" s="62"/>
      <c r="D27" s="62"/>
      <c r="E27" s="62"/>
      <c r="F27" s="62"/>
      <c r="G27" s="74"/>
      <c r="H27" s="49" t="s">
        <v>28</v>
      </c>
      <c r="I27" s="32" t="s">
        <v>6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46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</row>
    <row r="28" spans="1:67" ht="12.95" customHeight="1" x14ac:dyDescent="0.15">
      <c r="A28" s="67"/>
      <c r="B28" s="71"/>
      <c r="C28" s="62"/>
      <c r="D28" s="62"/>
      <c r="E28" s="62"/>
      <c r="F28" s="62"/>
      <c r="G28" s="74"/>
      <c r="H28" s="49" t="s">
        <v>26</v>
      </c>
      <c r="I28" s="53" t="s">
        <v>9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47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</row>
    <row r="29" spans="1:67" ht="12.95" customHeight="1" thickBot="1" x14ac:dyDescent="0.2">
      <c r="A29" s="68"/>
      <c r="B29" s="72"/>
      <c r="C29" s="63"/>
      <c r="D29" s="63"/>
      <c r="E29" s="63"/>
      <c r="F29" s="63"/>
      <c r="G29" s="75"/>
      <c r="H29" s="58" t="s">
        <v>29</v>
      </c>
      <c r="I29" s="54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7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</row>
    <row r="30" spans="1:67" ht="12.95" customHeight="1" x14ac:dyDescent="0.15">
      <c r="A30" s="66">
        <v>6</v>
      </c>
      <c r="B30" s="69"/>
      <c r="C30" s="61"/>
      <c r="D30" s="61"/>
      <c r="E30" s="61"/>
      <c r="F30" s="61"/>
      <c r="G30" s="73"/>
      <c r="H30" s="51"/>
      <c r="I30" s="30" t="s">
        <v>24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44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</row>
    <row r="31" spans="1:67" ht="12.95" customHeight="1" x14ac:dyDescent="0.15">
      <c r="A31" s="67"/>
      <c r="B31" s="70"/>
      <c r="C31" s="62"/>
      <c r="D31" s="62"/>
      <c r="E31" s="62"/>
      <c r="F31" s="62"/>
      <c r="G31" s="74"/>
      <c r="H31" s="52"/>
      <c r="I31" s="31" t="s">
        <v>1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45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</row>
    <row r="32" spans="1:67" ht="12.95" customHeight="1" x14ac:dyDescent="0.15">
      <c r="A32" s="67"/>
      <c r="B32" s="71"/>
      <c r="C32" s="62"/>
      <c r="D32" s="62"/>
      <c r="E32" s="62"/>
      <c r="F32" s="62"/>
      <c r="G32" s="74"/>
      <c r="H32" s="49" t="s">
        <v>28</v>
      </c>
      <c r="I32" s="32" t="s">
        <v>6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46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</row>
    <row r="33" spans="1:67" ht="12.95" customHeight="1" x14ac:dyDescent="0.15">
      <c r="A33" s="67"/>
      <c r="B33" s="71"/>
      <c r="C33" s="62"/>
      <c r="D33" s="62"/>
      <c r="E33" s="62"/>
      <c r="F33" s="62"/>
      <c r="G33" s="74"/>
      <c r="H33" s="49" t="s">
        <v>26</v>
      </c>
      <c r="I33" s="53" t="s">
        <v>9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47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</row>
    <row r="34" spans="1:67" ht="12.95" customHeight="1" thickBot="1" x14ac:dyDescent="0.2">
      <c r="A34" s="68"/>
      <c r="B34" s="72"/>
      <c r="C34" s="63"/>
      <c r="D34" s="63"/>
      <c r="E34" s="63"/>
      <c r="F34" s="63"/>
      <c r="G34" s="75"/>
      <c r="H34" s="58" t="s">
        <v>29</v>
      </c>
      <c r="I34" s="54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7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</row>
    <row r="35" spans="1:67" ht="12.95" customHeight="1" x14ac:dyDescent="0.15">
      <c r="A35" s="66">
        <v>7</v>
      </c>
      <c r="B35" s="69"/>
      <c r="C35" s="61"/>
      <c r="D35" s="61"/>
      <c r="E35" s="61"/>
      <c r="F35" s="61"/>
      <c r="G35" s="73"/>
      <c r="H35" s="51"/>
      <c r="I35" s="30" t="s">
        <v>24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44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</row>
    <row r="36" spans="1:67" ht="12.95" customHeight="1" x14ac:dyDescent="0.15">
      <c r="A36" s="67"/>
      <c r="B36" s="70"/>
      <c r="C36" s="62"/>
      <c r="D36" s="62"/>
      <c r="E36" s="62"/>
      <c r="F36" s="62"/>
      <c r="G36" s="74"/>
      <c r="H36" s="52"/>
      <c r="I36" s="31" t="s">
        <v>1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45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</row>
    <row r="37" spans="1:67" ht="12.95" customHeight="1" x14ac:dyDescent="0.15">
      <c r="A37" s="67"/>
      <c r="B37" s="71"/>
      <c r="C37" s="62"/>
      <c r="D37" s="62"/>
      <c r="E37" s="62"/>
      <c r="F37" s="62"/>
      <c r="G37" s="74"/>
      <c r="H37" s="49" t="s">
        <v>28</v>
      </c>
      <c r="I37" s="32" t="s">
        <v>6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46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</row>
    <row r="38" spans="1:67" ht="12.95" customHeight="1" x14ac:dyDescent="0.15">
      <c r="A38" s="67"/>
      <c r="B38" s="71"/>
      <c r="C38" s="62"/>
      <c r="D38" s="62"/>
      <c r="E38" s="62"/>
      <c r="F38" s="62"/>
      <c r="G38" s="74"/>
      <c r="H38" s="49" t="s">
        <v>26</v>
      </c>
      <c r="I38" s="53" t="s">
        <v>9</v>
      </c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47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</row>
    <row r="39" spans="1:67" ht="12.95" customHeight="1" thickBot="1" x14ac:dyDescent="0.2">
      <c r="A39" s="68"/>
      <c r="B39" s="72"/>
      <c r="C39" s="63"/>
      <c r="D39" s="63"/>
      <c r="E39" s="63"/>
      <c r="F39" s="63"/>
      <c r="G39" s="75"/>
      <c r="H39" s="58" t="s">
        <v>29</v>
      </c>
      <c r="I39" s="54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7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</row>
    <row r="40" spans="1:67" ht="12.95" customHeight="1" x14ac:dyDescent="0.15">
      <c r="A40" s="66">
        <v>8</v>
      </c>
      <c r="B40" s="69"/>
      <c r="C40" s="61"/>
      <c r="D40" s="61"/>
      <c r="E40" s="61"/>
      <c r="F40" s="61"/>
      <c r="G40" s="73"/>
      <c r="H40" s="51"/>
      <c r="I40" s="30" t="s">
        <v>24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44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</row>
    <row r="41" spans="1:67" ht="12.95" customHeight="1" x14ac:dyDescent="0.15">
      <c r="A41" s="67"/>
      <c r="B41" s="70"/>
      <c r="C41" s="62"/>
      <c r="D41" s="62"/>
      <c r="E41" s="62"/>
      <c r="F41" s="62"/>
      <c r="G41" s="74"/>
      <c r="H41" s="52"/>
      <c r="I41" s="31" t="s">
        <v>1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45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</row>
    <row r="42" spans="1:67" ht="12.95" customHeight="1" x14ac:dyDescent="0.15">
      <c r="A42" s="67"/>
      <c r="B42" s="71"/>
      <c r="C42" s="62"/>
      <c r="D42" s="62"/>
      <c r="E42" s="62"/>
      <c r="F42" s="62"/>
      <c r="G42" s="74"/>
      <c r="H42" s="49" t="s">
        <v>28</v>
      </c>
      <c r="I42" s="32" t="s">
        <v>6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46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</row>
    <row r="43" spans="1:67" ht="12.95" customHeight="1" x14ac:dyDescent="0.15">
      <c r="A43" s="67"/>
      <c r="B43" s="71"/>
      <c r="C43" s="62"/>
      <c r="D43" s="62"/>
      <c r="E43" s="62"/>
      <c r="F43" s="62"/>
      <c r="G43" s="74"/>
      <c r="H43" s="49" t="s">
        <v>26</v>
      </c>
      <c r="I43" s="53" t="s">
        <v>9</v>
      </c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47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</row>
    <row r="44" spans="1:67" ht="12.95" customHeight="1" thickBot="1" x14ac:dyDescent="0.2">
      <c r="A44" s="68"/>
      <c r="B44" s="72"/>
      <c r="C44" s="63"/>
      <c r="D44" s="63"/>
      <c r="E44" s="63"/>
      <c r="F44" s="63"/>
      <c r="G44" s="75"/>
      <c r="H44" s="58" t="s">
        <v>29</v>
      </c>
      <c r="I44" s="54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7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</row>
    <row r="45" spans="1:67" ht="12.95" customHeight="1" x14ac:dyDescent="0.15">
      <c r="A45" s="66">
        <v>9</v>
      </c>
      <c r="B45" s="69"/>
      <c r="C45" s="61"/>
      <c r="D45" s="61"/>
      <c r="E45" s="61"/>
      <c r="F45" s="61"/>
      <c r="G45" s="73"/>
      <c r="H45" s="51"/>
      <c r="I45" s="30" t="s">
        <v>24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44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</row>
    <row r="46" spans="1:67" ht="12.95" customHeight="1" x14ac:dyDescent="0.15">
      <c r="A46" s="67"/>
      <c r="B46" s="70"/>
      <c r="C46" s="62"/>
      <c r="D46" s="62"/>
      <c r="E46" s="62"/>
      <c r="F46" s="62"/>
      <c r="G46" s="74"/>
      <c r="H46" s="52"/>
      <c r="I46" s="31" t="s">
        <v>1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45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</row>
    <row r="47" spans="1:67" ht="12.95" customHeight="1" x14ac:dyDescent="0.15">
      <c r="A47" s="67"/>
      <c r="B47" s="71"/>
      <c r="C47" s="62"/>
      <c r="D47" s="62"/>
      <c r="E47" s="62"/>
      <c r="F47" s="62"/>
      <c r="G47" s="74"/>
      <c r="H47" s="49" t="s">
        <v>28</v>
      </c>
      <c r="I47" s="32" t="s">
        <v>6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46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</row>
    <row r="48" spans="1:67" ht="12.95" customHeight="1" x14ac:dyDescent="0.15">
      <c r="A48" s="67"/>
      <c r="B48" s="71"/>
      <c r="C48" s="62"/>
      <c r="D48" s="62"/>
      <c r="E48" s="62"/>
      <c r="F48" s="62"/>
      <c r="G48" s="74"/>
      <c r="H48" s="49" t="s">
        <v>26</v>
      </c>
      <c r="I48" s="53" t="s">
        <v>9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47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</row>
    <row r="49" spans="1:67" ht="12.95" customHeight="1" thickBot="1" x14ac:dyDescent="0.2">
      <c r="A49" s="68"/>
      <c r="B49" s="72"/>
      <c r="C49" s="63"/>
      <c r="D49" s="63"/>
      <c r="E49" s="63"/>
      <c r="F49" s="63"/>
      <c r="G49" s="75"/>
      <c r="H49" s="58" t="s">
        <v>29</v>
      </c>
      <c r="I49" s="54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7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</row>
    <row r="50" spans="1:67" ht="12.95" customHeight="1" x14ac:dyDescent="0.15">
      <c r="A50" s="66">
        <v>10</v>
      </c>
      <c r="B50" s="69"/>
      <c r="C50" s="61"/>
      <c r="D50" s="61"/>
      <c r="E50" s="61"/>
      <c r="F50" s="61"/>
      <c r="G50" s="73"/>
      <c r="H50" s="51"/>
      <c r="I50" s="30" t="s">
        <v>24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44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</row>
    <row r="51" spans="1:67" ht="12.95" customHeight="1" x14ac:dyDescent="0.15">
      <c r="A51" s="67"/>
      <c r="B51" s="70"/>
      <c r="C51" s="62"/>
      <c r="D51" s="62"/>
      <c r="E51" s="62"/>
      <c r="F51" s="62"/>
      <c r="G51" s="74"/>
      <c r="H51" s="52"/>
      <c r="I51" s="31" t="s">
        <v>1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45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</row>
    <row r="52" spans="1:67" ht="12.95" customHeight="1" x14ac:dyDescent="0.15">
      <c r="A52" s="67"/>
      <c r="B52" s="71"/>
      <c r="C52" s="62"/>
      <c r="D52" s="62"/>
      <c r="E52" s="62"/>
      <c r="F52" s="62"/>
      <c r="G52" s="74"/>
      <c r="H52" s="49" t="s">
        <v>28</v>
      </c>
      <c r="I52" s="32" t="s">
        <v>6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46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</row>
    <row r="53" spans="1:67" ht="12.95" customHeight="1" x14ac:dyDescent="0.15">
      <c r="A53" s="67"/>
      <c r="B53" s="71"/>
      <c r="C53" s="62"/>
      <c r="D53" s="62"/>
      <c r="E53" s="62"/>
      <c r="F53" s="62"/>
      <c r="G53" s="74"/>
      <c r="H53" s="49" t="s">
        <v>26</v>
      </c>
      <c r="I53" s="53" t="s">
        <v>9</v>
      </c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47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</row>
    <row r="54" spans="1:67" ht="12.95" customHeight="1" thickBot="1" x14ac:dyDescent="0.2">
      <c r="A54" s="68"/>
      <c r="B54" s="72"/>
      <c r="C54" s="63"/>
      <c r="D54" s="63"/>
      <c r="E54" s="63"/>
      <c r="F54" s="63"/>
      <c r="G54" s="75"/>
      <c r="H54" s="58" t="s">
        <v>29</v>
      </c>
      <c r="I54" s="54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7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</row>
    <row r="55" spans="1:67" ht="12.95" customHeight="1" x14ac:dyDescent="0.15">
      <c r="A55" s="66">
        <v>11</v>
      </c>
      <c r="B55" s="69"/>
      <c r="C55" s="61"/>
      <c r="D55" s="61"/>
      <c r="E55" s="61"/>
      <c r="F55" s="61"/>
      <c r="G55" s="73"/>
      <c r="H55" s="51"/>
      <c r="I55" s="30" t="s">
        <v>24</v>
      </c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44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</row>
    <row r="56" spans="1:67" ht="12.95" customHeight="1" x14ac:dyDescent="0.15">
      <c r="A56" s="67"/>
      <c r="B56" s="70"/>
      <c r="C56" s="62"/>
      <c r="D56" s="62"/>
      <c r="E56" s="62"/>
      <c r="F56" s="62"/>
      <c r="G56" s="74"/>
      <c r="H56" s="52"/>
      <c r="I56" s="31" t="s">
        <v>1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45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</row>
    <row r="57" spans="1:67" ht="12.95" customHeight="1" x14ac:dyDescent="0.15">
      <c r="A57" s="67"/>
      <c r="B57" s="71"/>
      <c r="C57" s="62"/>
      <c r="D57" s="62"/>
      <c r="E57" s="62"/>
      <c r="F57" s="62"/>
      <c r="G57" s="74"/>
      <c r="H57" s="49" t="s">
        <v>28</v>
      </c>
      <c r="I57" s="32" t="s">
        <v>6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46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</row>
    <row r="58" spans="1:67" ht="12.95" customHeight="1" x14ac:dyDescent="0.15">
      <c r="A58" s="67"/>
      <c r="B58" s="71"/>
      <c r="C58" s="62"/>
      <c r="D58" s="62"/>
      <c r="E58" s="62"/>
      <c r="F58" s="62"/>
      <c r="G58" s="74"/>
      <c r="H58" s="49" t="s">
        <v>26</v>
      </c>
      <c r="I58" s="53" t="s">
        <v>9</v>
      </c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47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</row>
    <row r="59" spans="1:67" ht="12.95" customHeight="1" thickBot="1" x14ac:dyDescent="0.2">
      <c r="A59" s="68"/>
      <c r="B59" s="72"/>
      <c r="C59" s="63"/>
      <c r="D59" s="63"/>
      <c r="E59" s="63"/>
      <c r="F59" s="63"/>
      <c r="G59" s="75"/>
      <c r="H59" s="58" t="s">
        <v>29</v>
      </c>
      <c r="I59" s="54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7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</row>
    <row r="60" spans="1:67" ht="12.95" customHeight="1" x14ac:dyDescent="0.15">
      <c r="A60" s="66">
        <v>12</v>
      </c>
      <c r="B60" s="69"/>
      <c r="C60" s="61"/>
      <c r="D60" s="61"/>
      <c r="E60" s="61"/>
      <c r="F60" s="61"/>
      <c r="G60" s="73"/>
      <c r="H60" s="51"/>
      <c r="I60" s="30" t="s">
        <v>24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44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</row>
    <row r="61" spans="1:67" ht="12.95" customHeight="1" x14ac:dyDescent="0.15">
      <c r="A61" s="67"/>
      <c r="B61" s="70"/>
      <c r="C61" s="62"/>
      <c r="D61" s="62"/>
      <c r="E61" s="62"/>
      <c r="F61" s="62"/>
      <c r="G61" s="74"/>
      <c r="H61" s="52"/>
      <c r="I61" s="31" t="s">
        <v>1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45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</row>
    <row r="62" spans="1:67" ht="12.95" customHeight="1" x14ac:dyDescent="0.15">
      <c r="A62" s="67"/>
      <c r="B62" s="71"/>
      <c r="C62" s="62"/>
      <c r="D62" s="62"/>
      <c r="E62" s="62"/>
      <c r="F62" s="62"/>
      <c r="G62" s="74"/>
      <c r="H62" s="49" t="s">
        <v>28</v>
      </c>
      <c r="I62" s="32" t="s">
        <v>6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46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</row>
    <row r="63" spans="1:67" ht="12.95" customHeight="1" x14ac:dyDescent="0.15">
      <c r="A63" s="67"/>
      <c r="B63" s="71"/>
      <c r="C63" s="62"/>
      <c r="D63" s="62"/>
      <c r="E63" s="62"/>
      <c r="F63" s="62"/>
      <c r="G63" s="74"/>
      <c r="H63" s="49" t="s">
        <v>26</v>
      </c>
      <c r="I63" s="53" t="s">
        <v>9</v>
      </c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47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</row>
    <row r="64" spans="1:67" ht="12.95" customHeight="1" thickBot="1" x14ac:dyDescent="0.2">
      <c r="A64" s="68"/>
      <c r="B64" s="72"/>
      <c r="C64" s="63"/>
      <c r="D64" s="63"/>
      <c r="E64" s="63"/>
      <c r="F64" s="63"/>
      <c r="G64" s="75"/>
      <c r="H64" s="58" t="s">
        <v>29</v>
      </c>
      <c r="I64" s="54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7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</row>
    <row r="65" spans="1:67" ht="12.95" customHeight="1" x14ac:dyDescent="0.15">
      <c r="A65" s="66">
        <v>13</v>
      </c>
      <c r="B65" s="69"/>
      <c r="C65" s="61"/>
      <c r="D65" s="61"/>
      <c r="E65" s="61"/>
      <c r="F65" s="61"/>
      <c r="G65" s="73"/>
      <c r="H65" s="51"/>
      <c r="I65" s="30" t="s">
        <v>24</v>
      </c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44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</row>
    <row r="66" spans="1:67" ht="12.95" customHeight="1" x14ac:dyDescent="0.15">
      <c r="A66" s="67"/>
      <c r="B66" s="70"/>
      <c r="C66" s="62"/>
      <c r="D66" s="62"/>
      <c r="E66" s="62"/>
      <c r="F66" s="62"/>
      <c r="G66" s="74"/>
      <c r="H66" s="52"/>
      <c r="I66" s="31" t="s">
        <v>1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45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</row>
    <row r="67" spans="1:67" ht="12.95" customHeight="1" x14ac:dyDescent="0.15">
      <c r="A67" s="67"/>
      <c r="B67" s="71"/>
      <c r="C67" s="62"/>
      <c r="D67" s="62"/>
      <c r="E67" s="62"/>
      <c r="F67" s="62"/>
      <c r="G67" s="74"/>
      <c r="H67" s="49" t="s">
        <v>28</v>
      </c>
      <c r="I67" s="32" t="s">
        <v>6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46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</row>
    <row r="68" spans="1:67" ht="12.95" customHeight="1" x14ac:dyDescent="0.15">
      <c r="A68" s="67"/>
      <c r="B68" s="71"/>
      <c r="C68" s="62"/>
      <c r="D68" s="62"/>
      <c r="E68" s="62"/>
      <c r="F68" s="62"/>
      <c r="G68" s="74"/>
      <c r="H68" s="49" t="s">
        <v>26</v>
      </c>
      <c r="I68" s="53" t="s">
        <v>9</v>
      </c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47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</row>
    <row r="69" spans="1:67" ht="12.95" customHeight="1" thickBot="1" x14ac:dyDescent="0.2">
      <c r="A69" s="68"/>
      <c r="B69" s="72"/>
      <c r="C69" s="63"/>
      <c r="D69" s="63"/>
      <c r="E69" s="63"/>
      <c r="F69" s="63"/>
      <c r="G69" s="75"/>
      <c r="H69" s="58" t="s">
        <v>29</v>
      </c>
      <c r="I69" s="54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7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</row>
    <row r="70" spans="1:67" ht="12.95" customHeight="1" x14ac:dyDescent="0.15">
      <c r="A70" s="66">
        <v>14</v>
      </c>
      <c r="B70" s="69"/>
      <c r="C70" s="61"/>
      <c r="D70" s="61"/>
      <c r="E70" s="61"/>
      <c r="F70" s="61"/>
      <c r="G70" s="73"/>
      <c r="H70" s="51"/>
      <c r="I70" s="30" t="s">
        <v>24</v>
      </c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44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</row>
    <row r="71" spans="1:67" ht="12.95" customHeight="1" x14ac:dyDescent="0.15">
      <c r="A71" s="67"/>
      <c r="B71" s="70"/>
      <c r="C71" s="62"/>
      <c r="D71" s="62"/>
      <c r="E71" s="62"/>
      <c r="F71" s="62"/>
      <c r="G71" s="74"/>
      <c r="H71" s="52"/>
      <c r="I71" s="31" t="s">
        <v>1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45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</row>
    <row r="72" spans="1:67" ht="12.95" customHeight="1" x14ac:dyDescent="0.15">
      <c r="A72" s="67"/>
      <c r="B72" s="71"/>
      <c r="C72" s="62"/>
      <c r="D72" s="62"/>
      <c r="E72" s="62"/>
      <c r="F72" s="62"/>
      <c r="G72" s="74"/>
      <c r="H72" s="49" t="s">
        <v>28</v>
      </c>
      <c r="I72" s="32" t="s">
        <v>6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46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</row>
    <row r="73" spans="1:67" ht="12.95" customHeight="1" x14ac:dyDescent="0.15">
      <c r="A73" s="67"/>
      <c r="B73" s="71"/>
      <c r="C73" s="62"/>
      <c r="D73" s="62"/>
      <c r="E73" s="62"/>
      <c r="F73" s="62"/>
      <c r="G73" s="74"/>
      <c r="H73" s="49" t="s">
        <v>26</v>
      </c>
      <c r="I73" s="53" t="s">
        <v>9</v>
      </c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47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</row>
    <row r="74" spans="1:67" ht="12.95" customHeight="1" thickBot="1" x14ac:dyDescent="0.2">
      <c r="A74" s="68"/>
      <c r="B74" s="72"/>
      <c r="C74" s="63"/>
      <c r="D74" s="63"/>
      <c r="E74" s="63"/>
      <c r="F74" s="63"/>
      <c r="G74" s="75"/>
      <c r="H74" s="58" t="s">
        <v>29</v>
      </c>
      <c r="I74" s="54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7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</row>
    <row r="75" spans="1:67" ht="12.95" customHeight="1" x14ac:dyDescent="0.15">
      <c r="A75" s="66">
        <v>15</v>
      </c>
      <c r="B75" s="69"/>
      <c r="C75" s="61"/>
      <c r="D75" s="61"/>
      <c r="E75" s="61"/>
      <c r="F75" s="61"/>
      <c r="G75" s="73"/>
      <c r="H75" s="51"/>
      <c r="I75" s="30" t="s">
        <v>24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44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</row>
    <row r="76" spans="1:67" ht="12.95" customHeight="1" x14ac:dyDescent="0.15">
      <c r="A76" s="67"/>
      <c r="B76" s="70"/>
      <c r="C76" s="62"/>
      <c r="D76" s="62"/>
      <c r="E76" s="62"/>
      <c r="F76" s="62"/>
      <c r="G76" s="74"/>
      <c r="H76" s="52"/>
      <c r="I76" s="31" t="s">
        <v>1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45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</row>
    <row r="77" spans="1:67" ht="12.95" customHeight="1" x14ac:dyDescent="0.15">
      <c r="A77" s="67"/>
      <c r="B77" s="71"/>
      <c r="C77" s="62"/>
      <c r="D77" s="62"/>
      <c r="E77" s="62"/>
      <c r="F77" s="62"/>
      <c r="G77" s="74"/>
      <c r="H77" s="49" t="s">
        <v>28</v>
      </c>
      <c r="I77" s="32" t="s">
        <v>6</v>
      </c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46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</row>
    <row r="78" spans="1:67" ht="12.95" customHeight="1" x14ac:dyDescent="0.15">
      <c r="A78" s="67"/>
      <c r="B78" s="71"/>
      <c r="C78" s="62"/>
      <c r="D78" s="62"/>
      <c r="E78" s="62"/>
      <c r="F78" s="62"/>
      <c r="G78" s="74"/>
      <c r="H78" s="49" t="s">
        <v>26</v>
      </c>
      <c r="I78" s="53" t="s">
        <v>9</v>
      </c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47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</row>
    <row r="79" spans="1:67" ht="12.95" customHeight="1" thickBot="1" x14ac:dyDescent="0.2">
      <c r="A79" s="68"/>
      <c r="B79" s="72"/>
      <c r="C79" s="63"/>
      <c r="D79" s="63"/>
      <c r="E79" s="63"/>
      <c r="F79" s="63"/>
      <c r="G79" s="75"/>
      <c r="H79" s="58" t="s">
        <v>29</v>
      </c>
      <c r="I79" s="54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7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</row>
    <row r="80" spans="1:67" ht="12.95" customHeight="1" x14ac:dyDescent="0.15">
      <c r="A80" s="66">
        <v>16</v>
      </c>
      <c r="B80" s="69"/>
      <c r="C80" s="61"/>
      <c r="D80" s="61"/>
      <c r="E80" s="61"/>
      <c r="F80" s="61"/>
      <c r="G80" s="73"/>
      <c r="H80" s="51"/>
      <c r="I80" s="30" t="s">
        <v>24</v>
      </c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44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</row>
    <row r="81" spans="1:67" ht="12.95" customHeight="1" x14ac:dyDescent="0.15">
      <c r="A81" s="67"/>
      <c r="B81" s="70"/>
      <c r="C81" s="62"/>
      <c r="D81" s="62"/>
      <c r="E81" s="62"/>
      <c r="F81" s="62"/>
      <c r="G81" s="74"/>
      <c r="H81" s="52"/>
      <c r="I81" s="31" t="s">
        <v>1</v>
      </c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45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</row>
    <row r="82" spans="1:67" ht="12.95" customHeight="1" x14ac:dyDescent="0.15">
      <c r="A82" s="67"/>
      <c r="B82" s="71"/>
      <c r="C82" s="62"/>
      <c r="D82" s="62"/>
      <c r="E82" s="62"/>
      <c r="F82" s="62"/>
      <c r="G82" s="74"/>
      <c r="H82" s="49" t="s">
        <v>28</v>
      </c>
      <c r="I82" s="32" t="s">
        <v>6</v>
      </c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46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</row>
    <row r="83" spans="1:67" ht="12.95" customHeight="1" x14ac:dyDescent="0.15">
      <c r="A83" s="67"/>
      <c r="B83" s="71"/>
      <c r="C83" s="62"/>
      <c r="D83" s="62"/>
      <c r="E83" s="62"/>
      <c r="F83" s="62"/>
      <c r="G83" s="74"/>
      <c r="H83" s="49" t="s">
        <v>26</v>
      </c>
      <c r="I83" s="53" t="s">
        <v>9</v>
      </c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47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</row>
    <row r="84" spans="1:67" ht="12.95" customHeight="1" thickBot="1" x14ac:dyDescent="0.2">
      <c r="A84" s="68"/>
      <c r="B84" s="72"/>
      <c r="C84" s="63"/>
      <c r="D84" s="63"/>
      <c r="E84" s="63"/>
      <c r="F84" s="63"/>
      <c r="G84" s="75"/>
      <c r="H84" s="58" t="s">
        <v>29</v>
      </c>
      <c r="I84" s="54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7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</row>
    <row r="85" spans="1:67" ht="12.95" customHeight="1" x14ac:dyDescent="0.15">
      <c r="A85" s="66">
        <v>17</v>
      </c>
      <c r="B85" s="69"/>
      <c r="C85" s="61"/>
      <c r="D85" s="61"/>
      <c r="E85" s="61"/>
      <c r="F85" s="61"/>
      <c r="G85" s="73"/>
      <c r="H85" s="51"/>
      <c r="I85" s="30" t="s">
        <v>24</v>
      </c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44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</row>
    <row r="86" spans="1:67" ht="12.95" customHeight="1" x14ac:dyDescent="0.15">
      <c r="A86" s="67"/>
      <c r="B86" s="70"/>
      <c r="C86" s="62"/>
      <c r="D86" s="62"/>
      <c r="E86" s="62"/>
      <c r="F86" s="62"/>
      <c r="G86" s="74"/>
      <c r="H86" s="52"/>
      <c r="I86" s="31" t="s">
        <v>1</v>
      </c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45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</row>
    <row r="87" spans="1:67" ht="12.95" customHeight="1" x14ac:dyDescent="0.15">
      <c r="A87" s="67"/>
      <c r="B87" s="71"/>
      <c r="C87" s="62"/>
      <c r="D87" s="62"/>
      <c r="E87" s="62"/>
      <c r="F87" s="62"/>
      <c r="G87" s="74"/>
      <c r="H87" s="49" t="s">
        <v>28</v>
      </c>
      <c r="I87" s="32" t="s">
        <v>6</v>
      </c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46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</row>
    <row r="88" spans="1:67" ht="12.95" customHeight="1" x14ac:dyDescent="0.15">
      <c r="A88" s="67"/>
      <c r="B88" s="71"/>
      <c r="C88" s="62"/>
      <c r="D88" s="62"/>
      <c r="E88" s="62"/>
      <c r="F88" s="62"/>
      <c r="G88" s="74"/>
      <c r="H88" s="49" t="s">
        <v>26</v>
      </c>
      <c r="I88" s="53" t="s">
        <v>9</v>
      </c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47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</row>
    <row r="89" spans="1:67" ht="12.95" customHeight="1" thickBot="1" x14ac:dyDescent="0.2">
      <c r="A89" s="68"/>
      <c r="B89" s="72"/>
      <c r="C89" s="63"/>
      <c r="D89" s="63"/>
      <c r="E89" s="63"/>
      <c r="F89" s="63"/>
      <c r="G89" s="75"/>
      <c r="H89" s="58" t="s">
        <v>29</v>
      </c>
      <c r="I89" s="54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7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</row>
    <row r="90" spans="1:67" ht="12.95" customHeight="1" x14ac:dyDescent="0.15">
      <c r="A90" s="66">
        <v>18</v>
      </c>
      <c r="B90" s="69"/>
      <c r="C90" s="61"/>
      <c r="D90" s="61"/>
      <c r="E90" s="61"/>
      <c r="F90" s="61"/>
      <c r="G90" s="73"/>
      <c r="H90" s="51"/>
      <c r="I90" s="30" t="s">
        <v>24</v>
      </c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44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</row>
    <row r="91" spans="1:67" ht="12.95" customHeight="1" x14ac:dyDescent="0.15">
      <c r="A91" s="67"/>
      <c r="B91" s="70"/>
      <c r="C91" s="62"/>
      <c r="D91" s="62"/>
      <c r="E91" s="62"/>
      <c r="F91" s="62"/>
      <c r="G91" s="74"/>
      <c r="H91" s="52"/>
      <c r="I91" s="31" t="s">
        <v>1</v>
      </c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45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</row>
    <row r="92" spans="1:67" ht="12.95" customHeight="1" x14ac:dyDescent="0.15">
      <c r="A92" s="67"/>
      <c r="B92" s="71"/>
      <c r="C92" s="62"/>
      <c r="D92" s="62"/>
      <c r="E92" s="62"/>
      <c r="F92" s="62"/>
      <c r="G92" s="74"/>
      <c r="H92" s="49" t="s">
        <v>28</v>
      </c>
      <c r="I92" s="32" t="s">
        <v>6</v>
      </c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46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</row>
    <row r="93" spans="1:67" ht="12.95" customHeight="1" x14ac:dyDescent="0.15">
      <c r="A93" s="67"/>
      <c r="B93" s="71"/>
      <c r="C93" s="62"/>
      <c r="D93" s="62"/>
      <c r="E93" s="62"/>
      <c r="F93" s="62"/>
      <c r="G93" s="74"/>
      <c r="H93" s="49" t="s">
        <v>26</v>
      </c>
      <c r="I93" s="53" t="s">
        <v>9</v>
      </c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47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</row>
    <row r="94" spans="1:67" ht="12.95" customHeight="1" thickBot="1" x14ac:dyDescent="0.2">
      <c r="A94" s="68"/>
      <c r="B94" s="72"/>
      <c r="C94" s="63"/>
      <c r="D94" s="63"/>
      <c r="E94" s="63"/>
      <c r="F94" s="63"/>
      <c r="G94" s="75"/>
      <c r="H94" s="58" t="s">
        <v>29</v>
      </c>
      <c r="I94" s="54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7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</row>
    <row r="95" spans="1:67" ht="12.95" customHeight="1" x14ac:dyDescent="0.15">
      <c r="A95" s="66">
        <v>19</v>
      </c>
      <c r="B95" s="69"/>
      <c r="C95" s="61"/>
      <c r="D95" s="61"/>
      <c r="E95" s="61"/>
      <c r="F95" s="61"/>
      <c r="G95" s="73"/>
      <c r="H95" s="51"/>
      <c r="I95" s="30" t="s">
        <v>24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44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</row>
    <row r="96" spans="1:67" ht="12.95" customHeight="1" x14ac:dyDescent="0.15">
      <c r="A96" s="67"/>
      <c r="B96" s="70"/>
      <c r="C96" s="62"/>
      <c r="D96" s="62"/>
      <c r="E96" s="62"/>
      <c r="F96" s="62"/>
      <c r="G96" s="74"/>
      <c r="H96" s="52"/>
      <c r="I96" s="31" t="s">
        <v>1</v>
      </c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45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</row>
    <row r="97" spans="1:67" ht="12.95" customHeight="1" x14ac:dyDescent="0.15">
      <c r="A97" s="67"/>
      <c r="B97" s="71"/>
      <c r="C97" s="62"/>
      <c r="D97" s="62"/>
      <c r="E97" s="62"/>
      <c r="F97" s="62"/>
      <c r="G97" s="74"/>
      <c r="H97" s="49" t="s">
        <v>28</v>
      </c>
      <c r="I97" s="32" t="s">
        <v>6</v>
      </c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46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</row>
    <row r="98" spans="1:67" ht="12.95" customHeight="1" x14ac:dyDescent="0.15">
      <c r="A98" s="67"/>
      <c r="B98" s="71"/>
      <c r="C98" s="62"/>
      <c r="D98" s="62"/>
      <c r="E98" s="62"/>
      <c r="F98" s="62"/>
      <c r="G98" s="74"/>
      <c r="H98" s="49" t="s">
        <v>26</v>
      </c>
      <c r="I98" s="53" t="s">
        <v>9</v>
      </c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47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</row>
    <row r="99" spans="1:67" ht="12.95" customHeight="1" thickBot="1" x14ac:dyDescent="0.2">
      <c r="A99" s="68"/>
      <c r="B99" s="72"/>
      <c r="C99" s="63"/>
      <c r="D99" s="63"/>
      <c r="E99" s="63"/>
      <c r="F99" s="63"/>
      <c r="G99" s="75"/>
      <c r="H99" s="58" t="s">
        <v>29</v>
      </c>
      <c r="I99" s="54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7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</row>
    <row r="100" spans="1:67" ht="12.95" customHeight="1" x14ac:dyDescent="0.15">
      <c r="A100" s="66">
        <v>20</v>
      </c>
      <c r="B100" s="69"/>
      <c r="C100" s="61"/>
      <c r="D100" s="61"/>
      <c r="E100" s="61"/>
      <c r="F100" s="61"/>
      <c r="G100" s="73"/>
      <c r="H100" s="51"/>
      <c r="I100" s="30" t="s">
        <v>24</v>
      </c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44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</row>
    <row r="101" spans="1:67" ht="12.95" customHeight="1" x14ac:dyDescent="0.15">
      <c r="A101" s="67"/>
      <c r="B101" s="70"/>
      <c r="C101" s="62"/>
      <c r="D101" s="62"/>
      <c r="E101" s="62"/>
      <c r="F101" s="62"/>
      <c r="G101" s="74"/>
      <c r="H101" s="52"/>
      <c r="I101" s="31" t="s">
        <v>1</v>
      </c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45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</row>
    <row r="102" spans="1:67" ht="12.95" customHeight="1" x14ac:dyDescent="0.15">
      <c r="A102" s="67"/>
      <c r="B102" s="71"/>
      <c r="C102" s="62"/>
      <c r="D102" s="62"/>
      <c r="E102" s="62"/>
      <c r="F102" s="62"/>
      <c r="G102" s="74"/>
      <c r="H102" s="49" t="s">
        <v>28</v>
      </c>
      <c r="I102" s="32" t="s">
        <v>6</v>
      </c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46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</row>
    <row r="103" spans="1:67" ht="12.95" customHeight="1" x14ac:dyDescent="0.15">
      <c r="A103" s="67"/>
      <c r="B103" s="71"/>
      <c r="C103" s="62"/>
      <c r="D103" s="62"/>
      <c r="E103" s="62"/>
      <c r="F103" s="62"/>
      <c r="G103" s="74"/>
      <c r="H103" s="49" t="s">
        <v>26</v>
      </c>
      <c r="I103" s="53" t="s">
        <v>9</v>
      </c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47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</row>
    <row r="104" spans="1:67" ht="12.95" customHeight="1" thickBot="1" x14ac:dyDescent="0.2">
      <c r="A104" s="68"/>
      <c r="B104" s="72"/>
      <c r="C104" s="63"/>
      <c r="D104" s="63"/>
      <c r="E104" s="63"/>
      <c r="F104" s="63"/>
      <c r="G104" s="75"/>
      <c r="H104" s="58" t="s">
        <v>29</v>
      </c>
      <c r="I104" s="54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7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</row>
    <row r="105" spans="1:67" ht="12.95" customHeight="1" x14ac:dyDescent="0.15">
      <c r="A105" s="66">
        <v>21</v>
      </c>
      <c r="B105" s="69"/>
      <c r="C105" s="61"/>
      <c r="D105" s="61"/>
      <c r="E105" s="61"/>
      <c r="F105" s="61"/>
      <c r="G105" s="73"/>
      <c r="H105" s="51"/>
      <c r="I105" s="30" t="s">
        <v>24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44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</row>
    <row r="106" spans="1:67" ht="12.95" customHeight="1" x14ac:dyDescent="0.15">
      <c r="A106" s="67"/>
      <c r="B106" s="70"/>
      <c r="C106" s="62"/>
      <c r="D106" s="62"/>
      <c r="E106" s="62"/>
      <c r="F106" s="62"/>
      <c r="G106" s="74"/>
      <c r="H106" s="52"/>
      <c r="I106" s="31" t="s">
        <v>1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45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</row>
    <row r="107" spans="1:67" ht="12.95" customHeight="1" x14ac:dyDescent="0.15">
      <c r="A107" s="67"/>
      <c r="B107" s="71"/>
      <c r="C107" s="62"/>
      <c r="D107" s="62"/>
      <c r="E107" s="62"/>
      <c r="F107" s="62"/>
      <c r="G107" s="74"/>
      <c r="H107" s="49" t="s">
        <v>28</v>
      </c>
      <c r="I107" s="32" t="s">
        <v>6</v>
      </c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46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</row>
    <row r="108" spans="1:67" ht="12.95" customHeight="1" x14ac:dyDescent="0.15">
      <c r="A108" s="67"/>
      <c r="B108" s="71"/>
      <c r="C108" s="62"/>
      <c r="D108" s="62"/>
      <c r="E108" s="62"/>
      <c r="F108" s="62"/>
      <c r="G108" s="74"/>
      <c r="H108" s="49" t="s">
        <v>26</v>
      </c>
      <c r="I108" s="53" t="s">
        <v>9</v>
      </c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47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</row>
    <row r="109" spans="1:67" ht="12.95" customHeight="1" thickBot="1" x14ac:dyDescent="0.2">
      <c r="A109" s="68"/>
      <c r="B109" s="72"/>
      <c r="C109" s="63"/>
      <c r="D109" s="63"/>
      <c r="E109" s="63"/>
      <c r="F109" s="63"/>
      <c r="G109" s="75"/>
      <c r="H109" s="58" t="s">
        <v>29</v>
      </c>
      <c r="I109" s="54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7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</row>
    <row r="110" spans="1:67" ht="12.95" customHeight="1" x14ac:dyDescent="0.15">
      <c r="A110" s="66">
        <v>22</v>
      </c>
      <c r="B110" s="69"/>
      <c r="C110" s="61"/>
      <c r="D110" s="61"/>
      <c r="E110" s="61"/>
      <c r="F110" s="61"/>
      <c r="G110" s="73"/>
      <c r="H110" s="51"/>
      <c r="I110" s="30" t="s">
        <v>24</v>
      </c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44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</row>
    <row r="111" spans="1:67" ht="12.95" customHeight="1" x14ac:dyDescent="0.15">
      <c r="A111" s="67"/>
      <c r="B111" s="70"/>
      <c r="C111" s="62"/>
      <c r="D111" s="62"/>
      <c r="E111" s="62"/>
      <c r="F111" s="62"/>
      <c r="G111" s="74"/>
      <c r="H111" s="52"/>
      <c r="I111" s="31" t="s">
        <v>1</v>
      </c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45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</row>
    <row r="112" spans="1:67" ht="12.95" customHeight="1" x14ac:dyDescent="0.15">
      <c r="A112" s="67"/>
      <c r="B112" s="71"/>
      <c r="C112" s="62"/>
      <c r="D112" s="62"/>
      <c r="E112" s="62"/>
      <c r="F112" s="62"/>
      <c r="G112" s="74"/>
      <c r="H112" s="49" t="s">
        <v>28</v>
      </c>
      <c r="I112" s="32" t="s">
        <v>6</v>
      </c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46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</row>
    <row r="113" spans="1:67" ht="12.95" customHeight="1" x14ac:dyDescent="0.15">
      <c r="A113" s="67"/>
      <c r="B113" s="71"/>
      <c r="C113" s="62"/>
      <c r="D113" s="62"/>
      <c r="E113" s="62"/>
      <c r="F113" s="62"/>
      <c r="G113" s="74"/>
      <c r="H113" s="49" t="s">
        <v>26</v>
      </c>
      <c r="I113" s="53" t="s">
        <v>9</v>
      </c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47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</row>
    <row r="114" spans="1:67" ht="12.95" customHeight="1" thickBot="1" x14ac:dyDescent="0.2">
      <c r="A114" s="68"/>
      <c r="B114" s="72"/>
      <c r="C114" s="63"/>
      <c r="D114" s="63"/>
      <c r="E114" s="63"/>
      <c r="F114" s="63"/>
      <c r="G114" s="75"/>
      <c r="H114" s="58" t="s">
        <v>29</v>
      </c>
      <c r="I114" s="54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7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</row>
    <row r="115" spans="1:67" ht="12.95" customHeight="1" x14ac:dyDescent="0.15">
      <c r="A115" s="66">
        <v>23</v>
      </c>
      <c r="B115" s="69"/>
      <c r="C115" s="61"/>
      <c r="D115" s="61"/>
      <c r="E115" s="61"/>
      <c r="F115" s="61"/>
      <c r="G115" s="73"/>
      <c r="H115" s="51"/>
      <c r="I115" s="30" t="s">
        <v>24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44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</row>
    <row r="116" spans="1:67" ht="12.95" customHeight="1" x14ac:dyDescent="0.15">
      <c r="A116" s="67"/>
      <c r="B116" s="70"/>
      <c r="C116" s="62"/>
      <c r="D116" s="62"/>
      <c r="E116" s="62"/>
      <c r="F116" s="62"/>
      <c r="G116" s="74"/>
      <c r="H116" s="52"/>
      <c r="I116" s="31" t="s">
        <v>1</v>
      </c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45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</row>
    <row r="117" spans="1:67" ht="12.95" customHeight="1" x14ac:dyDescent="0.15">
      <c r="A117" s="67"/>
      <c r="B117" s="71"/>
      <c r="C117" s="62"/>
      <c r="D117" s="62"/>
      <c r="E117" s="62"/>
      <c r="F117" s="62"/>
      <c r="G117" s="74"/>
      <c r="H117" s="49" t="s">
        <v>28</v>
      </c>
      <c r="I117" s="32" t="s">
        <v>6</v>
      </c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46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</row>
    <row r="118" spans="1:67" ht="12.95" customHeight="1" x14ac:dyDescent="0.15">
      <c r="A118" s="67"/>
      <c r="B118" s="71"/>
      <c r="C118" s="62"/>
      <c r="D118" s="62"/>
      <c r="E118" s="62"/>
      <c r="F118" s="62"/>
      <c r="G118" s="74"/>
      <c r="H118" s="49" t="s">
        <v>26</v>
      </c>
      <c r="I118" s="53" t="s">
        <v>9</v>
      </c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47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</row>
    <row r="119" spans="1:67" ht="12.95" customHeight="1" thickBot="1" x14ac:dyDescent="0.2">
      <c r="A119" s="68"/>
      <c r="B119" s="72"/>
      <c r="C119" s="63"/>
      <c r="D119" s="63"/>
      <c r="E119" s="63"/>
      <c r="F119" s="63"/>
      <c r="G119" s="75"/>
      <c r="H119" s="58" t="s">
        <v>29</v>
      </c>
      <c r="I119" s="54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7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</row>
    <row r="120" spans="1:67" ht="12.95" customHeight="1" x14ac:dyDescent="0.15">
      <c r="A120" s="66">
        <v>24</v>
      </c>
      <c r="B120" s="69"/>
      <c r="C120" s="61"/>
      <c r="D120" s="61"/>
      <c r="E120" s="61"/>
      <c r="F120" s="61"/>
      <c r="G120" s="73"/>
      <c r="H120" s="51"/>
      <c r="I120" s="30" t="s">
        <v>24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44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</row>
    <row r="121" spans="1:67" ht="12.95" customHeight="1" x14ac:dyDescent="0.15">
      <c r="A121" s="67"/>
      <c r="B121" s="70"/>
      <c r="C121" s="62"/>
      <c r="D121" s="62"/>
      <c r="E121" s="62"/>
      <c r="F121" s="62"/>
      <c r="G121" s="74"/>
      <c r="H121" s="52"/>
      <c r="I121" s="31" t="s">
        <v>1</v>
      </c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45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</row>
    <row r="122" spans="1:67" ht="12.95" customHeight="1" x14ac:dyDescent="0.15">
      <c r="A122" s="67"/>
      <c r="B122" s="71"/>
      <c r="C122" s="62"/>
      <c r="D122" s="62"/>
      <c r="E122" s="62"/>
      <c r="F122" s="62"/>
      <c r="G122" s="74"/>
      <c r="H122" s="49" t="s">
        <v>28</v>
      </c>
      <c r="I122" s="32" t="s">
        <v>6</v>
      </c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46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</row>
    <row r="123" spans="1:67" ht="12.95" customHeight="1" x14ac:dyDescent="0.15">
      <c r="A123" s="67"/>
      <c r="B123" s="71"/>
      <c r="C123" s="62"/>
      <c r="D123" s="62"/>
      <c r="E123" s="62"/>
      <c r="F123" s="62"/>
      <c r="G123" s="74"/>
      <c r="H123" s="49" t="s">
        <v>26</v>
      </c>
      <c r="I123" s="53" t="s">
        <v>9</v>
      </c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47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</row>
    <row r="124" spans="1:67" ht="12.95" customHeight="1" thickBot="1" x14ac:dyDescent="0.2">
      <c r="A124" s="68"/>
      <c r="B124" s="72"/>
      <c r="C124" s="63"/>
      <c r="D124" s="63"/>
      <c r="E124" s="63"/>
      <c r="F124" s="63"/>
      <c r="G124" s="75"/>
      <c r="H124" s="58" t="s">
        <v>29</v>
      </c>
      <c r="I124" s="54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7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</row>
    <row r="125" spans="1:67" ht="12.95" customHeight="1" x14ac:dyDescent="0.15">
      <c r="A125" s="66">
        <v>25</v>
      </c>
      <c r="B125" s="69"/>
      <c r="C125" s="61"/>
      <c r="D125" s="61"/>
      <c r="E125" s="61"/>
      <c r="F125" s="61"/>
      <c r="G125" s="73"/>
      <c r="H125" s="51"/>
      <c r="I125" s="30" t="s">
        <v>24</v>
      </c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44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</row>
    <row r="126" spans="1:67" ht="12.95" customHeight="1" x14ac:dyDescent="0.15">
      <c r="A126" s="67"/>
      <c r="B126" s="70"/>
      <c r="C126" s="62"/>
      <c r="D126" s="62"/>
      <c r="E126" s="62"/>
      <c r="F126" s="62"/>
      <c r="G126" s="74"/>
      <c r="H126" s="52"/>
      <c r="I126" s="31" t="s">
        <v>1</v>
      </c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45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</row>
    <row r="127" spans="1:67" ht="12.95" customHeight="1" x14ac:dyDescent="0.15">
      <c r="A127" s="67"/>
      <c r="B127" s="71"/>
      <c r="C127" s="62"/>
      <c r="D127" s="62"/>
      <c r="E127" s="62"/>
      <c r="F127" s="62"/>
      <c r="G127" s="74"/>
      <c r="H127" s="49" t="s">
        <v>28</v>
      </c>
      <c r="I127" s="32" t="s">
        <v>6</v>
      </c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46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</row>
    <row r="128" spans="1:67" ht="12.95" customHeight="1" x14ac:dyDescent="0.15">
      <c r="A128" s="67"/>
      <c r="B128" s="71"/>
      <c r="C128" s="62"/>
      <c r="D128" s="62"/>
      <c r="E128" s="62"/>
      <c r="F128" s="62"/>
      <c r="G128" s="74"/>
      <c r="H128" s="49" t="s">
        <v>26</v>
      </c>
      <c r="I128" s="53" t="s">
        <v>9</v>
      </c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47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</row>
    <row r="129" spans="1:67" ht="12.95" customHeight="1" thickBot="1" x14ac:dyDescent="0.2">
      <c r="A129" s="68"/>
      <c r="B129" s="72"/>
      <c r="C129" s="63"/>
      <c r="D129" s="63"/>
      <c r="E129" s="63"/>
      <c r="F129" s="63"/>
      <c r="G129" s="75"/>
      <c r="H129" s="58" t="s">
        <v>29</v>
      </c>
      <c r="I129" s="54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7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</row>
    <row r="130" spans="1:67" ht="12.95" customHeight="1" x14ac:dyDescent="0.15">
      <c r="A130" s="66">
        <v>26</v>
      </c>
      <c r="B130" s="69"/>
      <c r="C130" s="61"/>
      <c r="D130" s="61"/>
      <c r="E130" s="61"/>
      <c r="F130" s="61"/>
      <c r="G130" s="73"/>
      <c r="H130" s="51"/>
      <c r="I130" s="30" t="s">
        <v>24</v>
      </c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44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</row>
    <row r="131" spans="1:67" ht="12.95" customHeight="1" x14ac:dyDescent="0.15">
      <c r="A131" s="67"/>
      <c r="B131" s="70"/>
      <c r="C131" s="62"/>
      <c r="D131" s="62"/>
      <c r="E131" s="62"/>
      <c r="F131" s="62"/>
      <c r="G131" s="74"/>
      <c r="H131" s="52"/>
      <c r="I131" s="31" t="s">
        <v>1</v>
      </c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45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</row>
    <row r="132" spans="1:67" ht="12.95" customHeight="1" x14ac:dyDescent="0.15">
      <c r="A132" s="67"/>
      <c r="B132" s="71"/>
      <c r="C132" s="62"/>
      <c r="D132" s="62"/>
      <c r="E132" s="62"/>
      <c r="F132" s="62"/>
      <c r="G132" s="74"/>
      <c r="H132" s="49" t="s">
        <v>28</v>
      </c>
      <c r="I132" s="32" t="s">
        <v>6</v>
      </c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46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</row>
    <row r="133" spans="1:67" ht="12.95" customHeight="1" x14ac:dyDescent="0.15">
      <c r="A133" s="67"/>
      <c r="B133" s="71"/>
      <c r="C133" s="62"/>
      <c r="D133" s="62"/>
      <c r="E133" s="62"/>
      <c r="F133" s="62"/>
      <c r="G133" s="74"/>
      <c r="H133" s="49" t="s">
        <v>26</v>
      </c>
      <c r="I133" s="53" t="s">
        <v>9</v>
      </c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47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</row>
    <row r="134" spans="1:67" ht="12.95" customHeight="1" thickBot="1" x14ac:dyDescent="0.2">
      <c r="A134" s="68"/>
      <c r="B134" s="72"/>
      <c r="C134" s="63"/>
      <c r="D134" s="63"/>
      <c r="E134" s="63"/>
      <c r="F134" s="63"/>
      <c r="G134" s="75"/>
      <c r="H134" s="58" t="s">
        <v>29</v>
      </c>
      <c r="I134" s="54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7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</row>
    <row r="135" spans="1:67" ht="12.95" customHeight="1" x14ac:dyDescent="0.15">
      <c r="A135" s="66">
        <v>27</v>
      </c>
      <c r="B135" s="69"/>
      <c r="C135" s="61"/>
      <c r="D135" s="61"/>
      <c r="E135" s="61"/>
      <c r="F135" s="61"/>
      <c r="G135" s="73"/>
      <c r="H135" s="51"/>
      <c r="I135" s="30" t="s">
        <v>24</v>
      </c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44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</row>
    <row r="136" spans="1:67" ht="12.95" customHeight="1" x14ac:dyDescent="0.15">
      <c r="A136" s="67"/>
      <c r="B136" s="70"/>
      <c r="C136" s="62"/>
      <c r="D136" s="62"/>
      <c r="E136" s="62"/>
      <c r="F136" s="62"/>
      <c r="G136" s="74"/>
      <c r="H136" s="52"/>
      <c r="I136" s="31" t="s">
        <v>1</v>
      </c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45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</row>
    <row r="137" spans="1:67" ht="12.95" customHeight="1" x14ac:dyDescent="0.15">
      <c r="A137" s="67"/>
      <c r="B137" s="71"/>
      <c r="C137" s="62"/>
      <c r="D137" s="62"/>
      <c r="E137" s="62"/>
      <c r="F137" s="62"/>
      <c r="G137" s="74"/>
      <c r="H137" s="49" t="s">
        <v>28</v>
      </c>
      <c r="I137" s="32" t="s">
        <v>6</v>
      </c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46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</row>
    <row r="138" spans="1:67" ht="12.95" customHeight="1" x14ac:dyDescent="0.15">
      <c r="A138" s="67"/>
      <c r="B138" s="71"/>
      <c r="C138" s="62"/>
      <c r="D138" s="62"/>
      <c r="E138" s="62"/>
      <c r="F138" s="62"/>
      <c r="G138" s="74"/>
      <c r="H138" s="49" t="s">
        <v>26</v>
      </c>
      <c r="I138" s="53" t="s">
        <v>9</v>
      </c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47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</row>
    <row r="139" spans="1:67" ht="12.95" customHeight="1" thickBot="1" x14ac:dyDescent="0.2">
      <c r="A139" s="68"/>
      <c r="B139" s="72"/>
      <c r="C139" s="63"/>
      <c r="D139" s="63"/>
      <c r="E139" s="63"/>
      <c r="F139" s="63"/>
      <c r="G139" s="75"/>
      <c r="H139" s="58" t="s">
        <v>29</v>
      </c>
      <c r="I139" s="54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7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</row>
    <row r="140" spans="1:67" ht="12.95" customHeight="1" x14ac:dyDescent="0.15">
      <c r="A140" s="66">
        <v>28</v>
      </c>
      <c r="B140" s="69"/>
      <c r="C140" s="61"/>
      <c r="D140" s="61"/>
      <c r="E140" s="61"/>
      <c r="F140" s="61"/>
      <c r="G140" s="73"/>
      <c r="H140" s="51"/>
      <c r="I140" s="30" t="s">
        <v>24</v>
      </c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44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</row>
    <row r="141" spans="1:67" ht="12.95" customHeight="1" x14ac:dyDescent="0.15">
      <c r="A141" s="67"/>
      <c r="B141" s="70"/>
      <c r="C141" s="62"/>
      <c r="D141" s="62"/>
      <c r="E141" s="62"/>
      <c r="F141" s="62"/>
      <c r="G141" s="74"/>
      <c r="H141" s="52"/>
      <c r="I141" s="31" t="s">
        <v>1</v>
      </c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45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</row>
    <row r="142" spans="1:67" ht="12.95" customHeight="1" x14ac:dyDescent="0.15">
      <c r="A142" s="67"/>
      <c r="B142" s="71"/>
      <c r="C142" s="62"/>
      <c r="D142" s="62"/>
      <c r="E142" s="62"/>
      <c r="F142" s="62"/>
      <c r="G142" s="74"/>
      <c r="H142" s="49" t="s">
        <v>28</v>
      </c>
      <c r="I142" s="32" t="s">
        <v>6</v>
      </c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46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</row>
    <row r="143" spans="1:67" ht="12.95" customHeight="1" x14ac:dyDescent="0.15">
      <c r="A143" s="67"/>
      <c r="B143" s="71"/>
      <c r="C143" s="62"/>
      <c r="D143" s="62"/>
      <c r="E143" s="62"/>
      <c r="F143" s="62"/>
      <c r="G143" s="74"/>
      <c r="H143" s="49" t="s">
        <v>26</v>
      </c>
      <c r="I143" s="53" t="s">
        <v>9</v>
      </c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47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</row>
    <row r="144" spans="1:67" ht="12.95" customHeight="1" thickBot="1" x14ac:dyDescent="0.2">
      <c r="A144" s="68"/>
      <c r="B144" s="72"/>
      <c r="C144" s="63"/>
      <c r="D144" s="63"/>
      <c r="E144" s="63"/>
      <c r="F144" s="63"/>
      <c r="G144" s="75"/>
      <c r="H144" s="58" t="s">
        <v>29</v>
      </c>
      <c r="I144" s="54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7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</row>
    <row r="145" spans="1:67" ht="12.95" customHeight="1" x14ac:dyDescent="0.15">
      <c r="A145" s="66">
        <v>29</v>
      </c>
      <c r="B145" s="69"/>
      <c r="C145" s="61"/>
      <c r="D145" s="61"/>
      <c r="E145" s="61"/>
      <c r="F145" s="61"/>
      <c r="G145" s="73"/>
      <c r="H145" s="51"/>
      <c r="I145" s="30" t="s">
        <v>24</v>
      </c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44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</row>
    <row r="146" spans="1:67" ht="12.95" customHeight="1" x14ac:dyDescent="0.15">
      <c r="A146" s="67"/>
      <c r="B146" s="70"/>
      <c r="C146" s="62"/>
      <c r="D146" s="62"/>
      <c r="E146" s="62"/>
      <c r="F146" s="62"/>
      <c r="G146" s="74"/>
      <c r="H146" s="52"/>
      <c r="I146" s="31" t="s">
        <v>1</v>
      </c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45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</row>
    <row r="147" spans="1:67" ht="12.95" customHeight="1" x14ac:dyDescent="0.15">
      <c r="A147" s="67"/>
      <c r="B147" s="71"/>
      <c r="C147" s="62"/>
      <c r="D147" s="62"/>
      <c r="E147" s="62"/>
      <c r="F147" s="62"/>
      <c r="G147" s="74"/>
      <c r="H147" s="49" t="s">
        <v>28</v>
      </c>
      <c r="I147" s="32" t="s">
        <v>6</v>
      </c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46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</row>
    <row r="148" spans="1:67" ht="12.95" customHeight="1" x14ac:dyDescent="0.15">
      <c r="A148" s="67"/>
      <c r="B148" s="71"/>
      <c r="C148" s="62"/>
      <c r="D148" s="62"/>
      <c r="E148" s="62"/>
      <c r="F148" s="62"/>
      <c r="G148" s="74"/>
      <c r="H148" s="49" t="s">
        <v>26</v>
      </c>
      <c r="I148" s="53" t="s">
        <v>9</v>
      </c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47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</row>
    <row r="149" spans="1:67" ht="12.95" customHeight="1" thickBot="1" x14ac:dyDescent="0.2">
      <c r="A149" s="68"/>
      <c r="B149" s="72"/>
      <c r="C149" s="63"/>
      <c r="D149" s="63"/>
      <c r="E149" s="63"/>
      <c r="F149" s="63"/>
      <c r="G149" s="75"/>
      <c r="H149" s="58" t="s">
        <v>29</v>
      </c>
      <c r="I149" s="54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7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</row>
    <row r="150" spans="1:67" ht="12.95" customHeight="1" x14ac:dyDescent="0.15">
      <c r="A150" s="66">
        <v>30</v>
      </c>
      <c r="B150" s="69"/>
      <c r="C150" s="61"/>
      <c r="D150" s="61"/>
      <c r="E150" s="61"/>
      <c r="F150" s="61"/>
      <c r="G150" s="73"/>
      <c r="H150" s="51"/>
      <c r="I150" s="30" t="s">
        <v>24</v>
      </c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44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</row>
    <row r="151" spans="1:67" ht="12.95" customHeight="1" x14ac:dyDescent="0.15">
      <c r="A151" s="67"/>
      <c r="B151" s="70"/>
      <c r="C151" s="62"/>
      <c r="D151" s="62"/>
      <c r="E151" s="62"/>
      <c r="F151" s="62"/>
      <c r="G151" s="74"/>
      <c r="H151" s="52"/>
      <c r="I151" s="31" t="s">
        <v>1</v>
      </c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45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</row>
    <row r="152" spans="1:67" ht="12.95" customHeight="1" x14ac:dyDescent="0.15">
      <c r="A152" s="67"/>
      <c r="B152" s="71"/>
      <c r="C152" s="62"/>
      <c r="D152" s="62"/>
      <c r="E152" s="62"/>
      <c r="F152" s="62"/>
      <c r="G152" s="74"/>
      <c r="H152" s="49" t="s">
        <v>28</v>
      </c>
      <c r="I152" s="32" t="s">
        <v>6</v>
      </c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46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</row>
    <row r="153" spans="1:67" ht="12.95" customHeight="1" x14ac:dyDescent="0.15">
      <c r="A153" s="67"/>
      <c r="B153" s="71"/>
      <c r="C153" s="62"/>
      <c r="D153" s="62"/>
      <c r="E153" s="62"/>
      <c r="F153" s="62"/>
      <c r="G153" s="74"/>
      <c r="H153" s="49" t="s">
        <v>26</v>
      </c>
      <c r="I153" s="53" t="s">
        <v>9</v>
      </c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47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</row>
    <row r="154" spans="1:67" ht="12.95" customHeight="1" thickBot="1" x14ac:dyDescent="0.2">
      <c r="A154" s="68"/>
      <c r="B154" s="72"/>
      <c r="C154" s="63"/>
      <c r="D154" s="63"/>
      <c r="E154" s="63"/>
      <c r="F154" s="63"/>
      <c r="G154" s="75"/>
      <c r="H154" s="58" t="s">
        <v>29</v>
      </c>
      <c r="I154" s="54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7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</row>
    <row r="155" spans="1:67" ht="12.75" customHeight="1" x14ac:dyDescent="0.15">
      <c r="A155" s="34"/>
      <c r="B155" s="18"/>
      <c r="C155" s="19"/>
      <c r="D155" s="19"/>
      <c r="E155" s="19"/>
      <c r="F155" s="20"/>
      <c r="G155" s="19"/>
      <c r="H155" s="20"/>
      <c r="I155" s="21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35"/>
      <c r="AF155" s="22"/>
      <c r="AG155" s="22"/>
      <c r="AH155" s="22"/>
      <c r="AI155" s="22"/>
      <c r="AJ155" s="22"/>
      <c r="AK155" s="22"/>
      <c r="AL155" s="22"/>
      <c r="AM155" s="22"/>
      <c r="AN155" s="22"/>
    </row>
    <row r="156" spans="1:67" ht="12.95" customHeight="1" x14ac:dyDescent="0.15">
      <c r="A156" s="18"/>
      <c r="B156" s="18"/>
      <c r="C156" s="19"/>
      <c r="D156" s="19"/>
      <c r="E156" s="19"/>
      <c r="F156" s="20"/>
      <c r="G156" s="19"/>
      <c r="H156" s="18"/>
      <c r="I156" s="21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</row>
    <row r="157" spans="1:67" ht="12.95" customHeight="1" x14ac:dyDescent="0.15">
      <c r="A157" s="18"/>
      <c r="B157" s="18"/>
      <c r="C157" s="19"/>
      <c r="D157" s="19"/>
      <c r="E157" s="19"/>
      <c r="F157" s="20"/>
      <c r="G157" s="19"/>
      <c r="H157" s="18"/>
      <c r="I157" s="21"/>
      <c r="J157" s="22"/>
      <c r="K157" s="22"/>
      <c r="L157" s="40"/>
      <c r="M157" s="41"/>
      <c r="N157" s="40"/>
      <c r="O157" s="42"/>
      <c r="P157" s="43"/>
      <c r="Q157" s="43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</row>
    <row r="158" spans="1:67" ht="12.95" customHeight="1" x14ac:dyDescent="0.15">
      <c r="A158" s="18"/>
      <c r="B158" s="18"/>
      <c r="C158" s="19"/>
      <c r="D158" s="19"/>
      <c r="E158" s="19"/>
      <c r="F158" s="20"/>
      <c r="G158" s="19"/>
      <c r="H158" s="18"/>
      <c r="I158" s="21"/>
      <c r="J158" s="22"/>
      <c r="K158" s="22"/>
      <c r="L158" s="23" t="s">
        <v>1</v>
      </c>
      <c r="M158" s="59" t="s">
        <v>31</v>
      </c>
      <c r="N158" s="60" t="s">
        <v>30</v>
      </c>
      <c r="O158" s="25"/>
      <c r="P158" s="26"/>
      <c r="Q158" s="26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</row>
    <row r="159" spans="1:67" ht="12.95" customHeight="1" x14ac:dyDescent="0.15">
      <c r="A159" s="18"/>
      <c r="B159" s="18"/>
      <c r="C159" s="19"/>
      <c r="D159" s="19"/>
      <c r="E159" s="19"/>
      <c r="F159" s="20"/>
      <c r="G159" s="19"/>
      <c r="H159" s="18"/>
      <c r="I159" s="21"/>
      <c r="J159" s="22"/>
      <c r="K159" s="22"/>
      <c r="L159" s="23" t="s">
        <v>6</v>
      </c>
      <c r="M159" s="59" t="s">
        <v>31</v>
      </c>
      <c r="N159" s="60" t="s">
        <v>30</v>
      </c>
      <c r="O159" s="25"/>
      <c r="P159" s="26"/>
      <c r="Q159" s="26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</row>
    <row r="160" spans="1:67" ht="12.95" customHeight="1" x14ac:dyDescent="0.15">
      <c r="A160" s="18"/>
      <c r="B160" s="18"/>
      <c r="C160" s="19"/>
      <c r="D160" s="19"/>
      <c r="E160" s="19"/>
      <c r="F160" s="20"/>
      <c r="G160" s="19"/>
      <c r="H160" s="18"/>
      <c r="I160" s="21"/>
      <c r="J160" s="22"/>
      <c r="K160" s="22"/>
      <c r="L160" s="23" t="s">
        <v>7</v>
      </c>
      <c r="M160" s="24" t="s">
        <v>16</v>
      </c>
      <c r="N160" s="23" t="s">
        <v>25</v>
      </c>
      <c r="O160" s="25"/>
      <c r="P160" s="26"/>
      <c r="Q160" s="26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</row>
    <row r="161" spans="1:40" ht="12.75" customHeight="1" x14ac:dyDescent="0.15">
      <c r="A161" s="18"/>
      <c r="B161" s="18"/>
      <c r="C161" s="19"/>
      <c r="D161" s="19"/>
      <c r="E161" s="19"/>
      <c r="F161" s="20"/>
      <c r="G161" s="19"/>
      <c r="H161" s="18"/>
      <c r="I161" s="21"/>
      <c r="J161" s="22"/>
      <c r="K161" s="22"/>
      <c r="L161" s="23" t="s">
        <v>15</v>
      </c>
      <c r="M161" s="24" t="s">
        <v>13</v>
      </c>
      <c r="N161" s="23" t="s">
        <v>17</v>
      </c>
      <c r="O161" s="25" t="s">
        <v>18</v>
      </c>
      <c r="P161" s="26"/>
      <c r="Q161" s="26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</row>
    <row r="162" spans="1:40" ht="12.95" customHeight="1" x14ac:dyDescent="0.15">
      <c r="A162" s="18"/>
      <c r="B162" s="18"/>
      <c r="C162" s="19"/>
      <c r="D162" s="19"/>
      <c r="E162" s="19"/>
      <c r="F162" s="20"/>
      <c r="G162" s="19"/>
      <c r="H162" s="18"/>
      <c r="I162" s="21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</row>
    <row r="163" spans="1:40" x14ac:dyDescent="0.15">
      <c r="H163" s="18"/>
    </row>
    <row r="164" spans="1:40" x14ac:dyDescent="0.15">
      <c r="H164" s="18"/>
    </row>
    <row r="165" spans="1:40" x14ac:dyDescent="0.15">
      <c r="H165" s="18"/>
    </row>
  </sheetData>
  <mergeCells count="222">
    <mergeCell ref="A135:A139"/>
    <mergeCell ref="B135:B139"/>
    <mergeCell ref="E135:E139"/>
    <mergeCell ref="F135:F139"/>
    <mergeCell ref="G135:G139"/>
    <mergeCell ref="A125:A129"/>
    <mergeCell ref="B125:B129"/>
    <mergeCell ref="E125:E129"/>
    <mergeCell ref="F125:F129"/>
    <mergeCell ref="G125:G129"/>
    <mergeCell ref="A130:A134"/>
    <mergeCell ref="B130:B134"/>
    <mergeCell ref="E130:E134"/>
    <mergeCell ref="F130:F134"/>
    <mergeCell ref="G130:G134"/>
    <mergeCell ref="C125:C129"/>
    <mergeCell ref="C130:C134"/>
    <mergeCell ref="C135:C139"/>
    <mergeCell ref="D125:D129"/>
    <mergeCell ref="D130:D134"/>
    <mergeCell ref="D135:D139"/>
    <mergeCell ref="A115:A119"/>
    <mergeCell ref="B115:B119"/>
    <mergeCell ref="E115:E119"/>
    <mergeCell ref="F115:F119"/>
    <mergeCell ref="G115:G119"/>
    <mergeCell ref="A120:A124"/>
    <mergeCell ref="B120:B124"/>
    <mergeCell ref="E120:E124"/>
    <mergeCell ref="F120:F124"/>
    <mergeCell ref="G120:G124"/>
    <mergeCell ref="C115:C119"/>
    <mergeCell ref="C120:C124"/>
    <mergeCell ref="D115:D119"/>
    <mergeCell ref="D120:D124"/>
    <mergeCell ref="A105:A109"/>
    <mergeCell ref="B105:B109"/>
    <mergeCell ref="E105:E109"/>
    <mergeCell ref="F105:F109"/>
    <mergeCell ref="G105:G109"/>
    <mergeCell ref="A110:A114"/>
    <mergeCell ref="B110:B114"/>
    <mergeCell ref="E110:E114"/>
    <mergeCell ref="F110:F114"/>
    <mergeCell ref="G110:G114"/>
    <mergeCell ref="C105:C109"/>
    <mergeCell ref="C110:C114"/>
    <mergeCell ref="D105:D109"/>
    <mergeCell ref="D110:D114"/>
    <mergeCell ref="A95:A99"/>
    <mergeCell ref="B95:B99"/>
    <mergeCell ref="E95:E99"/>
    <mergeCell ref="F95:F99"/>
    <mergeCell ref="G95:G99"/>
    <mergeCell ref="A100:A104"/>
    <mergeCell ref="B100:B104"/>
    <mergeCell ref="E100:E104"/>
    <mergeCell ref="F100:F104"/>
    <mergeCell ref="G100:G104"/>
    <mergeCell ref="C95:C99"/>
    <mergeCell ref="C100:C104"/>
    <mergeCell ref="D95:D99"/>
    <mergeCell ref="D100:D104"/>
    <mergeCell ref="A85:A89"/>
    <mergeCell ref="B85:B89"/>
    <mergeCell ref="E85:E89"/>
    <mergeCell ref="F85:F89"/>
    <mergeCell ref="G85:G89"/>
    <mergeCell ref="A90:A94"/>
    <mergeCell ref="B90:B94"/>
    <mergeCell ref="E90:E94"/>
    <mergeCell ref="F90:F94"/>
    <mergeCell ref="G90:G94"/>
    <mergeCell ref="C85:C89"/>
    <mergeCell ref="C90:C94"/>
    <mergeCell ref="D85:D89"/>
    <mergeCell ref="D90:D94"/>
    <mergeCell ref="A75:A79"/>
    <mergeCell ref="B75:B79"/>
    <mergeCell ref="E75:E79"/>
    <mergeCell ref="F75:F79"/>
    <mergeCell ref="G75:G79"/>
    <mergeCell ref="A80:A84"/>
    <mergeCell ref="B80:B84"/>
    <mergeCell ref="E80:E84"/>
    <mergeCell ref="F80:F84"/>
    <mergeCell ref="G80:G84"/>
    <mergeCell ref="C75:C79"/>
    <mergeCell ref="C80:C84"/>
    <mergeCell ref="D75:D79"/>
    <mergeCell ref="D80:D84"/>
    <mergeCell ref="A65:A69"/>
    <mergeCell ref="B65:B69"/>
    <mergeCell ref="E65:E69"/>
    <mergeCell ref="F65:F69"/>
    <mergeCell ref="G65:G69"/>
    <mergeCell ref="A70:A74"/>
    <mergeCell ref="B70:B74"/>
    <mergeCell ref="E70:E74"/>
    <mergeCell ref="F70:F74"/>
    <mergeCell ref="G70:G74"/>
    <mergeCell ref="C65:C69"/>
    <mergeCell ref="C70:C74"/>
    <mergeCell ref="D65:D69"/>
    <mergeCell ref="D70:D74"/>
    <mergeCell ref="A55:A59"/>
    <mergeCell ref="B55:B59"/>
    <mergeCell ref="E55:E59"/>
    <mergeCell ref="F55:F59"/>
    <mergeCell ref="G55:G59"/>
    <mergeCell ref="A60:A64"/>
    <mergeCell ref="B60:B64"/>
    <mergeCell ref="E60:E64"/>
    <mergeCell ref="F60:F64"/>
    <mergeCell ref="G60:G64"/>
    <mergeCell ref="C55:C59"/>
    <mergeCell ref="C60:C64"/>
    <mergeCell ref="D55:D59"/>
    <mergeCell ref="D60:D64"/>
    <mergeCell ref="A45:A49"/>
    <mergeCell ref="B45:B49"/>
    <mergeCell ref="E45:E49"/>
    <mergeCell ref="F45:F49"/>
    <mergeCell ref="G45:G49"/>
    <mergeCell ref="A50:A54"/>
    <mergeCell ref="B50:B54"/>
    <mergeCell ref="E50:E54"/>
    <mergeCell ref="F50:F54"/>
    <mergeCell ref="G50:G54"/>
    <mergeCell ref="C45:C49"/>
    <mergeCell ref="C50:C54"/>
    <mergeCell ref="D45:D49"/>
    <mergeCell ref="D50:D54"/>
    <mergeCell ref="A35:A39"/>
    <mergeCell ref="B35:B39"/>
    <mergeCell ref="E35:E39"/>
    <mergeCell ref="F35:F39"/>
    <mergeCell ref="G35:G39"/>
    <mergeCell ref="A40:A44"/>
    <mergeCell ref="B40:B44"/>
    <mergeCell ref="E40:E44"/>
    <mergeCell ref="F40:F44"/>
    <mergeCell ref="G40:G44"/>
    <mergeCell ref="D40:D44"/>
    <mergeCell ref="A25:A29"/>
    <mergeCell ref="B25:B29"/>
    <mergeCell ref="E25:E29"/>
    <mergeCell ref="F25:F29"/>
    <mergeCell ref="G25:G29"/>
    <mergeCell ref="A30:A34"/>
    <mergeCell ref="B30:B34"/>
    <mergeCell ref="E30:E34"/>
    <mergeCell ref="F30:F34"/>
    <mergeCell ref="G30:G34"/>
    <mergeCell ref="A15:A19"/>
    <mergeCell ref="B15:B19"/>
    <mergeCell ref="E15:E19"/>
    <mergeCell ref="F15:F19"/>
    <mergeCell ref="G15:G19"/>
    <mergeCell ref="A20:A24"/>
    <mergeCell ref="B20:B24"/>
    <mergeCell ref="E20:E24"/>
    <mergeCell ref="F20:F24"/>
    <mergeCell ref="G20:G24"/>
    <mergeCell ref="K1:M1"/>
    <mergeCell ref="P1:S1"/>
    <mergeCell ref="H3:H4"/>
    <mergeCell ref="A3:A4"/>
    <mergeCell ref="B3:B4"/>
    <mergeCell ref="E3:E4"/>
    <mergeCell ref="F3:F4"/>
    <mergeCell ref="G3:G4"/>
    <mergeCell ref="I3:I4"/>
    <mergeCell ref="E1:F1"/>
    <mergeCell ref="A5:A9"/>
    <mergeCell ref="B5:B9"/>
    <mergeCell ref="E5:E9"/>
    <mergeCell ref="F5:F9"/>
    <mergeCell ref="G5:G9"/>
    <mergeCell ref="A10:A14"/>
    <mergeCell ref="B10:B14"/>
    <mergeCell ref="E10:E14"/>
    <mergeCell ref="F10:F14"/>
    <mergeCell ref="G10:G14"/>
    <mergeCell ref="A150:A154"/>
    <mergeCell ref="B150:B154"/>
    <mergeCell ref="E150:E154"/>
    <mergeCell ref="F150:F154"/>
    <mergeCell ref="G150:G154"/>
    <mergeCell ref="A140:A144"/>
    <mergeCell ref="B140:B144"/>
    <mergeCell ref="E140:E144"/>
    <mergeCell ref="F140:F144"/>
    <mergeCell ref="G140:G144"/>
    <mergeCell ref="A145:A149"/>
    <mergeCell ref="B145:B149"/>
    <mergeCell ref="E145:E149"/>
    <mergeCell ref="F145:F149"/>
    <mergeCell ref="G145:G149"/>
    <mergeCell ref="C140:C144"/>
    <mergeCell ref="C145:C149"/>
    <mergeCell ref="C150:C154"/>
    <mergeCell ref="D140:D144"/>
    <mergeCell ref="D145:D149"/>
    <mergeCell ref="D150:D154"/>
    <mergeCell ref="C3:C4"/>
    <mergeCell ref="C5:C9"/>
    <mergeCell ref="C10:C14"/>
    <mergeCell ref="C15:C19"/>
    <mergeCell ref="C20:C24"/>
    <mergeCell ref="C25:C29"/>
    <mergeCell ref="C30:C34"/>
    <mergeCell ref="C35:C39"/>
    <mergeCell ref="C40:C44"/>
    <mergeCell ref="D3:D4"/>
    <mergeCell ref="D5:D9"/>
    <mergeCell ref="D10:D14"/>
    <mergeCell ref="D15:D19"/>
    <mergeCell ref="D20:D24"/>
    <mergeCell ref="D25:D29"/>
    <mergeCell ref="D30:D34"/>
    <mergeCell ref="D35:D39"/>
  </mergeCells>
  <phoneticPr fontId="1"/>
  <conditionalFormatting sqref="J6:AN7">
    <cfRule type="containsText" dxfId="3" priority="2" operator="containsText" text="学校・園">
      <formula>NOT(ISERROR(SEARCH("学校・園",J6)))</formula>
    </cfRule>
  </conditionalFormatting>
  <conditionalFormatting sqref="J11:AN12 J16:AN17 J21:AN22 J26:AN27 J31:AN32 J36:AN37 J41:AN42 J46:AN47 J51:AN52 J56:AN57 J61:AN62 J66:AN67 J71:AN72 J76:AN77 J81:AN82 J86:AN87 J91:AN92 J96:AN97 J101:AN102 J106:AN107 J111:AN112 J116:AN117 J121:AN122 J126:AN127 J131:AN132 J136:AN137 J141:AN142 J146:AN147 J151:AN152">
    <cfRule type="containsText" dxfId="2" priority="1" operator="containsText" text="学校・園">
      <formula>NOT(ISERROR(SEARCH("学校・園",J11)))</formula>
    </cfRule>
  </conditionalFormatting>
  <dataValidations count="5">
    <dataValidation type="list" allowBlank="1" showInputMessage="1" showErrorMessage="1" sqref="J155:AN155">
      <formula1>$M$161:$P$161</formula1>
    </dataValidation>
    <dataValidation type="list" allowBlank="1" showInputMessage="1" sqref="J6:AN6 J11:AN11 J16:AN16 J21:AN21 J26:AN26 J31:AN31 J36:AN36 J41:AN41 J46:AN46 J51:AN51 J56:AN56 J61:AN61 J66:AN66 J71:AN71 J76:AN76 J81:AN81 J86:AN86 J91:AN91 J96:AN96 J101:AN101 J106:AN106 J111:AN111 J116:AN116 J121:AN121 J126:AN126 J131:AN131 J136:AN136 J141:AN141 J146:AN146 J151:AN151">
      <formula1>$M$158:$O$158</formula1>
    </dataValidation>
    <dataValidation allowBlank="1" showInputMessage="1" sqref="J5:AN5 J10:AN10 J15:AN15 J20:AN20 J25:AN25 J30:AN30 J35:AN35 J40:AN40 J45:AN45 J50:AN50 J55:AN55 J60:AN60 J65:AN65 J70:AN70 J75:AN75 J80:AN80 J85:AN85 J90:AN90 J95:AN95 J100:AN100 J105:AN105 J110:AN110 J115:AN115 J120:AN120 J125:AN125 J130:AN130 J135:AN135 J140:AN140 J145:AN145 J150:AN150"/>
    <dataValidation type="list" allowBlank="1" showInputMessage="1" sqref="J7:AN7 J12:AN12 J17:AN17 J22:AN22 J27:AN27 J32:AN32 J37:AN37 J42:AN42 J47:AN47 J52:AN52 J57:AN57 J62:AN62 J67:AN67 J72:AN72 J77:AN77 J82:AN82 J87:AN87 J92:AN92 J97:AN97 J102:AN102 J107:AN107 J112:AN112 J117:AN117 J122:AN122 J127:AN127 J132:AN132 J137:AN137 J142:AN142 J147:AN147 J152:AN152">
      <formula1>$M$159:$O$159</formula1>
    </dataValidation>
    <dataValidation type="list" allowBlank="1" showInputMessage="1" sqref="J8:AN8 J13:AN13 J18:AN18 J23:AN23 J28:AN28 J33:AN33 J38:AN38 J43:AN43 J48:AN48 J53:AN53 J58:AN58 J63:AN63 J68:AN68 J73:AN73 J78:AN78 J83:AN83 J88:AN88 J93:AN93 J98:AN98 J103:AN103 J108:AN108 J113:AN113 J118:AN118 J123:AN123 J128:AN128 J133:AN133 J138:AN138 J143:AN143 J148:AN148 J153:AN153">
      <formula1>$M$161:$O$161</formula1>
    </dataValidation>
  </dataValidations>
  <pageMargins left="0.23622047244094491" right="0.23622047244094491" top="0.55118110236220474" bottom="0.55118110236220474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※このシートは消さないでください!$C$3:$C$5</xm:f>
          </x14:formula1>
          <xm:sqref>J9:AN9 J14:AN14 J19:AN19 J24:AN24 J29:AN29 J34:AN34 J39:AN39 J44:AN44 J49:AN49 J54:AN54 J59:AN59 J64:AN64 J69:AN69 J74:AN74 J79:AN79 J84:AN84 J89:AN89 J94:AN94 J99:AN99 J104:AN104 J109:AN109 J114:AN114 J119:AN119 J124:AN124 J129:AN129 J134:AN134 J139:AN139 J144:AN144 J149:AN149 J154:AN154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5"/>
  <sheetViews>
    <sheetView view="pageBreakPreview" zoomScale="80" zoomScaleNormal="100" zoomScaleSheetLayoutView="80" workbookViewId="0">
      <selection activeCell="J8" sqref="J8"/>
    </sheetView>
  </sheetViews>
  <sheetFormatPr defaultRowHeight="13.5" x14ac:dyDescent="0.15"/>
  <cols>
    <col min="1" max="1" width="3.875" customWidth="1"/>
    <col min="2" max="2" width="10.125" customWidth="1"/>
    <col min="3" max="4" width="4.875" customWidth="1"/>
    <col min="5" max="5" width="8.25" bestFit="1" customWidth="1"/>
    <col min="6" max="6" width="8.125" customWidth="1"/>
    <col min="7" max="7" width="11.75" customWidth="1"/>
    <col min="8" max="8" width="15.5" customWidth="1"/>
    <col min="9" max="9" width="11.75" customWidth="1"/>
    <col min="10" max="40" width="9.625" customWidth="1"/>
  </cols>
  <sheetData>
    <row r="1" spans="1:67" ht="33.75" customHeight="1" thickBot="1" x14ac:dyDescent="0.2">
      <c r="B1" s="2" t="s">
        <v>2</v>
      </c>
      <c r="C1" s="2"/>
      <c r="D1" s="2"/>
      <c r="E1" s="89" t="s">
        <v>23</v>
      </c>
      <c r="F1" s="89"/>
      <c r="G1" s="50" t="s">
        <v>27</v>
      </c>
      <c r="H1" s="33"/>
      <c r="I1" s="33"/>
      <c r="J1" s="7" t="s">
        <v>8</v>
      </c>
      <c r="K1" s="76"/>
      <c r="L1" s="76"/>
      <c r="M1" s="76"/>
      <c r="N1" s="1"/>
      <c r="O1" s="12" t="s">
        <v>11</v>
      </c>
      <c r="P1" s="77" t="s">
        <v>14</v>
      </c>
      <c r="Q1" s="77"/>
      <c r="R1" s="77"/>
      <c r="S1" s="77"/>
      <c r="T1" s="29"/>
      <c r="U1" s="37" t="s">
        <v>22</v>
      </c>
      <c r="V1" s="29"/>
      <c r="W1" s="36"/>
      <c r="X1" s="28"/>
      <c r="Y1" s="27"/>
      <c r="Z1" s="27"/>
      <c r="AA1" s="27"/>
      <c r="AB1" s="27"/>
      <c r="AC1" s="39"/>
      <c r="AD1" s="38"/>
    </row>
    <row r="2" spans="1:67" ht="9.75" customHeight="1" x14ac:dyDescent="0.15">
      <c r="B2" s="2"/>
      <c r="C2" s="2"/>
      <c r="D2" s="2"/>
      <c r="E2" s="2"/>
      <c r="F2" s="4"/>
      <c r="G2" s="5"/>
      <c r="H2" s="5"/>
      <c r="I2" s="5"/>
      <c r="J2" s="11"/>
      <c r="K2" s="11"/>
      <c r="L2" s="11"/>
      <c r="M2" s="11"/>
      <c r="N2" s="11"/>
      <c r="O2" s="11"/>
      <c r="P2" s="11"/>
      <c r="Q2" s="11"/>
      <c r="R2" s="11"/>
      <c r="S2" s="11" t="s">
        <v>10</v>
      </c>
      <c r="T2" s="6"/>
      <c r="U2" s="6"/>
      <c r="V2" s="6"/>
      <c r="W2" s="1"/>
      <c r="X2" s="1"/>
      <c r="Y2" s="1"/>
      <c r="Z2" s="1"/>
    </row>
    <row r="3" spans="1:67" ht="12.95" customHeight="1" x14ac:dyDescent="0.15">
      <c r="A3" s="80" t="s">
        <v>3</v>
      </c>
      <c r="B3" s="82" t="s">
        <v>0</v>
      </c>
      <c r="C3" s="64" t="s">
        <v>20</v>
      </c>
      <c r="D3" s="64" t="s">
        <v>21</v>
      </c>
      <c r="E3" s="64" t="s">
        <v>32</v>
      </c>
      <c r="F3" s="84" t="s">
        <v>4</v>
      </c>
      <c r="G3" s="85" t="s">
        <v>12</v>
      </c>
      <c r="H3" s="78" t="s">
        <v>19</v>
      </c>
      <c r="I3" s="87" t="s">
        <v>5</v>
      </c>
      <c r="J3" s="17" t="str">
        <f>G1</f>
        <v>○○○○/○○/○○</v>
      </c>
      <c r="K3" s="17" t="e">
        <f>G1+1</f>
        <v>#VALUE!</v>
      </c>
      <c r="L3" s="17" t="e">
        <f>G1+2</f>
        <v>#VALUE!</v>
      </c>
      <c r="M3" s="17" t="e">
        <f>G1+3</f>
        <v>#VALUE!</v>
      </c>
      <c r="N3" s="17" t="e">
        <f>G1+4</f>
        <v>#VALUE!</v>
      </c>
      <c r="O3" s="17" t="e">
        <f>G1+5</f>
        <v>#VALUE!</v>
      </c>
      <c r="P3" s="17" t="e">
        <f>G1+6</f>
        <v>#VALUE!</v>
      </c>
      <c r="Q3" s="17" t="e">
        <f>G1+7</f>
        <v>#VALUE!</v>
      </c>
      <c r="R3" s="17" t="e">
        <f>G1+8</f>
        <v>#VALUE!</v>
      </c>
      <c r="S3" s="17" t="e">
        <f>G1+9</f>
        <v>#VALUE!</v>
      </c>
      <c r="T3" s="17" t="e">
        <f>G1+10</f>
        <v>#VALUE!</v>
      </c>
      <c r="U3" s="17" t="e">
        <f>G1+11</f>
        <v>#VALUE!</v>
      </c>
      <c r="V3" s="17" t="e">
        <f>G1+12</f>
        <v>#VALUE!</v>
      </c>
      <c r="W3" s="17" t="e">
        <f>G1+13</f>
        <v>#VALUE!</v>
      </c>
      <c r="X3" s="17" t="e">
        <f>G1+14</f>
        <v>#VALUE!</v>
      </c>
      <c r="Y3" s="17" t="e">
        <f>G1+15</f>
        <v>#VALUE!</v>
      </c>
      <c r="Z3" s="17" t="e">
        <f>G1+16</f>
        <v>#VALUE!</v>
      </c>
      <c r="AA3" s="17" t="e">
        <f>G1+17</f>
        <v>#VALUE!</v>
      </c>
      <c r="AB3" s="17" t="e">
        <f>G1+18</f>
        <v>#VALUE!</v>
      </c>
      <c r="AC3" s="17" t="e">
        <f>G1+19</f>
        <v>#VALUE!</v>
      </c>
      <c r="AD3" s="17" t="e">
        <f>G1+20</f>
        <v>#VALUE!</v>
      </c>
      <c r="AE3" s="17" t="e">
        <f>G1+21</f>
        <v>#VALUE!</v>
      </c>
      <c r="AF3" s="17" t="e">
        <f>G1+22</f>
        <v>#VALUE!</v>
      </c>
      <c r="AG3" s="17" t="e">
        <f>G1+23</f>
        <v>#VALUE!</v>
      </c>
      <c r="AH3" s="17" t="e">
        <f>G1+24</f>
        <v>#VALUE!</v>
      </c>
      <c r="AI3" s="17" t="e">
        <f>G1+25</f>
        <v>#VALUE!</v>
      </c>
      <c r="AJ3" s="17" t="e">
        <f>G1+26</f>
        <v>#VALUE!</v>
      </c>
      <c r="AK3" s="17" t="e">
        <f>G1+27</f>
        <v>#VALUE!</v>
      </c>
      <c r="AL3" s="17" t="e">
        <f>G1+28</f>
        <v>#VALUE!</v>
      </c>
      <c r="AM3" s="17" t="e">
        <f>G1+29</f>
        <v>#VALUE!</v>
      </c>
      <c r="AN3" s="17" t="e">
        <f>G1+30</f>
        <v>#VALUE!</v>
      </c>
    </row>
    <row r="4" spans="1:67" ht="12.95" customHeight="1" thickBot="1" x14ac:dyDescent="0.2">
      <c r="A4" s="81"/>
      <c r="B4" s="83"/>
      <c r="C4" s="65"/>
      <c r="D4" s="65"/>
      <c r="E4" s="65"/>
      <c r="F4" s="65"/>
      <c r="G4" s="86"/>
      <c r="H4" s="79"/>
      <c r="I4" s="88"/>
      <c r="J4" s="3" t="str">
        <f t="shared" ref="J4:AN4" si="0">TEXT(J3,"aaaa")</f>
        <v>○○○○/○○/○○</v>
      </c>
      <c r="K4" s="3" t="e">
        <f t="shared" si="0"/>
        <v>#VALUE!</v>
      </c>
      <c r="L4" s="3" t="e">
        <f t="shared" si="0"/>
        <v>#VALUE!</v>
      </c>
      <c r="M4" s="3" t="e">
        <f t="shared" si="0"/>
        <v>#VALUE!</v>
      </c>
      <c r="N4" s="3" t="e">
        <f t="shared" si="0"/>
        <v>#VALUE!</v>
      </c>
      <c r="O4" s="3" t="e">
        <f t="shared" si="0"/>
        <v>#VALUE!</v>
      </c>
      <c r="P4" s="3" t="e">
        <f t="shared" si="0"/>
        <v>#VALUE!</v>
      </c>
      <c r="Q4" s="3" t="e">
        <f t="shared" si="0"/>
        <v>#VALUE!</v>
      </c>
      <c r="R4" s="3" t="e">
        <f t="shared" si="0"/>
        <v>#VALUE!</v>
      </c>
      <c r="S4" s="3" t="e">
        <f t="shared" si="0"/>
        <v>#VALUE!</v>
      </c>
      <c r="T4" s="3" t="e">
        <f t="shared" si="0"/>
        <v>#VALUE!</v>
      </c>
      <c r="U4" s="3" t="e">
        <f t="shared" si="0"/>
        <v>#VALUE!</v>
      </c>
      <c r="V4" s="3" t="e">
        <f t="shared" si="0"/>
        <v>#VALUE!</v>
      </c>
      <c r="W4" s="3" t="e">
        <f t="shared" si="0"/>
        <v>#VALUE!</v>
      </c>
      <c r="X4" s="3" t="e">
        <f t="shared" si="0"/>
        <v>#VALUE!</v>
      </c>
      <c r="Y4" s="3" t="e">
        <f t="shared" si="0"/>
        <v>#VALUE!</v>
      </c>
      <c r="Z4" s="3" t="e">
        <f t="shared" si="0"/>
        <v>#VALUE!</v>
      </c>
      <c r="AA4" s="3" t="e">
        <f t="shared" si="0"/>
        <v>#VALUE!</v>
      </c>
      <c r="AB4" s="3" t="e">
        <f t="shared" si="0"/>
        <v>#VALUE!</v>
      </c>
      <c r="AC4" s="3" t="e">
        <f t="shared" si="0"/>
        <v>#VALUE!</v>
      </c>
      <c r="AD4" s="3" t="e">
        <f t="shared" si="0"/>
        <v>#VALUE!</v>
      </c>
      <c r="AE4" s="3" t="e">
        <f t="shared" si="0"/>
        <v>#VALUE!</v>
      </c>
      <c r="AF4" s="3" t="e">
        <f t="shared" si="0"/>
        <v>#VALUE!</v>
      </c>
      <c r="AG4" s="3" t="e">
        <f t="shared" si="0"/>
        <v>#VALUE!</v>
      </c>
      <c r="AH4" s="3" t="e">
        <f t="shared" si="0"/>
        <v>#VALUE!</v>
      </c>
      <c r="AI4" s="3" t="e">
        <f t="shared" si="0"/>
        <v>#VALUE!</v>
      </c>
      <c r="AJ4" s="3" t="e">
        <f t="shared" si="0"/>
        <v>#VALUE!</v>
      </c>
      <c r="AK4" s="3" t="e">
        <f t="shared" si="0"/>
        <v>#VALUE!</v>
      </c>
      <c r="AL4" s="3" t="e">
        <f t="shared" si="0"/>
        <v>#VALUE!</v>
      </c>
      <c r="AM4" s="3" t="e">
        <f t="shared" si="0"/>
        <v>#VALUE!</v>
      </c>
      <c r="AN4" s="3" t="e">
        <f t="shared" si="0"/>
        <v>#VALUE!</v>
      </c>
    </row>
    <row r="5" spans="1:67" ht="12.95" customHeight="1" x14ac:dyDescent="0.15">
      <c r="A5" s="90"/>
      <c r="B5" s="69"/>
      <c r="C5" s="61"/>
      <c r="D5" s="61"/>
      <c r="E5" s="61"/>
      <c r="F5" s="61"/>
      <c r="G5" s="73"/>
      <c r="H5" s="51"/>
      <c r="I5" s="30" t="s">
        <v>24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44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</row>
    <row r="6" spans="1:67" ht="12.95" customHeight="1" x14ac:dyDescent="0.15">
      <c r="A6" s="91"/>
      <c r="B6" s="70"/>
      <c r="C6" s="62"/>
      <c r="D6" s="62"/>
      <c r="E6" s="62"/>
      <c r="F6" s="62"/>
      <c r="G6" s="74"/>
      <c r="H6" s="52"/>
      <c r="I6" s="31" t="s">
        <v>1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45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</row>
    <row r="7" spans="1:67" ht="12.95" customHeight="1" x14ac:dyDescent="0.15">
      <c r="A7" s="91"/>
      <c r="B7" s="71"/>
      <c r="C7" s="62"/>
      <c r="D7" s="62"/>
      <c r="E7" s="62"/>
      <c r="F7" s="62"/>
      <c r="G7" s="74"/>
      <c r="H7" s="49" t="s">
        <v>28</v>
      </c>
      <c r="I7" s="32" t="s">
        <v>6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46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</row>
    <row r="8" spans="1:67" ht="12.95" customHeight="1" x14ac:dyDescent="0.15">
      <c r="A8" s="91"/>
      <c r="B8" s="71"/>
      <c r="C8" s="62"/>
      <c r="D8" s="62"/>
      <c r="E8" s="62"/>
      <c r="F8" s="62"/>
      <c r="G8" s="74"/>
      <c r="H8" s="49" t="s">
        <v>26</v>
      </c>
      <c r="I8" s="53" t="s">
        <v>9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47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</row>
    <row r="9" spans="1:67" ht="12.95" customHeight="1" thickBot="1" x14ac:dyDescent="0.2">
      <c r="A9" s="92"/>
      <c r="B9" s="72"/>
      <c r="C9" s="63"/>
      <c r="D9" s="63"/>
      <c r="E9" s="63"/>
      <c r="F9" s="63"/>
      <c r="G9" s="75"/>
      <c r="H9" s="58" t="s">
        <v>29</v>
      </c>
      <c r="I9" s="54"/>
      <c r="J9" s="55"/>
      <c r="K9" s="55"/>
      <c r="L9" s="55"/>
      <c r="M9" s="55"/>
      <c r="N9" s="55"/>
      <c r="O9" s="55"/>
      <c r="P9" s="55"/>
      <c r="Q9" s="55"/>
      <c r="R9" s="55"/>
      <c r="S9" s="55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7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</row>
    <row r="10" spans="1:67" ht="12.95" customHeight="1" x14ac:dyDescent="0.15">
      <c r="A10" s="90"/>
      <c r="B10" s="69"/>
      <c r="C10" s="61"/>
      <c r="D10" s="61"/>
      <c r="E10" s="61"/>
      <c r="F10" s="61"/>
      <c r="G10" s="73"/>
      <c r="H10" s="51"/>
      <c r="I10" s="30" t="s">
        <v>24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44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</row>
    <row r="11" spans="1:67" ht="12.95" customHeight="1" x14ac:dyDescent="0.15">
      <c r="A11" s="91"/>
      <c r="B11" s="70"/>
      <c r="C11" s="62"/>
      <c r="D11" s="62"/>
      <c r="E11" s="62"/>
      <c r="F11" s="62"/>
      <c r="G11" s="74"/>
      <c r="H11" s="52"/>
      <c r="I11" s="31" t="s">
        <v>1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45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</row>
    <row r="12" spans="1:67" ht="12.95" customHeight="1" x14ac:dyDescent="0.15">
      <c r="A12" s="91"/>
      <c r="B12" s="71"/>
      <c r="C12" s="62"/>
      <c r="D12" s="62"/>
      <c r="E12" s="62"/>
      <c r="F12" s="62"/>
      <c r="G12" s="74"/>
      <c r="H12" s="49" t="s">
        <v>28</v>
      </c>
      <c r="I12" s="32" t="s">
        <v>6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46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</row>
    <row r="13" spans="1:67" ht="12.95" customHeight="1" x14ac:dyDescent="0.15">
      <c r="A13" s="91"/>
      <c r="B13" s="71"/>
      <c r="C13" s="62"/>
      <c r="D13" s="62"/>
      <c r="E13" s="62"/>
      <c r="F13" s="62"/>
      <c r="G13" s="74"/>
      <c r="H13" s="49" t="s">
        <v>26</v>
      </c>
      <c r="I13" s="53" t="s">
        <v>9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47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</row>
    <row r="14" spans="1:67" ht="12.95" customHeight="1" thickBot="1" x14ac:dyDescent="0.2">
      <c r="A14" s="92"/>
      <c r="B14" s="72"/>
      <c r="C14" s="63"/>
      <c r="D14" s="63"/>
      <c r="E14" s="63"/>
      <c r="F14" s="63"/>
      <c r="G14" s="75"/>
      <c r="H14" s="58" t="s">
        <v>29</v>
      </c>
      <c r="I14" s="54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7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</row>
    <row r="15" spans="1:67" ht="12.95" customHeight="1" x14ac:dyDescent="0.15">
      <c r="A15" s="90"/>
      <c r="B15" s="69"/>
      <c r="C15" s="61"/>
      <c r="D15" s="61"/>
      <c r="E15" s="61"/>
      <c r="F15" s="61"/>
      <c r="G15" s="73"/>
      <c r="H15" s="51"/>
      <c r="I15" s="30" t="s">
        <v>24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44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</row>
    <row r="16" spans="1:67" ht="12.95" customHeight="1" x14ac:dyDescent="0.15">
      <c r="A16" s="91"/>
      <c r="B16" s="70"/>
      <c r="C16" s="62"/>
      <c r="D16" s="62"/>
      <c r="E16" s="62"/>
      <c r="F16" s="62"/>
      <c r="G16" s="74"/>
      <c r="H16" s="52"/>
      <c r="I16" s="31" t="s">
        <v>1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45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</row>
    <row r="17" spans="1:67" ht="12.95" customHeight="1" x14ac:dyDescent="0.15">
      <c r="A17" s="91"/>
      <c r="B17" s="71"/>
      <c r="C17" s="62"/>
      <c r="D17" s="62"/>
      <c r="E17" s="62"/>
      <c r="F17" s="62"/>
      <c r="G17" s="74"/>
      <c r="H17" s="49" t="s">
        <v>28</v>
      </c>
      <c r="I17" s="32" t="s">
        <v>6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46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</row>
    <row r="18" spans="1:67" ht="12.95" customHeight="1" x14ac:dyDescent="0.15">
      <c r="A18" s="91"/>
      <c r="B18" s="71"/>
      <c r="C18" s="62"/>
      <c r="D18" s="62"/>
      <c r="E18" s="62"/>
      <c r="F18" s="62"/>
      <c r="G18" s="74"/>
      <c r="H18" s="49" t="s">
        <v>26</v>
      </c>
      <c r="I18" s="53" t="s">
        <v>9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47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</row>
    <row r="19" spans="1:67" ht="12.95" customHeight="1" thickBot="1" x14ac:dyDescent="0.2">
      <c r="A19" s="92"/>
      <c r="B19" s="72"/>
      <c r="C19" s="63"/>
      <c r="D19" s="63"/>
      <c r="E19" s="63"/>
      <c r="F19" s="63"/>
      <c r="G19" s="75"/>
      <c r="H19" s="58" t="s">
        <v>29</v>
      </c>
      <c r="I19" s="54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</row>
    <row r="20" spans="1:67" ht="12.95" customHeight="1" x14ac:dyDescent="0.15">
      <c r="A20" s="90"/>
      <c r="B20" s="69"/>
      <c r="C20" s="61"/>
      <c r="D20" s="61"/>
      <c r="E20" s="61"/>
      <c r="F20" s="61"/>
      <c r="G20" s="73"/>
      <c r="H20" s="51"/>
      <c r="I20" s="30" t="s">
        <v>24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44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</row>
    <row r="21" spans="1:67" ht="12.95" customHeight="1" x14ac:dyDescent="0.15">
      <c r="A21" s="91"/>
      <c r="B21" s="70"/>
      <c r="C21" s="62"/>
      <c r="D21" s="62"/>
      <c r="E21" s="62"/>
      <c r="F21" s="62"/>
      <c r="G21" s="74"/>
      <c r="H21" s="52"/>
      <c r="I21" s="31" t="s">
        <v>1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45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</row>
    <row r="22" spans="1:67" ht="12.95" customHeight="1" x14ac:dyDescent="0.15">
      <c r="A22" s="91"/>
      <c r="B22" s="71"/>
      <c r="C22" s="62"/>
      <c r="D22" s="62"/>
      <c r="E22" s="62"/>
      <c r="F22" s="62"/>
      <c r="G22" s="74"/>
      <c r="H22" s="49" t="s">
        <v>28</v>
      </c>
      <c r="I22" s="32" t="s">
        <v>6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46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</row>
    <row r="23" spans="1:67" ht="12.95" customHeight="1" x14ac:dyDescent="0.15">
      <c r="A23" s="91"/>
      <c r="B23" s="71"/>
      <c r="C23" s="62"/>
      <c r="D23" s="62"/>
      <c r="E23" s="62"/>
      <c r="F23" s="62"/>
      <c r="G23" s="74"/>
      <c r="H23" s="49" t="s">
        <v>26</v>
      </c>
      <c r="I23" s="53" t="s">
        <v>9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47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</row>
    <row r="24" spans="1:67" ht="12.95" customHeight="1" thickBot="1" x14ac:dyDescent="0.2">
      <c r="A24" s="92"/>
      <c r="B24" s="72"/>
      <c r="C24" s="63"/>
      <c r="D24" s="63"/>
      <c r="E24" s="63"/>
      <c r="F24" s="63"/>
      <c r="G24" s="75"/>
      <c r="H24" s="58" t="s">
        <v>29</v>
      </c>
      <c r="I24" s="54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</row>
    <row r="25" spans="1:67" ht="12.95" customHeight="1" x14ac:dyDescent="0.15">
      <c r="A25" s="90"/>
      <c r="B25" s="69"/>
      <c r="C25" s="61"/>
      <c r="D25" s="61"/>
      <c r="E25" s="61"/>
      <c r="F25" s="61"/>
      <c r="G25" s="73"/>
      <c r="H25" s="51"/>
      <c r="I25" s="30" t="s">
        <v>24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44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</row>
    <row r="26" spans="1:67" ht="12.95" customHeight="1" x14ac:dyDescent="0.15">
      <c r="A26" s="91"/>
      <c r="B26" s="70"/>
      <c r="C26" s="62"/>
      <c r="D26" s="62"/>
      <c r="E26" s="62"/>
      <c r="F26" s="62"/>
      <c r="G26" s="74"/>
      <c r="H26" s="52"/>
      <c r="I26" s="31" t="s">
        <v>1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45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</row>
    <row r="27" spans="1:67" ht="12.95" customHeight="1" x14ac:dyDescent="0.15">
      <c r="A27" s="91"/>
      <c r="B27" s="71"/>
      <c r="C27" s="62"/>
      <c r="D27" s="62"/>
      <c r="E27" s="62"/>
      <c r="F27" s="62"/>
      <c r="G27" s="74"/>
      <c r="H27" s="49" t="s">
        <v>28</v>
      </c>
      <c r="I27" s="32" t="s">
        <v>6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46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</row>
    <row r="28" spans="1:67" ht="12.95" customHeight="1" x14ac:dyDescent="0.15">
      <c r="A28" s="91"/>
      <c r="B28" s="71"/>
      <c r="C28" s="62"/>
      <c r="D28" s="62"/>
      <c r="E28" s="62"/>
      <c r="F28" s="62"/>
      <c r="G28" s="74"/>
      <c r="H28" s="49" t="s">
        <v>26</v>
      </c>
      <c r="I28" s="53" t="s">
        <v>9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47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</row>
    <row r="29" spans="1:67" ht="12.95" customHeight="1" thickBot="1" x14ac:dyDescent="0.2">
      <c r="A29" s="92"/>
      <c r="B29" s="72"/>
      <c r="C29" s="63"/>
      <c r="D29" s="63"/>
      <c r="E29" s="63"/>
      <c r="F29" s="63"/>
      <c r="G29" s="75"/>
      <c r="H29" s="58" t="s">
        <v>29</v>
      </c>
      <c r="I29" s="54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7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</row>
    <row r="30" spans="1:67" ht="12.95" customHeight="1" x14ac:dyDescent="0.15">
      <c r="A30" s="90"/>
      <c r="B30" s="69"/>
      <c r="C30" s="61"/>
      <c r="D30" s="61"/>
      <c r="E30" s="61"/>
      <c r="F30" s="61"/>
      <c r="G30" s="73"/>
      <c r="H30" s="51"/>
      <c r="I30" s="30" t="s">
        <v>24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44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</row>
    <row r="31" spans="1:67" ht="12.95" customHeight="1" x14ac:dyDescent="0.15">
      <c r="A31" s="91"/>
      <c r="B31" s="70"/>
      <c r="C31" s="62"/>
      <c r="D31" s="62"/>
      <c r="E31" s="62"/>
      <c r="F31" s="62"/>
      <c r="G31" s="74"/>
      <c r="H31" s="52"/>
      <c r="I31" s="31" t="s">
        <v>1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45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</row>
    <row r="32" spans="1:67" ht="12.95" customHeight="1" x14ac:dyDescent="0.15">
      <c r="A32" s="91"/>
      <c r="B32" s="71"/>
      <c r="C32" s="62"/>
      <c r="D32" s="62"/>
      <c r="E32" s="62"/>
      <c r="F32" s="62"/>
      <c r="G32" s="74"/>
      <c r="H32" s="49" t="s">
        <v>28</v>
      </c>
      <c r="I32" s="32" t="s">
        <v>6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46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</row>
    <row r="33" spans="1:67" ht="12.95" customHeight="1" x14ac:dyDescent="0.15">
      <c r="A33" s="91"/>
      <c r="B33" s="71"/>
      <c r="C33" s="62"/>
      <c r="D33" s="62"/>
      <c r="E33" s="62"/>
      <c r="F33" s="62"/>
      <c r="G33" s="74"/>
      <c r="H33" s="49" t="s">
        <v>26</v>
      </c>
      <c r="I33" s="53" t="s">
        <v>9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47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</row>
    <row r="34" spans="1:67" ht="12.95" customHeight="1" thickBot="1" x14ac:dyDescent="0.2">
      <c r="A34" s="92"/>
      <c r="B34" s="72"/>
      <c r="C34" s="63"/>
      <c r="D34" s="63"/>
      <c r="E34" s="63"/>
      <c r="F34" s="63"/>
      <c r="G34" s="75"/>
      <c r="H34" s="58" t="s">
        <v>29</v>
      </c>
      <c r="I34" s="54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7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</row>
    <row r="35" spans="1:67" ht="12.95" customHeight="1" x14ac:dyDescent="0.15">
      <c r="A35" s="90"/>
      <c r="B35" s="69"/>
      <c r="C35" s="61"/>
      <c r="D35" s="61"/>
      <c r="E35" s="61"/>
      <c r="F35" s="61"/>
      <c r="G35" s="73"/>
      <c r="H35" s="51"/>
      <c r="I35" s="30" t="s">
        <v>24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44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</row>
    <row r="36" spans="1:67" ht="12.95" customHeight="1" x14ac:dyDescent="0.15">
      <c r="A36" s="91"/>
      <c r="B36" s="70"/>
      <c r="C36" s="62"/>
      <c r="D36" s="62"/>
      <c r="E36" s="62"/>
      <c r="F36" s="62"/>
      <c r="G36" s="74"/>
      <c r="H36" s="52"/>
      <c r="I36" s="31" t="s">
        <v>1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45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</row>
    <row r="37" spans="1:67" ht="12.95" customHeight="1" x14ac:dyDescent="0.15">
      <c r="A37" s="91"/>
      <c r="B37" s="71"/>
      <c r="C37" s="62"/>
      <c r="D37" s="62"/>
      <c r="E37" s="62"/>
      <c r="F37" s="62"/>
      <c r="G37" s="74"/>
      <c r="H37" s="49" t="s">
        <v>28</v>
      </c>
      <c r="I37" s="32" t="s">
        <v>6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46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</row>
    <row r="38" spans="1:67" ht="12.95" customHeight="1" x14ac:dyDescent="0.15">
      <c r="A38" s="91"/>
      <c r="B38" s="71"/>
      <c r="C38" s="62"/>
      <c r="D38" s="62"/>
      <c r="E38" s="62"/>
      <c r="F38" s="62"/>
      <c r="G38" s="74"/>
      <c r="H38" s="49" t="s">
        <v>26</v>
      </c>
      <c r="I38" s="53" t="s">
        <v>9</v>
      </c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47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</row>
    <row r="39" spans="1:67" ht="12.95" customHeight="1" thickBot="1" x14ac:dyDescent="0.2">
      <c r="A39" s="92"/>
      <c r="B39" s="72"/>
      <c r="C39" s="63"/>
      <c r="D39" s="63"/>
      <c r="E39" s="63"/>
      <c r="F39" s="63"/>
      <c r="G39" s="75"/>
      <c r="H39" s="58" t="s">
        <v>29</v>
      </c>
      <c r="I39" s="54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7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</row>
    <row r="40" spans="1:67" ht="12.95" customHeight="1" x14ac:dyDescent="0.15">
      <c r="A40" s="90"/>
      <c r="B40" s="69"/>
      <c r="C40" s="61"/>
      <c r="D40" s="61"/>
      <c r="E40" s="61"/>
      <c r="F40" s="61"/>
      <c r="G40" s="73"/>
      <c r="H40" s="51"/>
      <c r="I40" s="30" t="s">
        <v>24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44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</row>
    <row r="41" spans="1:67" ht="12.95" customHeight="1" x14ac:dyDescent="0.15">
      <c r="A41" s="91"/>
      <c r="B41" s="70"/>
      <c r="C41" s="62"/>
      <c r="D41" s="62"/>
      <c r="E41" s="62"/>
      <c r="F41" s="62"/>
      <c r="G41" s="74"/>
      <c r="H41" s="52"/>
      <c r="I41" s="31" t="s">
        <v>1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45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</row>
    <row r="42" spans="1:67" ht="12.95" customHeight="1" x14ac:dyDescent="0.15">
      <c r="A42" s="91"/>
      <c r="B42" s="71"/>
      <c r="C42" s="62"/>
      <c r="D42" s="62"/>
      <c r="E42" s="62"/>
      <c r="F42" s="62"/>
      <c r="G42" s="74"/>
      <c r="H42" s="49" t="s">
        <v>28</v>
      </c>
      <c r="I42" s="32" t="s">
        <v>6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46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</row>
    <row r="43" spans="1:67" ht="12.95" customHeight="1" x14ac:dyDescent="0.15">
      <c r="A43" s="91"/>
      <c r="B43" s="71"/>
      <c r="C43" s="62"/>
      <c r="D43" s="62"/>
      <c r="E43" s="62"/>
      <c r="F43" s="62"/>
      <c r="G43" s="74"/>
      <c r="H43" s="49" t="s">
        <v>26</v>
      </c>
      <c r="I43" s="53" t="s">
        <v>9</v>
      </c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47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</row>
    <row r="44" spans="1:67" ht="12.95" customHeight="1" thickBot="1" x14ac:dyDescent="0.2">
      <c r="A44" s="92"/>
      <c r="B44" s="72"/>
      <c r="C44" s="63"/>
      <c r="D44" s="63"/>
      <c r="E44" s="63"/>
      <c r="F44" s="63"/>
      <c r="G44" s="75"/>
      <c r="H44" s="58" t="s">
        <v>29</v>
      </c>
      <c r="I44" s="54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7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</row>
    <row r="45" spans="1:67" ht="12.95" customHeight="1" x14ac:dyDescent="0.15">
      <c r="A45" s="90"/>
      <c r="B45" s="69"/>
      <c r="C45" s="61"/>
      <c r="D45" s="61"/>
      <c r="E45" s="61"/>
      <c r="F45" s="61"/>
      <c r="G45" s="73"/>
      <c r="H45" s="51"/>
      <c r="I45" s="30" t="s">
        <v>24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44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</row>
    <row r="46" spans="1:67" ht="12.95" customHeight="1" x14ac:dyDescent="0.15">
      <c r="A46" s="91"/>
      <c r="B46" s="70"/>
      <c r="C46" s="62"/>
      <c r="D46" s="62"/>
      <c r="E46" s="62"/>
      <c r="F46" s="62"/>
      <c r="G46" s="74"/>
      <c r="H46" s="52"/>
      <c r="I46" s="31" t="s">
        <v>1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45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</row>
    <row r="47" spans="1:67" ht="12.95" customHeight="1" x14ac:dyDescent="0.15">
      <c r="A47" s="91"/>
      <c r="B47" s="71"/>
      <c r="C47" s="62"/>
      <c r="D47" s="62"/>
      <c r="E47" s="62"/>
      <c r="F47" s="62"/>
      <c r="G47" s="74"/>
      <c r="H47" s="49" t="s">
        <v>28</v>
      </c>
      <c r="I47" s="32" t="s">
        <v>6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46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</row>
    <row r="48" spans="1:67" ht="12.95" customHeight="1" x14ac:dyDescent="0.15">
      <c r="A48" s="91"/>
      <c r="B48" s="71"/>
      <c r="C48" s="62"/>
      <c r="D48" s="62"/>
      <c r="E48" s="62"/>
      <c r="F48" s="62"/>
      <c r="G48" s="74"/>
      <c r="H48" s="49" t="s">
        <v>26</v>
      </c>
      <c r="I48" s="53" t="s">
        <v>9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47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</row>
    <row r="49" spans="1:67" ht="12.95" customHeight="1" thickBot="1" x14ac:dyDescent="0.2">
      <c r="A49" s="92"/>
      <c r="B49" s="72"/>
      <c r="C49" s="63"/>
      <c r="D49" s="63"/>
      <c r="E49" s="63"/>
      <c r="F49" s="63"/>
      <c r="G49" s="75"/>
      <c r="H49" s="58" t="s">
        <v>29</v>
      </c>
      <c r="I49" s="54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7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</row>
    <row r="50" spans="1:67" ht="12.95" customHeight="1" x14ac:dyDescent="0.15">
      <c r="A50" s="90"/>
      <c r="B50" s="69"/>
      <c r="C50" s="61"/>
      <c r="D50" s="61"/>
      <c r="E50" s="61"/>
      <c r="F50" s="61"/>
      <c r="G50" s="73"/>
      <c r="H50" s="51"/>
      <c r="I50" s="30" t="s">
        <v>24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44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</row>
    <row r="51" spans="1:67" ht="12.95" customHeight="1" x14ac:dyDescent="0.15">
      <c r="A51" s="91"/>
      <c r="B51" s="70"/>
      <c r="C51" s="62"/>
      <c r="D51" s="62"/>
      <c r="E51" s="62"/>
      <c r="F51" s="62"/>
      <c r="G51" s="74"/>
      <c r="H51" s="52"/>
      <c r="I51" s="31" t="s">
        <v>1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45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</row>
    <row r="52" spans="1:67" ht="12.95" customHeight="1" x14ac:dyDescent="0.15">
      <c r="A52" s="91"/>
      <c r="B52" s="71"/>
      <c r="C52" s="62"/>
      <c r="D52" s="62"/>
      <c r="E52" s="62"/>
      <c r="F52" s="62"/>
      <c r="G52" s="74"/>
      <c r="H52" s="49" t="s">
        <v>28</v>
      </c>
      <c r="I52" s="32" t="s">
        <v>6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46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</row>
    <row r="53" spans="1:67" ht="12.95" customHeight="1" x14ac:dyDescent="0.15">
      <c r="A53" s="91"/>
      <c r="B53" s="71"/>
      <c r="C53" s="62"/>
      <c r="D53" s="62"/>
      <c r="E53" s="62"/>
      <c r="F53" s="62"/>
      <c r="G53" s="74"/>
      <c r="H53" s="49" t="s">
        <v>26</v>
      </c>
      <c r="I53" s="53" t="s">
        <v>9</v>
      </c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47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</row>
    <row r="54" spans="1:67" ht="12.95" customHeight="1" thickBot="1" x14ac:dyDescent="0.2">
      <c r="A54" s="92"/>
      <c r="B54" s="72"/>
      <c r="C54" s="63"/>
      <c r="D54" s="63"/>
      <c r="E54" s="63"/>
      <c r="F54" s="63"/>
      <c r="G54" s="75"/>
      <c r="H54" s="58" t="s">
        <v>29</v>
      </c>
      <c r="I54" s="54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7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</row>
    <row r="55" spans="1:67" ht="12.95" customHeight="1" x14ac:dyDescent="0.15">
      <c r="A55" s="90"/>
      <c r="B55" s="69"/>
      <c r="C55" s="61"/>
      <c r="D55" s="61"/>
      <c r="E55" s="61"/>
      <c r="F55" s="61"/>
      <c r="G55" s="73"/>
      <c r="H55" s="51"/>
      <c r="I55" s="30" t="s">
        <v>24</v>
      </c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44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</row>
    <row r="56" spans="1:67" ht="12.95" customHeight="1" x14ac:dyDescent="0.15">
      <c r="A56" s="91"/>
      <c r="B56" s="70"/>
      <c r="C56" s="62"/>
      <c r="D56" s="62"/>
      <c r="E56" s="62"/>
      <c r="F56" s="62"/>
      <c r="G56" s="74"/>
      <c r="H56" s="52"/>
      <c r="I56" s="31" t="s">
        <v>1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45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</row>
    <row r="57" spans="1:67" ht="12.95" customHeight="1" x14ac:dyDescent="0.15">
      <c r="A57" s="91"/>
      <c r="B57" s="71"/>
      <c r="C57" s="62"/>
      <c r="D57" s="62"/>
      <c r="E57" s="62"/>
      <c r="F57" s="62"/>
      <c r="G57" s="74"/>
      <c r="H57" s="49" t="s">
        <v>28</v>
      </c>
      <c r="I57" s="32" t="s">
        <v>6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46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</row>
    <row r="58" spans="1:67" ht="12.95" customHeight="1" x14ac:dyDescent="0.15">
      <c r="A58" s="91"/>
      <c r="B58" s="71"/>
      <c r="C58" s="62"/>
      <c r="D58" s="62"/>
      <c r="E58" s="62"/>
      <c r="F58" s="62"/>
      <c r="G58" s="74"/>
      <c r="H58" s="49" t="s">
        <v>26</v>
      </c>
      <c r="I58" s="53" t="s">
        <v>9</v>
      </c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47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</row>
    <row r="59" spans="1:67" ht="12.95" customHeight="1" thickBot="1" x14ac:dyDescent="0.2">
      <c r="A59" s="92"/>
      <c r="B59" s="72"/>
      <c r="C59" s="63"/>
      <c r="D59" s="63"/>
      <c r="E59" s="63"/>
      <c r="F59" s="63"/>
      <c r="G59" s="75"/>
      <c r="H59" s="58" t="s">
        <v>29</v>
      </c>
      <c r="I59" s="54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7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</row>
    <row r="60" spans="1:67" ht="12.95" customHeight="1" x14ac:dyDescent="0.15">
      <c r="A60" s="90"/>
      <c r="B60" s="69"/>
      <c r="C60" s="61"/>
      <c r="D60" s="61"/>
      <c r="E60" s="61"/>
      <c r="F60" s="61"/>
      <c r="G60" s="73"/>
      <c r="H60" s="51"/>
      <c r="I60" s="30" t="s">
        <v>24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44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</row>
    <row r="61" spans="1:67" ht="12.95" customHeight="1" x14ac:dyDescent="0.15">
      <c r="A61" s="91"/>
      <c r="B61" s="70"/>
      <c r="C61" s="62"/>
      <c r="D61" s="62"/>
      <c r="E61" s="62"/>
      <c r="F61" s="62"/>
      <c r="G61" s="74"/>
      <c r="H61" s="52"/>
      <c r="I61" s="31" t="s">
        <v>1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45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</row>
    <row r="62" spans="1:67" ht="12.95" customHeight="1" x14ac:dyDescent="0.15">
      <c r="A62" s="91"/>
      <c r="B62" s="71"/>
      <c r="C62" s="62"/>
      <c r="D62" s="62"/>
      <c r="E62" s="62"/>
      <c r="F62" s="62"/>
      <c r="G62" s="74"/>
      <c r="H62" s="49" t="s">
        <v>28</v>
      </c>
      <c r="I62" s="32" t="s">
        <v>6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46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</row>
    <row r="63" spans="1:67" ht="12.95" customHeight="1" x14ac:dyDescent="0.15">
      <c r="A63" s="91"/>
      <c r="B63" s="71"/>
      <c r="C63" s="62"/>
      <c r="D63" s="62"/>
      <c r="E63" s="62"/>
      <c r="F63" s="62"/>
      <c r="G63" s="74"/>
      <c r="H63" s="49" t="s">
        <v>26</v>
      </c>
      <c r="I63" s="53" t="s">
        <v>9</v>
      </c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47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</row>
    <row r="64" spans="1:67" ht="12.95" customHeight="1" thickBot="1" x14ac:dyDescent="0.2">
      <c r="A64" s="92"/>
      <c r="B64" s="72"/>
      <c r="C64" s="63"/>
      <c r="D64" s="63"/>
      <c r="E64" s="63"/>
      <c r="F64" s="63"/>
      <c r="G64" s="75"/>
      <c r="H64" s="58" t="s">
        <v>29</v>
      </c>
      <c r="I64" s="54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7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</row>
    <row r="65" spans="1:67" ht="12.95" customHeight="1" x14ac:dyDescent="0.15">
      <c r="A65" s="90"/>
      <c r="B65" s="69"/>
      <c r="C65" s="61"/>
      <c r="D65" s="61"/>
      <c r="E65" s="61"/>
      <c r="F65" s="61"/>
      <c r="G65" s="73"/>
      <c r="H65" s="51"/>
      <c r="I65" s="30" t="s">
        <v>24</v>
      </c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44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</row>
    <row r="66" spans="1:67" ht="12.95" customHeight="1" x14ac:dyDescent="0.15">
      <c r="A66" s="91"/>
      <c r="B66" s="70"/>
      <c r="C66" s="62"/>
      <c r="D66" s="62"/>
      <c r="E66" s="62"/>
      <c r="F66" s="62"/>
      <c r="G66" s="74"/>
      <c r="H66" s="52"/>
      <c r="I66" s="31" t="s">
        <v>1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45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</row>
    <row r="67" spans="1:67" ht="12.95" customHeight="1" x14ac:dyDescent="0.15">
      <c r="A67" s="91"/>
      <c r="B67" s="71"/>
      <c r="C67" s="62"/>
      <c r="D67" s="62"/>
      <c r="E67" s="62"/>
      <c r="F67" s="62"/>
      <c r="G67" s="74"/>
      <c r="H67" s="49" t="s">
        <v>28</v>
      </c>
      <c r="I67" s="32" t="s">
        <v>6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46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</row>
    <row r="68" spans="1:67" ht="12.95" customHeight="1" x14ac:dyDescent="0.15">
      <c r="A68" s="91"/>
      <c r="B68" s="71"/>
      <c r="C68" s="62"/>
      <c r="D68" s="62"/>
      <c r="E68" s="62"/>
      <c r="F68" s="62"/>
      <c r="G68" s="74"/>
      <c r="H68" s="49" t="s">
        <v>26</v>
      </c>
      <c r="I68" s="53" t="s">
        <v>9</v>
      </c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47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</row>
    <row r="69" spans="1:67" ht="12.95" customHeight="1" thickBot="1" x14ac:dyDescent="0.2">
      <c r="A69" s="92"/>
      <c r="B69" s="72"/>
      <c r="C69" s="63"/>
      <c r="D69" s="63"/>
      <c r="E69" s="63"/>
      <c r="F69" s="63"/>
      <c r="G69" s="75"/>
      <c r="H69" s="58" t="s">
        <v>29</v>
      </c>
      <c r="I69" s="54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7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</row>
    <row r="70" spans="1:67" ht="12.95" customHeight="1" x14ac:dyDescent="0.15">
      <c r="A70" s="90"/>
      <c r="B70" s="69"/>
      <c r="C70" s="61"/>
      <c r="D70" s="61"/>
      <c r="E70" s="61"/>
      <c r="F70" s="61"/>
      <c r="G70" s="73"/>
      <c r="H70" s="51"/>
      <c r="I70" s="30" t="s">
        <v>24</v>
      </c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44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</row>
    <row r="71" spans="1:67" ht="12.95" customHeight="1" x14ac:dyDescent="0.15">
      <c r="A71" s="91"/>
      <c r="B71" s="70"/>
      <c r="C71" s="62"/>
      <c r="D71" s="62"/>
      <c r="E71" s="62"/>
      <c r="F71" s="62"/>
      <c r="G71" s="74"/>
      <c r="H71" s="52"/>
      <c r="I71" s="31" t="s">
        <v>1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45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</row>
    <row r="72" spans="1:67" ht="12.95" customHeight="1" x14ac:dyDescent="0.15">
      <c r="A72" s="91"/>
      <c r="B72" s="71"/>
      <c r="C72" s="62"/>
      <c r="D72" s="62"/>
      <c r="E72" s="62"/>
      <c r="F72" s="62"/>
      <c r="G72" s="74"/>
      <c r="H72" s="49" t="s">
        <v>28</v>
      </c>
      <c r="I72" s="32" t="s">
        <v>6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46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</row>
    <row r="73" spans="1:67" ht="12.95" customHeight="1" x14ac:dyDescent="0.15">
      <c r="A73" s="91"/>
      <c r="B73" s="71"/>
      <c r="C73" s="62"/>
      <c r="D73" s="62"/>
      <c r="E73" s="62"/>
      <c r="F73" s="62"/>
      <c r="G73" s="74"/>
      <c r="H73" s="49" t="s">
        <v>26</v>
      </c>
      <c r="I73" s="53" t="s">
        <v>9</v>
      </c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47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</row>
    <row r="74" spans="1:67" ht="12.95" customHeight="1" thickBot="1" x14ac:dyDescent="0.2">
      <c r="A74" s="92"/>
      <c r="B74" s="72"/>
      <c r="C74" s="63"/>
      <c r="D74" s="63"/>
      <c r="E74" s="63"/>
      <c r="F74" s="63"/>
      <c r="G74" s="75"/>
      <c r="H74" s="58" t="s">
        <v>29</v>
      </c>
      <c r="I74" s="54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7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</row>
    <row r="75" spans="1:67" ht="12.95" customHeight="1" x14ac:dyDescent="0.15">
      <c r="A75" s="90"/>
      <c r="B75" s="69"/>
      <c r="C75" s="61"/>
      <c r="D75" s="61"/>
      <c r="E75" s="61"/>
      <c r="F75" s="61"/>
      <c r="G75" s="73"/>
      <c r="H75" s="51"/>
      <c r="I75" s="30" t="s">
        <v>24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44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</row>
    <row r="76" spans="1:67" ht="12.95" customHeight="1" x14ac:dyDescent="0.15">
      <c r="A76" s="91"/>
      <c r="B76" s="70"/>
      <c r="C76" s="62"/>
      <c r="D76" s="62"/>
      <c r="E76" s="62"/>
      <c r="F76" s="62"/>
      <c r="G76" s="74"/>
      <c r="H76" s="52"/>
      <c r="I76" s="31" t="s">
        <v>1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45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</row>
    <row r="77" spans="1:67" ht="12.95" customHeight="1" x14ac:dyDescent="0.15">
      <c r="A77" s="91"/>
      <c r="B77" s="71"/>
      <c r="C77" s="62"/>
      <c r="D77" s="62"/>
      <c r="E77" s="62"/>
      <c r="F77" s="62"/>
      <c r="G77" s="74"/>
      <c r="H77" s="49" t="s">
        <v>28</v>
      </c>
      <c r="I77" s="32" t="s">
        <v>6</v>
      </c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46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</row>
    <row r="78" spans="1:67" ht="12.95" customHeight="1" x14ac:dyDescent="0.15">
      <c r="A78" s="91"/>
      <c r="B78" s="71"/>
      <c r="C78" s="62"/>
      <c r="D78" s="62"/>
      <c r="E78" s="62"/>
      <c r="F78" s="62"/>
      <c r="G78" s="74"/>
      <c r="H78" s="49" t="s">
        <v>26</v>
      </c>
      <c r="I78" s="53" t="s">
        <v>9</v>
      </c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47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</row>
    <row r="79" spans="1:67" ht="12.95" customHeight="1" thickBot="1" x14ac:dyDescent="0.2">
      <c r="A79" s="92"/>
      <c r="B79" s="72"/>
      <c r="C79" s="63"/>
      <c r="D79" s="63"/>
      <c r="E79" s="63"/>
      <c r="F79" s="63"/>
      <c r="G79" s="75"/>
      <c r="H79" s="58" t="s">
        <v>29</v>
      </c>
      <c r="I79" s="54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7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</row>
    <row r="80" spans="1:67" ht="12.95" customHeight="1" x14ac:dyDescent="0.15">
      <c r="A80" s="90"/>
      <c r="B80" s="69"/>
      <c r="C80" s="61"/>
      <c r="D80" s="61"/>
      <c r="E80" s="61"/>
      <c r="F80" s="61"/>
      <c r="G80" s="73"/>
      <c r="H80" s="51"/>
      <c r="I80" s="30" t="s">
        <v>24</v>
      </c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44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</row>
    <row r="81" spans="1:67" ht="12.95" customHeight="1" x14ac:dyDescent="0.15">
      <c r="A81" s="91"/>
      <c r="B81" s="70"/>
      <c r="C81" s="62"/>
      <c r="D81" s="62"/>
      <c r="E81" s="62"/>
      <c r="F81" s="62"/>
      <c r="G81" s="74"/>
      <c r="H81" s="52"/>
      <c r="I81" s="31" t="s">
        <v>1</v>
      </c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45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</row>
    <row r="82" spans="1:67" ht="12.95" customHeight="1" x14ac:dyDescent="0.15">
      <c r="A82" s="91"/>
      <c r="B82" s="71"/>
      <c r="C82" s="62"/>
      <c r="D82" s="62"/>
      <c r="E82" s="62"/>
      <c r="F82" s="62"/>
      <c r="G82" s="74"/>
      <c r="H82" s="49" t="s">
        <v>28</v>
      </c>
      <c r="I82" s="32" t="s">
        <v>6</v>
      </c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46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</row>
    <row r="83" spans="1:67" ht="12.95" customHeight="1" x14ac:dyDescent="0.15">
      <c r="A83" s="91"/>
      <c r="B83" s="71"/>
      <c r="C83" s="62"/>
      <c r="D83" s="62"/>
      <c r="E83" s="62"/>
      <c r="F83" s="62"/>
      <c r="G83" s="74"/>
      <c r="H83" s="49" t="s">
        <v>26</v>
      </c>
      <c r="I83" s="53" t="s">
        <v>9</v>
      </c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47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</row>
    <row r="84" spans="1:67" ht="12.95" customHeight="1" thickBot="1" x14ac:dyDescent="0.2">
      <c r="A84" s="92"/>
      <c r="B84" s="72"/>
      <c r="C84" s="63"/>
      <c r="D84" s="63"/>
      <c r="E84" s="63"/>
      <c r="F84" s="63"/>
      <c r="G84" s="75"/>
      <c r="H84" s="58" t="s">
        <v>29</v>
      </c>
      <c r="I84" s="54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7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</row>
    <row r="85" spans="1:67" ht="12.95" customHeight="1" x14ac:dyDescent="0.15">
      <c r="A85" s="90"/>
      <c r="B85" s="69"/>
      <c r="C85" s="61"/>
      <c r="D85" s="61"/>
      <c r="E85" s="61"/>
      <c r="F85" s="61"/>
      <c r="G85" s="73"/>
      <c r="H85" s="51"/>
      <c r="I85" s="30" t="s">
        <v>24</v>
      </c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44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</row>
    <row r="86" spans="1:67" ht="12.95" customHeight="1" x14ac:dyDescent="0.15">
      <c r="A86" s="91"/>
      <c r="B86" s="70"/>
      <c r="C86" s="62"/>
      <c r="D86" s="62"/>
      <c r="E86" s="62"/>
      <c r="F86" s="62"/>
      <c r="G86" s="74"/>
      <c r="H86" s="52"/>
      <c r="I86" s="31" t="s">
        <v>1</v>
      </c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45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</row>
    <row r="87" spans="1:67" ht="12.95" customHeight="1" x14ac:dyDescent="0.15">
      <c r="A87" s="91"/>
      <c r="B87" s="71"/>
      <c r="C87" s="62"/>
      <c r="D87" s="62"/>
      <c r="E87" s="62"/>
      <c r="F87" s="62"/>
      <c r="G87" s="74"/>
      <c r="H87" s="49" t="s">
        <v>28</v>
      </c>
      <c r="I87" s="32" t="s">
        <v>6</v>
      </c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46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</row>
    <row r="88" spans="1:67" ht="12.95" customHeight="1" x14ac:dyDescent="0.15">
      <c r="A88" s="91"/>
      <c r="B88" s="71"/>
      <c r="C88" s="62"/>
      <c r="D88" s="62"/>
      <c r="E88" s="62"/>
      <c r="F88" s="62"/>
      <c r="G88" s="74"/>
      <c r="H88" s="49" t="s">
        <v>26</v>
      </c>
      <c r="I88" s="53" t="s">
        <v>9</v>
      </c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47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</row>
    <row r="89" spans="1:67" ht="12.95" customHeight="1" thickBot="1" x14ac:dyDescent="0.2">
      <c r="A89" s="92"/>
      <c r="B89" s="72"/>
      <c r="C89" s="63"/>
      <c r="D89" s="63"/>
      <c r="E89" s="63"/>
      <c r="F89" s="63"/>
      <c r="G89" s="75"/>
      <c r="H89" s="58" t="s">
        <v>29</v>
      </c>
      <c r="I89" s="54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7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</row>
    <row r="90" spans="1:67" ht="12.95" customHeight="1" x14ac:dyDescent="0.15">
      <c r="A90" s="90"/>
      <c r="B90" s="69"/>
      <c r="C90" s="61"/>
      <c r="D90" s="61"/>
      <c r="E90" s="61"/>
      <c r="F90" s="61"/>
      <c r="G90" s="73"/>
      <c r="H90" s="51"/>
      <c r="I90" s="30" t="s">
        <v>24</v>
      </c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44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</row>
    <row r="91" spans="1:67" ht="12.95" customHeight="1" x14ac:dyDescent="0.15">
      <c r="A91" s="91"/>
      <c r="B91" s="70"/>
      <c r="C91" s="62"/>
      <c r="D91" s="62"/>
      <c r="E91" s="62"/>
      <c r="F91" s="62"/>
      <c r="G91" s="74"/>
      <c r="H91" s="52"/>
      <c r="I91" s="31" t="s">
        <v>1</v>
      </c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45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</row>
    <row r="92" spans="1:67" ht="12.95" customHeight="1" x14ac:dyDescent="0.15">
      <c r="A92" s="91"/>
      <c r="B92" s="71"/>
      <c r="C92" s="62"/>
      <c r="D92" s="62"/>
      <c r="E92" s="62"/>
      <c r="F92" s="62"/>
      <c r="G92" s="74"/>
      <c r="H92" s="49" t="s">
        <v>28</v>
      </c>
      <c r="I92" s="32" t="s">
        <v>6</v>
      </c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46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</row>
    <row r="93" spans="1:67" ht="12.95" customHeight="1" x14ac:dyDescent="0.15">
      <c r="A93" s="91"/>
      <c r="B93" s="71"/>
      <c r="C93" s="62"/>
      <c r="D93" s="62"/>
      <c r="E93" s="62"/>
      <c r="F93" s="62"/>
      <c r="G93" s="74"/>
      <c r="H93" s="49" t="s">
        <v>26</v>
      </c>
      <c r="I93" s="53" t="s">
        <v>9</v>
      </c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47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</row>
    <row r="94" spans="1:67" ht="12.95" customHeight="1" thickBot="1" x14ac:dyDescent="0.2">
      <c r="A94" s="92"/>
      <c r="B94" s="72"/>
      <c r="C94" s="63"/>
      <c r="D94" s="63"/>
      <c r="E94" s="63"/>
      <c r="F94" s="63"/>
      <c r="G94" s="75"/>
      <c r="H94" s="58" t="s">
        <v>29</v>
      </c>
      <c r="I94" s="54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7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</row>
    <row r="95" spans="1:67" ht="12.95" customHeight="1" x14ac:dyDescent="0.15">
      <c r="A95" s="90"/>
      <c r="B95" s="69"/>
      <c r="C95" s="61"/>
      <c r="D95" s="61"/>
      <c r="E95" s="61"/>
      <c r="F95" s="61"/>
      <c r="G95" s="73"/>
      <c r="H95" s="51"/>
      <c r="I95" s="30" t="s">
        <v>24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44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</row>
    <row r="96" spans="1:67" ht="12.95" customHeight="1" x14ac:dyDescent="0.15">
      <c r="A96" s="91"/>
      <c r="B96" s="70"/>
      <c r="C96" s="62"/>
      <c r="D96" s="62"/>
      <c r="E96" s="62"/>
      <c r="F96" s="62"/>
      <c r="G96" s="74"/>
      <c r="H96" s="52"/>
      <c r="I96" s="31" t="s">
        <v>1</v>
      </c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45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</row>
    <row r="97" spans="1:67" ht="12.95" customHeight="1" x14ac:dyDescent="0.15">
      <c r="A97" s="91"/>
      <c r="B97" s="71"/>
      <c r="C97" s="62"/>
      <c r="D97" s="62"/>
      <c r="E97" s="62"/>
      <c r="F97" s="62"/>
      <c r="G97" s="74"/>
      <c r="H97" s="49" t="s">
        <v>28</v>
      </c>
      <c r="I97" s="32" t="s">
        <v>6</v>
      </c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46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</row>
    <row r="98" spans="1:67" ht="12.95" customHeight="1" x14ac:dyDescent="0.15">
      <c r="A98" s="91"/>
      <c r="B98" s="71"/>
      <c r="C98" s="62"/>
      <c r="D98" s="62"/>
      <c r="E98" s="62"/>
      <c r="F98" s="62"/>
      <c r="G98" s="74"/>
      <c r="H98" s="49" t="s">
        <v>26</v>
      </c>
      <c r="I98" s="53" t="s">
        <v>9</v>
      </c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47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</row>
    <row r="99" spans="1:67" ht="12.95" customHeight="1" thickBot="1" x14ac:dyDescent="0.2">
      <c r="A99" s="92"/>
      <c r="B99" s="72"/>
      <c r="C99" s="63"/>
      <c r="D99" s="63"/>
      <c r="E99" s="63"/>
      <c r="F99" s="63"/>
      <c r="G99" s="75"/>
      <c r="H99" s="58" t="s">
        <v>29</v>
      </c>
      <c r="I99" s="54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7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</row>
    <row r="100" spans="1:67" ht="12.95" customHeight="1" x14ac:dyDescent="0.15">
      <c r="A100" s="90"/>
      <c r="B100" s="69"/>
      <c r="C100" s="61"/>
      <c r="D100" s="61"/>
      <c r="E100" s="61"/>
      <c r="F100" s="61"/>
      <c r="G100" s="73"/>
      <c r="H100" s="51"/>
      <c r="I100" s="30" t="s">
        <v>24</v>
      </c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44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</row>
    <row r="101" spans="1:67" ht="12.95" customHeight="1" x14ac:dyDescent="0.15">
      <c r="A101" s="91"/>
      <c r="B101" s="70"/>
      <c r="C101" s="62"/>
      <c r="D101" s="62"/>
      <c r="E101" s="62"/>
      <c r="F101" s="62"/>
      <c r="G101" s="74"/>
      <c r="H101" s="52"/>
      <c r="I101" s="31" t="s">
        <v>1</v>
      </c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45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</row>
    <row r="102" spans="1:67" ht="12.95" customHeight="1" x14ac:dyDescent="0.15">
      <c r="A102" s="91"/>
      <c r="B102" s="71"/>
      <c r="C102" s="62"/>
      <c r="D102" s="62"/>
      <c r="E102" s="62"/>
      <c r="F102" s="62"/>
      <c r="G102" s="74"/>
      <c r="H102" s="49" t="s">
        <v>28</v>
      </c>
      <c r="I102" s="32" t="s">
        <v>6</v>
      </c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46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</row>
    <row r="103" spans="1:67" ht="12.95" customHeight="1" x14ac:dyDescent="0.15">
      <c r="A103" s="91"/>
      <c r="B103" s="71"/>
      <c r="C103" s="62"/>
      <c r="D103" s="62"/>
      <c r="E103" s="62"/>
      <c r="F103" s="62"/>
      <c r="G103" s="74"/>
      <c r="H103" s="49" t="s">
        <v>26</v>
      </c>
      <c r="I103" s="53" t="s">
        <v>9</v>
      </c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47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</row>
    <row r="104" spans="1:67" ht="12.95" customHeight="1" thickBot="1" x14ac:dyDescent="0.2">
      <c r="A104" s="92"/>
      <c r="B104" s="72"/>
      <c r="C104" s="63"/>
      <c r="D104" s="63"/>
      <c r="E104" s="63"/>
      <c r="F104" s="63"/>
      <c r="G104" s="75"/>
      <c r="H104" s="58" t="s">
        <v>29</v>
      </c>
      <c r="I104" s="54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7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</row>
    <row r="105" spans="1:67" ht="12.95" customHeight="1" x14ac:dyDescent="0.15">
      <c r="A105" s="90"/>
      <c r="B105" s="69"/>
      <c r="C105" s="61"/>
      <c r="D105" s="61"/>
      <c r="E105" s="61"/>
      <c r="F105" s="61"/>
      <c r="G105" s="73"/>
      <c r="H105" s="51"/>
      <c r="I105" s="30" t="s">
        <v>24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44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</row>
    <row r="106" spans="1:67" ht="12.95" customHeight="1" x14ac:dyDescent="0.15">
      <c r="A106" s="91"/>
      <c r="B106" s="70"/>
      <c r="C106" s="62"/>
      <c r="D106" s="62"/>
      <c r="E106" s="62"/>
      <c r="F106" s="62"/>
      <c r="G106" s="74"/>
      <c r="H106" s="52"/>
      <c r="I106" s="31" t="s">
        <v>1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45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</row>
    <row r="107" spans="1:67" ht="12.95" customHeight="1" x14ac:dyDescent="0.15">
      <c r="A107" s="91"/>
      <c r="B107" s="71"/>
      <c r="C107" s="62"/>
      <c r="D107" s="62"/>
      <c r="E107" s="62"/>
      <c r="F107" s="62"/>
      <c r="G107" s="74"/>
      <c r="H107" s="49" t="s">
        <v>28</v>
      </c>
      <c r="I107" s="32" t="s">
        <v>6</v>
      </c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46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</row>
    <row r="108" spans="1:67" ht="12.95" customHeight="1" x14ac:dyDescent="0.15">
      <c r="A108" s="91"/>
      <c r="B108" s="71"/>
      <c r="C108" s="62"/>
      <c r="D108" s="62"/>
      <c r="E108" s="62"/>
      <c r="F108" s="62"/>
      <c r="G108" s="74"/>
      <c r="H108" s="49" t="s">
        <v>26</v>
      </c>
      <c r="I108" s="53" t="s">
        <v>9</v>
      </c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47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</row>
    <row r="109" spans="1:67" ht="12.95" customHeight="1" thickBot="1" x14ac:dyDescent="0.2">
      <c r="A109" s="92"/>
      <c r="B109" s="72"/>
      <c r="C109" s="63"/>
      <c r="D109" s="63"/>
      <c r="E109" s="63"/>
      <c r="F109" s="63"/>
      <c r="G109" s="75"/>
      <c r="H109" s="58" t="s">
        <v>29</v>
      </c>
      <c r="I109" s="54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7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</row>
    <row r="110" spans="1:67" ht="12.95" customHeight="1" x14ac:dyDescent="0.15">
      <c r="A110" s="90"/>
      <c r="B110" s="69"/>
      <c r="C110" s="61"/>
      <c r="D110" s="61"/>
      <c r="E110" s="61"/>
      <c r="F110" s="61"/>
      <c r="G110" s="73"/>
      <c r="H110" s="51"/>
      <c r="I110" s="30" t="s">
        <v>24</v>
      </c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44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</row>
    <row r="111" spans="1:67" ht="12.95" customHeight="1" x14ac:dyDescent="0.15">
      <c r="A111" s="91"/>
      <c r="B111" s="70"/>
      <c r="C111" s="62"/>
      <c r="D111" s="62"/>
      <c r="E111" s="62"/>
      <c r="F111" s="62"/>
      <c r="G111" s="74"/>
      <c r="H111" s="52"/>
      <c r="I111" s="31" t="s">
        <v>1</v>
      </c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45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</row>
    <row r="112" spans="1:67" ht="12.95" customHeight="1" x14ac:dyDescent="0.15">
      <c r="A112" s="91"/>
      <c r="B112" s="71"/>
      <c r="C112" s="62"/>
      <c r="D112" s="62"/>
      <c r="E112" s="62"/>
      <c r="F112" s="62"/>
      <c r="G112" s="74"/>
      <c r="H112" s="49" t="s">
        <v>28</v>
      </c>
      <c r="I112" s="32" t="s">
        <v>6</v>
      </c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46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</row>
    <row r="113" spans="1:67" ht="12.95" customHeight="1" x14ac:dyDescent="0.15">
      <c r="A113" s="91"/>
      <c r="B113" s="71"/>
      <c r="C113" s="62"/>
      <c r="D113" s="62"/>
      <c r="E113" s="62"/>
      <c r="F113" s="62"/>
      <c r="G113" s="74"/>
      <c r="H113" s="49" t="s">
        <v>26</v>
      </c>
      <c r="I113" s="53" t="s">
        <v>9</v>
      </c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47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</row>
    <row r="114" spans="1:67" ht="12.95" customHeight="1" thickBot="1" x14ac:dyDescent="0.2">
      <c r="A114" s="92"/>
      <c r="B114" s="72"/>
      <c r="C114" s="63"/>
      <c r="D114" s="63"/>
      <c r="E114" s="63"/>
      <c r="F114" s="63"/>
      <c r="G114" s="75"/>
      <c r="H114" s="58" t="s">
        <v>29</v>
      </c>
      <c r="I114" s="54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7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</row>
    <row r="115" spans="1:67" ht="12.95" customHeight="1" x14ac:dyDescent="0.15">
      <c r="A115" s="90"/>
      <c r="B115" s="69"/>
      <c r="C115" s="61"/>
      <c r="D115" s="61"/>
      <c r="E115" s="61"/>
      <c r="F115" s="61"/>
      <c r="G115" s="73"/>
      <c r="H115" s="51"/>
      <c r="I115" s="30" t="s">
        <v>24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44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</row>
    <row r="116" spans="1:67" ht="12.95" customHeight="1" x14ac:dyDescent="0.15">
      <c r="A116" s="91"/>
      <c r="B116" s="70"/>
      <c r="C116" s="62"/>
      <c r="D116" s="62"/>
      <c r="E116" s="62"/>
      <c r="F116" s="62"/>
      <c r="G116" s="74"/>
      <c r="H116" s="52"/>
      <c r="I116" s="31" t="s">
        <v>1</v>
      </c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45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</row>
    <row r="117" spans="1:67" ht="12.95" customHeight="1" x14ac:dyDescent="0.15">
      <c r="A117" s="91"/>
      <c r="B117" s="71"/>
      <c r="C117" s="62"/>
      <c r="D117" s="62"/>
      <c r="E117" s="62"/>
      <c r="F117" s="62"/>
      <c r="G117" s="74"/>
      <c r="H117" s="49" t="s">
        <v>28</v>
      </c>
      <c r="I117" s="32" t="s">
        <v>6</v>
      </c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46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</row>
    <row r="118" spans="1:67" ht="12.95" customHeight="1" x14ac:dyDescent="0.15">
      <c r="A118" s="91"/>
      <c r="B118" s="71"/>
      <c r="C118" s="62"/>
      <c r="D118" s="62"/>
      <c r="E118" s="62"/>
      <c r="F118" s="62"/>
      <c r="G118" s="74"/>
      <c r="H118" s="49" t="s">
        <v>26</v>
      </c>
      <c r="I118" s="53" t="s">
        <v>9</v>
      </c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47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</row>
    <row r="119" spans="1:67" ht="12.95" customHeight="1" thickBot="1" x14ac:dyDescent="0.2">
      <c r="A119" s="92"/>
      <c r="B119" s="72"/>
      <c r="C119" s="63"/>
      <c r="D119" s="63"/>
      <c r="E119" s="63"/>
      <c r="F119" s="63"/>
      <c r="G119" s="75"/>
      <c r="H119" s="58" t="s">
        <v>29</v>
      </c>
      <c r="I119" s="54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7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</row>
    <row r="120" spans="1:67" ht="12.95" customHeight="1" x14ac:dyDescent="0.15">
      <c r="A120" s="90"/>
      <c r="B120" s="69"/>
      <c r="C120" s="61"/>
      <c r="D120" s="61"/>
      <c r="E120" s="61"/>
      <c r="F120" s="61"/>
      <c r="G120" s="73"/>
      <c r="H120" s="51"/>
      <c r="I120" s="30" t="s">
        <v>24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44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</row>
    <row r="121" spans="1:67" ht="12.95" customHeight="1" x14ac:dyDescent="0.15">
      <c r="A121" s="91"/>
      <c r="B121" s="70"/>
      <c r="C121" s="62"/>
      <c r="D121" s="62"/>
      <c r="E121" s="62"/>
      <c r="F121" s="62"/>
      <c r="G121" s="74"/>
      <c r="H121" s="52"/>
      <c r="I121" s="31" t="s">
        <v>1</v>
      </c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45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</row>
    <row r="122" spans="1:67" ht="12.95" customHeight="1" x14ac:dyDescent="0.15">
      <c r="A122" s="91"/>
      <c r="B122" s="71"/>
      <c r="C122" s="62"/>
      <c r="D122" s="62"/>
      <c r="E122" s="62"/>
      <c r="F122" s="62"/>
      <c r="G122" s="74"/>
      <c r="H122" s="49" t="s">
        <v>28</v>
      </c>
      <c r="I122" s="32" t="s">
        <v>6</v>
      </c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46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</row>
    <row r="123" spans="1:67" ht="12.95" customHeight="1" x14ac:dyDescent="0.15">
      <c r="A123" s="91"/>
      <c r="B123" s="71"/>
      <c r="C123" s="62"/>
      <c r="D123" s="62"/>
      <c r="E123" s="62"/>
      <c r="F123" s="62"/>
      <c r="G123" s="74"/>
      <c r="H123" s="49" t="s">
        <v>26</v>
      </c>
      <c r="I123" s="53" t="s">
        <v>9</v>
      </c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47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</row>
    <row r="124" spans="1:67" ht="12.95" customHeight="1" thickBot="1" x14ac:dyDescent="0.2">
      <c r="A124" s="92"/>
      <c r="B124" s="72"/>
      <c r="C124" s="63"/>
      <c r="D124" s="63"/>
      <c r="E124" s="63"/>
      <c r="F124" s="63"/>
      <c r="G124" s="75"/>
      <c r="H124" s="58" t="s">
        <v>29</v>
      </c>
      <c r="I124" s="54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7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</row>
    <row r="125" spans="1:67" ht="12.95" customHeight="1" x14ac:dyDescent="0.15">
      <c r="A125" s="90"/>
      <c r="B125" s="69"/>
      <c r="C125" s="61"/>
      <c r="D125" s="61"/>
      <c r="E125" s="61"/>
      <c r="F125" s="61"/>
      <c r="G125" s="73"/>
      <c r="H125" s="51"/>
      <c r="I125" s="30" t="s">
        <v>24</v>
      </c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44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</row>
    <row r="126" spans="1:67" ht="12.95" customHeight="1" x14ac:dyDescent="0.15">
      <c r="A126" s="91"/>
      <c r="B126" s="70"/>
      <c r="C126" s="62"/>
      <c r="D126" s="62"/>
      <c r="E126" s="62"/>
      <c r="F126" s="62"/>
      <c r="G126" s="74"/>
      <c r="H126" s="52"/>
      <c r="I126" s="31" t="s">
        <v>1</v>
      </c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45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</row>
    <row r="127" spans="1:67" ht="12.95" customHeight="1" x14ac:dyDescent="0.15">
      <c r="A127" s="91"/>
      <c r="B127" s="71"/>
      <c r="C127" s="62"/>
      <c r="D127" s="62"/>
      <c r="E127" s="62"/>
      <c r="F127" s="62"/>
      <c r="G127" s="74"/>
      <c r="H127" s="49" t="s">
        <v>28</v>
      </c>
      <c r="I127" s="32" t="s">
        <v>6</v>
      </c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46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</row>
    <row r="128" spans="1:67" ht="12.95" customHeight="1" x14ac:dyDescent="0.15">
      <c r="A128" s="91"/>
      <c r="B128" s="71"/>
      <c r="C128" s="62"/>
      <c r="D128" s="62"/>
      <c r="E128" s="62"/>
      <c r="F128" s="62"/>
      <c r="G128" s="74"/>
      <c r="H128" s="49" t="s">
        <v>26</v>
      </c>
      <c r="I128" s="53" t="s">
        <v>9</v>
      </c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47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</row>
    <row r="129" spans="1:67" ht="12.95" customHeight="1" thickBot="1" x14ac:dyDescent="0.2">
      <c r="A129" s="92"/>
      <c r="B129" s="72"/>
      <c r="C129" s="63"/>
      <c r="D129" s="63"/>
      <c r="E129" s="63"/>
      <c r="F129" s="63"/>
      <c r="G129" s="75"/>
      <c r="H129" s="58" t="s">
        <v>29</v>
      </c>
      <c r="I129" s="54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7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</row>
    <row r="130" spans="1:67" ht="12.95" customHeight="1" x14ac:dyDescent="0.15">
      <c r="A130" s="90"/>
      <c r="B130" s="69"/>
      <c r="C130" s="61"/>
      <c r="D130" s="61"/>
      <c r="E130" s="61"/>
      <c r="F130" s="61"/>
      <c r="G130" s="73"/>
      <c r="H130" s="51"/>
      <c r="I130" s="30" t="s">
        <v>24</v>
      </c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44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</row>
    <row r="131" spans="1:67" ht="12.95" customHeight="1" x14ac:dyDescent="0.15">
      <c r="A131" s="91"/>
      <c r="B131" s="70"/>
      <c r="C131" s="62"/>
      <c r="D131" s="62"/>
      <c r="E131" s="62"/>
      <c r="F131" s="62"/>
      <c r="G131" s="74"/>
      <c r="H131" s="52"/>
      <c r="I131" s="31" t="s">
        <v>1</v>
      </c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45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</row>
    <row r="132" spans="1:67" ht="12.95" customHeight="1" x14ac:dyDescent="0.15">
      <c r="A132" s="91"/>
      <c r="B132" s="71"/>
      <c r="C132" s="62"/>
      <c r="D132" s="62"/>
      <c r="E132" s="62"/>
      <c r="F132" s="62"/>
      <c r="G132" s="74"/>
      <c r="H132" s="49" t="s">
        <v>28</v>
      </c>
      <c r="I132" s="32" t="s">
        <v>6</v>
      </c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46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</row>
    <row r="133" spans="1:67" ht="12.95" customHeight="1" x14ac:dyDescent="0.15">
      <c r="A133" s="91"/>
      <c r="B133" s="71"/>
      <c r="C133" s="62"/>
      <c r="D133" s="62"/>
      <c r="E133" s="62"/>
      <c r="F133" s="62"/>
      <c r="G133" s="74"/>
      <c r="H133" s="49" t="s">
        <v>26</v>
      </c>
      <c r="I133" s="53" t="s">
        <v>9</v>
      </c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47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</row>
    <row r="134" spans="1:67" ht="12.95" customHeight="1" thickBot="1" x14ac:dyDescent="0.2">
      <c r="A134" s="92"/>
      <c r="B134" s="72"/>
      <c r="C134" s="63"/>
      <c r="D134" s="63"/>
      <c r="E134" s="63"/>
      <c r="F134" s="63"/>
      <c r="G134" s="75"/>
      <c r="H134" s="58" t="s">
        <v>29</v>
      </c>
      <c r="I134" s="54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7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</row>
    <row r="135" spans="1:67" ht="12.95" customHeight="1" x14ac:dyDescent="0.15">
      <c r="A135" s="90"/>
      <c r="B135" s="69"/>
      <c r="C135" s="61"/>
      <c r="D135" s="61"/>
      <c r="E135" s="61"/>
      <c r="F135" s="61"/>
      <c r="G135" s="73"/>
      <c r="H135" s="51"/>
      <c r="I135" s="30" t="s">
        <v>24</v>
      </c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44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</row>
    <row r="136" spans="1:67" ht="12.95" customHeight="1" x14ac:dyDescent="0.15">
      <c r="A136" s="91"/>
      <c r="B136" s="70"/>
      <c r="C136" s="62"/>
      <c r="D136" s="62"/>
      <c r="E136" s="62"/>
      <c r="F136" s="62"/>
      <c r="G136" s="74"/>
      <c r="H136" s="52"/>
      <c r="I136" s="31" t="s">
        <v>1</v>
      </c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45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</row>
    <row r="137" spans="1:67" ht="12.95" customHeight="1" x14ac:dyDescent="0.15">
      <c r="A137" s="91"/>
      <c r="B137" s="71"/>
      <c r="C137" s="62"/>
      <c r="D137" s="62"/>
      <c r="E137" s="62"/>
      <c r="F137" s="62"/>
      <c r="G137" s="74"/>
      <c r="H137" s="49" t="s">
        <v>28</v>
      </c>
      <c r="I137" s="32" t="s">
        <v>6</v>
      </c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46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</row>
    <row r="138" spans="1:67" ht="12.95" customHeight="1" x14ac:dyDescent="0.15">
      <c r="A138" s="91"/>
      <c r="B138" s="71"/>
      <c r="C138" s="62"/>
      <c r="D138" s="62"/>
      <c r="E138" s="62"/>
      <c r="F138" s="62"/>
      <c r="G138" s="74"/>
      <c r="H138" s="49" t="s">
        <v>26</v>
      </c>
      <c r="I138" s="53" t="s">
        <v>9</v>
      </c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47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</row>
    <row r="139" spans="1:67" ht="12.95" customHeight="1" thickBot="1" x14ac:dyDescent="0.2">
      <c r="A139" s="92"/>
      <c r="B139" s="72"/>
      <c r="C139" s="63"/>
      <c r="D139" s="63"/>
      <c r="E139" s="63"/>
      <c r="F139" s="63"/>
      <c r="G139" s="75"/>
      <c r="H139" s="58" t="s">
        <v>29</v>
      </c>
      <c r="I139" s="54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7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</row>
    <row r="140" spans="1:67" ht="12.95" customHeight="1" x14ac:dyDescent="0.15">
      <c r="A140" s="90"/>
      <c r="B140" s="69"/>
      <c r="C140" s="61"/>
      <c r="D140" s="61"/>
      <c r="E140" s="61"/>
      <c r="F140" s="61"/>
      <c r="G140" s="73"/>
      <c r="H140" s="51"/>
      <c r="I140" s="30" t="s">
        <v>24</v>
      </c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44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</row>
    <row r="141" spans="1:67" ht="12.95" customHeight="1" x14ac:dyDescent="0.15">
      <c r="A141" s="91"/>
      <c r="B141" s="70"/>
      <c r="C141" s="62"/>
      <c r="D141" s="62"/>
      <c r="E141" s="62"/>
      <c r="F141" s="62"/>
      <c r="G141" s="74"/>
      <c r="H141" s="52"/>
      <c r="I141" s="31" t="s">
        <v>1</v>
      </c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45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</row>
    <row r="142" spans="1:67" ht="12.95" customHeight="1" x14ac:dyDescent="0.15">
      <c r="A142" s="91"/>
      <c r="B142" s="71"/>
      <c r="C142" s="62"/>
      <c r="D142" s="62"/>
      <c r="E142" s="62"/>
      <c r="F142" s="62"/>
      <c r="G142" s="74"/>
      <c r="H142" s="49" t="s">
        <v>28</v>
      </c>
      <c r="I142" s="32" t="s">
        <v>6</v>
      </c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46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</row>
    <row r="143" spans="1:67" ht="12.95" customHeight="1" x14ac:dyDescent="0.15">
      <c r="A143" s="91"/>
      <c r="B143" s="71"/>
      <c r="C143" s="62"/>
      <c r="D143" s="62"/>
      <c r="E143" s="62"/>
      <c r="F143" s="62"/>
      <c r="G143" s="74"/>
      <c r="H143" s="49" t="s">
        <v>26</v>
      </c>
      <c r="I143" s="53" t="s">
        <v>9</v>
      </c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47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</row>
    <row r="144" spans="1:67" ht="12.95" customHeight="1" thickBot="1" x14ac:dyDescent="0.2">
      <c r="A144" s="92"/>
      <c r="B144" s="72"/>
      <c r="C144" s="63"/>
      <c r="D144" s="63"/>
      <c r="E144" s="63"/>
      <c r="F144" s="63"/>
      <c r="G144" s="75"/>
      <c r="H144" s="58" t="s">
        <v>29</v>
      </c>
      <c r="I144" s="54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7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</row>
    <row r="145" spans="1:67" ht="12.95" customHeight="1" x14ac:dyDescent="0.15">
      <c r="A145" s="90"/>
      <c r="B145" s="69"/>
      <c r="C145" s="61"/>
      <c r="D145" s="61"/>
      <c r="E145" s="61"/>
      <c r="F145" s="61"/>
      <c r="G145" s="73"/>
      <c r="H145" s="51"/>
      <c r="I145" s="30" t="s">
        <v>24</v>
      </c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44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</row>
    <row r="146" spans="1:67" ht="12.95" customHeight="1" x14ac:dyDescent="0.15">
      <c r="A146" s="91"/>
      <c r="B146" s="70"/>
      <c r="C146" s="62"/>
      <c r="D146" s="62"/>
      <c r="E146" s="62"/>
      <c r="F146" s="62"/>
      <c r="G146" s="74"/>
      <c r="H146" s="52"/>
      <c r="I146" s="31" t="s">
        <v>1</v>
      </c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45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</row>
    <row r="147" spans="1:67" ht="12.95" customHeight="1" x14ac:dyDescent="0.15">
      <c r="A147" s="91"/>
      <c r="B147" s="71"/>
      <c r="C147" s="62"/>
      <c r="D147" s="62"/>
      <c r="E147" s="62"/>
      <c r="F147" s="62"/>
      <c r="G147" s="74"/>
      <c r="H147" s="49" t="s">
        <v>28</v>
      </c>
      <c r="I147" s="32" t="s">
        <v>6</v>
      </c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46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</row>
    <row r="148" spans="1:67" ht="12.95" customHeight="1" x14ac:dyDescent="0.15">
      <c r="A148" s="91"/>
      <c r="B148" s="71"/>
      <c r="C148" s="62"/>
      <c r="D148" s="62"/>
      <c r="E148" s="62"/>
      <c r="F148" s="62"/>
      <c r="G148" s="74"/>
      <c r="H148" s="49" t="s">
        <v>26</v>
      </c>
      <c r="I148" s="53" t="s">
        <v>9</v>
      </c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47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</row>
    <row r="149" spans="1:67" ht="12.95" customHeight="1" thickBot="1" x14ac:dyDescent="0.2">
      <c r="A149" s="92"/>
      <c r="B149" s="72"/>
      <c r="C149" s="63"/>
      <c r="D149" s="63"/>
      <c r="E149" s="63"/>
      <c r="F149" s="63"/>
      <c r="G149" s="75"/>
      <c r="H149" s="58" t="s">
        <v>29</v>
      </c>
      <c r="I149" s="54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7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</row>
    <row r="150" spans="1:67" ht="12.95" customHeight="1" x14ac:dyDescent="0.15">
      <c r="A150" s="90"/>
      <c r="B150" s="69"/>
      <c r="C150" s="61"/>
      <c r="D150" s="61"/>
      <c r="E150" s="61"/>
      <c r="F150" s="61"/>
      <c r="G150" s="73"/>
      <c r="H150" s="51"/>
      <c r="I150" s="30" t="s">
        <v>24</v>
      </c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44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</row>
    <row r="151" spans="1:67" ht="12.95" customHeight="1" x14ac:dyDescent="0.15">
      <c r="A151" s="91"/>
      <c r="B151" s="70"/>
      <c r="C151" s="62"/>
      <c r="D151" s="62"/>
      <c r="E151" s="62"/>
      <c r="F151" s="62"/>
      <c r="G151" s="74"/>
      <c r="H151" s="52"/>
      <c r="I151" s="31" t="s">
        <v>1</v>
      </c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45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</row>
    <row r="152" spans="1:67" ht="12.95" customHeight="1" x14ac:dyDescent="0.15">
      <c r="A152" s="91"/>
      <c r="B152" s="71"/>
      <c r="C152" s="62"/>
      <c r="D152" s="62"/>
      <c r="E152" s="62"/>
      <c r="F152" s="62"/>
      <c r="G152" s="74"/>
      <c r="H152" s="49" t="s">
        <v>28</v>
      </c>
      <c r="I152" s="32" t="s">
        <v>6</v>
      </c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46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</row>
    <row r="153" spans="1:67" ht="12.95" customHeight="1" x14ac:dyDescent="0.15">
      <c r="A153" s="91"/>
      <c r="B153" s="71"/>
      <c r="C153" s="62"/>
      <c r="D153" s="62"/>
      <c r="E153" s="62"/>
      <c r="F153" s="62"/>
      <c r="G153" s="74"/>
      <c r="H153" s="49" t="s">
        <v>26</v>
      </c>
      <c r="I153" s="53" t="s">
        <v>9</v>
      </c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47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</row>
    <row r="154" spans="1:67" ht="12.95" customHeight="1" thickBot="1" x14ac:dyDescent="0.2">
      <c r="A154" s="92"/>
      <c r="B154" s="72"/>
      <c r="C154" s="63"/>
      <c r="D154" s="63"/>
      <c r="E154" s="63"/>
      <c r="F154" s="63"/>
      <c r="G154" s="75"/>
      <c r="H154" s="58" t="s">
        <v>29</v>
      </c>
      <c r="I154" s="54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7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</row>
    <row r="155" spans="1:67" ht="12.75" customHeight="1" x14ac:dyDescent="0.15">
      <c r="A155" s="34"/>
      <c r="B155" s="18"/>
      <c r="C155" s="19"/>
      <c r="D155" s="19"/>
      <c r="E155" s="19"/>
      <c r="F155" s="20"/>
      <c r="G155" s="19"/>
      <c r="H155" s="20"/>
      <c r="I155" s="21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35"/>
      <c r="AF155" s="22"/>
      <c r="AG155" s="22"/>
      <c r="AH155" s="22"/>
      <c r="AI155" s="22"/>
      <c r="AJ155" s="22"/>
      <c r="AK155" s="22"/>
      <c r="AL155" s="22"/>
      <c r="AM155" s="22"/>
      <c r="AN155" s="22"/>
    </row>
    <row r="156" spans="1:67" ht="12.95" customHeight="1" x14ac:dyDescent="0.15">
      <c r="A156" s="18"/>
      <c r="B156" s="18"/>
      <c r="C156" s="19"/>
      <c r="D156" s="19"/>
      <c r="E156" s="19"/>
      <c r="F156" s="20"/>
      <c r="G156" s="19"/>
      <c r="H156" s="18"/>
      <c r="I156" s="21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</row>
    <row r="157" spans="1:67" ht="12.95" customHeight="1" x14ac:dyDescent="0.15">
      <c r="A157" s="18"/>
      <c r="B157" s="18"/>
      <c r="C157" s="19"/>
      <c r="D157" s="19"/>
      <c r="E157" s="19"/>
      <c r="F157" s="20"/>
      <c r="G157" s="19"/>
      <c r="H157" s="18"/>
      <c r="I157" s="21"/>
      <c r="J157" s="22"/>
      <c r="K157" s="22"/>
      <c r="L157" s="40"/>
      <c r="M157" s="41"/>
      <c r="N157" s="40"/>
      <c r="O157" s="42"/>
      <c r="P157" s="43"/>
      <c r="Q157" s="43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</row>
    <row r="158" spans="1:67" ht="12.95" customHeight="1" x14ac:dyDescent="0.15">
      <c r="A158" s="18"/>
      <c r="B158" s="18"/>
      <c r="C158" s="19"/>
      <c r="D158" s="19"/>
      <c r="E158" s="19"/>
      <c r="F158" s="20"/>
      <c r="G158" s="19"/>
      <c r="H158" s="18"/>
      <c r="I158" s="21"/>
      <c r="J158" s="22"/>
      <c r="K158" s="22"/>
      <c r="L158" s="23" t="s">
        <v>1</v>
      </c>
      <c r="M158" s="59" t="s">
        <v>31</v>
      </c>
      <c r="N158" s="60" t="s">
        <v>30</v>
      </c>
      <c r="O158" s="25"/>
      <c r="P158" s="26"/>
      <c r="Q158" s="26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</row>
    <row r="159" spans="1:67" ht="12.95" customHeight="1" x14ac:dyDescent="0.15">
      <c r="A159" s="18"/>
      <c r="B159" s="18"/>
      <c r="C159" s="19"/>
      <c r="D159" s="19"/>
      <c r="E159" s="19"/>
      <c r="F159" s="20"/>
      <c r="G159" s="19"/>
      <c r="H159" s="18"/>
      <c r="I159" s="21"/>
      <c r="J159" s="22"/>
      <c r="K159" s="22"/>
      <c r="L159" s="23" t="s">
        <v>6</v>
      </c>
      <c r="M159" s="59" t="s">
        <v>31</v>
      </c>
      <c r="N159" s="60" t="s">
        <v>30</v>
      </c>
      <c r="O159" s="25"/>
      <c r="P159" s="26"/>
      <c r="Q159" s="26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</row>
    <row r="160" spans="1:67" ht="12.95" customHeight="1" x14ac:dyDescent="0.15">
      <c r="A160" s="18"/>
      <c r="B160" s="18"/>
      <c r="C160" s="19"/>
      <c r="D160" s="19"/>
      <c r="E160" s="19"/>
      <c r="F160" s="20"/>
      <c r="G160" s="19"/>
      <c r="H160" s="18"/>
      <c r="I160" s="21"/>
      <c r="J160" s="22"/>
      <c r="K160" s="22"/>
      <c r="L160" s="23" t="s">
        <v>7</v>
      </c>
      <c r="M160" s="24" t="s">
        <v>16</v>
      </c>
      <c r="N160" s="23" t="s">
        <v>25</v>
      </c>
      <c r="O160" s="25"/>
      <c r="P160" s="26"/>
      <c r="Q160" s="26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</row>
    <row r="161" spans="1:40" ht="12.75" customHeight="1" x14ac:dyDescent="0.15">
      <c r="A161" s="18"/>
      <c r="B161" s="18"/>
      <c r="C161" s="19"/>
      <c r="D161" s="19"/>
      <c r="E161" s="19"/>
      <c r="F161" s="20"/>
      <c r="G161" s="19"/>
      <c r="H161" s="18"/>
      <c r="I161" s="21"/>
      <c r="J161" s="22"/>
      <c r="K161" s="22"/>
      <c r="L161" s="23" t="s">
        <v>15</v>
      </c>
      <c r="M161" s="24" t="s">
        <v>13</v>
      </c>
      <c r="N161" s="23" t="s">
        <v>17</v>
      </c>
      <c r="O161" s="25" t="s">
        <v>18</v>
      </c>
      <c r="P161" s="26"/>
      <c r="Q161" s="26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</row>
    <row r="162" spans="1:40" ht="12.95" customHeight="1" x14ac:dyDescent="0.15">
      <c r="A162" s="18"/>
      <c r="B162" s="18"/>
      <c r="C162" s="19"/>
      <c r="D162" s="19"/>
      <c r="E162" s="19"/>
      <c r="F162" s="20"/>
      <c r="G162" s="19"/>
      <c r="H162" s="18"/>
      <c r="I162" s="21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</row>
    <row r="163" spans="1:40" x14ac:dyDescent="0.15">
      <c r="H163" s="18"/>
    </row>
    <row r="164" spans="1:40" x14ac:dyDescent="0.15">
      <c r="H164" s="18"/>
    </row>
    <row r="165" spans="1:40" x14ac:dyDescent="0.15">
      <c r="H165" s="18"/>
    </row>
  </sheetData>
  <mergeCells count="222">
    <mergeCell ref="E1:F1"/>
    <mergeCell ref="K1:M1"/>
    <mergeCell ref="P1:S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5:A9"/>
    <mergeCell ref="B5:B9"/>
    <mergeCell ref="C5:C9"/>
    <mergeCell ref="D5:D9"/>
    <mergeCell ref="E5:E9"/>
    <mergeCell ref="F5:F9"/>
    <mergeCell ref="G5:G9"/>
    <mergeCell ref="G10:G14"/>
    <mergeCell ref="A15:A19"/>
    <mergeCell ref="B15:B19"/>
    <mergeCell ref="C15:C19"/>
    <mergeCell ref="D15:D19"/>
    <mergeCell ref="E15:E19"/>
    <mergeCell ref="F15:F19"/>
    <mergeCell ref="G15:G19"/>
    <mergeCell ref="A10:A14"/>
    <mergeCell ref="B10:B14"/>
    <mergeCell ref="C10:C14"/>
    <mergeCell ref="D10:D14"/>
    <mergeCell ref="E10:E14"/>
    <mergeCell ref="F10:F14"/>
    <mergeCell ref="G20:G24"/>
    <mergeCell ref="A25:A29"/>
    <mergeCell ref="B25:B29"/>
    <mergeCell ref="C25:C29"/>
    <mergeCell ref="D25:D29"/>
    <mergeCell ref="E25:E29"/>
    <mergeCell ref="F25:F29"/>
    <mergeCell ref="G25:G29"/>
    <mergeCell ref="A20:A24"/>
    <mergeCell ref="B20:B24"/>
    <mergeCell ref="C20:C24"/>
    <mergeCell ref="D20:D24"/>
    <mergeCell ref="E20:E24"/>
    <mergeCell ref="F20:F24"/>
    <mergeCell ref="G30:G34"/>
    <mergeCell ref="A35:A39"/>
    <mergeCell ref="B35:B39"/>
    <mergeCell ref="C35:C39"/>
    <mergeCell ref="D35:D39"/>
    <mergeCell ref="E35:E39"/>
    <mergeCell ref="F35:F39"/>
    <mergeCell ref="G35:G39"/>
    <mergeCell ref="A30:A34"/>
    <mergeCell ref="B30:B34"/>
    <mergeCell ref="C30:C34"/>
    <mergeCell ref="D30:D34"/>
    <mergeCell ref="E30:E34"/>
    <mergeCell ref="F30:F34"/>
    <mergeCell ref="G40:G44"/>
    <mergeCell ref="A45:A49"/>
    <mergeCell ref="B45:B49"/>
    <mergeCell ref="C45:C49"/>
    <mergeCell ref="D45:D49"/>
    <mergeCell ref="E45:E49"/>
    <mergeCell ref="F45:F49"/>
    <mergeCell ref="G45:G49"/>
    <mergeCell ref="A40:A44"/>
    <mergeCell ref="B40:B44"/>
    <mergeCell ref="C40:C44"/>
    <mergeCell ref="D40:D44"/>
    <mergeCell ref="E40:E44"/>
    <mergeCell ref="F40:F44"/>
    <mergeCell ref="G50:G54"/>
    <mergeCell ref="A55:A59"/>
    <mergeCell ref="B55:B59"/>
    <mergeCell ref="C55:C59"/>
    <mergeCell ref="D55:D59"/>
    <mergeCell ref="E55:E59"/>
    <mergeCell ref="F55:F59"/>
    <mergeCell ref="G55:G59"/>
    <mergeCell ref="A50:A54"/>
    <mergeCell ref="B50:B54"/>
    <mergeCell ref="C50:C54"/>
    <mergeCell ref="D50:D54"/>
    <mergeCell ref="E50:E54"/>
    <mergeCell ref="F50:F54"/>
    <mergeCell ref="G60:G64"/>
    <mergeCell ref="A65:A69"/>
    <mergeCell ref="B65:B69"/>
    <mergeCell ref="C65:C69"/>
    <mergeCell ref="D65:D69"/>
    <mergeCell ref="E65:E69"/>
    <mergeCell ref="F65:F69"/>
    <mergeCell ref="G65:G69"/>
    <mergeCell ref="A60:A64"/>
    <mergeCell ref="B60:B64"/>
    <mergeCell ref="C60:C64"/>
    <mergeCell ref="D60:D64"/>
    <mergeCell ref="E60:E64"/>
    <mergeCell ref="F60:F64"/>
    <mergeCell ref="G70:G74"/>
    <mergeCell ref="A75:A79"/>
    <mergeCell ref="B75:B79"/>
    <mergeCell ref="C75:C79"/>
    <mergeCell ref="D75:D79"/>
    <mergeCell ref="E75:E79"/>
    <mergeCell ref="F75:F79"/>
    <mergeCell ref="G75:G79"/>
    <mergeCell ref="A70:A74"/>
    <mergeCell ref="B70:B74"/>
    <mergeCell ref="C70:C74"/>
    <mergeCell ref="D70:D74"/>
    <mergeCell ref="E70:E74"/>
    <mergeCell ref="F70:F74"/>
    <mergeCell ref="G80:G84"/>
    <mergeCell ref="A85:A89"/>
    <mergeCell ref="B85:B89"/>
    <mergeCell ref="C85:C89"/>
    <mergeCell ref="D85:D89"/>
    <mergeCell ref="E85:E89"/>
    <mergeCell ref="F85:F89"/>
    <mergeCell ref="G85:G89"/>
    <mergeCell ref="A80:A84"/>
    <mergeCell ref="B80:B84"/>
    <mergeCell ref="C80:C84"/>
    <mergeCell ref="D80:D84"/>
    <mergeCell ref="E80:E84"/>
    <mergeCell ref="F80:F84"/>
    <mergeCell ref="G90:G94"/>
    <mergeCell ref="A95:A99"/>
    <mergeCell ref="B95:B99"/>
    <mergeCell ref="C95:C99"/>
    <mergeCell ref="D95:D99"/>
    <mergeCell ref="E95:E99"/>
    <mergeCell ref="F95:F99"/>
    <mergeCell ref="G95:G99"/>
    <mergeCell ref="A90:A94"/>
    <mergeCell ref="B90:B94"/>
    <mergeCell ref="C90:C94"/>
    <mergeCell ref="D90:D94"/>
    <mergeCell ref="E90:E94"/>
    <mergeCell ref="F90:F94"/>
    <mergeCell ref="G100:G104"/>
    <mergeCell ref="A105:A109"/>
    <mergeCell ref="B105:B109"/>
    <mergeCell ref="C105:C109"/>
    <mergeCell ref="D105:D109"/>
    <mergeCell ref="E105:E109"/>
    <mergeCell ref="F105:F109"/>
    <mergeCell ref="G105:G109"/>
    <mergeCell ref="A100:A104"/>
    <mergeCell ref="B100:B104"/>
    <mergeCell ref="C100:C104"/>
    <mergeCell ref="D100:D104"/>
    <mergeCell ref="E100:E104"/>
    <mergeCell ref="F100:F104"/>
    <mergeCell ref="G110:G114"/>
    <mergeCell ref="A115:A119"/>
    <mergeCell ref="B115:B119"/>
    <mergeCell ref="C115:C119"/>
    <mergeCell ref="D115:D119"/>
    <mergeCell ref="E115:E119"/>
    <mergeCell ref="F115:F119"/>
    <mergeCell ref="G115:G119"/>
    <mergeCell ref="A110:A114"/>
    <mergeCell ref="B110:B114"/>
    <mergeCell ref="C110:C114"/>
    <mergeCell ref="D110:D114"/>
    <mergeCell ref="E110:E114"/>
    <mergeCell ref="F110:F114"/>
    <mergeCell ref="G120:G124"/>
    <mergeCell ref="A125:A129"/>
    <mergeCell ref="B125:B129"/>
    <mergeCell ref="C125:C129"/>
    <mergeCell ref="D125:D129"/>
    <mergeCell ref="E125:E129"/>
    <mergeCell ref="F125:F129"/>
    <mergeCell ref="G125:G129"/>
    <mergeCell ref="A120:A124"/>
    <mergeCell ref="B120:B124"/>
    <mergeCell ref="C120:C124"/>
    <mergeCell ref="D120:D124"/>
    <mergeCell ref="E120:E124"/>
    <mergeCell ref="F120:F124"/>
    <mergeCell ref="G130:G134"/>
    <mergeCell ref="A135:A139"/>
    <mergeCell ref="B135:B139"/>
    <mergeCell ref="C135:C139"/>
    <mergeCell ref="D135:D139"/>
    <mergeCell ref="E135:E139"/>
    <mergeCell ref="F135:F139"/>
    <mergeCell ref="G135:G139"/>
    <mergeCell ref="A130:A134"/>
    <mergeCell ref="B130:B134"/>
    <mergeCell ref="C130:C134"/>
    <mergeCell ref="D130:D134"/>
    <mergeCell ref="E130:E134"/>
    <mergeCell ref="F130:F134"/>
    <mergeCell ref="G150:G154"/>
    <mergeCell ref="A150:A154"/>
    <mergeCell ref="B150:B154"/>
    <mergeCell ref="C150:C154"/>
    <mergeCell ref="D150:D154"/>
    <mergeCell ref="E150:E154"/>
    <mergeCell ref="F150:F154"/>
    <mergeCell ref="G140:G144"/>
    <mergeCell ref="A145:A149"/>
    <mergeCell ref="B145:B149"/>
    <mergeCell ref="C145:C149"/>
    <mergeCell ref="D145:D149"/>
    <mergeCell ref="E145:E149"/>
    <mergeCell ref="F145:F149"/>
    <mergeCell ref="G145:G149"/>
    <mergeCell ref="A140:A144"/>
    <mergeCell ref="B140:B144"/>
    <mergeCell ref="C140:C144"/>
    <mergeCell ref="D140:D144"/>
    <mergeCell ref="E140:E144"/>
    <mergeCell ref="F140:F144"/>
  </mergeCells>
  <phoneticPr fontId="1"/>
  <conditionalFormatting sqref="J6:AN7">
    <cfRule type="containsText" dxfId="1" priority="2" operator="containsText" text="学校・園">
      <formula>NOT(ISERROR(SEARCH("学校・園",J6)))</formula>
    </cfRule>
  </conditionalFormatting>
  <conditionalFormatting sqref="J11:AN12 J16:AN17 J21:AN22 J26:AN27 J31:AN32 J36:AN37 J41:AN42 J46:AN47 J51:AN52 J56:AN57 J61:AN62 J66:AN67 J71:AN72 J76:AN77 J81:AN82 J86:AN87 J91:AN92 J96:AN97 J101:AN102 J106:AN107 J111:AN112 J116:AN117 J121:AN122 J126:AN127 J131:AN132 J136:AN137 J141:AN142 J146:AN147 J151:AN152">
    <cfRule type="containsText" dxfId="0" priority="1" operator="containsText" text="学校・園">
      <formula>NOT(ISERROR(SEARCH("学校・園",J11)))</formula>
    </cfRule>
  </conditionalFormatting>
  <dataValidations count="5">
    <dataValidation type="list" allowBlank="1" showInputMessage="1" sqref="J8:AN8 J13:AN13 J18:AN18 J23:AN23 J28:AN28 J33:AN33 J38:AN38 J43:AN43 J48:AN48 J53:AN53 J58:AN58 J63:AN63 J68:AN68 J73:AN73 J78:AN78 J83:AN83 J88:AN88 J93:AN93 J98:AN98 J103:AN103 J108:AN108 J113:AN113 J118:AN118 J123:AN123 J128:AN128 J133:AN133 J138:AN138 J143:AN143 J148:AN148 J153:AN153">
      <formula1>$M$161:$O$161</formula1>
    </dataValidation>
    <dataValidation type="list" allowBlank="1" showInputMessage="1" sqref="J7:AN7 J12:AN12 J17:AN17 J22:AN22 J27:AN27 J32:AN32 J37:AN37 J42:AN42 J47:AN47 J52:AN52 J57:AN57 J62:AN62 J67:AN67 J72:AN72 J77:AN77 J82:AN82 J87:AN87 J92:AN92 J97:AN97 J102:AN102 J107:AN107 J112:AN112 J117:AN117 J122:AN122 J127:AN127 J132:AN132 J137:AN137 J142:AN142 J147:AN147 J152:AN152">
      <formula1>$M$159:$O$159</formula1>
    </dataValidation>
    <dataValidation allowBlank="1" showInputMessage="1" sqref="J5:AN5 J10:AN10 J15:AN15 J20:AN20 J25:AN25 J30:AN30 J35:AN35 J40:AN40 J45:AN45 J50:AN50 J55:AN55 J60:AN60 J65:AN65 J70:AN70 J75:AN75 J80:AN80 J85:AN85 J90:AN90 J95:AN95 J100:AN100 J105:AN105 J110:AN110 J115:AN115 J120:AN120 J125:AN125 J130:AN130 J135:AN135 J140:AN140 J145:AN145 J150:AN150"/>
    <dataValidation type="list" allowBlank="1" showInputMessage="1" sqref="J6:AN6 J11:AN11 J16:AN16 J21:AN21 J26:AN26 J31:AN31 J36:AN36 J41:AN41 J46:AN46 J51:AN51 J56:AN56 J61:AN61 J66:AN66 J71:AN71 J76:AN76 J81:AN81 J86:AN86 J91:AN91 J96:AN96 J101:AN101 J106:AN106 J111:AN111 J116:AN116 J121:AN121 J126:AN126 J131:AN131 J136:AN136 J141:AN141 J146:AN146 J151:AN151">
      <formula1>$M$158:$O$158</formula1>
    </dataValidation>
    <dataValidation type="list" allowBlank="1" showInputMessage="1" showErrorMessage="1" sqref="J155:AN155">
      <formula1>$M$161:$P$161</formula1>
    </dataValidation>
  </dataValidations>
  <pageMargins left="0.23622047244094491" right="0.23622047244094491" top="0.55118110236220474" bottom="0.55118110236220474" header="0.31496062992125984" footer="0.31496062992125984"/>
  <pageSetup paperSize="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※このシートは消さないでください!$C$3:$C$5</xm:f>
          </x14:formula1>
          <xm:sqref>J9:AN9 J14:AN14 J19:AN19 J24:AN24 J29:AN29 J34:AN34 J39:AN39 J44:AN44 J49:AN49 J54:AN54 J59:AN59 J64:AN64 J69:AN69 J74:AN74 J79:AN79 J84:AN84 J89:AN89 J94:AN94 J99:AN99 J104:AN104 J109:AN109 J114:AN114 J119:AN119 J124:AN124 J129:AN129 J134:AN134 J139:AN139 J144:AN144 J149:AN149 J154:AN154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5"/>
  <sheetViews>
    <sheetView workbookViewId="0">
      <selection activeCell="E6" sqref="E6"/>
    </sheetView>
  </sheetViews>
  <sheetFormatPr defaultRowHeight="13.5" x14ac:dyDescent="0.15"/>
  <cols>
    <col min="3" max="3" width="11.875" customWidth="1"/>
  </cols>
  <sheetData>
    <row r="3" spans="3:3" x14ac:dyDescent="0.15">
      <c r="C3" s="93" t="s">
        <v>35</v>
      </c>
    </row>
    <row r="4" spans="3:3" x14ac:dyDescent="0.15">
      <c r="C4" s="93" t="s">
        <v>34</v>
      </c>
    </row>
    <row r="5" spans="3:3" x14ac:dyDescent="0.15">
      <c r="C5" s="93" t="s">
        <v>33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ノロ、ロタ、EHEC等  </vt:lpstr>
      <vt:lpstr>ノロ、ロタ、EHEC等   (記入例)</vt:lpstr>
      <vt:lpstr>Sheet1</vt:lpstr>
      <vt:lpstr>※このシートは消さないでください</vt:lpstr>
      <vt:lpstr>'ノロ、ロタ、EHEC等  '!Print_Titles</vt:lpstr>
      <vt:lpstr>'ノロ、ロタ、EHEC等   (記入例)'!Print_Titles</vt:lpstr>
    </vt:vector>
  </TitlesOfParts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sysmente</cp:lastModifiedBy>
  <cp:lastPrinted>2024-02-06T06:58:08Z</cp:lastPrinted>
  <dcterms:created xsi:type="dcterms:W3CDTF">2011-07-28T07:08:35Z</dcterms:created>
  <dcterms:modified xsi:type="dcterms:W3CDTF">2025-01-24T03:00:05Z</dcterms:modified>
  <cp:contentStatus/>
</cp:coreProperties>
</file>