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1171383\Desktop\CP選定公開資料一式\備品台帳\"/>
    </mc:Choice>
  </mc:AlternateContent>
  <bookViews>
    <workbookView xWindow="32760" yWindow="32760" windowWidth="14625" windowHeight="8655" tabRatio="883"/>
  </bookViews>
  <sheets>
    <sheet name="事務所（H23.4～）" sheetId="21" r:id="rId1"/>
    <sheet name="相談室（H23.4～）" sheetId="22" r:id="rId2"/>
    <sheet name="多目的（H23.4～）" sheetId="23" r:id="rId3"/>
    <sheet name="地域ケア（H23.4～）" sheetId="24" r:id="rId4"/>
    <sheet name="ボランティア（H23.4～）" sheetId="25" r:id="rId5"/>
    <sheet name="ヘルパー（H23.4～）" sheetId="26" r:id="rId6"/>
    <sheet name="調理室（H23.4～）" sheetId="27" r:id="rId7"/>
    <sheet name="情報ラウンジ（H23.4～）" sheetId="28" r:id="rId8"/>
    <sheet name="休養コーナー（H23.4～）" sheetId="29" r:id="rId9"/>
    <sheet name="玄関・廊下・トイレ等（H23.4～）" sheetId="30" r:id="rId10"/>
    <sheet name="デイルーム（H23.4～）" sheetId="31" r:id="rId11"/>
    <sheet name="食事スペース（H23.4～）" sheetId="32" r:id="rId12"/>
    <sheet name="厨房（H23.4～）" sheetId="33" r:id="rId13"/>
    <sheet name="浴室・脱衣室（H23.4～）" sheetId="34" r:id="rId14"/>
    <sheet name="洗濯室（H23.4～）" sheetId="35" r:id="rId15"/>
    <sheet name="倉庫（H23.4～）" sheetId="36" r:id="rId16"/>
    <sheet name="外回り（H23.4～）" sheetId="37" r:id="rId17"/>
    <sheet name="事務所（～H23.3）" sheetId="1" r:id="rId18"/>
    <sheet name="相談室（～H23.3)" sheetId="4" r:id="rId19"/>
    <sheet name="多目的（～H23.3)" sheetId="5" r:id="rId20"/>
    <sheet name="地域ケア（～H23.3)" sheetId="6" r:id="rId21"/>
    <sheet name="ボランティア(～H23.3)" sheetId="7" r:id="rId22"/>
    <sheet name="ヘルパールーム(～H23.3)" sheetId="8" r:id="rId23"/>
    <sheet name="調理室(～H23.3)" sheetId="9" r:id="rId24"/>
    <sheet name="情報ラウンジ(～H23.3)" sheetId="10" r:id="rId25"/>
    <sheet name="休養コーナー(～H23.3)" sheetId="11" r:id="rId26"/>
    <sheet name="玄関廊下トイレ(～H23.3)" sheetId="12" r:id="rId27"/>
    <sheet name="ディルーム（～H23.3)" sheetId="13" r:id="rId28"/>
    <sheet name="食事スペース(～H23.3)" sheetId="14" r:id="rId29"/>
    <sheet name="厨房(～H23.3)" sheetId="15" r:id="rId30"/>
    <sheet name="浴室・脱衣室(～H23.3）" sheetId="16" r:id="rId31"/>
    <sheet name="洗濯室(～H23.3)" sheetId="17" r:id="rId32"/>
    <sheet name="倉庫(～H23.3)" sheetId="19" r:id="rId33"/>
    <sheet name="外回り(～H23.3)" sheetId="20" r:id="rId34"/>
    <sheet name="Sheet3" sheetId="3" r:id="rId35"/>
    <sheet name="Sheet1" sheetId="38" r:id="rId36"/>
  </sheets>
  <definedNames>
    <definedName name="_xlnm.Print_Area" localSheetId="16">'外回り（H23.4～）'!$A$1:$BL$66</definedName>
    <definedName name="_xlnm.Print_Area" localSheetId="0">'事務所（H23.4～）'!$A$1:$BK$66</definedName>
    <definedName name="_xlnm.Print_Area" localSheetId="18">'相談室（～H23.3)'!$A$1:$N$66</definedName>
  </definedNames>
  <calcPr calcId="162913"/>
</workbook>
</file>

<file path=xl/calcChain.xml><?xml version="1.0" encoding="utf-8"?>
<calcChain xmlns="http://schemas.openxmlformats.org/spreadsheetml/2006/main">
  <c r="S38" i="22" l="1"/>
  <c r="S38" i="23"/>
  <c r="S38" i="24"/>
  <c r="S38" i="25"/>
  <c r="S38" i="26"/>
  <c r="S38" i="27"/>
  <c r="S38" i="28"/>
  <c r="S38" i="29"/>
  <c r="S38" i="30"/>
  <c r="S38" i="31"/>
  <c r="S38" i="32"/>
  <c r="S38" i="33"/>
  <c r="S38" i="34"/>
  <c r="S38" i="35"/>
  <c r="S38" i="36"/>
  <c r="S38" i="37"/>
  <c r="M1" i="1"/>
  <c r="G8" i="1"/>
  <c r="J8" i="1"/>
  <c r="M8" i="1"/>
  <c r="G9" i="1"/>
  <c r="J9" i="1"/>
  <c r="M9" i="1"/>
  <c r="G10" i="1"/>
  <c r="J10" i="1"/>
  <c r="M10" i="1"/>
  <c r="G11" i="1"/>
  <c r="J11" i="1"/>
  <c r="M11" i="1"/>
  <c r="G12" i="1"/>
  <c r="J12" i="1"/>
  <c r="M12" i="1"/>
  <c r="G13" i="1"/>
  <c r="J13" i="1"/>
  <c r="M13" i="1"/>
  <c r="G14" i="1"/>
  <c r="M14" i="1"/>
  <c r="G15" i="1"/>
  <c r="M15" i="1"/>
  <c r="G16" i="1"/>
  <c r="M16" i="1"/>
  <c r="G17" i="1"/>
  <c r="M17" i="1"/>
  <c r="G18" i="1"/>
  <c r="M18" i="1"/>
  <c r="G19" i="1"/>
  <c r="J19" i="1"/>
  <c r="M19" i="1"/>
  <c r="G20" i="1"/>
  <c r="M20" i="1"/>
  <c r="G21" i="1"/>
  <c r="M21" i="1"/>
  <c r="G22" i="1"/>
  <c r="M22" i="1"/>
  <c r="G23" i="1"/>
  <c r="J23" i="1"/>
  <c r="M23" i="1"/>
  <c r="G24" i="1"/>
  <c r="J24" i="1"/>
  <c r="M24" i="1"/>
  <c r="G25" i="1"/>
  <c r="J25" i="1"/>
  <c r="M25" i="1"/>
  <c r="M26" i="1"/>
  <c r="G28" i="1"/>
  <c r="M28" i="1"/>
  <c r="G29" i="1"/>
  <c r="M29" i="1"/>
  <c r="G30" i="1"/>
  <c r="M30" i="1"/>
  <c r="G31" i="1"/>
  <c r="M31" i="1"/>
  <c r="G41" i="1"/>
  <c r="M41" i="1"/>
  <c r="G42" i="1"/>
  <c r="M42" i="1"/>
  <c r="G45" i="1"/>
  <c r="M45" i="1"/>
  <c r="G48" i="1"/>
  <c r="M48" i="1"/>
  <c r="G73" i="1"/>
  <c r="M73" i="1"/>
  <c r="G74" i="1"/>
  <c r="J74" i="1"/>
  <c r="M74" i="1"/>
  <c r="G75" i="1"/>
  <c r="J75" i="1"/>
  <c r="M75" i="1"/>
  <c r="G77" i="1"/>
  <c r="M77" i="1"/>
  <c r="G78" i="1"/>
  <c r="M78" i="1"/>
  <c r="G79" i="1"/>
  <c r="J79" i="1"/>
  <c r="M79" i="1"/>
  <c r="G80" i="1"/>
  <c r="J80" i="1"/>
  <c r="L80" i="1" s="1"/>
  <c r="M80" i="1" s="1"/>
  <c r="G81" i="1"/>
  <c r="J81" i="1"/>
  <c r="M81" i="1"/>
  <c r="G82" i="1"/>
  <c r="J82" i="1"/>
  <c r="M82" i="1"/>
  <c r="G83" i="1"/>
  <c r="J83" i="1"/>
  <c r="M83" i="1"/>
  <c r="G84" i="1"/>
  <c r="M84" i="1"/>
  <c r="G85" i="1"/>
  <c r="M85" i="1"/>
  <c r="G86" i="1"/>
  <c r="J86" i="1"/>
  <c r="M86" i="1"/>
  <c r="G87" i="1"/>
  <c r="J87" i="1"/>
  <c r="M87" i="1"/>
  <c r="G88" i="1"/>
  <c r="M88" i="1"/>
  <c r="G89" i="1"/>
  <c r="J89" i="1"/>
  <c r="M89" i="1"/>
  <c r="G90" i="1"/>
  <c r="J90" i="1"/>
  <c r="M90" i="1"/>
  <c r="G91" i="1"/>
  <c r="M91" i="1"/>
  <c r="M92" i="1"/>
  <c r="M93" i="1"/>
  <c r="L1" i="4"/>
  <c r="G8" i="4"/>
  <c r="M8" i="4"/>
  <c r="G9" i="4"/>
  <c r="M9" i="4"/>
  <c r="G10" i="4"/>
  <c r="M10" i="4"/>
  <c r="G12" i="4"/>
  <c r="M12" i="4"/>
  <c r="L34" i="4"/>
  <c r="G41" i="4"/>
  <c r="M41" i="4"/>
  <c r="K1" i="5"/>
  <c r="G8" i="5"/>
  <c r="M8" i="5"/>
  <c r="G9" i="5"/>
  <c r="M9" i="5"/>
  <c r="G10" i="5"/>
  <c r="M10" i="5"/>
  <c r="G11" i="5"/>
  <c r="M11" i="5"/>
  <c r="G12" i="5"/>
  <c r="M12" i="5"/>
  <c r="M13" i="5"/>
  <c r="M33" i="5"/>
  <c r="G40" i="5"/>
  <c r="M40" i="5"/>
  <c r="G41" i="5"/>
  <c r="M41" i="5"/>
  <c r="G42" i="5"/>
  <c r="M42" i="5"/>
  <c r="G43" i="5"/>
  <c r="M43" i="5"/>
  <c r="G44" i="5"/>
  <c r="M44" i="5"/>
  <c r="G45" i="5"/>
  <c r="M45" i="5"/>
  <c r="K1" i="6"/>
  <c r="G8" i="6"/>
  <c r="M8" i="6"/>
  <c r="G9" i="6"/>
  <c r="M9" i="6"/>
  <c r="G10" i="6"/>
  <c r="M10" i="6"/>
  <c r="K34" i="6"/>
  <c r="K1" i="7"/>
  <c r="G8" i="7"/>
  <c r="M8" i="7"/>
  <c r="G9" i="7"/>
  <c r="M9" i="7"/>
  <c r="G10" i="7"/>
  <c r="M10" i="7"/>
  <c r="K34" i="7"/>
  <c r="K1" i="8"/>
  <c r="G8" i="8"/>
  <c r="M8" i="8"/>
  <c r="G9" i="8"/>
  <c r="M9" i="8"/>
  <c r="G10" i="8"/>
  <c r="M10" i="8"/>
  <c r="G12" i="8"/>
  <c r="M12" i="8"/>
  <c r="K34" i="8"/>
  <c r="G41" i="8"/>
  <c r="M41" i="8"/>
  <c r="G42" i="8"/>
  <c r="M42" i="8"/>
  <c r="G43" i="8"/>
  <c r="M43" i="8"/>
  <c r="K1" i="9"/>
  <c r="G8" i="9"/>
  <c r="M8" i="9"/>
  <c r="G9" i="9"/>
  <c r="M9" i="9"/>
  <c r="G10" i="9"/>
  <c r="M10" i="9"/>
  <c r="K34" i="9"/>
  <c r="G8" i="10"/>
  <c r="M8" i="10"/>
  <c r="G9" i="10"/>
  <c r="M9" i="10"/>
  <c r="G10" i="10"/>
  <c r="M10" i="10"/>
  <c r="G11" i="10"/>
  <c r="M11" i="10"/>
  <c r="G12" i="10"/>
  <c r="M12" i="10"/>
  <c r="G13" i="10"/>
  <c r="M13" i="10"/>
  <c r="K34" i="10"/>
  <c r="G41" i="10"/>
  <c r="M41" i="10"/>
  <c r="K1" i="11"/>
  <c r="G8" i="11"/>
  <c r="M8" i="11"/>
  <c r="G9" i="11"/>
  <c r="M9" i="11"/>
  <c r="G10" i="11"/>
  <c r="M10" i="11"/>
  <c r="G11" i="11"/>
  <c r="M11" i="11"/>
  <c r="G12" i="11"/>
  <c r="M12" i="11"/>
  <c r="G13" i="11"/>
  <c r="M13" i="11"/>
  <c r="G14" i="11"/>
  <c r="M14" i="11"/>
  <c r="K34" i="11"/>
  <c r="G41" i="11"/>
  <c r="M41" i="11"/>
  <c r="G42" i="11"/>
  <c r="M42" i="11"/>
  <c r="G43" i="11"/>
  <c r="M43" i="11"/>
  <c r="G44" i="11"/>
  <c r="M44" i="11"/>
  <c r="K1" i="12"/>
  <c r="G8" i="12"/>
  <c r="M8" i="12"/>
  <c r="G9" i="12"/>
  <c r="M9" i="12"/>
  <c r="G10" i="12"/>
  <c r="M10" i="12"/>
  <c r="G11" i="12"/>
  <c r="M11" i="12"/>
  <c r="G12" i="12"/>
  <c r="M12" i="12"/>
  <c r="G13" i="12"/>
  <c r="M13" i="12"/>
  <c r="M14" i="12"/>
  <c r="K34" i="12"/>
  <c r="G41" i="12"/>
  <c r="M41" i="12"/>
  <c r="G42" i="12"/>
  <c r="M42" i="12"/>
  <c r="G43" i="12"/>
  <c r="M43" i="12"/>
  <c r="G44" i="12"/>
  <c r="M44" i="12"/>
  <c r="G45" i="12"/>
  <c r="M45" i="12"/>
  <c r="G46" i="12"/>
  <c r="M46" i="12"/>
  <c r="K1" i="13"/>
  <c r="G8" i="13"/>
  <c r="M8" i="13"/>
  <c r="G9" i="13"/>
  <c r="M9" i="13"/>
  <c r="G10" i="13"/>
  <c r="M10" i="13"/>
  <c r="G11" i="13"/>
  <c r="M11" i="13"/>
  <c r="G12" i="13"/>
  <c r="M12" i="13"/>
  <c r="G13" i="13"/>
  <c r="M13" i="13"/>
  <c r="G14" i="13"/>
  <c r="M14" i="13"/>
  <c r="G15" i="13"/>
  <c r="M15" i="13"/>
  <c r="G16" i="13"/>
  <c r="M16" i="13"/>
  <c r="M33" i="13"/>
  <c r="G40" i="13"/>
  <c r="M40" i="13"/>
  <c r="G42" i="13"/>
  <c r="M42" i="13"/>
  <c r="K1" i="14"/>
  <c r="G8" i="14"/>
  <c r="M8" i="14"/>
  <c r="G9" i="14"/>
  <c r="M9" i="14"/>
  <c r="K34" i="14"/>
  <c r="G41" i="14"/>
  <c r="M41" i="14"/>
  <c r="K1" i="15"/>
  <c r="G8" i="15"/>
  <c r="M8" i="15"/>
  <c r="G9" i="15"/>
  <c r="M9" i="15"/>
  <c r="G10" i="15"/>
  <c r="J10" i="15"/>
  <c r="M10" i="15"/>
  <c r="G11" i="15"/>
  <c r="J11" i="15"/>
  <c r="M11" i="15"/>
  <c r="G12" i="15"/>
  <c r="M12" i="15"/>
  <c r="G13" i="15"/>
  <c r="M13" i="15"/>
  <c r="G14" i="15"/>
  <c r="M14" i="15"/>
  <c r="G15" i="15"/>
  <c r="M15" i="15"/>
  <c r="G16" i="15"/>
  <c r="M16" i="15"/>
  <c r="G17" i="15"/>
  <c r="M17" i="15"/>
  <c r="G18" i="15"/>
  <c r="J18" i="15"/>
  <c r="M18" i="15"/>
  <c r="G19" i="15"/>
  <c r="M19" i="15"/>
  <c r="K34" i="15"/>
  <c r="K1" i="16"/>
  <c r="G8" i="16"/>
  <c r="M8" i="16"/>
  <c r="G9" i="16"/>
  <c r="M9" i="16"/>
  <c r="G10" i="16"/>
  <c r="M10" i="16"/>
  <c r="K33" i="16"/>
  <c r="K1" i="17"/>
  <c r="G8" i="17"/>
  <c r="M8" i="17"/>
  <c r="G9" i="17"/>
  <c r="M9" i="17"/>
  <c r="K34" i="17"/>
  <c r="K1" i="19"/>
  <c r="K34" i="19"/>
  <c r="G41" i="19"/>
  <c r="M41" i="19"/>
  <c r="G42" i="19"/>
  <c r="M42" i="19"/>
  <c r="K34" i="20"/>
  <c r="G37" i="20"/>
</calcChain>
</file>

<file path=xl/sharedStrings.xml><?xml version="1.0" encoding="utf-8"?>
<sst xmlns="http://schemas.openxmlformats.org/spreadsheetml/2006/main" count="2274" uniqueCount="524">
  <si>
    <t>整理番号</t>
    <rPh sb="0" eb="2">
      <t>セイリ</t>
    </rPh>
    <rPh sb="2" eb="4">
      <t>バンゴウ</t>
    </rPh>
    <phoneticPr fontId="2"/>
  </si>
  <si>
    <t>出納事由</t>
    <rPh sb="0" eb="2">
      <t>スイトウ</t>
    </rPh>
    <rPh sb="2" eb="3">
      <t>コト</t>
    </rPh>
    <rPh sb="3" eb="4">
      <t>ヨシ</t>
    </rPh>
    <phoneticPr fontId="2"/>
  </si>
  <si>
    <t>日　　付</t>
    <rPh sb="0" eb="1">
      <t>ヒ</t>
    </rPh>
    <rPh sb="3" eb="4">
      <t>ツ</t>
    </rPh>
    <phoneticPr fontId="2"/>
  </si>
  <si>
    <t>数量</t>
    <rPh sb="0" eb="2">
      <t>スウリョウ</t>
    </rPh>
    <phoneticPr fontId="2"/>
  </si>
  <si>
    <t>単価</t>
    <rPh sb="0" eb="2">
      <t>タンカ</t>
    </rPh>
    <phoneticPr fontId="2"/>
  </si>
  <si>
    <t>金額</t>
    <rPh sb="0" eb="2">
      <t>キンガク</t>
    </rPh>
    <phoneticPr fontId="2"/>
  </si>
  <si>
    <t>増</t>
    <rPh sb="0" eb="1">
      <t>ゾウ</t>
    </rPh>
    <phoneticPr fontId="2"/>
  </si>
  <si>
    <t>減</t>
    <rPh sb="0" eb="1">
      <t>ゲン</t>
    </rPh>
    <phoneticPr fontId="2"/>
  </si>
  <si>
    <t>現在高</t>
    <rPh sb="0" eb="2">
      <t>ゲンザイ</t>
    </rPh>
    <rPh sb="2" eb="3">
      <t>タカ</t>
    </rPh>
    <phoneticPr fontId="2"/>
  </si>
  <si>
    <t>物　　品　　管　理　　簿</t>
    <rPh sb="0" eb="1">
      <t>モノ</t>
    </rPh>
    <rPh sb="3" eb="4">
      <t>シナ</t>
    </rPh>
    <rPh sb="6" eb="7">
      <t>カン</t>
    </rPh>
    <rPh sb="8" eb="9">
      <t>リ</t>
    </rPh>
    <rPh sb="11" eb="12">
      <t>ボ</t>
    </rPh>
    <phoneticPr fontId="2"/>
  </si>
  <si>
    <t>部屋名称</t>
    <rPh sb="0" eb="2">
      <t>ヘヤ</t>
    </rPh>
    <rPh sb="2" eb="4">
      <t>メイショウ</t>
    </rPh>
    <phoneticPr fontId="2"/>
  </si>
  <si>
    <t>簑沢地域ケアプラザ</t>
    <rPh sb="0" eb="2">
      <t>ミノサワ</t>
    </rPh>
    <rPh sb="2" eb="4">
      <t>チイキ</t>
    </rPh>
    <phoneticPr fontId="2"/>
  </si>
  <si>
    <t>事務所　　０１　　①</t>
    <rPh sb="0" eb="2">
      <t>ジム</t>
    </rPh>
    <rPh sb="2" eb="3">
      <t>ショ</t>
    </rPh>
    <phoneticPr fontId="2"/>
  </si>
  <si>
    <t>　　　　　品　　　　　　　　　　　　　　目</t>
    <rPh sb="5" eb="6">
      <t>シナ</t>
    </rPh>
    <rPh sb="20" eb="21">
      <t>メ</t>
    </rPh>
    <phoneticPr fontId="2"/>
  </si>
  <si>
    <t>ＮＯ、１</t>
    <phoneticPr fontId="2"/>
  </si>
  <si>
    <t>ＮＯ、２</t>
    <phoneticPr fontId="2"/>
  </si>
  <si>
    <t>事務所　　０１　　②</t>
    <rPh sb="0" eb="2">
      <t>ジム</t>
    </rPh>
    <rPh sb="2" eb="3">
      <t>ショ</t>
    </rPh>
    <phoneticPr fontId="2"/>
  </si>
  <si>
    <t>ＮＯ、３</t>
    <phoneticPr fontId="2"/>
  </si>
  <si>
    <t>購入</t>
    <rPh sb="0" eb="2">
      <t>コウニュウ</t>
    </rPh>
    <phoneticPr fontId="2"/>
  </si>
  <si>
    <t>ＮＯ、４</t>
    <phoneticPr fontId="2"/>
  </si>
  <si>
    <t>ＮＯ、５</t>
    <phoneticPr fontId="2"/>
  </si>
  <si>
    <t>ＮＯ、６</t>
    <phoneticPr fontId="2"/>
  </si>
  <si>
    <t>相談室　０２　</t>
    <rPh sb="0" eb="3">
      <t>ソウダンシツ</t>
    </rPh>
    <phoneticPr fontId="2"/>
  </si>
  <si>
    <t>相談室　０２</t>
    <rPh sb="0" eb="3">
      <t>ソウダンシツ</t>
    </rPh>
    <phoneticPr fontId="2"/>
  </si>
  <si>
    <t>ＮＯ、７</t>
    <phoneticPr fontId="2"/>
  </si>
  <si>
    <t>ＮＯ、８</t>
    <phoneticPr fontId="2"/>
  </si>
  <si>
    <t>多目的　０３</t>
    <rPh sb="0" eb="3">
      <t>タモクテキ</t>
    </rPh>
    <phoneticPr fontId="2"/>
  </si>
  <si>
    <t>ＮＯ、９</t>
    <phoneticPr fontId="2"/>
  </si>
  <si>
    <t>ＮＯ、１０</t>
    <phoneticPr fontId="2"/>
  </si>
  <si>
    <t>地域ケアルーム　０４</t>
    <rPh sb="0" eb="2">
      <t>チイキ</t>
    </rPh>
    <phoneticPr fontId="2"/>
  </si>
  <si>
    <t>ＮＯ、１１</t>
    <phoneticPr fontId="2"/>
  </si>
  <si>
    <t>ＮＯ、１２</t>
    <phoneticPr fontId="2"/>
  </si>
  <si>
    <t>ＮＯ、１３</t>
    <phoneticPr fontId="2"/>
  </si>
  <si>
    <t>ＮＯ、１４</t>
    <phoneticPr fontId="2"/>
  </si>
  <si>
    <t>調理室　０７</t>
    <rPh sb="0" eb="2">
      <t>チョウリ</t>
    </rPh>
    <rPh sb="2" eb="3">
      <t>シツ</t>
    </rPh>
    <phoneticPr fontId="2"/>
  </si>
  <si>
    <t>調理室　０７</t>
    <rPh sb="0" eb="3">
      <t>チョウリシツ</t>
    </rPh>
    <phoneticPr fontId="2"/>
  </si>
  <si>
    <t>情報ラウンジ　０８</t>
    <rPh sb="0" eb="2">
      <t>ジョウホウ</t>
    </rPh>
    <phoneticPr fontId="2"/>
  </si>
  <si>
    <t>休養コーナー　０９</t>
    <rPh sb="0" eb="2">
      <t>キュウヨウ</t>
    </rPh>
    <phoneticPr fontId="2"/>
  </si>
  <si>
    <t>玄関・廊下・トイレ等　１０</t>
    <rPh sb="0" eb="2">
      <t>ゲンカン</t>
    </rPh>
    <rPh sb="3" eb="5">
      <t>ロウカ</t>
    </rPh>
    <rPh sb="9" eb="10">
      <t>ナド</t>
    </rPh>
    <phoneticPr fontId="2"/>
  </si>
  <si>
    <t>食事スペース　１２</t>
    <rPh sb="0" eb="2">
      <t>ショクジ</t>
    </rPh>
    <phoneticPr fontId="2"/>
  </si>
  <si>
    <t>厨房　１３</t>
    <rPh sb="0" eb="2">
      <t>チュウボウ</t>
    </rPh>
    <phoneticPr fontId="2"/>
  </si>
  <si>
    <t>浴室・脱衣室　１４</t>
    <rPh sb="0" eb="2">
      <t>ヨクシツ</t>
    </rPh>
    <rPh sb="3" eb="6">
      <t>ダツイシツ</t>
    </rPh>
    <phoneticPr fontId="2"/>
  </si>
  <si>
    <t>初度調弁</t>
    <rPh sb="0" eb="1">
      <t>ハツ</t>
    </rPh>
    <rPh sb="1" eb="2">
      <t>ド</t>
    </rPh>
    <rPh sb="2" eb="3">
      <t>チョウ</t>
    </rPh>
    <rPh sb="3" eb="4">
      <t>ベン</t>
    </rPh>
    <phoneticPr fontId="2"/>
  </si>
  <si>
    <t>カメラ（キャノン　１ＸＹ－１）</t>
    <phoneticPr fontId="2"/>
  </si>
  <si>
    <t>パソコンモニター（ＩＢＭ　Ｔ５４１）</t>
    <phoneticPr fontId="2"/>
  </si>
  <si>
    <t>レザープリンター（ＥＰＳＯＮ　ＬＰ７７００）</t>
    <phoneticPr fontId="2"/>
  </si>
  <si>
    <t>ノート型パソコン（ＩＢＭ　Ｔｈｉｎｋｐａｄｒ３１　２６５６１ｈｊ）</t>
    <rPh sb="3" eb="4">
      <t>ガタ</t>
    </rPh>
    <phoneticPr fontId="2"/>
  </si>
  <si>
    <t>デスクトップ型パソコン（ＩＢＭ　ｎｅｔｖｉｓｔａ　ｓＩｉｍ６８４３２）</t>
    <rPh sb="6" eb="7">
      <t>ガタ</t>
    </rPh>
    <phoneticPr fontId="2"/>
  </si>
  <si>
    <t>掃除機（日立　ＣＶ－Ｇ２）</t>
    <rPh sb="0" eb="3">
      <t>ソウジキ</t>
    </rPh>
    <rPh sb="4" eb="6">
      <t>ヒタチ</t>
    </rPh>
    <phoneticPr fontId="2"/>
  </si>
  <si>
    <t>冷蔵庫（日立　Ｒ－Ｓ３６ＲＶ）</t>
    <rPh sb="0" eb="3">
      <t>レイゾウコ</t>
    </rPh>
    <rPh sb="4" eb="6">
      <t>ヒタチ</t>
    </rPh>
    <phoneticPr fontId="2"/>
  </si>
  <si>
    <t>会議用テーブル（ＭＴ－ＷＳコクヨMT=WSY189MFIN）</t>
    <rPh sb="0" eb="3">
      <t>カイギヨウ</t>
    </rPh>
    <phoneticPr fontId="2"/>
  </si>
  <si>
    <t>金庫セーフマスター（ウチダ５－８００－００３１）</t>
    <rPh sb="0" eb="2">
      <t>キンコ</t>
    </rPh>
    <phoneticPr fontId="2"/>
  </si>
  <si>
    <t>システムロッカー4連2号（ウチダ１－３０２－３４４２９</t>
    <rPh sb="9" eb="10">
      <t>レン</t>
    </rPh>
    <rPh sb="11" eb="12">
      <t>ゴウ</t>
    </rPh>
    <phoneticPr fontId="2"/>
  </si>
  <si>
    <t>クリーンロッカーD型（ウチダ１－３０２－４０２２）</t>
    <rPh sb="9" eb="10">
      <t>ガタ</t>
    </rPh>
    <phoneticPr fontId="2"/>
  </si>
  <si>
    <t>デジタルカメラ（SONY　DSC-P）</t>
    <phoneticPr fontId="2"/>
  </si>
  <si>
    <t>ＩＣレコーダー（SONY　１ＣＤ－ＳＩ）</t>
    <phoneticPr fontId="2"/>
  </si>
  <si>
    <t>パソコンラック（プラスPCFN147－FK同等品ウチダ）</t>
    <rPh sb="21" eb="23">
      <t>ドウトウ</t>
    </rPh>
    <rPh sb="23" eb="24">
      <t>ヒン</t>
    </rPh>
    <phoneticPr fontId="2"/>
  </si>
  <si>
    <t>CDプレーヤー</t>
    <phoneticPr fontId="2"/>
  </si>
  <si>
    <t>MX型フリーアドレス基本ユニット（コクヨSD-MXFN2014F11）　　</t>
    <rPh sb="2" eb="3">
      <t>ガタ</t>
    </rPh>
    <rPh sb="10" eb="12">
      <t>キホン</t>
    </rPh>
    <phoneticPr fontId="2"/>
  </si>
  <si>
    <t>MX型フリーアドレス基本ユニット（コクヨSD-MXFN2014Fｆ1）　</t>
    <rPh sb="2" eb="3">
      <t>ガタ</t>
    </rPh>
    <rPh sb="10" eb="12">
      <t>キホン</t>
    </rPh>
    <phoneticPr fontId="2"/>
  </si>
  <si>
    <t>MX型デスクシステムワゴン（コクヨSD-ｍｘｎ４６Ｇ３Ｆ１１）　　　</t>
    <rPh sb="2" eb="3">
      <t>ガタ</t>
    </rPh>
    <phoneticPr fontId="2"/>
  </si>
  <si>
    <t>自動対外式除細動器　フィリップス社製</t>
    <rPh sb="0" eb="2">
      <t>ジドウ</t>
    </rPh>
    <rPh sb="2" eb="4">
      <t>タイガイ</t>
    </rPh>
    <rPh sb="4" eb="5">
      <t>シキ</t>
    </rPh>
    <rPh sb="5" eb="6">
      <t>ノゾ</t>
    </rPh>
    <rPh sb="6" eb="7">
      <t>ホソ</t>
    </rPh>
    <rPh sb="7" eb="8">
      <t>ウゴ</t>
    </rPh>
    <rPh sb="8" eb="9">
      <t>ウツワ</t>
    </rPh>
    <rPh sb="16" eb="17">
      <t>シャ</t>
    </rPh>
    <rPh sb="17" eb="18">
      <t>セイ</t>
    </rPh>
    <phoneticPr fontId="2"/>
  </si>
  <si>
    <t>ＩＢＭノート型ＰＣＴＹＰＥ２６５６－Ｌ３ｊｓ／Ｎ９７</t>
    <rPh sb="6" eb="7">
      <t>ガタ</t>
    </rPh>
    <phoneticPr fontId="2"/>
  </si>
  <si>
    <t>ＣＲＷＤ－３２ＩＵ</t>
    <phoneticPr fontId="2"/>
  </si>
  <si>
    <t>片袖机　ＳＤ－ＢＳＥ１０６ＬＣ３Ｆ</t>
    <rPh sb="0" eb="1">
      <t>カタ</t>
    </rPh>
    <rPh sb="1" eb="2">
      <t>ソデ</t>
    </rPh>
    <rPh sb="2" eb="3">
      <t>ツクエ</t>
    </rPh>
    <phoneticPr fontId="2"/>
  </si>
  <si>
    <t>掃除機　松下ＭＣ－Ｆ１ＮＸＭ</t>
    <rPh sb="0" eb="3">
      <t>ソウジキ</t>
    </rPh>
    <rPh sb="4" eb="6">
      <t>マツシタ</t>
    </rPh>
    <phoneticPr fontId="2"/>
  </si>
  <si>
    <t>ＣＤ－ＭＤラジカセＲＸーＭＤＸ８０</t>
    <phoneticPr fontId="2"/>
  </si>
  <si>
    <t>Ｈ１６，３，１６</t>
    <phoneticPr fontId="2"/>
  </si>
  <si>
    <t>ノート型パソコン　（ＮＥＣ）ＰＣ－ＶＹ／ｒｘ</t>
    <rPh sb="3" eb="4">
      <t>ガタ</t>
    </rPh>
    <phoneticPr fontId="2"/>
  </si>
  <si>
    <t>プリンタ　（キャノン）ＰＩＸＵＳ６５００ｉ</t>
    <phoneticPr fontId="2"/>
  </si>
  <si>
    <t>ビデオカメラ（シャープ）ＶＬ－Ｚ９００－Ｔ</t>
    <phoneticPr fontId="2"/>
  </si>
  <si>
    <t>平机</t>
    <rPh sb="0" eb="1">
      <t>ヒラ</t>
    </rPh>
    <rPh sb="1" eb="2">
      <t>ツクエ</t>
    </rPh>
    <phoneticPr fontId="2"/>
  </si>
  <si>
    <t>綿菓子機（ＣＡ－６）</t>
    <rPh sb="0" eb="1">
      <t>ワタ</t>
    </rPh>
    <rPh sb="1" eb="3">
      <t>カシ</t>
    </rPh>
    <rPh sb="3" eb="4">
      <t>キ</t>
    </rPh>
    <phoneticPr fontId="2"/>
  </si>
  <si>
    <t>Ｈ１７，３，３１</t>
    <phoneticPr fontId="2"/>
  </si>
  <si>
    <t>ＭＯドライブ（バッファロー）ＭＯ－ＣＭ６４０Ｕ２</t>
    <phoneticPr fontId="2"/>
  </si>
  <si>
    <t>大型ゴミ箱（ワイドペール１０００）</t>
    <rPh sb="0" eb="2">
      <t>オオガタ</t>
    </rPh>
    <rPh sb="4" eb="5">
      <t>バコ</t>
    </rPh>
    <phoneticPr fontId="2"/>
  </si>
  <si>
    <t>マイクロソフトオフィスoffice 2003 personal</t>
    <phoneticPr fontId="2"/>
  </si>
  <si>
    <t>Ｈ１8，３，３１</t>
    <phoneticPr fontId="2"/>
  </si>
  <si>
    <t>ワゴン　ＣＳＮ－０４６３</t>
    <phoneticPr fontId="2"/>
  </si>
  <si>
    <t>長机　　３００－ＡＧ－８１０</t>
    <rPh sb="0" eb="1">
      <t>ナガ</t>
    </rPh>
    <rPh sb="1" eb="2">
      <t>ツクエ</t>
    </rPh>
    <phoneticPr fontId="2"/>
  </si>
  <si>
    <t>長机　　３００－ＡＧ－８３０</t>
    <rPh sb="0" eb="1">
      <t>ナガ</t>
    </rPh>
    <rPh sb="1" eb="2">
      <t>ツクエ</t>
    </rPh>
    <phoneticPr fontId="2"/>
  </si>
  <si>
    <t>ワゴン　ＣＳＮ－０４６３Ｇ</t>
    <phoneticPr fontId="2"/>
  </si>
  <si>
    <t>Ｈ１４，１１、５</t>
    <phoneticPr fontId="2"/>
  </si>
  <si>
    <t>ミーティングテーブル（パームシリーズ）コクヨＭＴ－５０ＦＩＮ）</t>
    <phoneticPr fontId="2"/>
  </si>
  <si>
    <t>ミーティングテーブル（パームシリーズ）コクヨＭＴ－５８ＦＩＮ）</t>
    <phoneticPr fontId="2"/>
  </si>
  <si>
    <t>Ａ４サイズ対応保管庫トレーユニット（コクヨＳ－Ａ１１１Ｆ１Ｎ）</t>
    <rPh sb="5" eb="7">
      <t>タイオウ</t>
    </rPh>
    <rPh sb="7" eb="10">
      <t>ホカンコ</t>
    </rPh>
    <phoneticPr fontId="2"/>
  </si>
  <si>
    <t>コートハンガー　（コクヨ　ＣＨ－１１Ｆ１）</t>
    <phoneticPr fontId="2"/>
  </si>
  <si>
    <t>Ｈ１８、４，１１</t>
    <phoneticPr fontId="2"/>
  </si>
  <si>
    <t>平デスクＷ７００Ｄ８００グレー</t>
    <rPh sb="0" eb="1">
      <t>ヒラ</t>
    </rPh>
    <phoneticPr fontId="2"/>
  </si>
  <si>
    <t>公印（角印）</t>
    <rPh sb="0" eb="1">
      <t>コウ</t>
    </rPh>
    <rPh sb="1" eb="2">
      <t>イン</t>
    </rPh>
    <rPh sb="3" eb="4">
      <t>カク</t>
    </rPh>
    <rPh sb="4" eb="5">
      <t>イン</t>
    </rPh>
    <phoneticPr fontId="2"/>
  </si>
  <si>
    <t>　備　　考</t>
    <rPh sb="1" eb="2">
      <t>ソナエ</t>
    </rPh>
    <rPh sb="4" eb="5">
      <t>コウ</t>
    </rPh>
    <phoneticPr fontId="2"/>
  </si>
  <si>
    <t>１００１－１００２</t>
    <phoneticPr fontId="2"/>
  </si>
  <si>
    <t>１００３－１００４</t>
    <phoneticPr fontId="2"/>
  </si>
  <si>
    <t>１００５－１０１２</t>
    <phoneticPr fontId="2"/>
  </si>
  <si>
    <t>１０３２－１０３７</t>
    <phoneticPr fontId="2"/>
  </si>
  <si>
    <t>　　備　　考</t>
    <rPh sb="2" eb="3">
      <t>ソナエ</t>
    </rPh>
    <rPh sb="5" eb="6">
      <t>コウ</t>
    </rPh>
    <phoneticPr fontId="2"/>
  </si>
  <si>
    <t>　　備　考</t>
    <rPh sb="2" eb="3">
      <t>ソナエ</t>
    </rPh>
    <rPh sb="4" eb="5">
      <t>コウ</t>
    </rPh>
    <phoneticPr fontId="2"/>
  </si>
  <si>
    <t>自動電子血圧計（ＯＭＲＯＮ）ＨＥＭ－９０６</t>
    <rPh sb="0" eb="2">
      <t>ジドウ</t>
    </rPh>
    <rPh sb="2" eb="4">
      <t>デンシ</t>
    </rPh>
    <rPh sb="4" eb="6">
      <t>ケツアツ</t>
    </rPh>
    <rPh sb="6" eb="7">
      <t>ケイ</t>
    </rPh>
    <phoneticPr fontId="2"/>
  </si>
  <si>
    <t>地域包括</t>
    <rPh sb="0" eb="2">
      <t>チイキ</t>
    </rPh>
    <rPh sb="2" eb="4">
      <t>ホウカツ</t>
    </rPh>
    <phoneticPr fontId="2"/>
  </si>
  <si>
    <t>４００３－４００４</t>
    <phoneticPr fontId="2"/>
  </si>
  <si>
    <t>　　　　簑沢地域ケアプラザ</t>
    <rPh sb="4" eb="6">
      <t>ミノサワ</t>
    </rPh>
    <rPh sb="6" eb="8">
      <t>チイキ</t>
    </rPh>
    <phoneticPr fontId="2"/>
  </si>
  <si>
    <t>　　　　　　　　</t>
    <phoneticPr fontId="2"/>
  </si>
  <si>
    <t>　　　　　　　簑沢地域ケアプラザ</t>
    <rPh sb="7" eb="9">
      <t>ミノサワ</t>
    </rPh>
    <rPh sb="9" eb="11">
      <t>チイキ</t>
    </rPh>
    <phoneticPr fontId="2"/>
  </si>
  <si>
    <t>プリンターＦＵＪＴＳＵ　ＸＬ－９２６０　　　　</t>
    <phoneticPr fontId="2"/>
  </si>
  <si>
    <t>初度調弁</t>
    <rPh sb="0" eb="2">
      <t>ショド</t>
    </rPh>
    <rPh sb="2" eb="3">
      <t>シラ</t>
    </rPh>
    <rPh sb="3" eb="4">
      <t>ベン</t>
    </rPh>
    <phoneticPr fontId="2"/>
  </si>
  <si>
    <t>コートハンガー（コクヨ　ＣＰ－８４５）</t>
    <phoneticPr fontId="2"/>
  </si>
  <si>
    <t>オフィスボードＯＢ－１０００Ｎ（ウチダ１－２６９－００３０）</t>
    <phoneticPr fontId="2"/>
  </si>
  <si>
    <t>クリーンロッカーＳ型（ウチダ１－３０２－４０１３）</t>
    <rPh sb="9" eb="10">
      <t>ガタ</t>
    </rPh>
    <phoneticPr fontId="2"/>
  </si>
  <si>
    <t>　　備　考　</t>
    <rPh sb="2" eb="3">
      <t>ソナエ</t>
    </rPh>
    <rPh sb="4" eb="5">
      <t>コウ</t>
    </rPh>
    <phoneticPr fontId="2"/>
  </si>
  <si>
    <t>　　　　　　　　　　　　　　　　　　　　　　　　　　　　</t>
    <phoneticPr fontId="2"/>
  </si>
  <si>
    <t>　　　　　　　　　　　　　　　　　　簑沢地域ケアプラザ</t>
    <rPh sb="18" eb="20">
      <t>ミノサワ</t>
    </rPh>
    <rPh sb="20" eb="22">
      <t>チイキ</t>
    </rPh>
    <phoneticPr fontId="2"/>
  </si>
  <si>
    <t>０３－５</t>
    <phoneticPr fontId="2"/>
  </si>
  <si>
    <t>おもちゃ（創ブロック）マスセット</t>
    <rPh sb="5" eb="6">
      <t>キズ</t>
    </rPh>
    <phoneticPr fontId="2"/>
  </si>
  <si>
    <t>おもちゃ（マルチ平均台）マスセット</t>
    <rPh sb="8" eb="11">
      <t>ヘイキンダイ</t>
    </rPh>
    <phoneticPr fontId="2"/>
  </si>
  <si>
    <t>スポーツマット</t>
    <phoneticPr fontId="2"/>
  </si>
  <si>
    <t>おもちゃ（ままごとセット）マスセット</t>
    <phoneticPr fontId="2"/>
  </si>
  <si>
    <t>スタックテーブル</t>
    <phoneticPr fontId="2"/>
  </si>
  <si>
    <t>　備　考</t>
    <rPh sb="1" eb="2">
      <t>ソナエ</t>
    </rPh>
    <rPh sb="3" eb="4">
      <t>コウ</t>
    </rPh>
    <phoneticPr fontId="2"/>
  </si>
  <si>
    <t>初度調弁</t>
    <rPh sb="0" eb="2">
      <t>ショド</t>
    </rPh>
    <rPh sb="2" eb="3">
      <t>チョウ</t>
    </rPh>
    <rPh sb="3" eb="4">
      <t>ベン</t>
    </rPh>
    <phoneticPr fontId="2"/>
  </si>
  <si>
    <t>コートハンガー（コクヨ　CH-10N）</t>
    <phoneticPr fontId="2"/>
  </si>
  <si>
    <t>会議テーブルST31-1875STA（ウチダ６－１６３－１３１２）</t>
    <rPh sb="0" eb="2">
      <t>カイギ</t>
    </rPh>
    <phoneticPr fontId="2"/>
  </si>
  <si>
    <t>クリーンロッカーS型（ウチダ１－３０２－４０１３）</t>
    <rPh sb="9" eb="10">
      <t>ガタ</t>
    </rPh>
    <phoneticPr fontId="2"/>
  </si>
  <si>
    <t>１１００１－１１００２</t>
    <phoneticPr fontId="2"/>
  </si>
  <si>
    <t>ボランティアルーム　０５</t>
    <phoneticPr fontId="2"/>
  </si>
  <si>
    <t>コートハンガー（コクヨCH-8N）</t>
    <phoneticPr fontId="2"/>
  </si>
  <si>
    <t>会議テーブルST31－１８９０STA（ウチダ１－３０２－４０１３）</t>
    <rPh sb="0" eb="2">
      <t>カイギ</t>
    </rPh>
    <phoneticPr fontId="2"/>
  </si>
  <si>
    <t>１２００１－１２００２</t>
    <phoneticPr fontId="2"/>
  </si>
  <si>
    <t>ヘルパールーム　０６</t>
    <phoneticPr fontId="2"/>
  </si>
  <si>
    <t>冷蔵庫（日立　R２２NYK)</t>
    <rPh sb="0" eb="3">
      <t>レイゾウコ</t>
    </rPh>
    <rPh sb="4" eb="6">
      <t>ヒタチ</t>
    </rPh>
    <phoneticPr fontId="2"/>
  </si>
  <si>
    <t>会議テーブルST31-１８７５TA（ウチダ６－１６３－１３１２）</t>
    <rPh sb="0" eb="2">
      <t>カイギ</t>
    </rPh>
    <phoneticPr fontId="2"/>
  </si>
  <si>
    <t>クリーンロッカーS型（ウチダ１－３０２－３４６０）</t>
    <rPh sb="9" eb="10">
      <t>ガタ</t>
    </rPh>
    <phoneticPr fontId="2"/>
  </si>
  <si>
    <t>システムロッカー３連２段６人用（ウチダ１－３０２ー３４６０）</t>
    <rPh sb="9" eb="10">
      <t>レン</t>
    </rPh>
    <rPh sb="11" eb="12">
      <t>ダン</t>
    </rPh>
    <rPh sb="13" eb="14">
      <t>ニン</t>
    </rPh>
    <rPh sb="14" eb="15">
      <t>ヨウ</t>
    </rPh>
    <phoneticPr fontId="2"/>
  </si>
  <si>
    <t>１３００１－１１３００２</t>
    <phoneticPr fontId="2"/>
  </si>
  <si>
    <t>ロッカー　SLK－８</t>
    <phoneticPr fontId="2"/>
  </si>
  <si>
    <t>ロッカー　SLK－８</t>
    <phoneticPr fontId="2"/>
  </si>
  <si>
    <t>１４００３－１４００４</t>
    <phoneticPr fontId="2"/>
  </si>
  <si>
    <t>圧力鍋　(ＴＫＧ４２－１ＯＬ）</t>
    <rPh sb="0" eb="2">
      <t>アツリョク</t>
    </rPh>
    <rPh sb="2" eb="3">
      <t>ナベ</t>
    </rPh>
    <phoneticPr fontId="2"/>
  </si>
  <si>
    <t>電子レンジ　(日立　ＭＲＯ－ＳＡ４）</t>
    <rPh sb="0" eb="2">
      <t>デンシ</t>
    </rPh>
    <rPh sb="7" eb="9">
      <t>ヒタチ</t>
    </rPh>
    <phoneticPr fontId="2"/>
  </si>
  <si>
    <t>冷蔵庫　(日立　Ｒ－Ｓ３１ＮＳＶ）</t>
    <rPh sb="0" eb="3">
      <t>レイゾウコ</t>
    </rPh>
    <rPh sb="5" eb="7">
      <t>ヒタチ</t>
    </rPh>
    <phoneticPr fontId="2"/>
  </si>
  <si>
    <t>ガス炊飯器　(パロマ　ＰＲ－４１００Ｓ）</t>
    <rPh sb="2" eb="5">
      <t>スイハンキ</t>
    </rPh>
    <phoneticPr fontId="2"/>
  </si>
  <si>
    <t>08-2</t>
    <phoneticPr fontId="2"/>
  </si>
  <si>
    <t>ミーティングテーブルＭＴ－１５０(コクヨＲＴ－１５３ＰＩＭ）</t>
    <phoneticPr fontId="2"/>
  </si>
  <si>
    <t>パンフレットスタンドワイャータイプ（コクヨＺＲ－ＰＳ１０３ＦＩＮＮ）</t>
    <phoneticPr fontId="2"/>
  </si>
  <si>
    <t>平ケース前開き（コクヨＹＧ－Ｎ４１２ＳＬ）</t>
    <rPh sb="0" eb="1">
      <t>ヒラ</t>
    </rPh>
    <rPh sb="4" eb="5">
      <t>マエ</t>
    </rPh>
    <rPh sb="5" eb="6">
      <t>ヒラ</t>
    </rPh>
    <phoneticPr fontId="2"/>
  </si>
  <si>
    <t>　購　入</t>
    <rPh sb="1" eb="2">
      <t>コウ</t>
    </rPh>
    <rPh sb="3" eb="4">
      <t>イリ</t>
    </rPh>
    <phoneticPr fontId="2"/>
  </si>
  <si>
    <t>パンフレットスタンドワイヤータイプ（コクヨＺＲ－ＰＳ１０３Ｆ１ＮＮ）</t>
    <phoneticPr fontId="2"/>
  </si>
  <si>
    <t>Ｅ・ベット(パロマウントＫＡ２１１１）</t>
    <phoneticPr fontId="2"/>
  </si>
  <si>
    <t>プレグラマーマットレス(パラマウントＫＥ５５３）</t>
    <phoneticPr fontId="2"/>
  </si>
  <si>
    <t>キトグリーン抗菌組布団　(大阪西川６点セット）</t>
    <rPh sb="6" eb="8">
      <t>コウキン</t>
    </rPh>
    <rPh sb="8" eb="9">
      <t>クミ</t>
    </rPh>
    <rPh sb="9" eb="11">
      <t>フトン</t>
    </rPh>
    <rPh sb="13" eb="15">
      <t>オオサカ</t>
    </rPh>
    <rPh sb="15" eb="17">
      <t>ニシカワ</t>
    </rPh>
    <rPh sb="18" eb="19">
      <t>テン</t>
    </rPh>
    <phoneticPr fontId="2"/>
  </si>
  <si>
    <t>畳ベット(コクヨＨＥ－ＢＳ－６９９－００）</t>
    <rPh sb="0" eb="1">
      <t>タタミ</t>
    </rPh>
    <phoneticPr fontId="2"/>
  </si>
  <si>
    <t>器械戸棚（ＵＧＨＩＤＡ　ＮＷ－６０Ａ）</t>
    <rPh sb="0" eb="2">
      <t>キカイ</t>
    </rPh>
    <rPh sb="2" eb="4">
      <t>トダナ</t>
    </rPh>
    <phoneticPr fontId="2"/>
  </si>
  <si>
    <t>５００４－５００５</t>
    <phoneticPr fontId="2"/>
  </si>
  <si>
    <t>通</t>
    <rPh sb="0" eb="1">
      <t>ツウ</t>
    </rPh>
    <phoneticPr fontId="2"/>
  </si>
  <si>
    <t>パルスオキシメーター</t>
    <phoneticPr fontId="2"/>
  </si>
  <si>
    <t>ベットサイドテーブル</t>
    <phoneticPr fontId="2"/>
  </si>
  <si>
    <t>書庫引き違いウチダ１－３００－２９００１－３００－２６５４</t>
    <rPh sb="0" eb="2">
      <t>ショコ</t>
    </rPh>
    <rPh sb="2" eb="3">
      <t>ヒ</t>
    </rPh>
    <rPh sb="4" eb="5">
      <t>チガ</t>
    </rPh>
    <phoneticPr fontId="2"/>
  </si>
  <si>
    <t>10-4</t>
  </si>
  <si>
    <t>10-5</t>
  </si>
  <si>
    <t>10-6</t>
  </si>
  <si>
    <t>10-7</t>
  </si>
  <si>
    <t>傘立て　ステンレスフレーム(コクヨ　ＵＳ－Ｇ４ＯＮ）</t>
    <rPh sb="0" eb="1">
      <t>カサ</t>
    </rPh>
    <rPh sb="1" eb="2">
      <t>タ</t>
    </rPh>
    <phoneticPr fontId="2"/>
  </si>
  <si>
    <t>ロビーチェアー背なしＢ(コクヨＨＥ－Ｂ５２０Ｂ／ＯＴＬ１７／１０）</t>
    <rPh sb="7" eb="8">
      <t>セ</t>
    </rPh>
    <phoneticPr fontId="2"/>
  </si>
  <si>
    <t>ロビーチェアー背なしＢ(コクヨＨＥ－Ｂ５２０Ｂ／ＯＴＬ１３／１０）</t>
    <rPh sb="7" eb="8">
      <t>セ</t>
    </rPh>
    <phoneticPr fontId="2"/>
  </si>
  <si>
    <t>コートハンガー(コクヨ　ＣＨ－８Ｎ）</t>
    <phoneticPr fontId="2"/>
  </si>
  <si>
    <t>ＰテレホンＳ　（ＮＴＴ）</t>
    <phoneticPr fontId="2"/>
  </si>
  <si>
    <t>車椅子　（ナビスＫＡ－２００Ｓ）</t>
    <rPh sb="0" eb="3">
      <t>クルマイス</t>
    </rPh>
    <phoneticPr fontId="2"/>
  </si>
  <si>
    <t>車椅子　（リクライニング）（ナビスＰＲ４０－Ｎ）</t>
    <rPh sb="0" eb="3">
      <t>クルマイス</t>
    </rPh>
    <phoneticPr fontId="2"/>
  </si>
  <si>
    <t>傘立て</t>
    <rPh sb="0" eb="1">
      <t>カサ</t>
    </rPh>
    <rPh sb="1" eb="2">
      <t>タ</t>
    </rPh>
    <phoneticPr fontId="2"/>
  </si>
  <si>
    <t>案内板　ＧＢ－５１ＦＩＺ</t>
    <rPh sb="0" eb="3">
      <t>アンナイバン</t>
    </rPh>
    <phoneticPr fontId="2"/>
  </si>
  <si>
    <t>ミシン（日立　ＨＪ－００８）</t>
    <rPh sb="4" eb="6">
      <t>ヒタチ</t>
    </rPh>
    <phoneticPr fontId="2"/>
  </si>
  <si>
    <t>医療用ステンレス回診車（ウチダ２－５３０－２３４２）</t>
    <rPh sb="0" eb="3">
      <t>イリョウヨウ</t>
    </rPh>
    <rPh sb="8" eb="10">
      <t>カイシン</t>
    </rPh>
    <rPh sb="10" eb="11">
      <t>クルマ</t>
    </rPh>
    <phoneticPr fontId="2"/>
  </si>
  <si>
    <t>小型吸引機(ナビス　ＡＣ７５０）</t>
    <rPh sb="0" eb="2">
      <t>コガタ</t>
    </rPh>
    <rPh sb="2" eb="5">
      <t>キュウインキ</t>
    </rPh>
    <phoneticPr fontId="2"/>
  </si>
  <si>
    <t>回転黒板(コクヨ　ＢＢ－Ｒ６３４Ｗ１Ｗ１）</t>
    <rPh sb="0" eb="2">
      <t>カイテン</t>
    </rPh>
    <rPh sb="2" eb="4">
      <t>コクバン</t>
    </rPh>
    <phoneticPr fontId="2"/>
  </si>
  <si>
    <t>ミーティングテーブル（パームシリーズ）(コクヨＭＴ－５６Ｆ１Ｎ）</t>
    <phoneticPr fontId="2"/>
  </si>
  <si>
    <t>ＢＳ型デスクＥタイプスタンダードテーブル(コクヨＳＤ－ＢＳＥ１４７ＬＰ１Ｍ）</t>
    <rPh sb="2" eb="3">
      <t>ガタ</t>
    </rPh>
    <phoneticPr fontId="2"/>
  </si>
  <si>
    <t>ベンチべット(コクヨ　ＨＥ－Ｂ１１９１）</t>
    <phoneticPr fontId="2"/>
  </si>
  <si>
    <t>３人掛けベンチ（コクヨ　ＨＥ－Ｂ２００３Ｓ）</t>
    <rPh sb="1" eb="2">
      <t>ニン</t>
    </rPh>
    <rPh sb="2" eb="3">
      <t>カ</t>
    </rPh>
    <phoneticPr fontId="2"/>
  </si>
  <si>
    <t>加湿器（シャープＨＶ－Ｍ５０ＣＸ－Ｖ）</t>
    <rPh sb="0" eb="3">
      <t>カシツキ</t>
    </rPh>
    <phoneticPr fontId="2"/>
  </si>
  <si>
    <t>８００３－８００４</t>
    <phoneticPr fontId="2"/>
  </si>
  <si>
    <t>８００１－８００２</t>
    <phoneticPr fontId="2"/>
  </si>
  <si>
    <t>８０１０－８０１２</t>
    <phoneticPr fontId="2"/>
  </si>
  <si>
    <t>タオルスチーマーＨＣ－１０ＵＶＥ</t>
    <phoneticPr fontId="2"/>
  </si>
  <si>
    <t>六角テーブル（あわい）（コクヨＨＥ－ＡＷＡ１）</t>
    <rPh sb="0" eb="2">
      <t>ロッカク</t>
    </rPh>
    <phoneticPr fontId="2"/>
  </si>
  <si>
    <t>食事用椅子（コクヨ　ＨＥ－ＲＣ３９５６ＡＣＢ）</t>
    <rPh sb="0" eb="3">
      <t>ショクジヨウ</t>
    </rPh>
    <rPh sb="3" eb="5">
      <t>イス</t>
    </rPh>
    <phoneticPr fontId="2"/>
  </si>
  <si>
    <t>９００１－９００６</t>
    <phoneticPr fontId="2"/>
  </si>
  <si>
    <t>９００７－９０４２</t>
    <phoneticPr fontId="2"/>
  </si>
  <si>
    <t>　備　考　</t>
    <rPh sb="1" eb="2">
      <t>ソナエ</t>
    </rPh>
    <rPh sb="3" eb="4">
      <t>コウ</t>
    </rPh>
    <phoneticPr fontId="2"/>
  </si>
  <si>
    <t>１３－２</t>
  </si>
  <si>
    <t>１３－４</t>
  </si>
  <si>
    <t>１３－８</t>
  </si>
  <si>
    <t>１３－９</t>
  </si>
  <si>
    <t>１３－１</t>
    <phoneticPr fontId="2"/>
  </si>
  <si>
    <t>圧力鍋（ＴＫＧ　４２－１　１ＯＬ）</t>
    <rPh sb="0" eb="3">
      <t>アツリョクナベ</t>
    </rPh>
    <phoneticPr fontId="2"/>
  </si>
  <si>
    <t>１８－８業務用角型蒸し器（ＴＫＧ１８５－２　４５ｃｍ2段）</t>
    <rPh sb="4" eb="7">
      <t>ギョウムヨウ</t>
    </rPh>
    <rPh sb="7" eb="9">
      <t>カクガタ</t>
    </rPh>
    <rPh sb="9" eb="10">
      <t>ム</t>
    </rPh>
    <rPh sb="11" eb="12">
      <t>キ</t>
    </rPh>
    <rPh sb="27" eb="28">
      <t>ダン</t>
    </rPh>
    <phoneticPr fontId="2"/>
  </si>
  <si>
    <t>オーブン電子レンジ(日立ＭＲＯ－ＤＸ１０）</t>
    <rPh sb="4" eb="6">
      <t>デンシ</t>
    </rPh>
    <rPh sb="10" eb="12">
      <t>ヒタチ</t>
    </rPh>
    <phoneticPr fontId="2"/>
  </si>
  <si>
    <t>クッキングカッターミキサー(日立ＶＡ－ＰＲ０４）</t>
    <rPh sb="14" eb="16">
      <t>ヒタチ</t>
    </rPh>
    <phoneticPr fontId="2"/>
  </si>
  <si>
    <t>片袖机　(コクヨＳＯ－ＢＳＥ１０７Ｃ３Ｆ１１）</t>
    <rPh sb="0" eb="1">
      <t>カタ</t>
    </rPh>
    <rPh sb="1" eb="2">
      <t>ソデ</t>
    </rPh>
    <rPh sb="2" eb="3">
      <t>ツクエ</t>
    </rPh>
    <phoneticPr fontId="2"/>
  </si>
  <si>
    <t>ＬＫロッカー　(コクヨＬＫ－３Ｆ１）</t>
    <phoneticPr fontId="2"/>
  </si>
  <si>
    <t>クリーンロッカー　（コクヨＣＬＫ－４５Ｆ１）</t>
    <phoneticPr fontId="2"/>
  </si>
  <si>
    <t>手押し車　(コクヨ　ＴＫ－Ｓ４５）</t>
    <rPh sb="0" eb="2">
      <t>テオ</t>
    </rPh>
    <rPh sb="3" eb="4">
      <t>クルマ</t>
    </rPh>
    <phoneticPr fontId="2"/>
  </si>
  <si>
    <t>ワゴン　(コクヨ　ＹＸＺーＳＷ４Ａ）</t>
    <phoneticPr fontId="2"/>
  </si>
  <si>
    <t>シューズラック花格子（白井産業　ＨＮＧ－１０６０）</t>
    <rPh sb="7" eb="8">
      <t>ハナ</t>
    </rPh>
    <rPh sb="8" eb="10">
      <t>ゴウシ</t>
    </rPh>
    <rPh sb="11" eb="13">
      <t>シライ</t>
    </rPh>
    <rPh sb="13" eb="15">
      <t>サンギョウ</t>
    </rPh>
    <phoneticPr fontId="2"/>
  </si>
  <si>
    <t>普通紙フアクシミリ（シャープＵＸ－１０ＣＬ）</t>
    <rPh sb="0" eb="2">
      <t>フツウ</t>
    </rPh>
    <rPh sb="2" eb="3">
      <t>カミ</t>
    </rPh>
    <phoneticPr fontId="2"/>
  </si>
  <si>
    <t>冷凍庫　（日立　ＲＦ－Ｕ１２Ｆ３）</t>
    <rPh sb="0" eb="3">
      <t>レイトウコ</t>
    </rPh>
    <rPh sb="5" eb="7">
      <t>ヒタチ</t>
    </rPh>
    <phoneticPr fontId="2"/>
  </si>
  <si>
    <t>ロビーチェアーベンチ　１５２レザー（コクヨＣＮ－Ｍ１５２ＢＶＦ０６）</t>
    <phoneticPr fontId="2"/>
  </si>
  <si>
    <t>１５　　洗濯室</t>
    <rPh sb="4" eb="6">
      <t>センタク</t>
    </rPh>
    <rPh sb="6" eb="7">
      <t>シツ</t>
    </rPh>
    <phoneticPr fontId="2"/>
  </si>
  <si>
    <t>１６　　倉庫</t>
    <rPh sb="4" eb="6">
      <t>ソウコ</t>
    </rPh>
    <phoneticPr fontId="2"/>
  </si>
  <si>
    <t>洗濯室（日立　ＮＷ－７ＡＹ）</t>
    <rPh sb="0" eb="2">
      <t>センタク</t>
    </rPh>
    <rPh sb="2" eb="3">
      <t>シツ</t>
    </rPh>
    <rPh sb="4" eb="6">
      <t>ヒタチ</t>
    </rPh>
    <phoneticPr fontId="2"/>
  </si>
  <si>
    <t>乾燥機　(日立　ＤＥ－Ｎ５ＡＸ）</t>
    <rPh sb="0" eb="3">
      <t>カンソウキ</t>
    </rPh>
    <rPh sb="5" eb="7">
      <t>ヒタチ</t>
    </rPh>
    <phoneticPr fontId="2"/>
  </si>
  <si>
    <t>Ｈ１４，１１．５</t>
    <phoneticPr fontId="2"/>
  </si>
  <si>
    <t>Ｎ１６．３．１２</t>
    <phoneticPr fontId="2"/>
  </si>
  <si>
    <t>在</t>
    <rPh sb="0" eb="1">
      <t>ザイ</t>
    </rPh>
    <phoneticPr fontId="2"/>
  </si>
  <si>
    <t>　　ディルーム　１１</t>
    <phoneticPr fontId="2"/>
  </si>
  <si>
    <t>ＮＯ、３３</t>
    <phoneticPr fontId="2"/>
  </si>
  <si>
    <t>　　　　　　　　</t>
    <phoneticPr fontId="2"/>
  </si>
  <si>
    <t>ＮＯ、３４</t>
    <phoneticPr fontId="2"/>
  </si>
  <si>
    <t>１６００２</t>
    <phoneticPr fontId="2"/>
  </si>
  <si>
    <t>書庫引き違いウチダ１－３００－２９００</t>
    <rPh sb="0" eb="2">
      <t>ショコ</t>
    </rPh>
    <rPh sb="2" eb="3">
      <t>ヒ</t>
    </rPh>
    <rPh sb="4" eb="5">
      <t>チガ</t>
    </rPh>
    <phoneticPr fontId="2"/>
  </si>
  <si>
    <t>長座前屈測定器Ｗ－１１　Ｔ－２８４</t>
    <rPh sb="0" eb="1">
      <t>ナガ</t>
    </rPh>
    <rPh sb="1" eb="2">
      <t>ザ</t>
    </rPh>
    <rPh sb="2" eb="3">
      <t>マエ</t>
    </rPh>
    <rPh sb="3" eb="4">
      <t>クツ</t>
    </rPh>
    <rPh sb="4" eb="5">
      <t>ソク</t>
    </rPh>
    <rPh sb="5" eb="6">
      <t>サダム</t>
    </rPh>
    <rPh sb="6" eb="7">
      <t>ウツワ</t>
    </rPh>
    <phoneticPr fontId="2"/>
  </si>
  <si>
    <t>２階　倉庫</t>
    <rPh sb="1" eb="2">
      <t>カイ</t>
    </rPh>
    <rPh sb="3" eb="5">
      <t>ソウコ</t>
    </rPh>
    <phoneticPr fontId="2"/>
  </si>
  <si>
    <t>　　　〃</t>
    <phoneticPr fontId="2"/>
  </si>
  <si>
    <t>ＮＯ、１5</t>
    <phoneticPr fontId="2"/>
  </si>
  <si>
    <t>ＮＯ、１6</t>
    <phoneticPr fontId="2"/>
  </si>
  <si>
    <t>ＮＯ、１7</t>
    <phoneticPr fontId="2"/>
  </si>
  <si>
    <t>ＮＯ、18</t>
    <phoneticPr fontId="2"/>
  </si>
  <si>
    <t>ＮＯ、19</t>
    <phoneticPr fontId="2"/>
  </si>
  <si>
    <t>ＮＯ、２0</t>
    <phoneticPr fontId="2"/>
  </si>
  <si>
    <t>ＮＯ、２1</t>
    <phoneticPr fontId="2"/>
  </si>
  <si>
    <t>ＮＯ、２2</t>
    <phoneticPr fontId="2"/>
  </si>
  <si>
    <t>ＮＯ、２3</t>
    <phoneticPr fontId="2"/>
  </si>
  <si>
    <t>ＮＯ、２4</t>
    <phoneticPr fontId="2"/>
  </si>
  <si>
    <t>ＮＯ、２5</t>
    <phoneticPr fontId="2"/>
  </si>
  <si>
    <t>ＮＯ、２6</t>
    <phoneticPr fontId="2"/>
  </si>
  <si>
    <t>ＮＯ、２7</t>
    <phoneticPr fontId="2"/>
  </si>
  <si>
    <t>ＮＯ、28</t>
    <phoneticPr fontId="2"/>
  </si>
  <si>
    <t>ＮＯ、29</t>
    <phoneticPr fontId="2"/>
  </si>
  <si>
    <t>ＮＯ、３0</t>
    <phoneticPr fontId="2"/>
  </si>
  <si>
    <t>ＮＯ、３1</t>
    <phoneticPr fontId="2"/>
  </si>
  <si>
    <t>ＮＯ、３2</t>
    <phoneticPr fontId="2"/>
  </si>
  <si>
    <t>委託</t>
    <rPh sb="0" eb="2">
      <t>イタク</t>
    </rPh>
    <phoneticPr fontId="2"/>
  </si>
  <si>
    <t>介護保険</t>
    <rPh sb="0" eb="2">
      <t>カイゴ</t>
    </rPh>
    <rPh sb="2" eb="4">
      <t>ホケン</t>
    </rPh>
    <phoneticPr fontId="2"/>
  </si>
  <si>
    <t>オカムラ３列引き出し</t>
    <phoneticPr fontId="2"/>
  </si>
  <si>
    <t>相談室より移動</t>
    <rPh sb="0" eb="3">
      <t>ソウダンシツ</t>
    </rPh>
    <rPh sb="5" eb="7">
      <t>イドウ</t>
    </rPh>
    <phoneticPr fontId="2"/>
  </si>
  <si>
    <t>4006は事務所へ移動</t>
    <rPh sb="5" eb="8">
      <t>ジムショ</t>
    </rPh>
    <rPh sb="9" eb="11">
      <t>イドウ</t>
    </rPh>
    <phoneticPr fontId="2"/>
  </si>
  <si>
    <t>市より貸与</t>
    <rPh sb="0" eb="1">
      <t>シ</t>
    </rPh>
    <rPh sb="3" eb="5">
      <t>タイヨ</t>
    </rPh>
    <phoneticPr fontId="2"/>
  </si>
  <si>
    <t>パソコンＮＥＣ　ＰＣ－ＶＹ１４Ｍ</t>
    <phoneticPr fontId="2"/>
  </si>
  <si>
    <t>電話機（日立ＦＴ２４ＳＪ）</t>
    <rPh sb="0" eb="3">
      <t>デンワキ</t>
    </rPh>
    <rPh sb="4" eb="6">
      <t>ヒタチ</t>
    </rPh>
    <phoneticPr fontId="2"/>
  </si>
  <si>
    <t>Ｈ１８，４，１９</t>
    <phoneticPr fontId="2"/>
  </si>
  <si>
    <t>クリーナー　SAV-134</t>
    <phoneticPr fontId="2"/>
  </si>
  <si>
    <t>公衆電話下</t>
    <rPh sb="0" eb="2">
      <t>コウシュウ</t>
    </rPh>
    <rPh sb="2" eb="4">
      <t>デンワ</t>
    </rPh>
    <rPh sb="4" eb="5">
      <t>シタ</t>
    </rPh>
    <phoneticPr fontId="2"/>
  </si>
  <si>
    <t>パソコンＦＵＪＩＴＳＵ　ＦＷＣ　Ｃ－８２３１　</t>
    <phoneticPr fontId="2"/>
  </si>
  <si>
    <t>パソコン　ＩＢＭ　8086－2KJ</t>
    <phoneticPr fontId="2"/>
  </si>
  <si>
    <t>バッファロー　MO　ＣＺ６４０Ｕ２</t>
    <phoneticPr fontId="2"/>
  </si>
  <si>
    <t>フィンガーパルスメーター</t>
    <phoneticPr fontId="2"/>
  </si>
  <si>
    <t>ファイリングキャビネットＢ４－０４－Ｆ１</t>
    <phoneticPr fontId="2"/>
  </si>
  <si>
    <t>電話機　ＥＴ－２４ＳＪ</t>
    <rPh sb="0" eb="3">
      <t>デンワキ</t>
    </rPh>
    <phoneticPr fontId="2"/>
  </si>
  <si>
    <t>テプラＳＲ９３０</t>
    <phoneticPr fontId="2"/>
  </si>
  <si>
    <t>Ｈ１８，３，３１</t>
    <phoneticPr fontId="2"/>
  </si>
  <si>
    <t>５段ラテラルＦＧ－４５－５１１Ｄ</t>
    <rPh sb="1" eb="2">
      <t>ダン</t>
    </rPh>
    <phoneticPr fontId="2"/>
  </si>
  <si>
    <t>デイルームより移動</t>
    <rPh sb="7" eb="9">
      <t>イドウ</t>
    </rPh>
    <phoneticPr fontId="2"/>
  </si>
  <si>
    <t>2002</t>
    <phoneticPr fontId="2"/>
  </si>
  <si>
    <t>2003</t>
    <phoneticPr fontId="2"/>
  </si>
  <si>
    <t>ロッカー　ＬＫ－４ＦＩＴ</t>
    <phoneticPr fontId="2"/>
  </si>
  <si>
    <t>H15,4,23</t>
    <phoneticPr fontId="2"/>
  </si>
  <si>
    <t>ヘルパールームより移動</t>
    <rPh sb="9" eb="11">
      <t>イドウ</t>
    </rPh>
    <phoneticPr fontId="2"/>
  </si>
  <si>
    <t>11004</t>
    <phoneticPr fontId="2"/>
  </si>
  <si>
    <t>10001</t>
    <phoneticPr fontId="2"/>
  </si>
  <si>
    <t>10002</t>
    <phoneticPr fontId="2"/>
  </si>
  <si>
    <t>10003</t>
    <phoneticPr fontId="2"/>
  </si>
  <si>
    <t>14006</t>
    <phoneticPr fontId="2"/>
  </si>
  <si>
    <t>10010</t>
    <phoneticPr fontId="2"/>
  </si>
  <si>
    <t>10005</t>
    <phoneticPr fontId="2"/>
  </si>
  <si>
    <t>Ｈ１４，１１、５</t>
    <phoneticPr fontId="2"/>
  </si>
  <si>
    <t>事務所より移動</t>
    <rPh sb="0" eb="3">
      <t>ジムショ</t>
    </rPh>
    <rPh sb="5" eb="7">
      <t>イドウ</t>
    </rPh>
    <phoneticPr fontId="2"/>
  </si>
  <si>
    <t>調理室より移動</t>
    <rPh sb="0" eb="3">
      <t>チョウリシツ</t>
    </rPh>
    <rPh sb="5" eb="7">
      <t>イドウ</t>
    </rPh>
    <phoneticPr fontId="2"/>
  </si>
  <si>
    <t>7001</t>
    <phoneticPr fontId="2"/>
  </si>
  <si>
    <t>7004</t>
    <phoneticPr fontId="2"/>
  </si>
  <si>
    <t>食事用椅子（コクヨ　ＨＥ－ＲＣ３９５６ＡＣＢ）</t>
    <phoneticPr fontId="2"/>
  </si>
  <si>
    <t>テーブル(コクヨ　ＨＥ－ＭＴ６９０４）</t>
    <phoneticPr fontId="2"/>
  </si>
  <si>
    <t>テーブル　オリバー</t>
    <phoneticPr fontId="2"/>
  </si>
  <si>
    <t>9043-9048</t>
    <phoneticPr fontId="2"/>
  </si>
  <si>
    <t>H16,11,30</t>
    <phoneticPr fontId="2"/>
  </si>
  <si>
    <t>8024-8026</t>
    <phoneticPr fontId="2"/>
  </si>
  <si>
    <t>H16,12,6</t>
    <phoneticPr fontId="2"/>
  </si>
  <si>
    <t>せいろ</t>
    <phoneticPr fontId="2"/>
  </si>
  <si>
    <t>H16,11,30</t>
    <phoneticPr fontId="2"/>
  </si>
  <si>
    <t>３人掛けベンチ（コクヨ　ＨＥ－Ｂ２００３Ｓ）</t>
    <phoneticPr fontId="2"/>
  </si>
  <si>
    <t>H19,11,30</t>
    <phoneticPr fontId="2"/>
  </si>
  <si>
    <t>プリンタ　（NEC）MultiWriter 8200N</t>
    <phoneticPr fontId="2"/>
  </si>
  <si>
    <t>H20,8,26</t>
    <phoneticPr fontId="2"/>
  </si>
  <si>
    <t>デジタルカメラ　オリンパスμ７９０ＳＷ</t>
    <phoneticPr fontId="2"/>
  </si>
  <si>
    <t>デジカメ用プリンター　エプソンE520</t>
    <rPh sb="4" eb="5">
      <t>ヨウ</t>
    </rPh>
    <phoneticPr fontId="2"/>
  </si>
  <si>
    <t>14001</t>
    <phoneticPr fontId="2"/>
  </si>
  <si>
    <t>H20,6,9</t>
    <phoneticPr fontId="2"/>
  </si>
  <si>
    <t>入浴用車イス</t>
    <rPh sb="0" eb="2">
      <t>ニュウヨク</t>
    </rPh>
    <rPh sb="2" eb="3">
      <t>ヨウ</t>
    </rPh>
    <rPh sb="3" eb="4">
      <t>クルマ</t>
    </rPh>
    <phoneticPr fontId="2"/>
  </si>
  <si>
    <t>シールプリンター　NS－TB2N</t>
    <phoneticPr fontId="2"/>
  </si>
  <si>
    <t>インクジェットプリンター（ＥＰＳＯＮ　ＰＭ　３５００Ｃ）</t>
    <phoneticPr fontId="2"/>
  </si>
  <si>
    <t>廃棄</t>
    <rPh sb="0" eb="2">
      <t>ハイキ</t>
    </rPh>
    <phoneticPr fontId="2"/>
  </si>
  <si>
    <t>シュレッター（コクヨDN－６１　A３対応）</t>
    <rPh sb="18" eb="20">
      <t>タイオウ</t>
    </rPh>
    <phoneticPr fontId="2"/>
  </si>
  <si>
    <t>H21,3,4</t>
    <phoneticPr fontId="2"/>
  </si>
  <si>
    <t>デジタルカメラ　ニコン　COOLPIX S520 P</t>
    <phoneticPr fontId="2"/>
  </si>
  <si>
    <t>ハンディーカラオケ</t>
    <phoneticPr fontId="2"/>
  </si>
  <si>
    <t>H21,3,6</t>
    <phoneticPr fontId="2"/>
  </si>
  <si>
    <t>パーソナルカラオケ　サンヨーＺ－ＰＫ６００Ｗ</t>
    <phoneticPr fontId="2"/>
  </si>
  <si>
    <t>H21,3,25</t>
    <phoneticPr fontId="2"/>
  </si>
  <si>
    <t>冷蔵庫　日立：Ｒ－Ｓ２７ＹＭＶ－Ｃ</t>
    <rPh sb="0" eb="3">
      <t>レイゾウコ</t>
    </rPh>
    <rPh sb="4" eb="6">
      <t>ヒタチ</t>
    </rPh>
    <phoneticPr fontId="2"/>
  </si>
  <si>
    <t>14002</t>
    <phoneticPr fontId="2"/>
  </si>
  <si>
    <t>H21,3,31</t>
    <phoneticPr fontId="2"/>
  </si>
  <si>
    <t>衝立　八神：クロスメディカルスクリーン</t>
    <rPh sb="0" eb="2">
      <t>ツイタテ</t>
    </rPh>
    <rPh sb="3" eb="5">
      <t>ヤガミ</t>
    </rPh>
    <phoneticPr fontId="2"/>
  </si>
  <si>
    <t>シュレッダー　ＧＣＳ２０４０Ｓ</t>
    <phoneticPr fontId="2"/>
  </si>
  <si>
    <t>H21,3,25</t>
    <phoneticPr fontId="2"/>
  </si>
  <si>
    <t>シュレッダー　フェローズ：C-220ci</t>
    <phoneticPr fontId="2"/>
  </si>
  <si>
    <t>Ｈ２１，４，２</t>
    <phoneticPr fontId="2"/>
  </si>
  <si>
    <t>スチール収納庫　コクヨ：エディアシステム</t>
    <rPh sb="4" eb="7">
      <t>シュウノウコ</t>
    </rPh>
    <phoneticPr fontId="2"/>
  </si>
  <si>
    <t>H18,2,3</t>
    <phoneticPr fontId="2"/>
  </si>
  <si>
    <t>H21,3,31事務所から移動</t>
    <rPh sb="8" eb="11">
      <t>ジムショ</t>
    </rPh>
    <rPh sb="13" eb="15">
      <t>イドウ</t>
    </rPh>
    <phoneticPr fontId="2"/>
  </si>
  <si>
    <t>2004</t>
    <phoneticPr fontId="2"/>
  </si>
  <si>
    <t>電動自転車（YAMAHA)</t>
    <rPh sb="0" eb="2">
      <t>デンドウ</t>
    </rPh>
    <rPh sb="2" eb="5">
      <t>ジテンシャ</t>
    </rPh>
    <phoneticPr fontId="2"/>
  </si>
  <si>
    <t>H21,3,31</t>
    <phoneticPr fontId="2"/>
  </si>
  <si>
    <t>フィンガーパルスメーター</t>
    <phoneticPr fontId="2"/>
  </si>
  <si>
    <t>２Ｆ倉庫に保管</t>
    <rPh sb="2" eb="4">
      <t>ソウコ</t>
    </rPh>
    <rPh sb="5" eb="7">
      <t>ホカン</t>
    </rPh>
    <phoneticPr fontId="2"/>
  </si>
  <si>
    <t>スクリーンＢＳ０８３ＶＳ</t>
    <phoneticPr fontId="2"/>
  </si>
  <si>
    <t>microsoft powerpoint2007</t>
    <phoneticPr fontId="2"/>
  </si>
  <si>
    <t>4010／4011</t>
    <phoneticPr fontId="2"/>
  </si>
  <si>
    <t>廃棄済み</t>
    <rPh sb="0" eb="2">
      <t>ハイキ</t>
    </rPh>
    <rPh sb="2" eb="3">
      <t>ズ</t>
    </rPh>
    <phoneticPr fontId="2"/>
  </si>
  <si>
    <t>※裏駐車場横</t>
    <rPh sb="1" eb="2">
      <t>ウラ</t>
    </rPh>
    <rPh sb="2" eb="5">
      <t>チュウシャジョウ</t>
    </rPh>
    <rPh sb="5" eb="6">
      <t>ヨコ</t>
    </rPh>
    <phoneticPr fontId="2"/>
  </si>
  <si>
    <t>12008</t>
    <phoneticPr fontId="2"/>
  </si>
  <si>
    <t>15001</t>
    <phoneticPr fontId="2"/>
  </si>
  <si>
    <t>15001-15017</t>
    <phoneticPr fontId="2"/>
  </si>
  <si>
    <t>平行スタックテーブル　ＳＰ－１８４５Ｍウチダ製</t>
    <rPh sb="0" eb="2">
      <t>ヘイコウ</t>
    </rPh>
    <rPh sb="22" eb="23">
      <t>セイ</t>
    </rPh>
    <phoneticPr fontId="2"/>
  </si>
  <si>
    <t>15019</t>
    <phoneticPr fontId="2"/>
  </si>
  <si>
    <t>ビジネスキッチン26型（ウチダ1-318-2261）</t>
    <rPh sb="10" eb="11">
      <t>ガタ</t>
    </rPh>
    <phoneticPr fontId="2"/>
  </si>
  <si>
    <t>事務室より移動</t>
    <rPh sb="0" eb="3">
      <t>ジムシツ</t>
    </rPh>
    <rPh sb="5" eb="7">
      <t>イドウ</t>
    </rPh>
    <phoneticPr fontId="2"/>
  </si>
  <si>
    <t>2階廊下へ移動</t>
    <rPh sb="1" eb="2">
      <t>カイ</t>
    </rPh>
    <rPh sb="2" eb="4">
      <t>ロウカ</t>
    </rPh>
    <rPh sb="5" eb="7">
      <t>イドウ</t>
    </rPh>
    <phoneticPr fontId="2"/>
  </si>
  <si>
    <t>2019</t>
    <phoneticPr fontId="2"/>
  </si>
  <si>
    <t>H21,8,4</t>
    <phoneticPr fontId="2"/>
  </si>
  <si>
    <t>地域及び包括にて支払い</t>
    <rPh sb="0" eb="2">
      <t>チイキ</t>
    </rPh>
    <rPh sb="2" eb="3">
      <t>オヨ</t>
    </rPh>
    <rPh sb="4" eb="6">
      <t>ホウカツ</t>
    </rPh>
    <rPh sb="8" eb="10">
      <t>シハラ</t>
    </rPh>
    <phoneticPr fontId="2"/>
  </si>
  <si>
    <t>H21,8,12</t>
    <phoneticPr fontId="2"/>
  </si>
  <si>
    <t>電子レンジ（日立　MRO-DS7</t>
    <rPh sb="0" eb="2">
      <t>デンシ</t>
    </rPh>
    <rPh sb="6" eb="8">
      <t>ヒタチ</t>
    </rPh>
    <phoneticPr fontId="2"/>
  </si>
  <si>
    <t>レーザープリンター　NEC　PR-L5400N</t>
    <phoneticPr fontId="2"/>
  </si>
  <si>
    <t>H21,8.26</t>
    <phoneticPr fontId="2"/>
  </si>
  <si>
    <t>電動自転車（ヤマハ）</t>
    <rPh sb="0" eb="2">
      <t>デンドウ</t>
    </rPh>
    <rPh sb="2" eb="5">
      <t>ジテンシャ</t>
    </rPh>
    <phoneticPr fontId="2"/>
  </si>
  <si>
    <t>キーボード（ウチダ８－２５１－１００１）</t>
    <phoneticPr fontId="2"/>
  </si>
  <si>
    <t>15018</t>
    <phoneticPr fontId="2"/>
  </si>
  <si>
    <t>１５０20－１５０25</t>
    <phoneticPr fontId="2"/>
  </si>
  <si>
    <t>麻雀セット（持ってこいじゃん）</t>
    <rPh sb="0" eb="2">
      <t>マージャン</t>
    </rPh>
    <rPh sb="6" eb="7">
      <t>モ</t>
    </rPh>
    <phoneticPr fontId="2"/>
  </si>
  <si>
    <t>14009</t>
    <phoneticPr fontId="2"/>
  </si>
  <si>
    <t>h21,10,14</t>
    <phoneticPr fontId="2"/>
  </si>
  <si>
    <t>シャワーチェアー（パナソニック　ＶＡＬＳＹＫ０１）</t>
    <phoneticPr fontId="2"/>
  </si>
  <si>
    <t>ペタンク</t>
    <phoneticPr fontId="2"/>
  </si>
  <si>
    <t>卓球台セット</t>
    <rPh sb="0" eb="3">
      <t>タッキュウダイ</t>
    </rPh>
    <phoneticPr fontId="2"/>
  </si>
  <si>
    <t>H２２，２，２５</t>
    <phoneticPr fontId="2"/>
  </si>
  <si>
    <t>地域包括</t>
    <rPh sb="0" eb="4">
      <t>チイキホウカツ</t>
    </rPh>
    <phoneticPr fontId="2"/>
  </si>
  <si>
    <t>金属身長計YS-OA（アズワン株式会社）</t>
    <rPh sb="0" eb="2">
      <t>キンゾク</t>
    </rPh>
    <rPh sb="2" eb="4">
      <t>シンチョウ</t>
    </rPh>
    <rPh sb="4" eb="5">
      <t>ケイ</t>
    </rPh>
    <rPh sb="15" eb="17">
      <t>カブシキ</t>
    </rPh>
    <rPh sb="17" eb="19">
      <t>カイシャ</t>
    </rPh>
    <phoneticPr fontId="2"/>
  </si>
  <si>
    <t>寄付</t>
    <rPh sb="0" eb="2">
      <t>キフ</t>
    </rPh>
    <phoneticPr fontId="2"/>
  </si>
  <si>
    <t>車椅子（カワムラサイクルKA２０２ＳＢ-40-R</t>
    <rPh sb="0" eb="3">
      <t>クルマイス</t>
    </rPh>
    <phoneticPr fontId="2"/>
  </si>
  <si>
    <t>地域交流</t>
    <rPh sb="0" eb="2">
      <t>チイキ</t>
    </rPh>
    <rPh sb="2" eb="4">
      <t>コウリュウ</t>
    </rPh>
    <phoneticPr fontId="2"/>
  </si>
  <si>
    <t>NECパーソナルコンピューターMY30-AA9</t>
    <phoneticPr fontId="2"/>
  </si>
  <si>
    <t>Ｈ１４，１１，５</t>
    <phoneticPr fontId="2"/>
  </si>
  <si>
    <t>Ｈ２１，３，３１</t>
    <phoneticPr fontId="2"/>
  </si>
  <si>
    <t>Ｈ２１，１０，２７</t>
    <phoneticPr fontId="2"/>
  </si>
  <si>
    <t>H21,12,14</t>
    <phoneticPr fontId="2"/>
  </si>
  <si>
    <t>地域包括（体力向上）
２Ｆ倉庫に保管</t>
    <rPh sb="0" eb="2">
      <t>チイキ</t>
    </rPh>
    <rPh sb="2" eb="4">
      <t>ホウカツ</t>
    </rPh>
    <rPh sb="5" eb="7">
      <t>タイリョク</t>
    </rPh>
    <rPh sb="7" eb="9">
      <t>コウジョウ</t>
    </rPh>
    <rPh sb="13" eb="15">
      <t>ソウコ</t>
    </rPh>
    <rPh sb="16" eb="18">
      <t>ホカン</t>
    </rPh>
    <phoneticPr fontId="2"/>
  </si>
  <si>
    <t>ジャー炊飯器（SANYO　ECJ-LK10）</t>
    <rPh sb="3" eb="6">
      <t>スイハンキ</t>
    </rPh>
    <phoneticPr fontId="2"/>
  </si>
  <si>
    <t>プロジェクター（EPSON　EP-WB）</t>
    <phoneticPr fontId="2"/>
  </si>
  <si>
    <t>地域包括（体力向上）
2Ｆ倉庫に保管</t>
    <rPh sb="0" eb="2">
      <t>チイキ</t>
    </rPh>
    <rPh sb="2" eb="4">
      <t>ホウカツ</t>
    </rPh>
    <rPh sb="5" eb="7">
      <t>タイリョク</t>
    </rPh>
    <rPh sb="7" eb="9">
      <t>コウジョウ</t>
    </rPh>
    <rPh sb="13" eb="15">
      <t>ソウコ</t>
    </rPh>
    <rPh sb="16" eb="18">
      <t>ホカン</t>
    </rPh>
    <phoneticPr fontId="2"/>
  </si>
  <si>
    <t>地域交流
２Ｆ倉庫に保管</t>
    <rPh sb="0" eb="2">
      <t>チイキ</t>
    </rPh>
    <rPh sb="2" eb="4">
      <t>コウリュウ</t>
    </rPh>
    <rPh sb="7" eb="9">
      <t>ソウコ</t>
    </rPh>
    <rPh sb="10" eb="12">
      <t>ホカン</t>
    </rPh>
    <phoneticPr fontId="2"/>
  </si>
  <si>
    <t>KINGJIM　テプラPRO　SR6700D</t>
    <phoneticPr fontId="2"/>
  </si>
  <si>
    <t>１７　　外回り</t>
    <rPh sb="4" eb="6">
      <t>ソトマワ</t>
    </rPh>
    <phoneticPr fontId="2"/>
  </si>
  <si>
    <t>Ｈ２２，７，２７</t>
    <phoneticPr fontId="2"/>
  </si>
  <si>
    <t>SEKISUI　ダストボックス#330</t>
    <phoneticPr fontId="2"/>
  </si>
  <si>
    <t>プリンター　リコー　IPSIO EX-G3300</t>
    <phoneticPr fontId="2"/>
  </si>
  <si>
    <t>ＩＰ電話　</t>
    <rPh sb="2" eb="4">
      <t>デンワ</t>
    </rPh>
    <phoneticPr fontId="2"/>
  </si>
  <si>
    <t>地域包括
2Ｆ倉庫に保管</t>
    <rPh sb="0" eb="2">
      <t>チイキ</t>
    </rPh>
    <rPh sb="2" eb="4">
      <t>ホウカツ</t>
    </rPh>
    <rPh sb="7" eb="9">
      <t>ソウコ</t>
    </rPh>
    <rPh sb="10" eb="12">
      <t>ホカン</t>
    </rPh>
    <phoneticPr fontId="2"/>
  </si>
  <si>
    <t>ブラザーコンピューターミシンＣＰＳ４８</t>
    <phoneticPr fontId="2"/>
  </si>
  <si>
    <t>11002</t>
    <phoneticPr fontId="2"/>
  </si>
  <si>
    <t>12004</t>
    <phoneticPr fontId="2"/>
  </si>
  <si>
    <t>12001</t>
    <phoneticPr fontId="2"/>
  </si>
  <si>
    <t>6001</t>
    <phoneticPr fontId="2"/>
  </si>
  <si>
    <t>6001-6002
2階廊下へ</t>
    <rPh sb="11" eb="12">
      <t>カイ</t>
    </rPh>
    <rPh sb="12" eb="14">
      <t>ロウカ</t>
    </rPh>
    <phoneticPr fontId="2"/>
  </si>
  <si>
    <t>物　品　管　理　簿</t>
    <rPh sb="0" eb="1">
      <t>ブツ</t>
    </rPh>
    <rPh sb="2" eb="3">
      <t>ヒン</t>
    </rPh>
    <rPh sb="4" eb="5">
      <t>カン</t>
    </rPh>
    <rPh sb="6" eb="7">
      <t>リ</t>
    </rPh>
    <rPh sb="8" eb="9">
      <t>ボ</t>
    </rPh>
    <phoneticPr fontId="2"/>
  </si>
  <si>
    <t>部屋名称　　　事　務　室</t>
    <rPh sb="0" eb="2">
      <t>ヘヤ</t>
    </rPh>
    <rPh sb="2" eb="4">
      <t>メイショウ</t>
    </rPh>
    <rPh sb="7" eb="8">
      <t>コト</t>
    </rPh>
    <rPh sb="9" eb="10">
      <t>ツトム</t>
    </rPh>
    <rPh sb="11" eb="12">
      <t>シツ</t>
    </rPh>
    <phoneticPr fontId="2"/>
  </si>
  <si>
    <t>年　月　日</t>
    <rPh sb="0" eb="1">
      <t>ネン</t>
    </rPh>
    <rPh sb="2" eb="3">
      <t>ガツ</t>
    </rPh>
    <rPh sb="4" eb="5">
      <t>ヒ</t>
    </rPh>
    <phoneticPr fontId="2"/>
  </si>
  <si>
    <t>出納事由</t>
    <rPh sb="0" eb="2">
      <t>スイトウ</t>
    </rPh>
    <rPh sb="2" eb="4">
      <t>ジユウ</t>
    </rPh>
    <phoneticPr fontId="2"/>
  </si>
  <si>
    <t>品目</t>
    <rPh sb="0" eb="2">
      <t>ヒンモク</t>
    </rPh>
    <phoneticPr fontId="2"/>
  </si>
  <si>
    <t>現在高</t>
    <rPh sb="0" eb="3">
      <t>ゲンザイダカ</t>
    </rPh>
    <phoneticPr fontId="2"/>
  </si>
  <si>
    <t>備考</t>
    <rPh sb="0" eb="2">
      <t>ビコウ</t>
    </rPh>
    <phoneticPr fontId="2"/>
  </si>
  <si>
    <t>シュレッダー　
nakabayashi SX-152CE</t>
    <phoneticPr fontId="2"/>
  </si>
  <si>
    <t>（部屋名称）　　　　　相　談　室</t>
    <rPh sb="1" eb="3">
      <t>ヘヤ</t>
    </rPh>
    <rPh sb="3" eb="5">
      <t>メイショウ</t>
    </rPh>
    <rPh sb="11" eb="12">
      <t>ソウ</t>
    </rPh>
    <rPh sb="13" eb="14">
      <t>ダン</t>
    </rPh>
    <rPh sb="15" eb="16">
      <t>シツ</t>
    </rPh>
    <phoneticPr fontId="2"/>
  </si>
  <si>
    <t>（部屋名称）　　　　　多目的室</t>
    <rPh sb="1" eb="3">
      <t>ヘヤ</t>
    </rPh>
    <rPh sb="3" eb="5">
      <t>メイショウ</t>
    </rPh>
    <rPh sb="11" eb="14">
      <t>タモクテキ</t>
    </rPh>
    <rPh sb="14" eb="15">
      <t>シツ</t>
    </rPh>
    <phoneticPr fontId="2"/>
  </si>
  <si>
    <t>（部屋名称）　　　　　地域ケアルーム</t>
    <rPh sb="1" eb="3">
      <t>ヘヤ</t>
    </rPh>
    <rPh sb="3" eb="5">
      <t>メイショウ</t>
    </rPh>
    <rPh sb="11" eb="13">
      <t>チイキ</t>
    </rPh>
    <phoneticPr fontId="2"/>
  </si>
  <si>
    <t>（部屋名称）　　　　　ボランティアルーム</t>
    <rPh sb="1" eb="3">
      <t>ヘヤ</t>
    </rPh>
    <rPh sb="3" eb="5">
      <t>メイショウ</t>
    </rPh>
    <phoneticPr fontId="2"/>
  </si>
  <si>
    <t>（部屋名称）　　　　　ヘルパールーム</t>
    <rPh sb="1" eb="3">
      <t>ヘヤ</t>
    </rPh>
    <rPh sb="3" eb="5">
      <t>メイショウ</t>
    </rPh>
    <phoneticPr fontId="2"/>
  </si>
  <si>
    <t>（部屋名称）　　　　　調理室</t>
    <rPh sb="1" eb="3">
      <t>ヘヤ</t>
    </rPh>
    <rPh sb="3" eb="5">
      <t>メイショウ</t>
    </rPh>
    <rPh sb="11" eb="14">
      <t>チョウリシツ</t>
    </rPh>
    <phoneticPr fontId="2"/>
  </si>
  <si>
    <t>（部屋名称）　　　　　情報ラウンジ</t>
    <rPh sb="1" eb="3">
      <t>ヘヤ</t>
    </rPh>
    <rPh sb="3" eb="5">
      <t>メイショウ</t>
    </rPh>
    <rPh sb="11" eb="13">
      <t>ジョウホウ</t>
    </rPh>
    <phoneticPr fontId="2"/>
  </si>
  <si>
    <t>（部屋名称）　　　　　休養コーナー</t>
    <rPh sb="1" eb="3">
      <t>ヘヤ</t>
    </rPh>
    <rPh sb="3" eb="5">
      <t>メイショウ</t>
    </rPh>
    <rPh sb="11" eb="13">
      <t>キュウヨウ</t>
    </rPh>
    <phoneticPr fontId="2"/>
  </si>
  <si>
    <t>（部屋名称）　　　　　玄関・廊下・トイレ等</t>
    <rPh sb="1" eb="3">
      <t>ヘヤ</t>
    </rPh>
    <rPh sb="3" eb="5">
      <t>メイショウ</t>
    </rPh>
    <rPh sb="11" eb="13">
      <t>ゲンカン</t>
    </rPh>
    <rPh sb="14" eb="16">
      <t>ロウカ</t>
    </rPh>
    <rPh sb="20" eb="21">
      <t>トウ</t>
    </rPh>
    <phoneticPr fontId="2"/>
  </si>
  <si>
    <t>（部屋名称）　　　　　デイルーム</t>
    <rPh sb="1" eb="3">
      <t>ヘヤ</t>
    </rPh>
    <rPh sb="3" eb="5">
      <t>メイショウ</t>
    </rPh>
    <phoneticPr fontId="2"/>
  </si>
  <si>
    <t>（部屋名称）　　　　　食事スペース</t>
    <rPh sb="1" eb="3">
      <t>ヘヤ</t>
    </rPh>
    <rPh sb="3" eb="5">
      <t>メイショウ</t>
    </rPh>
    <rPh sb="11" eb="13">
      <t>ショクジ</t>
    </rPh>
    <phoneticPr fontId="2"/>
  </si>
  <si>
    <t>（部屋名称）　　　　　厨房</t>
    <rPh sb="1" eb="3">
      <t>ヘヤ</t>
    </rPh>
    <rPh sb="3" eb="5">
      <t>メイショウ</t>
    </rPh>
    <rPh sb="11" eb="13">
      <t>チュウボウ</t>
    </rPh>
    <phoneticPr fontId="2"/>
  </si>
  <si>
    <t>（部屋名称）　　　　　浴室・脱衣室</t>
    <rPh sb="1" eb="3">
      <t>ヘヤ</t>
    </rPh>
    <rPh sb="3" eb="5">
      <t>メイショウ</t>
    </rPh>
    <rPh sb="11" eb="13">
      <t>ヨクシツ</t>
    </rPh>
    <rPh sb="14" eb="17">
      <t>ダツイシツ</t>
    </rPh>
    <phoneticPr fontId="2"/>
  </si>
  <si>
    <t>（部屋名称）　　　　　洗濯室</t>
    <rPh sb="1" eb="3">
      <t>ヘヤ</t>
    </rPh>
    <rPh sb="3" eb="5">
      <t>メイショウ</t>
    </rPh>
    <rPh sb="11" eb="14">
      <t>センタクシツ</t>
    </rPh>
    <phoneticPr fontId="2"/>
  </si>
  <si>
    <t>（部屋名称）　　　　　倉　庫</t>
    <rPh sb="1" eb="3">
      <t>ヘヤ</t>
    </rPh>
    <rPh sb="3" eb="5">
      <t>メイショウ</t>
    </rPh>
    <rPh sb="11" eb="12">
      <t>クラ</t>
    </rPh>
    <rPh sb="13" eb="14">
      <t>コ</t>
    </rPh>
    <phoneticPr fontId="2"/>
  </si>
  <si>
    <t>（部屋名称）　　　　　外回り</t>
    <rPh sb="1" eb="3">
      <t>ヘヤ</t>
    </rPh>
    <rPh sb="3" eb="5">
      <t>メイショウ</t>
    </rPh>
    <rPh sb="11" eb="13">
      <t>ソトマワ</t>
    </rPh>
    <phoneticPr fontId="2"/>
  </si>
  <si>
    <t>2020</t>
    <phoneticPr fontId="2"/>
  </si>
  <si>
    <t>車椅子AR501</t>
    <rPh sb="0" eb="3">
      <t>クルマイス</t>
    </rPh>
    <phoneticPr fontId="2"/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</si>
  <si>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phoneticPr fontId="2"/>
  </si>
  <si>
    <t>　　　　　　　　　　　　　　　　　　　　　　　　　　　　　　　　　　　　　　　　　　　　　　　　　　　　　　　　　　　　　　　　　　　　　　　　　　　　　　　　　　</t>
    <phoneticPr fontId="2"/>
  </si>
  <si>
    <t>シャープＬＥＤ　AQUOS LC46W</t>
    <phoneticPr fontId="2"/>
  </si>
  <si>
    <t>ヘルスアシストＨＡ－４Ｊ【車椅子体重計】</t>
    <rPh sb="13" eb="16">
      <t>クルマイス</t>
    </rPh>
    <rPh sb="16" eb="19">
      <t>タイジュウケイ</t>
    </rPh>
    <phoneticPr fontId="2"/>
  </si>
  <si>
    <t>パーソナルカラオケＰＫ－１１２ＧＴ（Ｎ）</t>
    <phoneticPr fontId="2"/>
  </si>
  <si>
    <t>乾燥機　日立ＤＥ－Ｎ５５ＦＸ</t>
    <rPh sb="0" eb="3">
      <t>カンソウキ</t>
    </rPh>
    <rPh sb="4" eb="6">
      <t>ヒタチ</t>
    </rPh>
    <phoneticPr fontId="2"/>
  </si>
  <si>
    <t>プリンター　リコーＩＰＵＳＩＯＧＸＥ5500</t>
    <phoneticPr fontId="2"/>
  </si>
  <si>
    <t>ＡＥＤ　フィリップスハートスタートＨＳ１</t>
    <phoneticPr fontId="2"/>
  </si>
  <si>
    <t>わたがし名人</t>
    <rPh sb="4" eb="6">
      <t>メイジン</t>
    </rPh>
    <phoneticPr fontId="2"/>
  </si>
  <si>
    <t>Ｈ26.5.23廃棄</t>
    <rPh sb="8" eb="10">
      <t>ハイキ</t>
    </rPh>
    <phoneticPr fontId="2"/>
  </si>
  <si>
    <t>パソコンＦＵＪＩＴＳＵ　ＦMV　Ｃ－８２１０　</t>
    <phoneticPr fontId="2"/>
  </si>
  <si>
    <t>洗-3</t>
    <rPh sb="0" eb="1">
      <t>ススグ</t>
    </rPh>
    <phoneticPr fontId="2"/>
  </si>
  <si>
    <t>厨-1</t>
    <rPh sb="0" eb="1">
      <t>クリヤ</t>
    </rPh>
    <phoneticPr fontId="2"/>
  </si>
  <si>
    <t>エアコン　パナソニック　CS-F287C</t>
    <phoneticPr fontId="2"/>
  </si>
  <si>
    <t>洗濯機　パナソニックＮＡ-F70PB10</t>
    <rPh sb="0" eb="3">
      <t>センタクキ</t>
    </rPh>
    <phoneticPr fontId="2"/>
  </si>
  <si>
    <t>事-12</t>
    <rPh sb="0" eb="1">
      <t>コト</t>
    </rPh>
    <phoneticPr fontId="2"/>
  </si>
  <si>
    <t>ＮＥＣノートＰＣ-VK20LFWL1RZN</t>
    <phoneticPr fontId="2"/>
  </si>
  <si>
    <t>事-１</t>
    <rPh sb="0" eb="1">
      <t>ジ</t>
    </rPh>
    <phoneticPr fontId="2"/>
  </si>
  <si>
    <t>事-５</t>
    <rPh sb="0" eb="1">
      <t>ジ</t>
    </rPh>
    <phoneticPr fontId="2"/>
  </si>
  <si>
    <t>事-６</t>
    <rPh sb="0" eb="1">
      <t>ジ</t>
    </rPh>
    <phoneticPr fontId="2"/>
  </si>
  <si>
    <t>事-７</t>
    <rPh sb="0" eb="1">
      <t>ジ</t>
    </rPh>
    <phoneticPr fontId="2"/>
  </si>
  <si>
    <t>事-８</t>
    <rPh sb="0" eb="1">
      <t>ジ</t>
    </rPh>
    <phoneticPr fontId="2"/>
  </si>
  <si>
    <t>事-９</t>
    <rPh sb="0" eb="1">
      <t>ジ</t>
    </rPh>
    <phoneticPr fontId="2"/>
  </si>
  <si>
    <t>事-11</t>
    <rPh sb="0" eb="1">
      <t>ジ</t>
    </rPh>
    <phoneticPr fontId="2"/>
  </si>
  <si>
    <t>事-14</t>
    <rPh sb="0" eb="1">
      <t>コト</t>
    </rPh>
    <phoneticPr fontId="2"/>
  </si>
  <si>
    <t>PC　MATE  MK37L</t>
    <phoneticPr fontId="2"/>
  </si>
  <si>
    <t>相-01</t>
    <rPh sb="0" eb="1">
      <t>ソウ</t>
    </rPh>
    <phoneticPr fontId="2"/>
  </si>
  <si>
    <t>ファイルキャビネットUCHIDA　4段</t>
    <rPh sb="18" eb="19">
      <t>ダン</t>
    </rPh>
    <phoneticPr fontId="2"/>
  </si>
  <si>
    <t>デ-３</t>
    <phoneticPr fontId="2"/>
  </si>
  <si>
    <t>デ-４</t>
    <phoneticPr fontId="2"/>
  </si>
  <si>
    <t>デ-５</t>
    <phoneticPr fontId="2"/>
  </si>
  <si>
    <t>洗-１</t>
    <rPh sb="0" eb="1">
      <t>ススグ</t>
    </rPh>
    <phoneticPr fontId="2"/>
  </si>
  <si>
    <t>シャワーキャリー　ﾋﾟｼﾞｮﾝﾀﾋﾗSY-10</t>
    <phoneticPr fontId="2"/>
  </si>
  <si>
    <t>浴-01</t>
    <rPh sb="0" eb="1">
      <t>ヨク</t>
    </rPh>
    <phoneticPr fontId="2"/>
  </si>
  <si>
    <t>洗-2</t>
    <rPh sb="0" eb="1">
      <t>ススグ</t>
    </rPh>
    <phoneticPr fontId="2"/>
  </si>
  <si>
    <t>洗-4</t>
    <rPh sb="0" eb="1">
      <t>ススグ</t>
    </rPh>
    <phoneticPr fontId="2"/>
  </si>
  <si>
    <t>洗-5</t>
    <rPh sb="0" eb="1">
      <t>ススグ</t>
    </rPh>
    <phoneticPr fontId="2"/>
  </si>
  <si>
    <t>洗濯機　パナソニックＮＡ-F70PB9</t>
    <rPh sb="0" eb="3">
      <t>センタクキ</t>
    </rPh>
    <phoneticPr fontId="2"/>
  </si>
  <si>
    <t>事-16</t>
    <rPh sb="0" eb="1">
      <t>コト</t>
    </rPh>
    <phoneticPr fontId="2"/>
  </si>
  <si>
    <t>耐火金庫</t>
    <rPh sb="0" eb="2">
      <t>タイカ</t>
    </rPh>
    <rPh sb="2" eb="4">
      <t>キンコ</t>
    </rPh>
    <phoneticPr fontId="2"/>
  </si>
  <si>
    <t>事-18</t>
    <rPh sb="0" eb="1">
      <t>コト</t>
    </rPh>
    <phoneticPr fontId="2"/>
  </si>
  <si>
    <t>ＮＥＣノートＰＣ　VersaＰro</t>
    <phoneticPr fontId="2"/>
  </si>
  <si>
    <t>ノートＰＣ　ＮＥＣＶｅｒｓａｐｒｏＶＫ２４Ｌ/Ｘ-H　</t>
    <phoneticPr fontId="2"/>
  </si>
  <si>
    <t>テレビ　　　東芝32A1Ｓ</t>
    <rPh sb="6" eb="8">
      <t>トウシバ</t>
    </rPh>
    <phoneticPr fontId="2"/>
  </si>
  <si>
    <t>灰皿　　teramoto</t>
    <rPh sb="0" eb="2">
      <t>ハイザラ</t>
    </rPh>
    <phoneticPr fontId="2"/>
  </si>
  <si>
    <t>事０３</t>
    <phoneticPr fontId="2"/>
  </si>
  <si>
    <t>事０４</t>
    <phoneticPr fontId="2"/>
  </si>
  <si>
    <t>事０５</t>
  </si>
  <si>
    <t>廃棄</t>
    <phoneticPr fontId="2"/>
  </si>
  <si>
    <t>事-20</t>
    <rPh sb="0" eb="1">
      <t>コト</t>
    </rPh>
    <phoneticPr fontId="2"/>
  </si>
  <si>
    <t>介助用車イス　29.5.29</t>
    <rPh sb="0" eb="3">
      <t>カイジョヨウ</t>
    </rPh>
    <rPh sb="3" eb="4">
      <t>クルマ</t>
    </rPh>
    <phoneticPr fontId="2"/>
  </si>
  <si>
    <t>事０６</t>
  </si>
  <si>
    <t>ポータブル電源 444Ｗｈ</t>
    <rPh sb="5" eb="7">
      <t>デンゲン</t>
    </rPh>
    <phoneticPr fontId="2"/>
  </si>
  <si>
    <t>事０７</t>
  </si>
  <si>
    <t>介助用車イス ＫＡ822-40 Ｂ-Ｈ</t>
    <phoneticPr fontId="2"/>
  </si>
  <si>
    <t>事-21</t>
    <rPh sb="0" eb="1">
      <t>ジ</t>
    </rPh>
    <phoneticPr fontId="2"/>
  </si>
  <si>
    <t>浴-02</t>
    <rPh sb="0" eb="1">
      <t>ヨク</t>
    </rPh>
    <phoneticPr fontId="2"/>
  </si>
  <si>
    <t>シャワークルマイス</t>
    <phoneticPr fontId="2"/>
  </si>
  <si>
    <t>外02</t>
    <rPh sb="0" eb="1">
      <t>ソト</t>
    </rPh>
    <phoneticPr fontId="2"/>
  </si>
  <si>
    <t>裏駐車場設置</t>
    <rPh sb="0" eb="1">
      <t>ウラ</t>
    </rPh>
    <rPh sb="1" eb="4">
      <t>チュウシャジョウ</t>
    </rPh>
    <rPh sb="4" eb="6">
      <t>セッチ</t>
    </rPh>
    <phoneticPr fontId="2"/>
  </si>
  <si>
    <t>イナバ物置</t>
    <rPh sb="3" eb="5">
      <t>モノオキ</t>
    </rPh>
    <phoneticPr fontId="2"/>
  </si>
  <si>
    <t>廃棄(R1.11.6協議)</t>
    <phoneticPr fontId="2"/>
  </si>
  <si>
    <t>廃棄(H29.10.18協議)</t>
  </si>
  <si>
    <t>廃棄(H29.10.18協議)</t>
    <phoneticPr fontId="2"/>
  </si>
  <si>
    <t>廃棄(H29.10.18協議)</t>
    <rPh sb="0" eb="2">
      <t>ハイキ</t>
    </rPh>
    <rPh sb="12" eb="14">
      <t>キョウギ</t>
    </rPh>
    <phoneticPr fontId="2"/>
  </si>
  <si>
    <t>物　　品　　管　　理　　簿</t>
    <rPh sb="0" eb="1">
      <t>モノ</t>
    </rPh>
    <rPh sb="3" eb="4">
      <t>シナ</t>
    </rPh>
    <rPh sb="6" eb="7">
      <t>カン</t>
    </rPh>
    <rPh sb="9" eb="10">
      <t>リ</t>
    </rPh>
    <rPh sb="12" eb="13">
      <t>ボ</t>
    </rPh>
    <phoneticPr fontId="2"/>
  </si>
  <si>
    <t>廃棄(H30.12.5協議)</t>
    <phoneticPr fontId="2"/>
  </si>
  <si>
    <t>地域交流へ</t>
    <rPh sb="0" eb="2">
      <t>チイキ</t>
    </rPh>
    <rPh sb="2" eb="4">
      <t>コウリュウ</t>
    </rPh>
    <phoneticPr fontId="2"/>
  </si>
  <si>
    <t>事-13</t>
    <rPh sb="0" eb="1">
      <t>ジ</t>
    </rPh>
    <phoneticPr fontId="2"/>
  </si>
  <si>
    <t>事-15</t>
    <rPh sb="0" eb="1">
      <t>ジ</t>
    </rPh>
    <phoneticPr fontId="2"/>
  </si>
  <si>
    <t>事-17</t>
    <rPh sb="0" eb="1">
      <t>ジ</t>
    </rPh>
    <phoneticPr fontId="2"/>
  </si>
  <si>
    <t>事-19</t>
    <rPh sb="0" eb="1">
      <t>ジ</t>
    </rPh>
    <phoneticPr fontId="2"/>
  </si>
  <si>
    <t>デ-１</t>
    <phoneticPr fontId="2"/>
  </si>
  <si>
    <t>デ-２</t>
    <phoneticPr fontId="2"/>
  </si>
  <si>
    <t>H28.</t>
    <phoneticPr fontId="2"/>
  </si>
  <si>
    <t>電動自転車（PASナチュラM)</t>
    <phoneticPr fontId="2"/>
  </si>
  <si>
    <t>H31.2</t>
    <phoneticPr fontId="2"/>
  </si>
  <si>
    <t>自-３</t>
    <rPh sb="0" eb="1">
      <t>ジ</t>
    </rPh>
    <phoneticPr fontId="2"/>
  </si>
  <si>
    <t>自-２</t>
    <rPh sb="0" eb="1">
      <t>ジ</t>
    </rPh>
    <phoneticPr fontId="2"/>
  </si>
  <si>
    <t>事-22</t>
    <rPh sb="0" eb="1">
      <t>ジ</t>
    </rPh>
    <phoneticPr fontId="2"/>
  </si>
  <si>
    <t>事-23</t>
    <rPh sb="0" eb="1">
      <t>ジ</t>
    </rPh>
    <phoneticPr fontId="2"/>
  </si>
  <si>
    <t>事-24</t>
    <rPh sb="0" eb="1">
      <t>ジ</t>
    </rPh>
    <phoneticPr fontId="2"/>
  </si>
  <si>
    <t>事-25</t>
    <rPh sb="0" eb="1">
      <t>ジ</t>
    </rPh>
    <phoneticPr fontId="2"/>
  </si>
  <si>
    <t>事-26</t>
    <rPh sb="0" eb="1">
      <t>ジ</t>
    </rPh>
    <phoneticPr fontId="2"/>
  </si>
  <si>
    <t>多機能電話機１</t>
    <phoneticPr fontId="2"/>
  </si>
  <si>
    <t>多機能電話機２</t>
    <phoneticPr fontId="2"/>
  </si>
  <si>
    <t>多機能電話機３</t>
    <phoneticPr fontId="2"/>
  </si>
  <si>
    <t>多機能電話機４</t>
    <phoneticPr fontId="2"/>
  </si>
  <si>
    <t>多機能電話機５</t>
    <phoneticPr fontId="2"/>
  </si>
  <si>
    <t>多機能電話機　停電兼用</t>
    <rPh sb="7" eb="9">
      <t>テイデン</t>
    </rPh>
    <rPh sb="9" eb="11">
      <t>ケンヨウ</t>
    </rPh>
    <phoneticPr fontId="2"/>
  </si>
  <si>
    <t>多機能コードレス電話機</t>
    <rPh sb="0" eb="3">
      <t>タキノウ</t>
    </rPh>
    <rPh sb="8" eb="11">
      <t>デンワキ</t>
    </rPh>
    <phoneticPr fontId="2"/>
  </si>
  <si>
    <t>事-２７</t>
    <phoneticPr fontId="2"/>
  </si>
  <si>
    <t>事-２８</t>
  </si>
  <si>
    <t>包括</t>
    <rPh sb="0" eb="2">
      <t>ホウカツ</t>
    </rPh>
    <phoneticPr fontId="2"/>
  </si>
  <si>
    <t>デイ事</t>
    <rPh sb="2" eb="3">
      <t>コト</t>
    </rPh>
    <phoneticPr fontId="2"/>
  </si>
  <si>
    <t>デイ事予備</t>
    <rPh sb="2" eb="3">
      <t>コト</t>
    </rPh>
    <rPh sb="3" eb="5">
      <t>ヨビ</t>
    </rPh>
    <phoneticPr fontId="2"/>
  </si>
  <si>
    <t>所長</t>
    <rPh sb="0" eb="2">
      <t>ショチョウ</t>
    </rPh>
    <phoneticPr fontId="2"/>
  </si>
  <si>
    <t>経理</t>
    <rPh sb="0" eb="2">
      <t>ケイリ</t>
    </rPh>
    <phoneticPr fontId="2"/>
  </si>
  <si>
    <t>交流CO</t>
    <rPh sb="0" eb="2">
      <t>コウリュウ</t>
    </rPh>
    <phoneticPr fontId="2"/>
  </si>
  <si>
    <t>窓</t>
    <rPh sb="0" eb="1">
      <t>マド</t>
    </rPh>
    <phoneticPr fontId="2"/>
  </si>
  <si>
    <t>事-４</t>
    <rPh sb="0" eb="1">
      <t>ジ</t>
    </rPh>
    <phoneticPr fontId="2"/>
  </si>
  <si>
    <t>包保健師</t>
    <rPh sb="0" eb="1">
      <t>ツツ</t>
    </rPh>
    <rPh sb="1" eb="4">
      <t>ホケンシ</t>
    </rPh>
    <phoneticPr fontId="2"/>
  </si>
  <si>
    <t>ＰＣ　ＮＥＣmateＭＫM30BZG5</t>
    <phoneticPr fontId="2"/>
  </si>
  <si>
    <t>事-２</t>
    <rPh sb="0" eb="1">
      <t>ジ</t>
    </rPh>
    <phoneticPr fontId="2"/>
  </si>
  <si>
    <t>事-３</t>
    <rPh sb="0" eb="1">
      <t>ジ</t>
    </rPh>
    <phoneticPr fontId="2"/>
  </si>
  <si>
    <t>事-10</t>
    <rPh sb="0" eb="1">
      <t>ジ</t>
    </rPh>
    <phoneticPr fontId="2"/>
  </si>
  <si>
    <t>ノートＰＣ　ＮＥＣ VKT16XZG５</t>
    <phoneticPr fontId="2"/>
  </si>
  <si>
    <t>ＰＣ　ＮＥＣmateＭＫM30BZG6</t>
  </si>
  <si>
    <t>居宅管理者</t>
    <rPh sb="0" eb="2">
      <t>キョタク</t>
    </rPh>
    <rPh sb="2" eb="3">
      <t>カン</t>
    </rPh>
    <rPh sb="3" eb="4">
      <t>リ</t>
    </rPh>
    <rPh sb="4" eb="5">
      <t>シャ</t>
    </rPh>
    <phoneticPr fontId="2"/>
  </si>
  <si>
    <t>居宅CM</t>
    <rPh sb="0" eb="2">
      <t>キョタク</t>
    </rPh>
    <phoneticPr fontId="2"/>
  </si>
  <si>
    <t>包括主マネ</t>
    <rPh sb="0" eb="2">
      <t>ホウカツ</t>
    </rPh>
    <rPh sb="2" eb="3">
      <t>シュ</t>
    </rPh>
    <phoneticPr fontId="2"/>
  </si>
  <si>
    <t>ノートPC　VKT16BZG4</t>
    <phoneticPr fontId="2"/>
  </si>
  <si>
    <t>ホワイトボード（予定表）</t>
    <rPh sb="8" eb="10">
      <t>ヨテイ</t>
    </rPh>
    <rPh sb="10" eb="11">
      <t>ヒョウ</t>
    </rPh>
    <phoneticPr fontId="2"/>
  </si>
  <si>
    <t>玄-１</t>
    <rPh sb="0" eb="1">
      <t>ゲン</t>
    </rPh>
    <phoneticPr fontId="2"/>
  </si>
  <si>
    <r>
      <t>サブCO</t>
    </r>
    <r>
      <rPr>
        <sz val="6"/>
        <rFont val="ＭＳ Ｐゴシック"/>
        <family val="3"/>
        <charset val="128"/>
      </rPr>
      <t xml:space="preserve"> </t>
    </r>
    <phoneticPr fontId="2"/>
  </si>
  <si>
    <t xml:space="preserve">生CO </t>
    <phoneticPr fontId="2"/>
  </si>
  <si>
    <t>デイNrs</t>
    <phoneticPr fontId="2"/>
  </si>
  <si>
    <t xml:space="preserve">デイ事 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</si>
</sst>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&quot;¥&quot;#,##0;[Red]&quot;¥&quot;\-#,##0"/>
    <numFmt numFmtId="177" formatCode="#,##0_);[Red]\(#,##0\)"/>
    <numFmt numFmtId="178" formatCode="#,##0_ "/>
    <numFmt numFmtId="179" formatCode="[$-411]ggge&quot;年&quot;m&quot;月&quot;d&quot;日&quot;&quot;現在&quot;"/>
    <numFmt numFmtId="180" formatCode="[$-411]ge\.m\.d;@"/>
  </numFmts>
  <fonts count="3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u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1" tint="0.49992370372631001"/>
        <bgColor indexed="64"/>
      </patternFill>
    </fill>
    <fill>
      <patternFill patternType="solid">
        <fgColor theme="0" tint="-0.2499160740989410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4"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0" borderId="64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" fillId="2" borderId="65" applyNumberFormat="0" applyFont="0" applyAlignment="0" applyProtection="0">
      <alignment vertical="center"/>
    </xf>
    <xf numFmtId="0" fontId="19" fillId="0" borderId="66" applyNumberFormat="0" applyFill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6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3" fillId="0" borderId="68" applyNumberFormat="0" applyFill="0" applyAlignment="0" applyProtection="0">
      <alignment vertical="center"/>
    </xf>
    <xf numFmtId="0" fontId="24" fillId="0" borderId="69" applyNumberFormat="0" applyFill="0" applyAlignment="0" applyProtection="0">
      <alignment vertical="center"/>
    </xf>
    <xf numFmtId="0" fontId="25" fillId="0" borderId="7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1" applyNumberFormat="0" applyFill="0" applyAlignment="0" applyProtection="0">
      <alignment vertical="center"/>
    </xf>
    <xf numFmtId="0" fontId="27" fillId="33" borderId="7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0" fontId="29" fillId="3" borderId="67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500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0" borderId="0" xfId="33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38" fontId="0" fillId="0" borderId="0" xfId="0" applyNumberFormat="1" applyAlignment="1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" xfId="0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vertical="center" shrinkToFit="1"/>
    </xf>
    <xf numFmtId="0" fontId="0" fillId="0" borderId="9" xfId="0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1" xfId="0" applyBorder="1" applyAlignment="1">
      <alignment vertical="center" shrinkToFit="1"/>
    </xf>
    <xf numFmtId="0" fontId="7" fillId="0" borderId="10" xfId="0" applyFont="1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8" fillId="0" borderId="10" xfId="0" applyFont="1" applyBorder="1" applyAlignment="1">
      <alignment vertical="center" shrinkToFit="1"/>
    </xf>
    <xf numFmtId="0" fontId="7" fillId="0" borderId="11" xfId="0" applyFont="1" applyBorder="1" applyAlignment="1">
      <alignment vertical="center" shrinkToFit="1"/>
    </xf>
    <xf numFmtId="0" fontId="0" fillId="0" borderId="9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vertical="center" shrinkToFit="1"/>
    </xf>
    <xf numFmtId="0" fontId="0" fillId="0" borderId="12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4" xfId="0" applyBorder="1" applyAlignment="1">
      <alignment vertical="center" shrinkToFit="1"/>
    </xf>
    <xf numFmtId="0" fontId="6" fillId="0" borderId="6" xfId="0" quotePrefix="1" applyFont="1" applyBorder="1" applyAlignment="1">
      <alignment horizontal="center" vertical="center"/>
    </xf>
    <xf numFmtId="57" fontId="8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56" fontId="8" fillId="0" borderId="9" xfId="0" quotePrefix="1" applyNumberFormat="1" applyFont="1" applyBorder="1" applyAlignment="1">
      <alignment horizontal="center" vertical="center"/>
    </xf>
    <xf numFmtId="57" fontId="8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3" xfId="0" applyBorder="1" applyAlignment="1">
      <alignment vertical="center"/>
    </xf>
    <xf numFmtId="0" fontId="8" fillId="0" borderId="7" xfId="0" applyFont="1" applyBorder="1" applyAlignment="1">
      <alignment vertical="center"/>
    </xf>
    <xf numFmtId="0" fontId="6" fillId="0" borderId="9" xfId="0" quotePrefix="1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57" fontId="8" fillId="0" borderId="10" xfId="0" applyNumberFormat="1" applyFont="1" applyBorder="1" applyAlignment="1">
      <alignment vertical="center"/>
    </xf>
    <xf numFmtId="57" fontId="0" fillId="0" borderId="7" xfId="0" applyNumberFormat="1" applyBorder="1" applyAlignment="1">
      <alignment horizontal="center" vertical="center"/>
    </xf>
    <xf numFmtId="57" fontId="0" fillId="0" borderId="10" xfId="0" applyNumberFormat="1" applyBorder="1" applyAlignment="1">
      <alignment horizontal="center" vertical="center"/>
    </xf>
    <xf numFmtId="57" fontId="6" fillId="0" borderId="7" xfId="0" applyNumberFormat="1" applyFont="1" applyBorder="1" applyAlignment="1">
      <alignment horizontal="center" vertical="center"/>
    </xf>
    <xf numFmtId="0" fontId="0" fillId="0" borderId="7" xfId="0" applyBorder="1" applyAlignment="1">
      <alignment vertical="center"/>
    </xf>
    <xf numFmtId="57" fontId="6" fillId="0" borderId="10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38" fontId="0" fillId="0" borderId="20" xfId="33" applyFont="1" applyBorder="1" applyAlignment="1">
      <alignment vertical="center"/>
    </xf>
    <xf numFmtId="0" fontId="0" fillId="0" borderId="20" xfId="0" applyBorder="1" applyAlignment="1">
      <alignment vertical="center"/>
    </xf>
    <xf numFmtId="38" fontId="0" fillId="0" borderId="21" xfId="33" applyFont="1" applyBorder="1" applyAlignment="1">
      <alignment vertical="center"/>
    </xf>
    <xf numFmtId="38" fontId="0" fillId="0" borderId="20" xfId="33" applyBorder="1" applyAlignment="1">
      <alignment vertical="center"/>
    </xf>
    <xf numFmtId="38" fontId="0" fillId="0" borderId="21" xfId="33" applyBorder="1" applyAlignment="1">
      <alignment vertical="center"/>
    </xf>
    <xf numFmtId="0" fontId="0" fillId="0" borderId="22" xfId="0" applyBorder="1" applyAlignment="1">
      <alignment vertical="center"/>
    </xf>
    <xf numFmtId="38" fontId="0" fillId="0" borderId="23" xfId="33" applyFont="1" applyBorder="1" applyAlignment="1">
      <alignment vertical="center"/>
    </xf>
    <xf numFmtId="0" fontId="0" fillId="0" borderId="23" xfId="0" applyBorder="1" applyAlignment="1">
      <alignment vertical="center"/>
    </xf>
    <xf numFmtId="38" fontId="0" fillId="0" borderId="24" xfId="33" applyFont="1" applyBorder="1" applyAlignment="1">
      <alignment vertical="center"/>
    </xf>
    <xf numFmtId="38" fontId="0" fillId="0" borderId="25" xfId="33" applyBorder="1" applyAlignment="1">
      <alignment vertical="center"/>
    </xf>
    <xf numFmtId="38" fontId="0" fillId="0" borderId="26" xfId="33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38" fontId="0" fillId="0" borderId="21" xfId="0" applyNumberFormat="1" applyBorder="1" applyAlignment="1">
      <alignment vertical="center"/>
    </xf>
    <xf numFmtId="0" fontId="0" fillId="0" borderId="22" xfId="0" applyBorder="1" applyAlignment="1">
      <alignment horizontal="right" vertical="center"/>
    </xf>
    <xf numFmtId="38" fontId="0" fillId="0" borderId="24" xfId="0" applyNumberFormat="1" applyBorder="1" applyAlignment="1">
      <alignment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vertical="center"/>
    </xf>
    <xf numFmtId="38" fontId="0" fillId="0" borderId="32" xfId="33" applyFont="1" applyBorder="1" applyAlignment="1">
      <alignment vertical="center"/>
    </xf>
    <xf numFmtId="0" fontId="0" fillId="0" borderId="33" xfId="0" applyBorder="1" applyAlignment="1">
      <alignment vertical="center"/>
    </xf>
    <xf numFmtId="38" fontId="0" fillId="0" borderId="34" xfId="33" applyBorder="1" applyAlignment="1">
      <alignment vertical="center"/>
    </xf>
    <xf numFmtId="38" fontId="0" fillId="0" borderId="32" xfId="33" applyBorder="1" applyAlignment="1">
      <alignment vertical="center"/>
    </xf>
    <xf numFmtId="177" fontId="0" fillId="0" borderId="20" xfId="0" applyNumberForma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0" fillId="0" borderId="35" xfId="0" applyBorder="1" applyAlignment="1">
      <alignment vertical="center"/>
    </xf>
    <xf numFmtId="38" fontId="0" fillId="0" borderId="35" xfId="33" applyFont="1" applyBorder="1" applyAlignment="1">
      <alignment vertical="center"/>
    </xf>
    <xf numFmtId="38" fontId="0" fillId="0" borderId="35" xfId="33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horizontal="center" vertical="center"/>
    </xf>
    <xf numFmtId="0" fontId="6" fillId="0" borderId="38" xfId="0" quotePrefix="1" applyFont="1" applyBorder="1" applyAlignment="1">
      <alignment horizontal="center" vertical="center"/>
    </xf>
    <xf numFmtId="0" fontId="0" fillId="0" borderId="38" xfId="0" applyBorder="1" applyAlignment="1">
      <alignment vertical="center"/>
    </xf>
    <xf numFmtId="0" fontId="6" fillId="0" borderId="38" xfId="0" applyFont="1" applyBorder="1" applyAlignment="1">
      <alignment horizontal="center" vertical="center"/>
    </xf>
    <xf numFmtId="0" fontId="0" fillId="0" borderId="38" xfId="0" quotePrefix="1" applyBorder="1" applyAlignment="1">
      <alignment vertical="center"/>
    </xf>
    <xf numFmtId="0" fontId="0" fillId="0" borderId="10" xfId="0" applyBorder="1" applyAlignment="1">
      <alignment horizontal="center" vertical="center"/>
    </xf>
    <xf numFmtId="57" fontId="8" fillId="0" borderId="39" xfId="0" applyNumberFormat="1" applyFont="1" applyBorder="1" applyAlignment="1">
      <alignment horizontal="center" vertical="center"/>
    </xf>
    <xf numFmtId="0" fontId="8" fillId="0" borderId="39" xfId="0" applyFont="1" applyBorder="1" applyAlignment="1">
      <alignment vertical="center"/>
    </xf>
    <xf numFmtId="0" fontId="0" fillId="0" borderId="39" xfId="0" applyBorder="1" applyAlignment="1">
      <alignment vertical="center"/>
    </xf>
    <xf numFmtId="0" fontId="3" fillId="0" borderId="13" xfId="0" applyFont="1" applyBorder="1" applyAlignment="1">
      <alignment vertical="center"/>
    </xf>
    <xf numFmtId="57" fontId="6" fillId="0" borderId="39" xfId="0" applyNumberFormat="1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6" fillId="0" borderId="39" xfId="0" applyFont="1" applyBorder="1" applyAlignment="1">
      <alignment vertical="center"/>
    </xf>
    <xf numFmtId="0" fontId="7" fillId="0" borderId="39" xfId="0" applyFont="1" applyBorder="1" applyAlignment="1">
      <alignment vertical="center"/>
    </xf>
    <xf numFmtId="177" fontId="0" fillId="0" borderId="29" xfId="0" applyNumberFormat="1" applyBorder="1" applyAlignment="1">
      <alignment vertical="center"/>
    </xf>
    <xf numFmtId="0" fontId="3" fillId="0" borderId="30" xfId="0" applyFont="1" applyBorder="1" applyAlignment="1">
      <alignment vertical="center"/>
    </xf>
    <xf numFmtId="38" fontId="0" fillId="0" borderId="40" xfId="33" applyFont="1" applyBorder="1" applyAlignment="1">
      <alignment vertical="center"/>
    </xf>
    <xf numFmtId="177" fontId="0" fillId="0" borderId="21" xfId="33" applyNumberFormat="1" applyFont="1" applyBorder="1" applyAlignment="1">
      <alignment vertical="center"/>
    </xf>
    <xf numFmtId="38" fontId="0" fillId="0" borderId="40" xfId="33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38" fontId="0" fillId="0" borderId="41" xfId="33" applyFont="1" applyBorder="1" applyAlignment="1">
      <alignment vertical="center"/>
    </xf>
    <xf numFmtId="177" fontId="0" fillId="0" borderId="32" xfId="0" applyNumberFormat="1" applyBorder="1" applyAlignment="1">
      <alignment vertical="center"/>
    </xf>
    <xf numFmtId="38" fontId="0" fillId="0" borderId="41" xfId="33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8" fillId="0" borderId="42" xfId="0" applyFont="1" applyBorder="1" applyAlignment="1">
      <alignment vertical="center" shrinkToFit="1"/>
    </xf>
    <xf numFmtId="0" fontId="8" fillId="0" borderId="11" xfId="0" applyFont="1" applyBorder="1" applyAlignment="1">
      <alignment vertical="center" shrinkToFit="1"/>
    </xf>
    <xf numFmtId="177" fontId="0" fillId="0" borderId="23" xfId="0" applyNumberFormat="1" applyBorder="1" applyAlignment="1">
      <alignment vertical="center"/>
    </xf>
    <xf numFmtId="177" fontId="0" fillId="0" borderId="20" xfId="33" applyNumberFormat="1" applyFont="1" applyBorder="1" applyAlignment="1">
      <alignment vertical="center"/>
    </xf>
    <xf numFmtId="177" fontId="0" fillId="0" borderId="30" xfId="0" applyNumberFormat="1" applyBorder="1" applyAlignment="1">
      <alignment vertical="center"/>
    </xf>
    <xf numFmtId="177" fontId="0" fillId="0" borderId="19" xfId="0" applyNumberFormat="1" applyBorder="1" applyAlignment="1">
      <alignment vertical="center"/>
    </xf>
    <xf numFmtId="177" fontId="0" fillId="0" borderId="21" xfId="0" applyNumberFormat="1" applyBorder="1" applyAlignment="1">
      <alignment vertical="center"/>
    </xf>
    <xf numFmtId="177" fontId="0" fillId="0" borderId="22" xfId="0" applyNumberFormat="1" applyBorder="1" applyAlignment="1">
      <alignment vertical="center"/>
    </xf>
    <xf numFmtId="177" fontId="0" fillId="0" borderId="24" xfId="0" applyNumberFormat="1" applyBorder="1" applyAlignment="1">
      <alignment vertical="center"/>
    </xf>
    <xf numFmtId="177" fontId="0" fillId="0" borderId="32" xfId="33" applyNumberFormat="1" applyFont="1" applyBorder="1" applyAlignment="1">
      <alignment vertical="center"/>
    </xf>
    <xf numFmtId="177" fontId="0" fillId="0" borderId="33" xfId="0" applyNumberFormat="1" applyBorder="1" applyAlignment="1">
      <alignment vertical="center"/>
    </xf>
    <xf numFmtId="0" fontId="0" fillId="0" borderId="42" xfId="0" applyBorder="1" applyAlignment="1">
      <alignment vertical="center" shrinkToFit="1"/>
    </xf>
    <xf numFmtId="177" fontId="0" fillId="0" borderId="36" xfId="0" applyNumberFormat="1" applyBorder="1" applyAlignment="1">
      <alignment vertical="center"/>
    </xf>
    <xf numFmtId="177" fontId="0" fillId="0" borderId="37" xfId="0" applyNumberFormat="1" applyBorder="1" applyAlignment="1">
      <alignment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8" xfId="0" applyBorder="1" applyAlignment="1">
      <alignment vertical="center" shrinkToFit="1"/>
    </xf>
    <xf numFmtId="0" fontId="0" fillId="0" borderId="9" xfId="0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38" fontId="0" fillId="0" borderId="32" xfId="0" applyNumberFormat="1" applyBorder="1" applyAlignment="1">
      <alignment vertical="center"/>
    </xf>
    <xf numFmtId="178" fontId="0" fillId="0" borderId="19" xfId="0" applyNumberFormat="1" applyBorder="1" applyAlignment="1">
      <alignment vertical="center"/>
    </xf>
    <xf numFmtId="178" fontId="0" fillId="0" borderId="20" xfId="0" applyNumberFormat="1" applyBorder="1" applyAlignment="1">
      <alignment vertical="center"/>
    </xf>
    <xf numFmtId="178" fontId="0" fillId="0" borderId="21" xfId="0" applyNumberFormat="1" applyBorder="1" applyAlignment="1">
      <alignment vertical="center"/>
    </xf>
    <xf numFmtId="178" fontId="0" fillId="0" borderId="29" xfId="0" applyNumberFormat="1" applyBorder="1" applyAlignment="1">
      <alignment vertical="center"/>
    </xf>
    <xf numFmtId="178" fontId="0" fillId="0" borderId="32" xfId="0" applyNumberFormat="1" applyBorder="1" applyAlignment="1">
      <alignment vertical="center"/>
    </xf>
    <xf numFmtId="178" fontId="0" fillId="0" borderId="20" xfId="33" applyNumberFormat="1" applyBorder="1" applyAlignment="1">
      <alignment vertical="center"/>
    </xf>
    <xf numFmtId="178" fontId="0" fillId="0" borderId="32" xfId="33" applyNumberFormat="1" applyBorder="1" applyAlignment="1">
      <alignment vertical="center"/>
    </xf>
    <xf numFmtId="178" fontId="0" fillId="0" borderId="36" xfId="0" applyNumberFormat="1" applyBorder="1" applyAlignment="1">
      <alignment vertical="center"/>
    </xf>
    <xf numFmtId="177" fontId="0" fillId="0" borderId="35" xfId="33" applyNumberFormat="1" applyBorder="1" applyAlignment="1">
      <alignment vertical="center"/>
    </xf>
    <xf numFmtId="177" fontId="0" fillId="0" borderId="40" xfId="33" applyNumberFormat="1" applyBorder="1" applyAlignment="1">
      <alignment vertical="center"/>
    </xf>
    <xf numFmtId="177" fontId="0" fillId="0" borderId="21" xfId="33" applyNumberFormat="1" applyBorder="1" applyAlignment="1">
      <alignment vertical="center"/>
    </xf>
    <xf numFmtId="177" fontId="0" fillId="0" borderId="18" xfId="0" applyNumberFormat="1" applyBorder="1" applyAlignment="1">
      <alignment vertical="center"/>
    </xf>
    <xf numFmtId="177" fontId="0" fillId="0" borderId="25" xfId="33" applyNumberFormat="1" applyBorder="1" applyAlignment="1">
      <alignment vertical="center"/>
    </xf>
    <xf numFmtId="177" fontId="0" fillId="0" borderId="26" xfId="33" applyNumberFormat="1" applyBorder="1" applyAlignment="1">
      <alignment vertical="center"/>
    </xf>
    <xf numFmtId="177" fontId="0" fillId="0" borderId="18" xfId="0" applyNumberFormat="1" applyBorder="1" applyAlignment="1">
      <alignment horizontal="right" vertical="center"/>
    </xf>
    <xf numFmtId="177" fontId="0" fillId="0" borderId="25" xfId="33" applyNumberFormat="1" applyBorder="1" applyAlignment="1">
      <alignment horizontal="right" vertical="center"/>
    </xf>
    <xf numFmtId="177" fontId="0" fillId="0" borderId="26" xfId="33" applyNumberFormat="1" applyBorder="1" applyAlignment="1">
      <alignment horizontal="right" vertical="center"/>
    </xf>
    <xf numFmtId="177" fontId="0" fillId="0" borderId="36" xfId="0" applyNumberFormat="1" applyBorder="1" applyAlignment="1">
      <alignment horizontal="right" vertical="center"/>
    </xf>
    <xf numFmtId="177" fontId="0" fillId="0" borderId="41" xfId="33" applyNumberFormat="1" applyBorder="1" applyAlignment="1">
      <alignment vertical="center"/>
    </xf>
    <xf numFmtId="57" fontId="8" fillId="0" borderId="49" xfId="0" applyNumberFormat="1" applyFont="1" applyBorder="1" applyAlignment="1">
      <alignment horizontal="center" vertical="center"/>
    </xf>
    <xf numFmtId="49" fontId="6" fillId="0" borderId="6" xfId="0" quotePrefix="1" applyNumberFormat="1" applyFont="1" applyBorder="1" applyAlignment="1">
      <alignment horizontal="center" vertical="center"/>
    </xf>
    <xf numFmtId="49" fontId="6" fillId="0" borderId="9" xfId="0" quotePrefix="1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50" xfId="0" applyBorder="1" applyAlignment="1">
      <alignment vertical="center"/>
    </xf>
    <xf numFmtId="49" fontId="0" fillId="0" borderId="0" xfId="0" applyNumberFormat="1" applyAlignment="1">
      <alignment vertical="center"/>
    </xf>
    <xf numFmtId="49" fontId="5" fillId="0" borderId="0" xfId="0" applyNumberFormat="1" applyFont="1" applyAlignment="1">
      <alignment vertical="center"/>
    </xf>
    <xf numFmtId="49" fontId="0" fillId="0" borderId="9" xfId="0" applyNumberFormat="1" applyFont="1" applyBorder="1" applyAlignment="1">
      <alignment horizontal="center" vertical="center"/>
    </xf>
    <xf numFmtId="49" fontId="0" fillId="0" borderId="9" xfId="0" applyNumberFormat="1" applyBorder="1" applyAlignment="1">
      <alignment vertical="center"/>
    </xf>
    <xf numFmtId="49" fontId="0" fillId="0" borderId="12" xfId="0" applyNumberFormat="1" applyBorder="1" applyAlignment="1">
      <alignment horizontal="center" vertical="center"/>
    </xf>
    <xf numFmtId="49" fontId="0" fillId="0" borderId="38" xfId="0" applyNumberFormat="1" applyBorder="1" applyAlignment="1">
      <alignment vertical="center"/>
    </xf>
    <xf numFmtId="49" fontId="0" fillId="0" borderId="9" xfId="0" applyNumberFormat="1" applyBorder="1" applyAlignment="1">
      <alignment horizontal="center" vertical="center"/>
    </xf>
    <xf numFmtId="49" fontId="0" fillId="0" borderId="12" xfId="0" applyNumberFormat="1" applyBorder="1" applyAlignment="1">
      <alignment vertical="center"/>
    </xf>
    <xf numFmtId="49" fontId="0" fillId="0" borderId="0" xfId="0" applyNumberFormat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38" xfId="0" applyNumberFormat="1" applyBorder="1" applyAlignment="1">
      <alignment horizontal="center" vertical="center"/>
    </xf>
    <xf numFmtId="49" fontId="0" fillId="0" borderId="49" xfId="0" applyNumberForma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6" fillId="0" borderId="1" xfId="0" applyNumberFormat="1" applyFont="1" applyBorder="1" applyAlignment="1">
      <alignment vertical="center"/>
    </xf>
    <xf numFmtId="0" fontId="0" fillId="0" borderId="7" xfId="0" applyBorder="1" applyAlignment="1">
      <alignment horizontal="center" vertical="center"/>
    </xf>
    <xf numFmtId="49" fontId="0" fillId="0" borderId="0" xfId="0" applyNumberFormat="1" applyAlignment="1">
      <alignment vertical="center" shrinkToFit="1"/>
    </xf>
    <xf numFmtId="49" fontId="0" fillId="0" borderId="0" xfId="0" applyNumberFormat="1" applyAlignment="1">
      <alignment horizontal="center" vertical="center" shrinkToFit="1"/>
    </xf>
    <xf numFmtId="49" fontId="0" fillId="0" borderId="2" xfId="0" applyNumberFormat="1" applyBorder="1" applyAlignment="1">
      <alignment vertical="center" shrinkToFit="1"/>
    </xf>
    <xf numFmtId="49" fontId="0" fillId="0" borderId="11" xfId="0" applyNumberFormat="1" applyBorder="1" applyAlignment="1">
      <alignment vertical="center" shrinkToFit="1"/>
    </xf>
    <xf numFmtId="49" fontId="0" fillId="0" borderId="14" xfId="0" applyNumberFormat="1" applyBorder="1" applyAlignment="1">
      <alignment vertical="center" shrinkToFit="1"/>
    </xf>
    <xf numFmtId="49" fontId="0" fillId="0" borderId="42" xfId="0" applyNumberFormat="1" applyBorder="1" applyAlignment="1">
      <alignment vertical="center" shrinkToFit="1"/>
    </xf>
    <xf numFmtId="0" fontId="0" fillId="0" borderId="6" xfId="0" applyFont="1" applyBorder="1" applyAlignment="1">
      <alignment horizontal="center" vertical="center"/>
    </xf>
    <xf numFmtId="177" fontId="0" fillId="0" borderId="28" xfId="0" applyNumberFormat="1" applyBorder="1" applyAlignment="1">
      <alignment vertical="center"/>
    </xf>
    <xf numFmtId="177" fontId="0" fillId="0" borderId="34" xfId="33" applyNumberFormat="1" applyBorder="1" applyAlignment="1">
      <alignment vertical="center"/>
    </xf>
    <xf numFmtId="177" fontId="0" fillId="0" borderId="20" xfId="33" applyNumberFormat="1" applyBorder="1" applyAlignment="1">
      <alignment vertical="center"/>
    </xf>
    <xf numFmtId="177" fontId="0" fillId="0" borderId="32" xfId="33" applyNumberFormat="1" applyBorder="1" applyAlignment="1">
      <alignment vertical="center"/>
    </xf>
    <xf numFmtId="178" fontId="0" fillId="0" borderId="36" xfId="0" applyNumberFormat="1" applyBorder="1" applyAlignment="1">
      <alignment horizontal="right" vertical="center"/>
    </xf>
    <xf numFmtId="178" fontId="0" fillId="0" borderId="35" xfId="0" applyNumberFormat="1" applyBorder="1" applyAlignment="1">
      <alignment horizontal="right" vertical="center"/>
    </xf>
    <xf numFmtId="178" fontId="0" fillId="0" borderId="40" xfId="0" applyNumberFormat="1" applyBorder="1" applyAlignment="1">
      <alignment vertical="center"/>
    </xf>
    <xf numFmtId="178" fontId="0" fillId="0" borderId="37" xfId="0" applyNumberFormat="1" applyBorder="1" applyAlignment="1">
      <alignment vertical="center"/>
    </xf>
    <xf numFmtId="178" fontId="0" fillId="0" borderId="35" xfId="0" applyNumberFormat="1" applyBorder="1" applyAlignment="1">
      <alignment vertical="center"/>
    </xf>
    <xf numFmtId="178" fontId="0" fillId="0" borderId="41" xfId="0" applyNumberFormat="1" applyBorder="1" applyAlignment="1">
      <alignment vertical="center"/>
    </xf>
    <xf numFmtId="178" fontId="0" fillId="0" borderId="20" xfId="0" applyNumberFormat="1" applyBorder="1" applyAlignment="1">
      <alignment horizontal="right" vertical="center"/>
    </xf>
    <xf numFmtId="178" fontId="0" fillId="0" borderId="21" xfId="0" applyNumberFormat="1" applyBorder="1" applyAlignment="1">
      <alignment horizontal="right" vertical="center"/>
    </xf>
    <xf numFmtId="177" fontId="0" fillId="0" borderId="25" xfId="0" applyNumberFormat="1" applyBorder="1" applyAlignment="1">
      <alignment vertical="center"/>
    </xf>
    <xf numFmtId="177" fontId="0" fillId="0" borderId="26" xfId="33" applyNumberFormat="1" applyFont="1" applyBorder="1" applyAlignment="1">
      <alignment vertical="center"/>
    </xf>
    <xf numFmtId="177" fontId="0" fillId="0" borderId="34" xfId="0" applyNumberFormat="1" applyBorder="1" applyAlignment="1">
      <alignment vertical="center"/>
    </xf>
    <xf numFmtId="38" fontId="0" fillId="0" borderId="19" xfId="33" applyFont="1" applyBorder="1" applyAlignment="1">
      <alignment vertical="center"/>
    </xf>
    <xf numFmtId="0" fontId="0" fillId="0" borderId="10" xfId="0" applyBorder="1" applyAlignment="1">
      <alignment horizontal="left" vertical="center"/>
    </xf>
    <xf numFmtId="3" fontId="0" fillId="0" borderId="20" xfId="0" applyNumberFormat="1" applyBorder="1" applyAlignment="1">
      <alignment vertical="center"/>
    </xf>
    <xf numFmtId="0" fontId="2" fillId="0" borderId="11" xfId="0" applyFont="1" applyBorder="1" applyAlignment="1">
      <alignment vertical="center" wrapText="1" shrinkToFit="1"/>
    </xf>
    <xf numFmtId="3" fontId="0" fillId="0" borderId="21" xfId="0" applyNumberFormat="1" applyBorder="1" applyAlignment="1">
      <alignment vertical="center"/>
    </xf>
    <xf numFmtId="57" fontId="7" fillId="0" borderId="10" xfId="0" applyNumberFormat="1" applyFont="1" applyBorder="1" applyAlignment="1">
      <alignment horizontal="center" vertical="center"/>
    </xf>
    <xf numFmtId="38" fontId="0" fillId="0" borderId="19" xfId="33" applyFont="1" applyBorder="1" applyAlignment="1">
      <alignment horizontal="right" vertical="center"/>
    </xf>
    <xf numFmtId="38" fontId="0" fillId="0" borderId="20" xfId="33" applyFont="1" applyBorder="1" applyAlignment="1">
      <alignment horizontal="right" vertical="center"/>
    </xf>
    <xf numFmtId="38" fontId="0" fillId="0" borderId="21" xfId="33" applyFont="1" applyBorder="1" applyAlignment="1">
      <alignment horizontal="right" vertical="center"/>
    </xf>
    <xf numFmtId="38" fontId="0" fillId="0" borderId="29" xfId="33" applyFont="1" applyBorder="1" applyAlignment="1">
      <alignment horizontal="right" vertical="center"/>
    </xf>
    <xf numFmtId="38" fontId="0" fillId="0" borderId="32" xfId="33" applyFont="1" applyBorder="1" applyAlignment="1">
      <alignment horizontal="right" vertical="center"/>
    </xf>
    <xf numFmtId="57" fontId="8" fillId="0" borderId="39" xfId="0" applyNumberFormat="1" applyFont="1" applyBorder="1" applyAlignment="1">
      <alignment vertical="center"/>
    </xf>
    <xf numFmtId="0" fontId="8" fillId="0" borderId="8" xfId="0" applyFont="1" applyBorder="1" applyAlignment="1">
      <alignment vertical="center" wrapText="1" shrinkToFit="1"/>
    </xf>
    <xf numFmtId="57" fontId="0" fillId="0" borderId="10" xfId="0" applyNumberFormat="1" applyBorder="1" applyAlignment="1">
      <alignment vertical="center"/>
    </xf>
    <xf numFmtId="57" fontId="8" fillId="0" borderId="38" xfId="0" applyNumberFormat="1" applyFont="1" applyBorder="1" applyAlignment="1">
      <alignment horizontal="center" vertical="center"/>
    </xf>
    <xf numFmtId="57" fontId="8" fillId="0" borderId="9" xfId="0" applyNumberFormat="1" applyFont="1" applyBorder="1" applyAlignment="1">
      <alignment horizontal="center" vertical="center"/>
    </xf>
    <xf numFmtId="179" fontId="6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6" fillId="35" borderId="38" xfId="0" applyFont="1" applyFill="1" applyBorder="1" applyAlignment="1">
      <alignment horizontal="center" vertical="center"/>
    </xf>
    <xf numFmtId="57" fontId="6" fillId="35" borderId="39" xfId="0" applyNumberFormat="1" applyFont="1" applyFill="1" applyBorder="1" applyAlignment="1">
      <alignment horizontal="center" vertical="center"/>
    </xf>
    <xf numFmtId="0" fontId="0" fillId="35" borderId="38" xfId="0" applyFill="1" applyBorder="1" applyAlignment="1">
      <alignment horizontal="center" vertical="center"/>
    </xf>
    <xf numFmtId="0" fontId="6" fillId="35" borderId="39" xfId="0" applyFont="1" applyFill="1" applyBorder="1" applyAlignment="1">
      <alignment vertical="center"/>
    </xf>
    <xf numFmtId="0" fontId="0" fillId="35" borderId="36" xfId="0" applyFill="1" applyBorder="1" applyAlignment="1">
      <alignment vertical="center"/>
    </xf>
    <xf numFmtId="38" fontId="1" fillId="35" borderId="35" xfId="33" applyFill="1" applyBorder="1" applyAlignment="1">
      <alignment vertical="center"/>
    </xf>
    <xf numFmtId="38" fontId="1" fillId="35" borderId="40" xfId="33" applyFill="1" applyBorder="1" applyAlignment="1">
      <alignment vertical="center"/>
    </xf>
    <xf numFmtId="0" fontId="0" fillId="35" borderId="37" xfId="0" applyFill="1" applyBorder="1" applyAlignment="1">
      <alignment vertical="center"/>
    </xf>
    <xf numFmtId="38" fontId="1" fillId="35" borderId="41" xfId="33" applyFill="1" applyBorder="1" applyAlignment="1">
      <alignment vertical="center"/>
    </xf>
    <xf numFmtId="0" fontId="0" fillId="35" borderId="42" xfId="0" applyFill="1" applyBorder="1" applyAlignment="1">
      <alignment vertical="center"/>
    </xf>
    <xf numFmtId="0" fontId="8" fillId="0" borderId="0" xfId="0" applyFont="1" applyAlignment="1">
      <alignment vertical="center" shrinkToFit="1"/>
    </xf>
    <xf numFmtId="57" fontId="8" fillId="36" borderId="7" xfId="0" applyNumberFormat="1" applyFont="1" applyFill="1" applyBorder="1" applyAlignment="1">
      <alignment horizontal="center" vertical="center"/>
    </xf>
    <xf numFmtId="0" fontId="6" fillId="36" borderId="6" xfId="0" applyFont="1" applyFill="1" applyBorder="1" applyAlignment="1">
      <alignment horizontal="center" vertical="center"/>
    </xf>
    <xf numFmtId="0" fontId="0" fillId="36" borderId="18" xfId="0" applyFill="1" applyBorder="1" applyAlignment="1">
      <alignment vertical="center"/>
    </xf>
    <xf numFmtId="57" fontId="8" fillId="36" borderId="10" xfId="0" applyNumberFormat="1" applyFont="1" applyFill="1" applyBorder="1" applyAlignment="1">
      <alignment horizontal="center" vertical="center"/>
    </xf>
    <xf numFmtId="0" fontId="6" fillId="36" borderId="9" xfId="0" applyFont="1" applyFill="1" applyBorder="1" applyAlignment="1">
      <alignment horizontal="center" vertical="center"/>
    </xf>
    <xf numFmtId="0" fontId="0" fillId="36" borderId="19" xfId="0" applyFill="1" applyBorder="1" applyAlignment="1">
      <alignment vertical="center"/>
    </xf>
    <xf numFmtId="38" fontId="1" fillId="36" borderId="20" xfId="33" applyFill="1" applyBorder="1" applyAlignment="1">
      <alignment vertical="center"/>
    </xf>
    <xf numFmtId="0" fontId="0" fillId="36" borderId="29" xfId="0" applyFill="1" applyBorder="1" applyAlignment="1">
      <alignment vertical="center"/>
    </xf>
    <xf numFmtId="0" fontId="0" fillId="36" borderId="20" xfId="0" applyFill="1" applyBorder="1" applyAlignment="1">
      <alignment vertical="center"/>
    </xf>
    <xf numFmtId="0" fontId="0" fillId="36" borderId="32" xfId="0" applyFill="1" applyBorder="1" applyAlignment="1">
      <alignment vertical="center"/>
    </xf>
    <xf numFmtId="0" fontId="0" fillId="36" borderId="28" xfId="0" applyFill="1" applyBorder="1" applyAlignment="1">
      <alignment vertical="center"/>
    </xf>
    <xf numFmtId="0" fontId="6" fillId="36" borderId="38" xfId="0" applyFont="1" applyFill="1" applyBorder="1" applyAlignment="1">
      <alignment horizontal="center" vertical="center"/>
    </xf>
    <xf numFmtId="0" fontId="8" fillId="36" borderId="39" xfId="0" applyFont="1" applyFill="1" applyBorder="1" applyAlignment="1">
      <alignment horizontal="center" vertical="center"/>
    </xf>
    <xf numFmtId="0" fontId="0" fillId="36" borderId="38" xfId="0" applyFont="1" applyFill="1" applyBorder="1" applyAlignment="1">
      <alignment horizontal="center" vertical="center"/>
    </xf>
    <xf numFmtId="0" fontId="0" fillId="36" borderId="39" xfId="0" applyFont="1" applyFill="1" applyBorder="1" applyAlignment="1">
      <alignment vertical="center"/>
    </xf>
    <xf numFmtId="177" fontId="0" fillId="36" borderId="36" xfId="0" applyNumberFormat="1" applyFont="1" applyFill="1" applyBorder="1" applyAlignment="1">
      <alignment horizontal="right" vertical="center"/>
    </xf>
    <xf numFmtId="177" fontId="0" fillId="36" borderId="35" xfId="0" applyNumberFormat="1" applyFont="1" applyFill="1" applyBorder="1" applyAlignment="1">
      <alignment horizontal="right" vertical="center"/>
    </xf>
    <xf numFmtId="177" fontId="0" fillId="36" borderId="40" xfId="0" applyNumberFormat="1" applyFont="1" applyFill="1" applyBorder="1" applyAlignment="1">
      <alignment horizontal="right" vertical="center"/>
    </xf>
    <xf numFmtId="0" fontId="0" fillId="36" borderId="42" xfId="0" applyFill="1" applyBorder="1" applyAlignment="1">
      <alignment vertical="center" shrinkToFit="1"/>
    </xf>
    <xf numFmtId="0" fontId="7" fillId="36" borderId="10" xfId="0" applyFont="1" applyFill="1" applyBorder="1" applyAlignment="1">
      <alignment vertical="center"/>
    </xf>
    <xf numFmtId="0" fontId="0" fillId="36" borderId="11" xfId="0" applyFill="1" applyBorder="1" applyAlignment="1">
      <alignment vertical="center"/>
    </xf>
    <xf numFmtId="49" fontId="6" fillId="36" borderId="9" xfId="0" applyNumberFormat="1" applyFont="1" applyFill="1" applyBorder="1" applyAlignment="1">
      <alignment horizontal="center" vertical="center"/>
    </xf>
    <xf numFmtId="38" fontId="1" fillId="36" borderId="21" xfId="33" applyFill="1" applyBorder="1" applyAlignment="1">
      <alignment vertical="center"/>
    </xf>
    <xf numFmtId="49" fontId="6" fillId="36" borderId="9" xfId="0" quotePrefix="1" applyNumberFormat="1" applyFont="1" applyFill="1" applyBorder="1" applyAlignment="1">
      <alignment horizontal="center" vertical="center"/>
    </xf>
    <xf numFmtId="49" fontId="6" fillId="36" borderId="6" xfId="0" applyNumberFormat="1" applyFont="1" applyFill="1" applyBorder="1" applyAlignment="1">
      <alignment horizontal="center" vertical="center"/>
    </xf>
    <xf numFmtId="0" fontId="7" fillId="36" borderId="7" xfId="0" applyFont="1" applyFill="1" applyBorder="1" applyAlignment="1">
      <alignment vertical="center"/>
    </xf>
    <xf numFmtId="38" fontId="1" fillId="36" borderId="25" xfId="33" applyFill="1" applyBorder="1" applyAlignment="1">
      <alignment vertical="center"/>
    </xf>
    <xf numFmtId="38" fontId="1" fillId="36" borderId="26" xfId="33" applyFill="1" applyBorder="1" applyAlignment="1">
      <alignment vertical="center"/>
    </xf>
    <xf numFmtId="38" fontId="1" fillId="36" borderId="34" xfId="33" applyFill="1" applyBorder="1" applyAlignment="1">
      <alignment vertical="center"/>
    </xf>
    <xf numFmtId="49" fontId="0" fillId="36" borderId="8" xfId="0" applyNumberFormat="1" applyFill="1" applyBorder="1" applyAlignment="1">
      <alignment vertical="center" shrinkToFit="1"/>
    </xf>
    <xf numFmtId="49" fontId="0" fillId="36" borderId="11" xfId="0" applyNumberFormat="1" applyFill="1" applyBorder="1" applyAlignment="1">
      <alignment vertical="center" shrinkToFit="1"/>
    </xf>
    <xf numFmtId="0" fontId="8" fillId="0" borderId="0" xfId="0" applyFont="1" applyAlignment="1">
      <alignment vertical="center"/>
    </xf>
    <xf numFmtId="0" fontId="0" fillId="0" borderId="5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2" xfId="0" applyFill="1" applyBorder="1" applyAlignment="1">
      <alignment vertical="center" shrinkToFit="1"/>
    </xf>
    <xf numFmtId="0" fontId="0" fillId="0" borderId="9" xfId="0" applyFill="1" applyBorder="1" applyAlignment="1">
      <alignment vertical="center" shrinkToFit="1"/>
    </xf>
    <xf numFmtId="0" fontId="0" fillId="0" borderId="11" xfId="0" applyFill="1" applyBorder="1" applyAlignment="1">
      <alignment vertical="center" shrinkToFit="1"/>
    </xf>
    <xf numFmtId="0" fontId="7" fillId="0" borderId="11" xfId="0" applyFont="1" applyFill="1" applyBorder="1" applyAlignment="1">
      <alignment vertical="center" shrinkToFit="1"/>
    </xf>
    <xf numFmtId="0" fontId="0" fillId="0" borderId="38" xfId="0" applyFill="1" applyBorder="1" applyAlignment="1">
      <alignment vertical="center" shrinkToFit="1"/>
    </xf>
    <xf numFmtId="0" fontId="7" fillId="0" borderId="9" xfId="0" applyFont="1" applyFill="1" applyBorder="1" applyAlignment="1">
      <alignment vertical="center" shrinkToFit="1"/>
    </xf>
    <xf numFmtId="0" fontId="0" fillId="0" borderId="14" xfId="0" applyFill="1" applyBorder="1" applyAlignment="1">
      <alignment vertical="center" shrinkToFit="1"/>
    </xf>
    <xf numFmtId="0" fontId="0" fillId="37" borderId="38" xfId="0" applyFill="1" applyBorder="1" applyAlignment="1">
      <alignment horizontal="center" vertical="center"/>
    </xf>
    <xf numFmtId="57" fontId="8" fillId="37" borderId="39" xfId="0" applyNumberFormat="1" applyFont="1" applyFill="1" applyBorder="1" applyAlignment="1">
      <alignment horizontal="center" vertical="center"/>
    </xf>
    <xf numFmtId="0" fontId="0" fillId="37" borderId="39" xfId="0" applyFill="1" applyBorder="1" applyAlignment="1">
      <alignment vertical="center" shrinkToFit="1"/>
    </xf>
    <xf numFmtId="177" fontId="0" fillId="37" borderId="36" xfId="0" applyNumberFormat="1" applyFill="1" applyBorder="1" applyAlignment="1">
      <alignment vertical="center"/>
    </xf>
    <xf numFmtId="177" fontId="0" fillId="37" borderId="35" xfId="0" applyNumberFormat="1" applyFill="1" applyBorder="1" applyAlignment="1">
      <alignment vertical="center"/>
    </xf>
    <xf numFmtId="177" fontId="1" fillId="37" borderId="40" xfId="33" applyNumberFormat="1" applyFont="1" applyFill="1" applyBorder="1" applyAlignment="1">
      <alignment vertical="center"/>
    </xf>
    <xf numFmtId="177" fontId="0" fillId="37" borderId="37" xfId="0" applyNumberFormat="1" applyFill="1" applyBorder="1" applyAlignment="1">
      <alignment vertical="center"/>
    </xf>
    <xf numFmtId="177" fontId="0" fillId="37" borderId="41" xfId="0" applyNumberFormat="1" applyFill="1" applyBorder="1" applyAlignment="1">
      <alignment vertical="center"/>
    </xf>
    <xf numFmtId="0" fontId="0" fillId="37" borderId="9" xfId="0" applyFill="1" applyBorder="1" applyAlignment="1">
      <alignment horizontal="center" vertical="center"/>
    </xf>
    <xf numFmtId="0" fontId="8" fillId="37" borderId="10" xfId="0" applyFont="1" applyFill="1" applyBorder="1" applyAlignment="1">
      <alignment horizontal="center" vertical="center"/>
    </xf>
    <xf numFmtId="0" fontId="0" fillId="37" borderId="10" xfId="0" applyFill="1" applyBorder="1" applyAlignment="1">
      <alignment vertical="center" shrinkToFit="1"/>
    </xf>
    <xf numFmtId="177" fontId="0" fillId="37" borderId="19" xfId="0" applyNumberFormat="1" applyFill="1" applyBorder="1" applyAlignment="1">
      <alignment vertical="center"/>
    </xf>
    <xf numFmtId="177" fontId="0" fillId="37" borderId="20" xfId="0" applyNumberFormat="1" applyFill="1" applyBorder="1" applyAlignment="1">
      <alignment vertical="center"/>
    </xf>
    <xf numFmtId="177" fontId="1" fillId="37" borderId="21" xfId="33" applyNumberFormat="1" applyFill="1" applyBorder="1" applyAlignment="1">
      <alignment vertical="center"/>
    </xf>
    <xf numFmtId="57" fontId="8" fillId="37" borderId="10" xfId="0" applyNumberFormat="1" applyFont="1" applyFill="1" applyBorder="1" applyAlignment="1">
      <alignment horizontal="center" vertical="center"/>
    </xf>
    <xf numFmtId="177" fontId="1" fillId="37" borderId="21" xfId="33" applyNumberFormat="1" applyFont="1" applyFill="1" applyBorder="1" applyAlignment="1">
      <alignment vertical="center"/>
    </xf>
    <xf numFmtId="177" fontId="0" fillId="37" borderId="29" xfId="0" applyNumberFormat="1" applyFill="1" applyBorder="1" applyAlignment="1">
      <alignment vertical="center"/>
    </xf>
    <xf numFmtId="177" fontId="0" fillId="37" borderId="32" xfId="0" applyNumberFormat="1" applyFill="1" applyBorder="1" applyAlignment="1">
      <alignment vertical="center"/>
    </xf>
    <xf numFmtId="177" fontId="0" fillId="37" borderId="53" xfId="0" applyNumberFormat="1" applyFill="1" applyBorder="1" applyAlignment="1">
      <alignment vertical="center"/>
    </xf>
    <xf numFmtId="177" fontId="0" fillId="37" borderId="54" xfId="0" applyNumberFormat="1" applyFill="1" applyBorder="1" applyAlignment="1">
      <alignment vertical="center"/>
    </xf>
    <xf numFmtId="177" fontId="1" fillId="37" borderId="55" xfId="33" applyNumberFormat="1" applyFill="1" applyBorder="1" applyAlignment="1">
      <alignment vertical="center"/>
    </xf>
    <xf numFmtId="0" fontId="0" fillId="37" borderId="56" xfId="0" applyFill="1" applyBorder="1" applyAlignment="1">
      <alignment horizontal="center" vertical="center"/>
    </xf>
    <xf numFmtId="0" fontId="8" fillId="37" borderId="57" xfId="0" applyFont="1" applyFill="1" applyBorder="1" applyAlignment="1">
      <alignment horizontal="center" vertical="center"/>
    </xf>
    <xf numFmtId="0" fontId="0" fillId="37" borderId="57" xfId="0" applyFill="1" applyBorder="1" applyAlignment="1">
      <alignment vertical="center" shrinkToFit="1"/>
    </xf>
    <xf numFmtId="0" fontId="0" fillId="37" borderId="12" xfId="0" applyFill="1" applyBorder="1" applyAlignment="1">
      <alignment horizontal="center" vertical="center"/>
    </xf>
    <xf numFmtId="57" fontId="8" fillId="37" borderId="13" xfId="0" applyNumberFormat="1" applyFont="1" applyFill="1" applyBorder="1" applyAlignment="1">
      <alignment horizontal="center" vertical="center"/>
    </xf>
    <xf numFmtId="0" fontId="0" fillId="37" borderId="13" xfId="0" applyFill="1" applyBorder="1" applyAlignment="1">
      <alignment vertical="center" shrinkToFit="1"/>
    </xf>
    <xf numFmtId="177" fontId="0" fillId="37" borderId="22" xfId="0" applyNumberFormat="1" applyFill="1" applyBorder="1" applyAlignment="1">
      <alignment vertical="center"/>
    </xf>
    <xf numFmtId="177" fontId="0" fillId="37" borderId="23" xfId="0" applyNumberFormat="1" applyFill="1" applyBorder="1" applyAlignment="1">
      <alignment vertical="center"/>
    </xf>
    <xf numFmtId="177" fontId="1" fillId="37" borderId="24" xfId="33" applyNumberFormat="1" applyFill="1" applyBorder="1" applyAlignment="1">
      <alignment vertical="center"/>
    </xf>
    <xf numFmtId="0" fontId="0" fillId="37" borderId="49" xfId="0" applyFill="1" applyBorder="1" applyAlignment="1">
      <alignment horizontal="center" vertical="center"/>
    </xf>
    <xf numFmtId="57" fontId="8" fillId="37" borderId="9" xfId="0" applyNumberFormat="1" applyFont="1" applyFill="1" applyBorder="1" applyAlignment="1">
      <alignment horizontal="center" vertical="center"/>
    </xf>
    <xf numFmtId="0" fontId="0" fillId="37" borderId="10" xfId="0" applyFill="1" applyBorder="1" applyAlignment="1">
      <alignment horizontal="center" vertical="center"/>
    </xf>
    <xf numFmtId="0" fontId="0" fillId="37" borderId="9" xfId="0" applyFill="1" applyBorder="1" applyAlignment="1">
      <alignment vertical="center" shrinkToFit="1"/>
    </xf>
    <xf numFmtId="0" fontId="0" fillId="37" borderId="29" xfId="0" applyFill="1" applyBorder="1" applyAlignment="1">
      <alignment vertical="center"/>
    </xf>
    <xf numFmtId="38" fontId="1" fillId="37" borderId="20" xfId="33" applyFill="1" applyBorder="1" applyAlignment="1">
      <alignment vertical="center"/>
    </xf>
    <xf numFmtId="38" fontId="0" fillId="37" borderId="32" xfId="0" applyNumberFormat="1" applyFill="1" applyBorder="1" applyAlignment="1">
      <alignment vertical="center"/>
    </xf>
    <xf numFmtId="0" fontId="0" fillId="37" borderId="19" xfId="0" applyFill="1" applyBorder="1" applyAlignment="1">
      <alignment vertical="center"/>
    </xf>
    <xf numFmtId="38" fontId="0" fillId="37" borderId="21" xfId="0" applyNumberFormat="1" applyFill="1" applyBorder="1" applyAlignment="1">
      <alignment vertical="center"/>
    </xf>
    <xf numFmtId="38" fontId="1" fillId="37" borderId="32" xfId="33" applyFill="1" applyBorder="1" applyAlignment="1">
      <alignment vertical="center"/>
    </xf>
    <xf numFmtId="0" fontId="0" fillId="37" borderId="38" xfId="0" applyFont="1" applyFill="1" applyBorder="1" applyAlignment="1">
      <alignment horizontal="center" vertical="center"/>
    </xf>
    <xf numFmtId="177" fontId="1" fillId="37" borderId="35" xfId="33" applyNumberFormat="1" applyFill="1" applyBorder="1" applyAlignment="1">
      <alignment vertical="center"/>
    </xf>
    <xf numFmtId="177" fontId="1" fillId="37" borderId="40" xfId="33" applyNumberFormat="1" applyFill="1" applyBorder="1" applyAlignment="1">
      <alignment vertical="center"/>
    </xf>
    <xf numFmtId="38" fontId="1" fillId="37" borderId="21" xfId="33" applyFill="1" applyBorder="1" applyAlignment="1">
      <alignment vertical="center"/>
    </xf>
    <xf numFmtId="38" fontId="1" fillId="37" borderId="19" xfId="33" applyFill="1" applyBorder="1" applyAlignment="1">
      <alignment vertical="center"/>
    </xf>
    <xf numFmtId="3" fontId="0" fillId="37" borderId="20" xfId="0" applyNumberFormat="1" applyFill="1" applyBorder="1" applyAlignment="1">
      <alignment vertical="center"/>
    </xf>
    <xf numFmtId="0" fontId="0" fillId="37" borderId="6" xfId="0" applyFill="1" applyBorder="1" applyAlignment="1">
      <alignment horizontal="center" vertical="center"/>
    </xf>
    <xf numFmtId="57" fontId="8" fillId="37" borderId="7" xfId="0" applyNumberFormat="1" applyFont="1" applyFill="1" applyBorder="1" applyAlignment="1">
      <alignment horizontal="center" vertical="center"/>
    </xf>
    <xf numFmtId="0" fontId="0" fillId="37" borderId="7" xfId="0" applyFill="1" applyBorder="1" applyAlignment="1">
      <alignment vertical="center" shrinkToFit="1"/>
    </xf>
    <xf numFmtId="0" fontId="0" fillId="37" borderId="18" xfId="0" applyFill="1" applyBorder="1" applyAlignment="1">
      <alignment vertical="center"/>
    </xf>
    <xf numFmtId="0" fontId="0" fillId="37" borderId="25" xfId="0" applyFill="1" applyBorder="1" applyAlignment="1">
      <alignment vertical="center"/>
    </xf>
    <xf numFmtId="38" fontId="1" fillId="37" borderId="26" xfId="33" applyFill="1" applyBorder="1" applyAlignment="1">
      <alignment vertical="center"/>
    </xf>
    <xf numFmtId="0" fontId="0" fillId="37" borderId="28" xfId="0" applyFill="1" applyBorder="1" applyAlignment="1">
      <alignment vertical="center"/>
    </xf>
    <xf numFmtId="0" fontId="0" fillId="37" borderId="34" xfId="0" applyFill="1" applyBorder="1" applyAlignment="1">
      <alignment vertical="center"/>
    </xf>
    <xf numFmtId="0" fontId="0" fillId="37" borderId="36" xfId="0" applyFill="1" applyBorder="1" applyAlignment="1">
      <alignment vertical="center"/>
    </xf>
    <xf numFmtId="0" fontId="0" fillId="37" borderId="35" xfId="0" applyFill="1" applyBorder="1" applyAlignment="1">
      <alignment vertical="center"/>
    </xf>
    <xf numFmtId="38" fontId="1" fillId="37" borderId="40" xfId="33" applyFill="1" applyBorder="1" applyAlignment="1">
      <alignment vertical="center"/>
    </xf>
    <xf numFmtId="0" fontId="0" fillId="37" borderId="37" xfId="0" applyFill="1" applyBorder="1" applyAlignment="1">
      <alignment vertical="center"/>
    </xf>
    <xf numFmtId="0" fontId="0" fillId="37" borderId="41" xfId="0" applyFill="1" applyBorder="1" applyAlignment="1">
      <alignment vertical="center"/>
    </xf>
    <xf numFmtId="0" fontId="0" fillId="37" borderId="9" xfId="0" applyFont="1" applyFill="1" applyBorder="1" applyAlignment="1">
      <alignment horizontal="center" vertical="center"/>
    </xf>
    <xf numFmtId="0" fontId="0" fillId="37" borderId="22" xfId="0" applyFill="1" applyBorder="1" applyAlignment="1">
      <alignment vertical="center"/>
    </xf>
    <xf numFmtId="38" fontId="1" fillId="37" borderId="23" xfId="33" applyFill="1" applyBorder="1" applyAlignment="1">
      <alignment vertical="center"/>
    </xf>
    <xf numFmtId="38" fontId="1" fillId="37" borderId="24" xfId="33" applyFill="1" applyBorder="1" applyAlignment="1">
      <alignment vertical="center"/>
    </xf>
    <xf numFmtId="0" fontId="0" fillId="37" borderId="30" xfId="0" applyFill="1" applyBorder="1" applyAlignment="1">
      <alignment vertical="center"/>
    </xf>
    <xf numFmtId="38" fontId="1" fillId="37" borderId="33" xfId="33" applyFill="1" applyBorder="1" applyAlignment="1">
      <alignment vertical="center"/>
    </xf>
    <xf numFmtId="0" fontId="6" fillId="37" borderId="9" xfId="0" applyFont="1" applyFill="1" applyBorder="1" applyAlignment="1">
      <alignment horizontal="center" vertical="center"/>
    </xf>
    <xf numFmtId="0" fontId="6" fillId="37" borderId="10" xfId="0" applyFont="1" applyFill="1" applyBorder="1" applyAlignment="1">
      <alignment vertical="center" shrinkToFit="1"/>
    </xf>
    <xf numFmtId="0" fontId="7" fillId="37" borderId="10" xfId="0" applyFont="1" applyFill="1" applyBorder="1" applyAlignment="1">
      <alignment vertical="center" shrinkToFit="1"/>
    </xf>
    <xf numFmtId="0" fontId="0" fillId="37" borderId="20" xfId="0" applyFill="1" applyBorder="1" applyAlignment="1">
      <alignment vertical="center"/>
    </xf>
    <xf numFmtId="0" fontId="0" fillId="37" borderId="32" xfId="0" applyFill="1" applyBorder="1" applyAlignment="1">
      <alignment vertical="center"/>
    </xf>
    <xf numFmtId="38" fontId="1" fillId="37" borderId="20" xfId="33" applyFont="1" applyFill="1" applyBorder="1" applyAlignment="1">
      <alignment vertical="center"/>
    </xf>
    <xf numFmtId="38" fontId="1" fillId="37" borderId="21" xfId="33" applyFont="1" applyFill="1" applyBorder="1" applyAlignment="1">
      <alignment vertical="center"/>
    </xf>
    <xf numFmtId="0" fontId="6" fillId="37" borderId="6" xfId="0" applyFont="1" applyFill="1" applyBorder="1" applyAlignment="1">
      <alignment horizontal="center" vertical="center"/>
    </xf>
    <xf numFmtId="38" fontId="1" fillId="37" borderId="25" xfId="33" applyFill="1" applyBorder="1" applyAlignment="1">
      <alignment vertical="center"/>
    </xf>
    <xf numFmtId="0" fontId="12" fillId="0" borderId="11" xfId="0" applyFont="1" applyFill="1" applyBorder="1" applyAlignment="1">
      <alignment vertical="center" shrinkToFit="1"/>
    </xf>
    <xf numFmtId="0" fontId="13" fillId="0" borderId="9" xfId="0" applyFont="1" applyFill="1" applyBorder="1" applyAlignment="1">
      <alignment vertical="center" shrinkToFit="1"/>
    </xf>
    <xf numFmtId="0" fontId="0" fillId="0" borderId="11" xfId="0" applyFont="1" applyFill="1" applyBorder="1" applyAlignment="1">
      <alignment vertical="center" shrinkToFit="1"/>
    </xf>
    <xf numFmtId="0" fontId="7" fillId="37" borderId="10" xfId="0" applyFont="1" applyFill="1" applyBorder="1" applyAlignment="1">
      <alignment horizontal="center" vertical="center"/>
    </xf>
    <xf numFmtId="0" fontId="12" fillId="0" borderId="11" xfId="0" applyFont="1" applyBorder="1" applyAlignment="1">
      <alignment vertical="center" shrinkToFit="1"/>
    </xf>
    <xf numFmtId="0" fontId="6" fillId="37" borderId="9" xfId="0" quotePrefix="1" applyFont="1" applyFill="1" applyBorder="1" applyAlignment="1">
      <alignment horizontal="center" vertical="center"/>
    </xf>
    <xf numFmtId="0" fontId="7" fillId="37" borderId="10" xfId="0" applyFont="1" applyFill="1" applyBorder="1" applyAlignment="1">
      <alignment vertical="center"/>
    </xf>
    <xf numFmtId="0" fontId="12" fillId="0" borderId="9" xfId="0" applyFont="1" applyBorder="1" applyAlignment="1">
      <alignment vertical="center" shrinkToFit="1"/>
    </xf>
    <xf numFmtId="0" fontId="6" fillId="37" borderId="49" xfId="0" applyFont="1" applyFill="1" applyBorder="1" applyAlignment="1">
      <alignment horizontal="center" vertical="center"/>
    </xf>
    <xf numFmtId="0" fontId="8" fillId="37" borderId="9" xfId="0" applyFont="1" applyFill="1" applyBorder="1" applyAlignment="1">
      <alignment horizontal="center" vertical="center"/>
    </xf>
    <xf numFmtId="0" fontId="7" fillId="37" borderId="9" xfId="0" applyFont="1" applyFill="1" applyBorder="1" applyAlignment="1">
      <alignment vertical="center" shrinkToFit="1"/>
    </xf>
    <xf numFmtId="38" fontId="1" fillId="37" borderId="32" xfId="33" applyFont="1" applyFill="1" applyBorder="1" applyAlignment="1">
      <alignment vertical="center"/>
    </xf>
    <xf numFmtId="0" fontId="0" fillId="37" borderId="21" xfId="0" applyFill="1" applyBorder="1" applyAlignment="1">
      <alignment vertical="center"/>
    </xf>
    <xf numFmtId="177" fontId="1" fillId="37" borderId="20" xfId="33" applyNumberFormat="1" applyFont="1" applyFill="1" applyBorder="1" applyAlignment="1">
      <alignment vertical="center"/>
    </xf>
    <xf numFmtId="177" fontId="1" fillId="37" borderId="20" xfId="33" applyNumberFormat="1" applyFill="1" applyBorder="1" applyAlignment="1">
      <alignment vertical="center"/>
    </xf>
    <xf numFmtId="0" fontId="0" fillId="0" borderId="0" xfId="0" applyBorder="1" applyAlignment="1">
      <alignment vertical="center"/>
    </xf>
    <xf numFmtId="38" fontId="0" fillId="0" borderId="51" xfId="33" applyFont="1" applyBorder="1" applyAlignment="1">
      <alignment horizontal="center" vertical="center"/>
    </xf>
    <xf numFmtId="38" fontId="0" fillId="0" borderId="3" xfId="33" applyFont="1" applyBorder="1" applyAlignment="1">
      <alignment horizontal="center" vertical="center"/>
    </xf>
    <xf numFmtId="38" fontId="0" fillId="0" borderId="2" xfId="33" applyFont="1" applyBorder="1" applyAlignment="1">
      <alignment horizontal="center" vertical="center"/>
    </xf>
    <xf numFmtId="0" fontId="8" fillId="0" borderId="5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6" fontId="0" fillId="0" borderId="51" xfId="41" applyFont="1" applyBorder="1" applyAlignment="1">
      <alignment horizontal="center" vertical="center"/>
    </xf>
    <xf numFmtId="6" fontId="0" fillId="0" borderId="3" xfId="41" applyFont="1" applyBorder="1" applyAlignment="1">
      <alignment horizontal="center" vertical="center"/>
    </xf>
    <xf numFmtId="6" fontId="0" fillId="0" borderId="2" xfId="41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5" borderId="51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8" fillId="5" borderId="2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38" fontId="0" fillId="0" borderId="1" xfId="33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51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0" fontId="0" fillId="0" borderId="5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6" fontId="0" fillId="0" borderId="1" xfId="4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0" fillId="4" borderId="1" xfId="0" applyFont="1" applyFill="1" applyBorder="1" applyAlignment="1">
      <alignment horizontal="center" vertical="center"/>
    </xf>
    <xf numFmtId="180" fontId="0" fillId="4" borderId="1" xfId="0" applyNumberForma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0" borderId="5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4" borderId="51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8" fillId="0" borderId="5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5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1" fillId="0" borderId="61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 shrinkToFit="1"/>
    </xf>
    <xf numFmtId="0" fontId="7" fillId="0" borderId="59" xfId="0" applyFont="1" applyBorder="1" applyAlignment="1">
      <alignment horizontal="center" vertical="center" shrinkToFit="1"/>
    </xf>
    <xf numFmtId="0" fontId="7" fillId="0" borderId="52" xfId="0" applyFont="1" applyBorder="1" applyAlignment="1">
      <alignment horizontal="center" vertical="center" shrinkToFit="1"/>
    </xf>
    <xf numFmtId="0" fontId="7" fillId="0" borderId="60" xfId="0" applyFont="1" applyBorder="1" applyAlignment="1">
      <alignment horizontal="center" vertical="center" shrinkToFit="1"/>
    </xf>
    <xf numFmtId="0" fontId="7" fillId="0" borderId="61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58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7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0" borderId="63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7" fillId="0" borderId="6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9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62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通貨" xfId="41" builtinId="7"/>
    <cellStyle name="入力" xfId="42" builtinId="20" customBuiltin="1"/>
    <cellStyle name="標準" xfId="0" builtinId="0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133610</xdr:rowOff>
    </xdr:from>
    <xdr:to>
      <xdr:col>12</xdr:col>
      <xdr:colOff>657355</xdr:colOff>
      <xdr:row>8</xdr:row>
      <xdr:rowOff>142652</xdr:rowOff>
    </xdr:to>
    <xdr:cxnSp macro="">
      <xdr:nvCxnSpPr>
        <xdr:cNvPr id="1182" name="直線コネクタ 2"/>
        <xdr:cNvCxnSpPr/>
      </xdr:nvCxnSpPr>
      <xdr:spPr>
        <a:xfrm flipV="1">
          <a:off x="0" y="1847850"/>
          <a:ext cx="10115550" cy="9525"/>
        </a:xfrm>
        <a:prstGeom prst="line">
          <a:avLst/>
        </a:prstGeom>
        <a:noFill/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</xdr:row>
      <xdr:rowOff>123565</xdr:rowOff>
    </xdr:from>
    <xdr:to>
      <xdr:col>12</xdr:col>
      <xdr:colOff>657355</xdr:colOff>
      <xdr:row>19</xdr:row>
      <xdr:rowOff>133610</xdr:rowOff>
    </xdr:to>
    <xdr:cxnSp macro="">
      <xdr:nvCxnSpPr>
        <xdr:cNvPr id="1183" name="直線コネクタ 9"/>
        <xdr:cNvCxnSpPr/>
      </xdr:nvCxnSpPr>
      <xdr:spPr>
        <a:xfrm flipV="1">
          <a:off x="0" y="4667250"/>
          <a:ext cx="10115550" cy="9525"/>
        </a:xfrm>
        <a:prstGeom prst="line">
          <a:avLst/>
        </a:prstGeom>
        <a:noFill/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40</xdr:row>
      <xdr:rowOff>123825</xdr:rowOff>
    </xdr:from>
    <xdr:to>
      <xdr:col>12</xdr:col>
      <xdr:colOff>657355</xdr:colOff>
      <xdr:row>40</xdr:row>
      <xdr:rowOff>133499</xdr:rowOff>
    </xdr:to>
    <xdr:cxnSp macro="">
      <xdr:nvCxnSpPr>
        <xdr:cNvPr id="1184" name="直線コネクタ 10"/>
        <xdr:cNvCxnSpPr/>
      </xdr:nvCxnSpPr>
      <xdr:spPr>
        <a:xfrm flipV="1">
          <a:off x="0" y="9505950"/>
          <a:ext cx="10115550" cy="9525"/>
        </a:xfrm>
        <a:prstGeom prst="line">
          <a:avLst/>
        </a:prstGeom>
        <a:noFill/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28631</xdr:colOff>
      <xdr:row>48</xdr:row>
      <xdr:rowOff>133499</xdr:rowOff>
    </xdr:from>
    <xdr:to>
      <xdr:col>12</xdr:col>
      <xdr:colOff>685577</xdr:colOff>
      <xdr:row>48</xdr:row>
      <xdr:rowOff>143173</xdr:rowOff>
    </xdr:to>
    <xdr:cxnSp macro="">
      <xdr:nvCxnSpPr>
        <xdr:cNvPr id="1185" name="直線コネクタ 11"/>
        <xdr:cNvCxnSpPr/>
      </xdr:nvCxnSpPr>
      <xdr:spPr>
        <a:xfrm flipV="1">
          <a:off x="28575" y="11496675"/>
          <a:ext cx="10115550" cy="9525"/>
        </a:xfrm>
        <a:prstGeom prst="line">
          <a:avLst/>
        </a:prstGeom>
        <a:noFill/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106</xdr:row>
      <xdr:rowOff>123713</xdr:rowOff>
    </xdr:from>
    <xdr:to>
      <xdr:col>12</xdr:col>
      <xdr:colOff>657355</xdr:colOff>
      <xdr:row>106</xdr:row>
      <xdr:rowOff>133015</xdr:rowOff>
    </xdr:to>
    <xdr:cxnSp macro="">
      <xdr:nvCxnSpPr>
        <xdr:cNvPr id="1186" name="直線コネクタ 12"/>
        <xdr:cNvCxnSpPr/>
      </xdr:nvCxnSpPr>
      <xdr:spPr>
        <a:xfrm flipV="1">
          <a:off x="0" y="25326975"/>
          <a:ext cx="10115550" cy="9525"/>
        </a:xfrm>
        <a:prstGeom prst="line">
          <a:avLst/>
        </a:prstGeom>
        <a:noFill/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109</xdr:row>
      <xdr:rowOff>114412</xdr:rowOff>
    </xdr:from>
    <xdr:to>
      <xdr:col>12</xdr:col>
      <xdr:colOff>657355</xdr:colOff>
      <xdr:row>109</xdr:row>
      <xdr:rowOff>123713</xdr:rowOff>
    </xdr:to>
    <xdr:cxnSp macro="">
      <xdr:nvCxnSpPr>
        <xdr:cNvPr id="1187" name="直線コネクタ 13"/>
        <xdr:cNvCxnSpPr/>
      </xdr:nvCxnSpPr>
      <xdr:spPr>
        <a:xfrm flipV="1">
          <a:off x="0" y="26031825"/>
          <a:ext cx="10115550" cy="9525"/>
        </a:xfrm>
        <a:prstGeom prst="line">
          <a:avLst/>
        </a:prstGeom>
        <a:noFill/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200025</xdr:colOff>
      <xdr:row>2</xdr:row>
      <xdr:rowOff>38100</xdr:rowOff>
    </xdr:from>
    <xdr:to>
      <xdr:col>12</xdr:col>
      <xdr:colOff>200025</xdr:colOff>
      <xdr:row>2</xdr:row>
      <xdr:rowOff>38100</xdr:rowOff>
    </xdr:to>
    <xdr:sp macro="" textlink="">
      <xdr:nvSpPr>
        <xdr:cNvPr id="1746" name="Line 24"/>
        <xdr:cNvSpPr>
          <a:spLocks noChangeShapeType="1"/>
        </xdr:cNvSpPr>
      </xdr:nvSpPr>
      <xdr:spPr bwMode="auto">
        <a:xfrm>
          <a:off x="9696450" y="51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28715</xdr:colOff>
      <xdr:row>10</xdr:row>
      <xdr:rowOff>123565</xdr:rowOff>
    </xdr:from>
    <xdr:to>
      <xdr:col>12</xdr:col>
      <xdr:colOff>647877</xdr:colOff>
      <xdr:row>10</xdr:row>
      <xdr:rowOff>133610</xdr:rowOff>
    </xdr:to>
    <xdr:cxnSp macro="">
      <xdr:nvCxnSpPr>
        <xdr:cNvPr id="723" name="直線コネクタ 2"/>
        <xdr:cNvCxnSpPr/>
      </xdr:nvCxnSpPr>
      <xdr:spPr>
        <a:xfrm flipV="1">
          <a:off x="28575" y="2352675"/>
          <a:ext cx="10115550" cy="9525"/>
        </a:xfrm>
        <a:prstGeom prst="line">
          <a:avLst/>
        </a:prstGeom>
        <a:noFill/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228721</xdr:colOff>
      <xdr:row>34</xdr:row>
      <xdr:rowOff>9302</xdr:rowOff>
    </xdr:from>
    <xdr:to>
      <xdr:col>13</xdr:col>
      <xdr:colOff>656937</xdr:colOff>
      <xdr:row>36</xdr:row>
      <xdr:rowOff>200248</xdr:rowOff>
    </xdr:to>
    <xdr:sp macro="" textlink="">
      <xdr:nvSpPr>
        <xdr:cNvPr id="1053" name="Text Box 13"/>
        <xdr:cNvSpPr txBox="1"/>
      </xdr:nvSpPr>
      <xdr:spPr bwMode="auto">
        <a:xfrm>
          <a:off x="8943975" y="8172450"/>
          <a:ext cx="1781175" cy="600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/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所長印　確認印　　実施印</a:t>
          </a:r>
        </a:p>
      </xdr:txBody>
    </xdr:sp>
    <xdr:clientData/>
  </xdr:twoCellAnchor>
  <xdr:twoCellAnchor>
    <xdr:from>
      <xdr:col>12</xdr:col>
      <xdr:colOff>104775</xdr:colOff>
      <xdr:row>34</xdr:row>
      <xdr:rowOff>0</xdr:rowOff>
    </xdr:from>
    <xdr:to>
      <xdr:col>12</xdr:col>
      <xdr:colOff>104775</xdr:colOff>
      <xdr:row>36</xdr:row>
      <xdr:rowOff>190500</xdr:rowOff>
    </xdr:to>
    <xdr:sp macro="" textlink="">
      <xdr:nvSpPr>
        <xdr:cNvPr id="34846" name="Line 14"/>
        <xdr:cNvSpPr>
          <a:spLocks noChangeShapeType="1"/>
        </xdr:cNvSpPr>
      </xdr:nvSpPr>
      <xdr:spPr bwMode="auto">
        <a:xfrm>
          <a:off x="9458325" y="8162925"/>
          <a:ext cx="0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38100</xdr:colOff>
      <xdr:row>33</xdr:row>
      <xdr:rowOff>228600</xdr:rowOff>
    </xdr:from>
    <xdr:to>
      <xdr:col>13</xdr:col>
      <xdr:colOff>38100</xdr:colOff>
      <xdr:row>36</xdr:row>
      <xdr:rowOff>180975</xdr:rowOff>
    </xdr:to>
    <xdr:sp macro="" textlink="">
      <xdr:nvSpPr>
        <xdr:cNvPr id="34847" name="Line 15"/>
        <xdr:cNvSpPr>
          <a:spLocks noChangeShapeType="1"/>
        </xdr:cNvSpPr>
      </xdr:nvSpPr>
      <xdr:spPr bwMode="auto">
        <a:xfrm>
          <a:off x="10106025" y="8153400"/>
          <a:ext cx="0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238125</xdr:colOff>
      <xdr:row>35</xdr:row>
      <xdr:rowOff>9525</xdr:rowOff>
    </xdr:from>
    <xdr:to>
      <xdr:col>13</xdr:col>
      <xdr:colOff>657225</xdr:colOff>
      <xdr:row>35</xdr:row>
      <xdr:rowOff>9525</xdr:rowOff>
    </xdr:to>
    <xdr:sp macro="" textlink="">
      <xdr:nvSpPr>
        <xdr:cNvPr id="34848" name="Line 16"/>
        <xdr:cNvSpPr>
          <a:spLocks noChangeShapeType="1"/>
        </xdr:cNvSpPr>
      </xdr:nvSpPr>
      <xdr:spPr bwMode="auto">
        <a:xfrm>
          <a:off x="8953500" y="8410575"/>
          <a:ext cx="1771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6795556505021"/>
  </sheetPr>
  <dimension ref="A1:BK95"/>
  <sheetViews>
    <sheetView showGridLines="0" tabSelected="1" zoomScaleNormal="100" workbookViewId="0">
      <selection activeCell="BE27" sqref="BE27:BK27"/>
    </sheetView>
  </sheetViews>
  <sheetFormatPr defaultRowHeight="13.5" x14ac:dyDescent="0.15"/>
  <cols>
    <col min="1" max="74" width="2.25" customWidth="1"/>
  </cols>
  <sheetData>
    <row r="1" spans="1:63" ht="13.5" customHeight="1" x14ac:dyDescent="0.15">
      <c r="A1" s="424"/>
      <c r="B1" s="424"/>
      <c r="C1" s="424"/>
      <c r="D1" s="385"/>
      <c r="E1" s="385"/>
    </row>
    <row r="2" spans="1:63" ht="13.5" customHeight="1" x14ac:dyDescent="0.15">
      <c r="A2" s="424"/>
      <c r="B2" s="424"/>
      <c r="C2" s="424"/>
      <c r="D2" s="385"/>
      <c r="E2" s="385"/>
      <c r="U2" s="425" t="s">
        <v>380</v>
      </c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  <c r="AO2" s="425"/>
      <c r="AP2" s="425"/>
    </row>
    <row r="3" spans="1:63" ht="13.5" customHeight="1" x14ac:dyDescent="0.15"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  <c r="AO3" s="425"/>
      <c r="AP3" s="425"/>
    </row>
    <row r="4" spans="1:63" ht="13.5" customHeight="1" x14ac:dyDescent="0.15"/>
    <row r="5" spans="1:63" ht="13.5" customHeight="1" x14ac:dyDescent="0.15">
      <c r="T5" s="243"/>
      <c r="U5" s="426" t="s">
        <v>381</v>
      </c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AO5" s="426"/>
      <c r="AP5" s="426"/>
      <c r="BC5" s="427" t="s">
        <v>11</v>
      </c>
      <c r="BD5" s="427"/>
      <c r="BE5" s="427"/>
      <c r="BF5" s="427"/>
      <c r="BG5" s="427"/>
      <c r="BH5" s="427"/>
      <c r="BI5" s="427"/>
      <c r="BJ5" s="427"/>
      <c r="BK5" s="427"/>
    </row>
    <row r="6" spans="1:63" ht="13.5" customHeight="1" x14ac:dyDescent="0.15">
      <c r="BC6" s="427"/>
      <c r="BD6" s="427"/>
      <c r="BE6" s="427"/>
      <c r="BF6" s="427"/>
      <c r="BG6" s="427"/>
      <c r="BH6" s="427"/>
      <c r="BI6" s="427"/>
      <c r="BJ6" s="427"/>
      <c r="BK6" s="427"/>
    </row>
    <row r="7" spans="1:63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</row>
    <row r="8" spans="1:63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</row>
    <row r="9" spans="1:63" ht="20.25" customHeight="1" x14ac:dyDescent="0.15">
      <c r="A9" s="429" t="s">
        <v>423</v>
      </c>
      <c r="B9" s="429"/>
      <c r="C9" s="429"/>
      <c r="D9" s="429"/>
      <c r="E9" s="430">
        <v>40690</v>
      </c>
      <c r="F9" s="430"/>
      <c r="G9" s="430"/>
      <c r="H9" s="430"/>
      <c r="I9" s="430"/>
      <c r="J9" s="420" t="s">
        <v>18</v>
      </c>
      <c r="K9" s="420"/>
      <c r="L9" s="420"/>
      <c r="M9" s="420"/>
      <c r="N9" s="431" t="s">
        <v>387</v>
      </c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05">
        <v>1</v>
      </c>
      <c r="AB9" s="405"/>
      <c r="AC9" s="407">
        <v>79800</v>
      </c>
      <c r="AD9" s="407"/>
      <c r="AE9" s="407"/>
      <c r="AF9" s="407"/>
      <c r="AG9" s="407">
        <v>79800</v>
      </c>
      <c r="AH9" s="407"/>
      <c r="AI9" s="407"/>
      <c r="AJ9" s="407"/>
      <c r="AK9" s="405"/>
      <c r="AL9" s="405"/>
      <c r="AM9" s="415"/>
      <c r="AN9" s="415"/>
      <c r="AO9" s="415"/>
      <c r="AP9" s="415"/>
      <c r="AQ9" s="415"/>
      <c r="AR9" s="415"/>
      <c r="AS9" s="415"/>
      <c r="AT9" s="415"/>
      <c r="AU9" s="405">
        <v>1</v>
      </c>
      <c r="AV9" s="405"/>
      <c r="AW9" s="407">
        <v>79800</v>
      </c>
      <c r="AX9" s="407"/>
      <c r="AY9" s="407"/>
      <c r="AZ9" s="407"/>
      <c r="BA9" s="407">
        <v>79800</v>
      </c>
      <c r="BB9" s="407"/>
      <c r="BC9" s="407"/>
      <c r="BD9" s="407"/>
      <c r="BE9" s="405"/>
      <c r="BF9" s="405"/>
      <c r="BG9" s="405"/>
      <c r="BH9" s="405"/>
      <c r="BI9" s="405"/>
      <c r="BJ9" s="405"/>
      <c r="BK9" s="405"/>
    </row>
    <row r="10" spans="1:63" ht="20.25" customHeight="1" x14ac:dyDescent="0.15">
      <c r="A10" s="441" t="s">
        <v>509</v>
      </c>
      <c r="B10" s="442"/>
      <c r="C10" s="442"/>
      <c r="D10" s="443"/>
      <c r="E10" s="404">
        <v>43754</v>
      </c>
      <c r="F10" s="404"/>
      <c r="G10" s="404"/>
      <c r="H10" s="404"/>
      <c r="I10" s="404"/>
      <c r="J10" s="392" t="s">
        <v>18</v>
      </c>
      <c r="K10" s="408"/>
      <c r="L10" s="408"/>
      <c r="M10" s="393"/>
      <c r="N10" s="406" t="s">
        <v>512</v>
      </c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392">
        <v>1</v>
      </c>
      <c r="AB10" s="393"/>
      <c r="AC10" s="386">
        <v>116500</v>
      </c>
      <c r="AD10" s="387"/>
      <c r="AE10" s="387"/>
      <c r="AF10" s="388"/>
      <c r="AG10" s="386">
        <v>116500</v>
      </c>
      <c r="AH10" s="387"/>
      <c r="AI10" s="387"/>
      <c r="AJ10" s="388"/>
      <c r="AK10" s="392"/>
      <c r="AL10" s="393"/>
      <c r="AM10" s="394"/>
      <c r="AN10" s="395"/>
      <c r="AO10" s="395"/>
      <c r="AP10" s="396"/>
      <c r="AQ10" s="394"/>
      <c r="AR10" s="395"/>
      <c r="AS10" s="395"/>
      <c r="AT10" s="396"/>
      <c r="AU10" s="392">
        <v>1</v>
      </c>
      <c r="AV10" s="393"/>
      <c r="AW10" s="386">
        <v>116500</v>
      </c>
      <c r="AX10" s="387"/>
      <c r="AY10" s="387"/>
      <c r="AZ10" s="388"/>
      <c r="BA10" s="386">
        <v>116500</v>
      </c>
      <c r="BB10" s="387"/>
      <c r="BC10" s="387"/>
      <c r="BD10" s="388"/>
      <c r="BE10" s="389" t="s">
        <v>507</v>
      </c>
      <c r="BF10" s="390"/>
      <c r="BG10" s="390"/>
      <c r="BH10" s="390"/>
      <c r="BI10" s="390"/>
      <c r="BJ10" s="390"/>
      <c r="BK10" s="391"/>
    </row>
    <row r="11" spans="1:63" ht="20.25" customHeight="1" x14ac:dyDescent="0.15">
      <c r="A11" s="441" t="s">
        <v>510</v>
      </c>
      <c r="B11" s="442"/>
      <c r="C11" s="442"/>
      <c r="D11" s="443"/>
      <c r="E11" s="404">
        <v>43754</v>
      </c>
      <c r="F11" s="404"/>
      <c r="G11" s="404"/>
      <c r="H11" s="404"/>
      <c r="I11" s="404"/>
      <c r="J11" s="392" t="s">
        <v>18</v>
      </c>
      <c r="K11" s="408"/>
      <c r="L11" s="408"/>
      <c r="M11" s="393"/>
      <c r="N11" s="406" t="s">
        <v>517</v>
      </c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392">
        <v>1</v>
      </c>
      <c r="AB11" s="393"/>
      <c r="AC11" s="386">
        <v>137500</v>
      </c>
      <c r="AD11" s="387"/>
      <c r="AE11" s="387"/>
      <c r="AF11" s="388"/>
      <c r="AG11" s="386">
        <v>137500</v>
      </c>
      <c r="AH11" s="387"/>
      <c r="AI11" s="387"/>
      <c r="AJ11" s="388"/>
      <c r="AK11" s="392"/>
      <c r="AL11" s="393"/>
      <c r="AM11" s="394"/>
      <c r="AN11" s="395"/>
      <c r="AO11" s="395"/>
      <c r="AP11" s="396"/>
      <c r="AQ11" s="394"/>
      <c r="AR11" s="395"/>
      <c r="AS11" s="395"/>
      <c r="AT11" s="396"/>
      <c r="AU11" s="392">
        <v>1</v>
      </c>
      <c r="AV11" s="393"/>
      <c r="AW11" s="386">
        <v>137500</v>
      </c>
      <c r="AX11" s="387"/>
      <c r="AY11" s="387"/>
      <c r="AZ11" s="388"/>
      <c r="BA11" s="386">
        <v>137500</v>
      </c>
      <c r="BB11" s="387"/>
      <c r="BC11" s="387"/>
      <c r="BD11" s="388"/>
      <c r="BE11" s="389" t="s">
        <v>514</v>
      </c>
      <c r="BF11" s="390"/>
      <c r="BG11" s="390"/>
      <c r="BH11" s="390"/>
      <c r="BI11" s="390"/>
      <c r="BJ11" s="390"/>
      <c r="BK11" s="391"/>
    </row>
    <row r="12" spans="1:63" ht="20.25" customHeight="1" x14ac:dyDescent="0.15">
      <c r="A12" s="403" t="s">
        <v>506</v>
      </c>
      <c r="B12" s="403"/>
      <c r="C12" s="403"/>
      <c r="D12" s="403"/>
      <c r="E12" s="404">
        <v>43762</v>
      </c>
      <c r="F12" s="404"/>
      <c r="G12" s="404"/>
      <c r="H12" s="404"/>
      <c r="I12" s="404"/>
      <c r="J12" s="405" t="s">
        <v>18</v>
      </c>
      <c r="K12" s="405"/>
      <c r="L12" s="405"/>
      <c r="M12" s="405"/>
      <c r="N12" s="406" t="s">
        <v>513</v>
      </c>
      <c r="O12" s="406"/>
      <c r="P12" s="406"/>
      <c r="Q12" s="406"/>
      <c r="R12" s="406"/>
      <c r="S12" s="406"/>
      <c r="T12" s="406"/>
      <c r="U12" s="406"/>
      <c r="V12" s="406"/>
      <c r="W12" s="406"/>
      <c r="X12" s="406"/>
      <c r="Y12" s="406"/>
      <c r="Z12" s="406"/>
      <c r="AA12" s="392">
        <v>1</v>
      </c>
      <c r="AB12" s="393"/>
      <c r="AC12" s="386">
        <v>116500</v>
      </c>
      <c r="AD12" s="387"/>
      <c r="AE12" s="387"/>
      <c r="AF12" s="388"/>
      <c r="AG12" s="386">
        <v>116500</v>
      </c>
      <c r="AH12" s="387"/>
      <c r="AI12" s="387"/>
      <c r="AJ12" s="388"/>
      <c r="AK12" s="392"/>
      <c r="AL12" s="393"/>
      <c r="AM12" s="394"/>
      <c r="AN12" s="395"/>
      <c r="AO12" s="395"/>
      <c r="AP12" s="396"/>
      <c r="AQ12" s="394"/>
      <c r="AR12" s="395"/>
      <c r="AS12" s="395"/>
      <c r="AT12" s="396"/>
      <c r="AU12" s="392">
        <v>1</v>
      </c>
      <c r="AV12" s="393"/>
      <c r="AW12" s="386">
        <v>116500</v>
      </c>
      <c r="AX12" s="387"/>
      <c r="AY12" s="387"/>
      <c r="AZ12" s="388"/>
      <c r="BA12" s="386">
        <v>116500</v>
      </c>
      <c r="BB12" s="387"/>
      <c r="BC12" s="387"/>
      <c r="BD12" s="388"/>
      <c r="BE12" s="389" t="s">
        <v>515</v>
      </c>
      <c r="BF12" s="390"/>
      <c r="BG12" s="390"/>
      <c r="BH12" s="390"/>
      <c r="BI12" s="390"/>
      <c r="BJ12" s="390"/>
      <c r="BK12" s="391"/>
    </row>
    <row r="13" spans="1:63" ht="20.25" customHeight="1" x14ac:dyDescent="0.15">
      <c r="A13" s="403" t="s">
        <v>424</v>
      </c>
      <c r="B13" s="403"/>
      <c r="C13" s="403"/>
      <c r="D13" s="403"/>
      <c r="E13" s="404">
        <v>41782</v>
      </c>
      <c r="F13" s="404"/>
      <c r="G13" s="404"/>
      <c r="H13" s="404"/>
      <c r="I13" s="404"/>
      <c r="J13" s="405" t="s">
        <v>18</v>
      </c>
      <c r="K13" s="405"/>
      <c r="L13" s="405"/>
      <c r="M13" s="405"/>
      <c r="N13" s="406" t="s">
        <v>448</v>
      </c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5">
        <v>1</v>
      </c>
      <c r="AB13" s="405"/>
      <c r="AC13" s="386">
        <v>78500</v>
      </c>
      <c r="AD13" s="387"/>
      <c r="AE13" s="387"/>
      <c r="AF13" s="388"/>
      <c r="AG13" s="386">
        <v>78500</v>
      </c>
      <c r="AH13" s="387"/>
      <c r="AI13" s="387"/>
      <c r="AJ13" s="388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>
        <v>1</v>
      </c>
      <c r="AV13" s="405"/>
      <c r="AW13" s="386">
        <v>78500</v>
      </c>
      <c r="AX13" s="387"/>
      <c r="AY13" s="387"/>
      <c r="AZ13" s="388"/>
      <c r="BA13" s="386">
        <v>78500</v>
      </c>
      <c r="BB13" s="387"/>
      <c r="BC13" s="387"/>
      <c r="BD13" s="388"/>
      <c r="BE13" s="400" t="s">
        <v>520</v>
      </c>
      <c r="BF13" s="401"/>
      <c r="BG13" s="401"/>
      <c r="BH13" s="401"/>
      <c r="BI13" s="401"/>
      <c r="BJ13" s="401"/>
      <c r="BK13" s="402"/>
    </row>
    <row r="14" spans="1:63" ht="20.25" customHeight="1" x14ac:dyDescent="0.15">
      <c r="A14" s="412" t="s">
        <v>425</v>
      </c>
      <c r="B14" s="413"/>
      <c r="C14" s="413"/>
      <c r="D14" s="414"/>
      <c r="E14" s="409">
        <v>41782</v>
      </c>
      <c r="F14" s="410"/>
      <c r="G14" s="410"/>
      <c r="H14" s="410"/>
      <c r="I14" s="411"/>
      <c r="J14" s="392" t="s">
        <v>18</v>
      </c>
      <c r="K14" s="408"/>
      <c r="L14" s="408"/>
      <c r="M14" s="393"/>
      <c r="N14" s="432" t="s">
        <v>448</v>
      </c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4"/>
      <c r="AA14" s="392">
        <v>1</v>
      </c>
      <c r="AB14" s="393"/>
      <c r="AC14" s="386">
        <v>78500</v>
      </c>
      <c r="AD14" s="387"/>
      <c r="AE14" s="387"/>
      <c r="AF14" s="388"/>
      <c r="AG14" s="386">
        <v>78500</v>
      </c>
      <c r="AH14" s="387"/>
      <c r="AI14" s="387"/>
      <c r="AJ14" s="388"/>
      <c r="AK14" s="392"/>
      <c r="AL14" s="393"/>
      <c r="AM14" s="394"/>
      <c r="AN14" s="395"/>
      <c r="AO14" s="395"/>
      <c r="AP14" s="396"/>
      <c r="AQ14" s="394"/>
      <c r="AR14" s="395"/>
      <c r="AS14" s="395"/>
      <c r="AT14" s="396"/>
      <c r="AU14" s="392">
        <v>1</v>
      </c>
      <c r="AV14" s="393"/>
      <c r="AW14" s="386">
        <v>78500</v>
      </c>
      <c r="AX14" s="387"/>
      <c r="AY14" s="387"/>
      <c r="AZ14" s="388"/>
      <c r="BA14" s="386">
        <v>78500</v>
      </c>
      <c r="BB14" s="387"/>
      <c r="BC14" s="387"/>
      <c r="BD14" s="388"/>
      <c r="BE14" s="389" t="s">
        <v>501</v>
      </c>
      <c r="BF14" s="390"/>
      <c r="BG14" s="390"/>
      <c r="BH14" s="390"/>
      <c r="BI14" s="390"/>
      <c r="BJ14" s="390"/>
      <c r="BK14" s="391"/>
    </row>
    <row r="15" spans="1:63" ht="20.25" customHeight="1" x14ac:dyDescent="0.15">
      <c r="A15" s="435" t="s">
        <v>426</v>
      </c>
      <c r="B15" s="436"/>
      <c r="C15" s="436"/>
      <c r="D15" s="437"/>
      <c r="E15" s="404">
        <v>43754</v>
      </c>
      <c r="F15" s="404"/>
      <c r="G15" s="404"/>
      <c r="H15" s="404"/>
      <c r="I15" s="404"/>
      <c r="J15" s="392" t="s">
        <v>18</v>
      </c>
      <c r="K15" s="408"/>
      <c r="L15" s="408"/>
      <c r="M15" s="393"/>
      <c r="N15" s="406" t="s">
        <v>517</v>
      </c>
      <c r="O15" s="406"/>
      <c r="P15" s="406"/>
      <c r="Q15" s="406"/>
      <c r="R15" s="406"/>
      <c r="S15" s="406"/>
      <c r="T15" s="406"/>
      <c r="U15" s="406"/>
      <c r="V15" s="406"/>
      <c r="W15" s="406"/>
      <c r="X15" s="406"/>
      <c r="Y15" s="406"/>
      <c r="Z15" s="406"/>
      <c r="AA15" s="392">
        <v>1</v>
      </c>
      <c r="AB15" s="393"/>
      <c r="AC15" s="386">
        <v>137500</v>
      </c>
      <c r="AD15" s="387"/>
      <c r="AE15" s="387"/>
      <c r="AF15" s="388"/>
      <c r="AG15" s="386">
        <v>137500</v>
      </c>
      <c r="AH15" s="387"/>
      <c r="AI15" s="387"/>
      <c r="AJ15" s="388"/>
      <c r="AK15" s="392"/>
      <c r="AL15" s="393"/>
      <c r="AM15" s="394"/>
      <c r="AN15" s="395"/>
      <c r="AO15" s="395"/>
      <c r="AP15" s="396"/>
      <c r="AQ15" s="394"/>
      <c r="AR15" s="395"/>
      <c r="AS15" s="395"/>
      <c r="AT15" s="396"/>
      <c r="AU15" s="392">
        <v>1</v>
      </c>
      <c r="AV15" s="393"/>
      <c r="AW15" s="386">
        <v>137500</v>
      </c>
      <c r="AX15" s="387"/>
      <c r="AY15" s="387"/>
      <c r="AZ15" s="388"/>
      <c r="BA15" s="386">
        <v>137500</v>
      </c>
      <c r="BB15" s="387"/>
      <c r="BC15" s="387"/>
      <c r="BD15" s="388"/>
      <c r="BE15" s="389" t="s">
        <v>516</v>
      </c>
      <c r="BF15" s="390"/>
      <c r="BG15" s="390"/>
      <c r="BH15" s="390"/>
      <c r="BI15" s="390"/>
      <c r="BJ15" s="390"/>
      <c r="BK15" s="391"/>
    </row>
    <row r="16" spans="1:63" ht="20.25" customHeight="1" x14ac:dyDescent="0.15">
      <c r="A16" s="412" t="s">
        <v>427</v>
      </c>
      <c r="B16" s="413"/>
      <c r="C16" s="413"/>
      <c r="D16" s="414"/>
      <c r="E16" s="409">
        <v>41942</v>
      </c>
      <c r="F16" s="410"/>
      <c r="G16" s="410"/>
      <c r="H16" s="410"/>
      <c r="I16" s="411"/>
      <c r="J16" s="392" t="s">
        <v>18</v>
      </c>
      <c r="K16" s="408"/>
      <c r="L16" s="408"/>
      <c r="M16" s="393"/>
      <c r="N16" s="438" t="s">
        <v>412</v>
      </c>
      <c r="O16" s="439"/>
      <c r="P16" s="439"/>
      <c r="Q16" s="439"/>
      <c r="R16" s="439"/>
      <c r="S16" s="439"/>
      <c r="T16" s="439"/>
      <c r="U16" s="439"/>
      <c r="V16" s="439"/>
      <c r="W16" s="439"/>
      <c r="X16" s="439"/>
      <c r="Y16" s="439"/>
      <c r="Z16" s="440"/>
      <c r="AA16" s="392">
        <v>1</v>
      </c>
      <c r="AB16" s="393"/>
      <c r="AC16" s="386">
        <v>48230</v>
      </c>
      <c r="AD16" s="387"/>
      <c r="AE16" s="387"/>
      <c r="AF16" s="388"/>
      <c r="AG16" s="386">
        <v>48230</v>
      </c>
      <c r="AH16" s="387"/>
      <c r="AI16" s="387"/>
      <c r="AJ16" s="388"/>
      <c r="AK16" s="392"/>
      <c r="AL16" s="393"/>
      <c r="AM16" s="394"/>
      <c r="AN16" s="395"/>
      <c r="AO16" s="395"/>
      <c r="AP16" s="396"/>
      <c r="AQ16" s="394"/>
      <c r="AR16" s="395"/>
      <c r="AS16" s="395"/>
      <c r="AT16" s="396"/>
      <c r="AU16" s="392">
        <v>1</v>
      </c>
      <c r="AV16" s="393"/>
      <c r="AW16" s="386">
        <v>48230</v>
      </c>
      <c r="AX16" s="387"/>
      <c r="AY16" s="387"/>
      <c r="AZ16" s="388"/>
      <c r="BA16" s="386">
        <v>48230</v>
      </c>
      <c r="BB16" s="387"/>
      <c r="BC16" s="387"/>
      <c r="BD16" s="388"/>
      <c r="BE16" s="412"/>
      <c r="BF16" s="413"/>
      <c r="BG16" s="413"/>
      <c r="BH16" s="413"/>
      <c r="BI16" s="413"/>
      <c r="BJ16" s="413"/>
      <c r="BK16" s="414"/>
    </row>
    <row r="17" spans="1:63" ht="20.25" customHeight="1" x14ac:dyDescent="0.15">
      <c r="A17" s="412" t="s">
        <v>428</v>
      </c>
      <c r="B17" s="413"/>
      <c r="C17" s="413"/>
      <c r="D17" s="414"/>
      <c r="E17" s="409">
        <v>42071</v>
      </c>
      <c r="F17" s="410"/>
      <c r="G17" s="410"/>
      <c r="H17" s="410"/>
      <c r="I17" s="411"/>
      <c r="J17" s="392" t="s">
        <v>18</v>
      </c>
      <c r="K17" s="408"/>
      <c r="L17" s="408"/>
      <c r="M17" s="393"/>
      <c r="N17" s="438" t="s">
        <v>413</v>
      </c>
      <c r="O17" s="439"/>
      <c r="P17" s="439"/>
      <c r="Q17" s="439"/>
      <c r="R17" s="439"/>
      <c r="S17" s="439"/>
      <c r="T17" s="439"/>
      <c r="U17" s="439"/>
      <c r="V17" s="439"/>
      <c r="W17" s="439"/>
      <c r="X17" s="439"/>
      <c r="Y17" s="439"/>
      <c r="Z17" s="440"/>
      <c r="AA17" s="392">
        <v>1</v>
      </c>
      <c r="AB17" s="393"/>
      <c r="AC17" s="386">
        <v>232200</v>
      </c>
      <c r="AD17" s="387"/>
      <c r="AE17" s="387"/>
      <c r="AF17" s="388"/>
      <c r="AG17" s="386">
        <v>232200</v>
      </c>
      <c r="AH17" s="387"/>
      <c r="AI17" s="387"/>
      <c r="AJ17" s="388"/>
      <c r="AK17" s="392"/>
      <c r="AL17" s="393"/>
      <c r="AM17" s="394"/>
      <c r="AN17" s="395"/>
      <c r="AO17" s="395"/>
      <c r="AP17" s="396"/>
      <c r="AQ17" s="394"/>
      <c r="AR17" s="395"/>
      <c r="AS17" s="395"/>
      <c r="AT17" s="396"/>
      <c r="AU17" s="392">
        <v>1</v>
      </c>
      <c r="AV17" s="393"/>
      <c r="AW17" s="386">
        <v>232200</v>
      </c>
      <c r="AX17" s="387"/>
      <c r="AY17" s="387"/>
      <c r="AZ17" s="388"/>
      <c r="BA17" s="386">
        <v>232200</v>
      </c>
      <c r="BB17" s="387"/>
      <c r="BC17" s="387"/>
      <c r="BD17" s="388"/>
      <c r="BE17" s="412"/>
      <c r="BF17" s="413"/>
      <c r="BG17" s="413"/>
      <c r="BH17" s="413"/>
      <c r="BI17" s="413"/>
      <c r="BJ17" s="413"/>
      <c r="BK17" s="414"/>
    </row>
    <row r="18" spans="1:63" ht="20.25" customHeight="1" x14ac:dyDescent="0.15">
      <c r="A18" s="441" t="s">
        <v>511</v>
      </c>
      <c r="B18" s="442"/>
      <c r="C18" s="442"/>
      <c r="D18" s="443"/>
      <c r="E18" s="404">
        <v>43762</v>
      </c>
      <c r="F18" s="404"/>
      <c r="G18" s="404"/>
      <c r="H18" s="404"/>
      <c r="I18" s="404"/>
      <c r="J18" s="392" t="s">
        <v>18</v>
      </c>
      <c r="K18" s="408"/>
      <c r="L18" s="408"/>
      <c r="M18" s="393"/>
      <c r="N18" s="406" t="s">
        <v>508</v>
      </c>
      <c r="O18" s="406"/>
      <c r="P18" s="406"/>
      <c r="Q18" s="406"/>
      <c r="R18" s="406"/>
      <c r="S18" s="406"/>
      <c r="T18" s="406"/>
      <c r="U18" s="406"/>
      <c r="V18" s="406"/>
      <c r="W18" s="406"/>
      <c r="X18" s="406"/>
      <c r="Y18" s="406"/>
      <c r="Z18" s="406"/>
      <c r="AA18" s="392">
        <v>1</v>
      </c>
      <c r="AB18" s="393"/>
      <c r="AC18" s="386">
        <v>116500</v>
      </c>
      <c r="AD18" s="387"/>
      <c r="AE18" s="387"/>
      <c r="AF18" s="388"/>
      <c r="AG18" s="386">
        <v>116500</v>
      </c>
      <c r="AH18" s="387"/>
      <c r="AI18" s="387"/>
      <c r="AJ18" s="388"/>
      <c r="AK18" s="392"/>
      <c r="AL18" s="393"/>
      <c r="AM18" s="394"/>
      <c r="AN18" s="395"/>
      <c r="AO18" s="395"/>
      <c r="AP18" s="396"/>
      <c r="AQ18" s="394"/>
      <c r="AR18" s="395"/>
      <c r="AS18" s="395"/>
      <c r="AT18" s="396"/>
      <c r="AU18" s="392">
        <v>1</v>
      </c>
      <c r="AV18" s="393"/>
      <c r="AW18" s="386">
        <v>116500</v>
      </c>
      <c r="AX18" s="387"/>
      <c r="AY18" s="387"/>
      <c r="AZ18" s="388"/>
      <c r="BA18" s="386">
        <v>116500</v>
      </c>
      <c r="BB18" s="387"/>
      <c r="BC18" s="387"/>
      <c r="BD18" s="388"/>
      <c r="BE18" s="389" t="s">
        <v>505</v>
      </c>
      <c r="BF18" s="390"/>
      <c r="BG18" s="390"/>
      <c r="BH18" s="390"/>
      <c r="BI18" s="390"/>
      <c r="BJ18" s="390"/>
      <c r="BK18" s="391"/>
    </row>
    <row r="19" spans="1:63" ht="20.25" customHeight="1" x14ac:dyDescent="0.15">
      <c r="A19" s="412" t="s">
        <v>429</v>
      </c>
      <c r="B19" s="413"/>
      <c r="C19" s="413"/>
      <c r="D19" s="414"/>
      <c r="E19" s="409">
        <v>42094</v>
      </c>
      <c r="F19" s="410"/>
      <c r="G19" s="410"/>
      <c r="H19" s="410"/>
      <c r="I19" s="411"/>
      <c r="J19" s="392" t="s">
        <v>18</v>
      </c>
      <c r="K19" s="408"/>
      <c r="L19" s="408"/>
      <c r="M19" s="393"/>
      <c r="N19" s="397" t="s">
        <v>414</v>
      </c>
      <c r="O19" s="398"/>
      <c r="P19" s="398"/>
      <c r="Q19" s="398"/>
      <c r="R19" s="398"/>
      <c r="S19" s="398"/>
      <c r="T19" s="398"/>
      <c r="U19" s="398"/>
      <c r="V19" s="398"/>
      <c r="W19" s="398"/>
      <c r="X19" s="398"/>
      <c r="Y19" s="398"/>
      <c r="Z19" s="399"/>
      <c r="AA19" s="392">
        <v>1</v>
      </c>
      <c r="AB19" s="393"/>
      <c r="AC19" s="386">
        <v>34172</v>
      </c>
      <c r="AD19" s="387"/>
      <c r="AE19" s="387"/>
      <c r="AF19" s="388"/>
      <c r="AG19" s="386">
        <v>34172</v>
      </c>
      <c r="AH19" s="387"/>
      <c r="AI19" s="387"/>
      <c r="AJ19" s="388"/>
      <c r="AK19" s="392"/>
      <c r="AL19" s="393"/>
      <c r="AM19" s="394"/>
      <c r="AN19" s="395"/>
      <c r="AO19" s="395"/>
      <c r="AP19" s="396"/>
      <c r="AQ19" s="394"/>
      <c r="AR19" s="395"/>
      <c r="AS19" s="395"/>
      <c r="AT19" s="396"/>
      <c r="AU19" s="392">
        <v>1</v>
      </c>
      <c r="AV19" s="393"/>
      <c r="AW19" s="386">
        <v>34172</v>
      </c>
      <c r="AX19" s="387"/>
      <c r="AY19" s="387"/>
      <c r="AZ19" s="388"/>
      <c r="BA19" s="386">
        <v>34172</v>
      </c>
      <c r="BB19" s="387"/>
      <c r="BC19" s="387"/>
      <c r="BD19" s="388"/>
      <c r="BE19" s="392"/>
      <c r="BF19" s="408"/>
      <c r="BG19" s="408"/>
      <c r="BH19" s="408"/>
      <c r="BI19" s="408"/>
      <c r="BJ19" s="408"/>
      <c r="BK19" s="393"/>
    </row>
    <row r="20" spans="1:63" ht="20.25" customHeight="1" x14ac:dyDescent="0.15">
      <c r="A20" s="412" t="s">
        <v>421</v>
      </c>
      <c r="B20" s="413"/>
      <c r="C20" s="413"/>
      <c r="D20" s="414"/>
      <c r="E20" s="409">
        <v>43063</v>
      </c>
      <c r="F20" s="410"/>
      <c r="G20" s="410"/>
      <c r="H20" s="410"/>
      <c r="I20" s="411"/>
      <c r="J20" s="392" t="s">
        <v>18</v>
      </c>
      <c r="K20" s="408"/>
      <c r="L20" s="408"/>
      <c r="M20" s="393"/>
      <c r="N20" s="397" t="s">
        <v>422</v>
      </c>
      <c r="O20" s="398"/>
      <c r="P20" s="398"/>
      <c r="Q20" s="398"/>
      <c r="R20" s="398"/>
      <c r="S20" s="398"/>
      <c r="T20" s="398"/>
      <c r="U20" s="398"/>
      <c r="V20" s="398"/>
      <c r="W20" s="398"/>
      <c r="X20" s="398"/>
      <c r="Y20" s="398"/>
      <c r="Z20" s="399"/>
      <c r="AA20" s="392">
        <v>1</v>
      </c>
      <c r="AB20" s="393"/>
      <c r="AC20" s="386">
        <v>98000</v>
      </c>
      <c r="AD20" s="387"/>
      <c r="AE20" s="387"/>
      <c r="AF20" s="388"/>
      <c r="AG20" s="386">
        <v>98000</v>
      </c>
      <c r="AH20" s="387"/>
      <c r="AI20" s="387"/>
      <c r="AJ20" s="388"/>
      <c r="AK20" s="392"/>
      <c r="AL20" s="393"/>
      <c r="AM20" s="394"/>
      <c r="AN20" s="395"/>
      <c r="AO20" s="395"/>
      <c r="AP20" s="396"/>
      <c r="AQ20" s="394"/>
      <c r="AR20" s="395"/>
      <c r="AS20" s="395"/>
      <c r="AT20" s="396"/>
      <c r="AU20" s="392">
        <v>1</v>
      </c>
      <c r="AV20" s="393"/>
      <c r="AW20" s="386">
        <v>98000</v>
      </c>
      <c r="AX20" s="387"/>
      <c r="AY20" s="387"/>
      <c r="AZ20" s="388"/>
      <c r="BA20" s="386">
        <v>98000</v>
      </c>
      <c r="BB20" s="387"/>
      <c r="BC20" s="387"/>
      <c r="BD20" s="388"/>
      <c r="BE20" s="400" t="s">
        <v>521</v>
      </c>
      <c r="BF20" s="401"/>
      <c r="BG20" s="401"/>
      <c r="BH20" s="401"/>
      <c r="BI20" s="401"/>
      <c r="BJ20" s="401"/>
      <c r="BK20" s="402"/>
    </row>
    <row r="21" spans="1:63" ht="20.25" customHeight="1" x14ac:dyDescent="0.15">
      <c r="A21" s="412" t="s">
        <v>474</v>
      </c>
      <c r="B21" s="413"/>
      <c r="C21" s="413"/>
      <c r="D21" s="414"/>
      <c r="E21" s="409">
        <v>43063</v>
      </c>
      <c r="F21" s="410"/>
      <c r="G21" s="410"/>
      <c r="H21" s="410"/>
      <c r="I21" s="411"/>
      <c r="J21" s="392" t="s">
        <v>18</v>
      </c>
      <c r="K21" s="408"/>
      <c r="L21" s="408"/>
      <c r="M21" s="393"/>
      <c r="N21" s="397" t="s">
        <v>422</v>
      </c>
      <c r="O21" s="398"/>
      <c r="P21" s="398"/>
      <c r="Q21" s="398"/>
      <c r="R21" s="398"/>
      <c r="S21" s="398"/>
      <c r="T21" s="398"/>
      <c r="U21" s="398"/>
      <c r="V21" s="398"/>
      <c r="W21" s="398"/>
      <c r="X21" s="398"/>
      <c r="Y21" s="398"/>
      <c r="Z21" s="399"/>
      <c r="AA21" s="392">
        <v>1</v>
      </c>
      <c r="AB21" s="393"/>
      <c r="AC21" s="386">
        <v>98000</v>
      </c>
      <c r="AD21" s="387"/>
      <c r="AE21" s="387"/>
      <c r="AF21" s="388"/>
      <c r="AG21" s="386">
        <v>98000</v>
      </c>
      <c r="AH21" s="387"/>
      <c r="AI21" s="387"/>
      <c r="AJ21" s="388"/>
      <c r="AK21" s="392"/>
      <c r="AL21" s="393"/>
      <c r="AM21" s="394"/>
      <c r="AN21" s="395"/>
      <c r="AO21" s="395"/>
      <c r="AP21" s="396"/>
      <c r="AQ21" s="394"/>
      <c r="AR21" s="395"/>
      <c r="AS21" s="395"/>
      <c r="AT21" s="396"/>
      <c r="AU21" s="392">
        <v>1</v>
      </c>
      <c r="AV21" s="393"/>
      <c r="AW21" s="386">
        <v>98000</v>
      </c>
      <c r="AX21" s="387"/>
      <c r="AY21" s="387"/>
      <c r="AZ21" s="388"/>
      <c r="BA21" s="386">
        <v>98000</v>
      </c>
      <c r="BB21" s="387"/>
      <c r="BC21" s="387"/>
      <c r="BD21" s="388"/>
      <c r="BE21" s="400" t="s">
        <v>522</v>
      </c>
      <c r="BF21" s="401"/>
      <c r="BG21" s="401"/>
      <c r="BH21" s="401"/>
      <c r="BI21" s="401"/>
      <c r="BJ21" s="401"/>
      <c r="BK21" s="402"/>
    </row>
    <row r="22" spans="1:63" ht="20.25" customHeight="1" x14ac:dyDescent="0.15">
      <c r="A22" s="412" t="s">
        <v>430</v>
      </c>
      <c r="B22" s="413"/>
      <c r="C22" s="413"/>
      <c r="D22" s="414"/>
      <c r="E22" s="409">
        <v>43063</v>
      </c>
      <c r="F22" s="410"/>
      <c r="G22" s="410"/>
      <c r="H22" s="410"/>
      <c r="I22" s="411"/>
      <c r="J22" s="392" t="s">
        <v>18</v>
      </c>
      <c r="K22" s="408"/>
      <c r="L22" s="408"/>
      <c r="M22" s="393"/>
      <c r="N22" s="397" t="s">
        <v>431</v>
      </c>
      <c r="O22" s="398"/>
      <c r="P22" s="398"/>
      <c r="Q22" s="398"/>
      <c r="R22" s="398"/>
      <c r="S22" s="398"/>
      <c r="T22" s="398"/>
      <c r="U22" s="398"/>
      <c r="V22" s="398"/>
      <c r="W22" s="398"/>
      <c r="X22" s="398"/>
      <c r="Y22" s="398"/>
      <c r="Z22" s="399"/>
      <c r="AA22" s="392">
        <v>1</v>
      </c>
      <c r="AB22" s="393"/>
      <c r="AC22" s="386">
        <v>98000</v>
      </c>
      <c r="AD22" s="387"/>
      <c r="AE22" s="387"/>
      <c r="AF22" s="388"/>
      <c r="AG22" s="386">
        <v>98000</v>
      </c>
      <c r="AH22" s="387"/>
      <c r="AI22" s="387"/>
      <c r="AJ22" s="388"/>
      <c r="AK22" s="392"/>
      <c r="AL22" s="393"/>
      <c r="AM22" s="394"/>
      <c r="AN22" s="395"/>
      <c r="AO22" s="395"/>
      <c r="AP22" s="396"/>
      <c r="AQ22" s="394"/>
      <c r="AR22" s="395"/>
      <c r="AS22" s="395"/>
      <c r="AT22" s="396"/>
      <c r="AU22" s="392">
        <v>1</v>
      </c>
      <c r="AV22" s="393"/>
      <c r="AW22" s="386">
        <v>98000</v>
      </c>
      <c r="AX22" s="387"/>
      <c r="AY22" s="387"/>
      <c r="AZ22" s="388"/>
      <c r="BA22" s="386">
        <v>98000</v>
      </c>
      <c r="BB22" s="387"/>
      <c r="BC22" s="387"/>
      <c r="BD22" s="388"/>
      <c r="BE22" s="389" t="s">
        <v>503</v>
      </c>
      <c r="BF22" s="390"/>
      <c r="BG22" s="390"/>
      <c r="BH22" s="390"/>
      <c r="BI22" s="390"/>
      <c r="BJ22" s="390"/>
      <c r="BK22" s="391"/>
    </row>
    <row r="23" spans="1:63" ht="20.25" customHeight="1" x14ac:dyDescent="0.15">
      <c r="A23" s="412" t="s">
        <v>475</v>
      </c>
      <c r="B23" s="413"/>
      <c r="C23" s="413"/>
      <c r="D23" s="414"/>
      <c r="E23" s="409">
        <v>43063</v>
      </c>
      <c r="F23" s="410"/>
      <c r="G23" s="410"/>
      <c r="H23" s="410"/>
      <c r="I23" s="411"/>
      <c r="J23" s="392" t="s">
        <v>18</v>
      </c>
      <c r="K23" s="408"/>
      <c r="L23" s="408"/>
      <c r="M23" s="393"/>
      <c r="N23" s="397" t="s">
        <v>431</v>
      </c>
      <c r="O23" s="398"/>
      <c r="P23" s="398"/>
      <c r="Q23" s="398"/>
      <c r="R23" s="398"/>
      <c r="S23" s="398"/>
      <c r="T23" s="398"/>
      <c r="U23" s="398"/>
      <c r="V23" s="398"/>
      <c r="W23" s="398"/>
      <c r="X23" s="398"/>
      <c r="Y23" s="398"/>
      <c r="Z23" s="399"/>
      <c r="AA23" s="392">
        <v>1</v>
      </c>
      <c r="AB23" s="393"/>
      <c r="AC23" s="386">
        <v>98000</v>
      </c>
      <c r="AD23" s="387"/>
      <c r="AE23" s="387"/>
      <c r="AF23" s="388"/>
      <c r="AG23" s="386">
        <v>98000</v>
      </c>
      <c r="AH23" s="387"/>
      <c r="AI23" s="387"/>
      <c r="AJ23" s="388"/>
      <c r="AK23" s="392"/>
      <c r="AL23" s="393"/>
      <c r="AM23" s="394"/>
      <c r="AN23" s="395"/>
      <c r="AO23" s="395"/>
      <c r="AP23" s="396"/>
      <c r="AQ23" s="394"/>
      <c r="AR23" s="395"/>
      <c r="AS23" s="395"/>
      <c r="AT23" s="396"/>
      <c r="AU23" s="392">
        <v>1</v>
      </c>
      <c r="AV23" s="393"/>
      <c r="AW23" s="386">
        <v>98000</v>
      </c>
      <c r="AX23" s="387"/>
      <c r="AY23" s="387"/>
      <c r="AZ23" s="388"/>
      <c r="BA23" s="386">
        <v>98000</v>
      </c>
      <c r="BB23" s="387"/>
      <c r="BC23" s="387"/>
      <c r="BD23" s="388"/>
      <c r="BE23" s="389" t="s">
        <v>504</v>
      </c>
      <c r="BF23" s="390"/>
      <c r="BG23" s="390"/>
      <c r="BH23" s="390"/>
      <c r="BI23" s="390"/>
      <c r="BJ23" s="390"/>
      <c r="BK23" s="391"/>
    </row>
    <row r="24" spans="1:63" ht="20.25" customHeight="1" x14ac:dyDescent="0.15">
      <c r="A24" s="412" t="s">
        <v>444</v>
      </c>
      <c r="B24" s="413"/>
      <c r="C24" s="413"/>
      <c r="D24" s="414"/>
      <c r="E24" s="409">
        <v>43182</v>
      </c>
      <c r="F24" s="410"/>
      <c r="G24" s="410"/>
      <c r="H24" s="410"/>
      <c r="I24" s="411"/>
      <c r="J24" s="392" t="s">
        <v>18</v>
      </c>
      <c r="K24" s="408"/>
      <c r="L24" s="408"/>
      <c r="M24" s="393"/>
      <c r="N24" s="397" t="s">
        <v>445</v>
      </c>
      <c r="O24" s="398"/>
      <c r="P24" s="398"/>
      <c r="Q24" s="398"/>
      <c r="R24" s="398"/>
      <c r="S24" s="398"/>
      <c r="T24" s="398"/>
      <c r="U24" s="398"/>
      <c r="V24" s="398"/>
      <c r="W24" s="398"/>
      <c r="X24" s="398"/>
      <c r="Y24" s="398"/>
      <c r="Z24" s="399"/>
      <c r="AA24" s="392">
        <v>1</v>
      </c>
      <c r="AB24" s="393"/>
      <c r="AC24" s="386">
        <v>216000</v>
      </c>
      <c r="AD24" s="387"/>
      <c r="AE24" s="387"/>
      <c r="AF24" s="388"/>
      <c r="AG24" s="386">
        <v>216000</v>
      </c>
      <c r="AH24" s="387"/>
      <c r="AI24" s="387"/>
      <c r="AJ24" s="388"/>
      <c r="AK24" s="392"/>
      <c r="AL24" s="393"/>
      <c r="AM24" s="394"/>
      <c r="AN24" s="395"/>
      <c r="AO24" s="395"/>
      <c r="AP24" s="396"/>
      <c r="AQ24" s="394"/>
      <c r="AR24" s="395"/>
      <c r="AS24" s="395"/>
      <c r="AT24" s="396"/>
      <c r="AU24" s="392">
        <v>1</v>
      </c>
      <c r="AV24" s="393"/>
      <c r="AW24" s="386">
        <v>216000</v>
      </c>
      <c r="AX24" s="387"/>
      <c r="AY24" s="387"/>
      <c r="AZ24" s="388"/>
      <c r="BA24" s="386">
        <v>216000</v>
      </c>
      <c r="BB24" s="387"/>
      <c r="BC24" s="387"/>
      <c r="BD24" s="388"/>
      <c r="BE24" s="287"/>
      <c r="BF24" s="10"/>
      <c r="BG24" s="10"/>
      <c r="BH24" s="10"/>
      <c r="BI24" s="10"/>
      <c r="BJ24" s="10"/>
      <c r="BK24" s="288"/>
    </row>
    <row r="25" spans="1:63" ht="20.25" customHeight="1" x14ac:dyDescent="0.15">
      <c r="A25" s="412" t="s">
        <v>476</v>
      </c>
      <c r="B25" s="413"/>
      <c r="C25" s="413"/>
      <c r="D25" s="414"/>
      <c r="E25" s="409">
        <v>43213</v>
      </c>
      <c r="F25" s="410"/>
      <c r="G25" s="410"/>
      <c r="H25" s="410"/>
      <c r="I25" s="411"/>
      <c r="J25" s="392" t="s">
        <v>18</v>
      </c>
      <c r="K25" s="408"/>
      <c r="L25" s="408"/>
      <c r="M25" s="393"/>
      <c r="N25" s="397" t="s">
        <v>447</v>
      </c>
      <c r="O25" s="398"/>
      <c r="P25" s="398"/>
      <c r="Q25" s="398"/>
      <c r="R25" s="398"/>
      <c r="S25" s="398"/>
      <c r="T25" s="398"/>
      <c r="U25" s="398"/>
      <c r="V25" s="398"/>
      <c r="W25" s="398"/>
      <c r="X25" s="398"/>
      <c r="Y25" s="398"/>
      <c r="Z25" s="399"/>
      <c r="AA25" s="392">
        <v>1</v>
      </c>
      <c r="AB25" s="393"/>
      <c r="AC25" s="386">
        <v>99000</v>
      </c>
      <c r="AD25" s="387"/>
      <c r="AE25" s="387"/>
      <c r="AF25" s="388"/>
      <c r="AG25" s="386">
        <v>99000</v>
      </c>
      <c r="AH25" s="387"/>
      <c r="AI25" s="387"/>
      <c r="AJ25" s="388"/>
      <c r="AK25" s="392"/>
      <c r="AL25" s="393"/>
      <c r="AM25" s="394"/>
      <c r="AN25" s="395"/>
      <c r="AO25" s="395"/>
      <c r="AP25" s="396"/>
      <c r="AQ25" s="394"/>
      <c r="AR25" s="395"/>
      <c r="AS25" s="395"/>
      <c r="AT25" s="396"/>
      <c r="AU25" s="392">
        <v>1</v>
      </c>
      <c r="AV25" s="393"/>
      <c r="AW25" s="386">
        <v>99000</v>
      </c>
      <c r="AX25" s="387"/>
      <c r="AY25" s="387"/>
      <c r="AZ25" s="388"/>
      <c r="BA25" s="386">
        <v>99000</v>
      </c>
      <c r="BB25" s="387"/>
      <c r="BC25" s="387"/>
      <c r="BD25" s="388"/>
      <c r="BE25" s="400" t="s">
        <v>523</v>
      </c>
      <c r="BF25" s="401"/>
      <c r="BG25" s="401"/>
      <c r="BH25" s="401"/>
      <c r="BI25" s="401"/>
      <c r="BJ25" s="401"/>
      <c r="BK25" s="402"/>
    </row>
    <row r="26" spans="1:63" ht="20.25" customHeight="1" x14ac:dyDescent="0.15">
      <c r="A26" s="412" t="s">
        <v>446</v>
      </c>
      <c r="B26" s="413"/>
      <c r="C26" s="413"/>
      <c r="D26" s="414"/>
      <c r="E26" s="409">
        <v>43213</v>
      </c>
      <c r="F26" s="410"/>
      <c r="G26" s="410"/>
      <c r="H26" s="410"/>
      <c r="I26" s="411"/>
      <c r="J26" s="392" t="s">
        <v>18</v>
      </c>
      <c r="K26" s="408"/>
      <c r="L26" s="408"/>
      <c r="M26" s="393"/>
      <c r="N26" s="397" t="s">
        <v>431</v>
      </c>
      <c r="O26" s="398"/>
      <c r="P26" s="398"/>
      <c r="Q26" s="398"/>
      <c r="R26" s="398"/>
      <c r="S26" s="398"/>
      <c r="T26" s="398"/>
      <c r="U26" s="398"/>
      <c r="V26" s="398"/>
      <c r="W26" s="398"/>
      <c r="X26" s="398"/>
      <c r="Y26" s="398"/>
      <c r="Z26" s="399"/>
      <c r="AA26" s="392">
        <v>1</v>
      </c>
      <c r="AB26" s="393"/>
      <c r="AC26" s="386">
        <v>98000</v>
      </c>
      <c r="AD26" s="387"/>
      <c r="AE26" s="387"/>
      <c r="AF26" s="388"/>
      <c r="AG26" s="386">
        <v>98000</v>
      </c>
      <c r="AH26" s="387"/>
      <c r="AI26" s="387"/>
      <c r="AJ26" s="388"/>
      <c r="AK26" s="392"/>
      <c r="AL26" s="393"/>
      <c r="AM26" s="394"/>
      <c r="AN26" s="395"/>
      <c r="AO26" s="395"/>
      <c r="AP26" s="396"/>
      <c r="AQ26" s="394"/>
      <c r="AR26" s="395"/>
      <c r="AS26" s="395"/>
      <c r="AT26" s="396"/>
      <c r="AU26" s="392">
        <v>1</v>
      </c>
      <c r="AV26" s="393"/>
      <c r="AW26" s="386">
        <v>98000</v>
      </c>
      <c r="AX26" s="387"/>
      <c r="AY26" s="387"/>
      <c r="AZ26" s="388"/>
      <c r="BA26" s="386">
        <v>98000</v>
      </c>
      <c r="BB26" s="387"/>
      <c r="BC26" s="387"/>
      <c r="BD26" s="388"/>
      <c r="BE26" s="389" t="s">
        <v>502</v>
      </c>
      <c r="BF26" s="390"/>
      <c r="BG26" s="390"/>
      <c r="BH26" s="390"/>
      <c r="BI26" s="390"/>
      <c r="BJ26" s="390"/>
      <c r="BK26" s="391"/>
    </row>
    <row r="27" spans="1:63" ht="20.25" customHeight="1" x14ac:dyDescent="0.15">
      <c r="A27" s="412" t="s">
        <v>477</v>
      </c>
      <c r="B27" s="413"/>
      <c r="C27" s="413"/>
      <c r="D27" s="414"/>
      <c r="E27" s="409">
        <v>43213</v>
      </c>
      <c r="F27" s="410"/>
      <c r="G27" s="410"/>
      <c r="H27" s="410"/>
      <c r="I27" s="411"/>
      <c r="J27" s="392" t="s">
        <v>18</v>
      </c>
      <c r="K27" s="408"/>
      <c r="L27" s="408"/>
      <c r="M27" s="393"/>
      <c r="N27" s="397" t="s">
        <v>431</v>
      </c>
      <c r="O27" s="398"/>
      <c r="P27" s="398"/>
      <c r="Q27" s="398"/>
      <c r="R27" s="398"/>
      <c r="S27" s="398"/>
      <c r="T27" s="398"/>
      <c r="U27" s="398"/>
      <c r="V27" s="398"/>
      <c r="W27" s="398"/>
      <c r="X27" s="398"/>
      <c r="Y27" s="398"/>
      <c r="Z27" s="399"/>
      <c r="AA27" s="392">
        <v>1</v>
      </c>
      <c r="AB27" s="393"/>
      <c r="AC27" s="386">
        <v>98000</v>
      </c>
      <c r="AD27" s="387"/>
      <c r="AE27" s="387"/>
      <c r="AF27" s="388"/>
      <c r="AG27" s="386">
        <v>98000</v>
      </c>
      <c r="AH27" s="387"/>
      <c r="AI27" s="387"/>
      <c r="AJ27" s="388"/>
      <c r="AK27" s="392"/>
      <c r="AL27" s="393"/>
      <c r="AM27" s="394"/>
      <c r="AN27" s="395"/>
      <c r="AO27" s="395"/>
      <c r="AP27" s="396"/>
      <c r="AQ27" s="394"/>
      <c r="AR27" s="395"/>
      <c r="AS27" s="395"/>
      <c r="AT27" s="396"/>
      <c r="AU27" s="392">
        <v>1</v>
      </c>
      <c r="AV27" s="393"/>
      <c r="AW27" s="386">
        <v>98000</v>
      </c>
      <c r="AX27" s="387"/>
      <c r="AY27" s="387"/>
      <c r="AZ27" s="388"/>
      <c r="BA27" s="386">
        <v>98000</v>
      </c>
      <c r="BB27" s="387"/>
      <c r="BC27" s="387"/>
      <c r="BD27" s="388"/>
      <c r="BE27" s="389" t="s">
        <v>499</v>
      </c>
      <c r="BF27" s="390"/>
      <c r="BG27" s="390"/>
      <c r="BH27" s="390"/>
      <c r="BI27" s="390"/>
      <c r="BJ27" s="390"/>
      <c r="BK27" s="391"/>
    </row>
    <row r="28" spans="1:63" ht="20.25" customHeight="1" x14ac:dyDescent="0.15">
      <c r="A28" s="412" t="s">
        <v>455</v>
      </c>
      <c r="B28" s="413"/>
      <c r="C28" s="413"/>
      <c r="D28" s="414"/>
      <c r="E28" s="409">
        <v>43334</v>
      </c>
      <c r="F28" s="410"/>
      <c r="G28" s="410"/>
      <c r="H28" s="410"/>
      <c r="I28" s="411"/>
      <c r="J28" s="392" t="s">
        <v>18</v>
      </c>
      <c r="K28" s="408"/>
      <c r="L28" s="408"/>
      <c r="M28" s="393"/>
      <c r="N28" s="444" t="s">
        <v>412</v>
      </c>
      <c r="O28" s="445"/>
      <c r="P28" s="445"/>
      <c r="Q28" s="445"/>
      <c r="R28" s="445"/>
      <c r="S28" s="445"/>
      <c r="T28" s="445"/>
      <c r="U28" s="445"/>
      <c r="V28" s="445"/>
      <c r="W28" s="445"/>
      <c r="X28" s="445"/>
      <c r="Y28" s="445"/>
      <c r="Z28" s="446"/>
      <c r="AA28" s="392">
        <v>1</v>
      </c>
      <c r="AB28" s="393"/>
      <c r="AC28" s="386">
        <v>36800</v>
      </c>
      <c r="AD28" s="387"/>
      <c r="AE28" s="387"/>
      <c r="AF28" s="388"/>
      <c r="AG28" s="386">
        <v>36800</v>
      </c>
      <c r="AH28" s="387"/>
      <c r="AI28" s="387"/>
      <c r="AJ28" s="388"/>
      <c r="AK28" s="392"/>
      <c r="AL28" s="393"/>
      <c r="AM28" s="386"/>
      <c r="AN28" s="387"/>
      <c r="AO28" s="387"/>
      <c r="AP28" s="388"/>
      <c r="AQ28" s="386"/>
      <c r="AR28" s="387"/>
      <c r="AS28" s="387"/>
      <c r="AT28" s="388"/>
      <c r="AU28" s="392">
        <v>1</v>
      </c>
      <c r="AV28" s="393"/>
      <c r="AW28" s="386">
        <v>36800</v>
      </c>
      <c r="AX28" s="387"/>
      <c r="AY28" s="387"/>
      <c r="AZ28" s="388"/>
      <c r="BA28" s="386">
        <v>36800</v>
      </c>
      <c r="BB28" s="387"/>
      <c r="BC28" s="387"/>
      <c r="BD28" s="388"/>
      <c r="BE28" s="287"/>
      <c r="BF28" s="10"/>
      <c r="BG28" s="10"/>
      <c r="BH28" s="10"/>
      <c r="BI28" s="10"/>
      <c r="BJ28" s="10"/>
      <c r="BK28" s="288"/>
    </row>
    <row r="29" spans="1:63" ht="20.25" customHeight="1" x14ac:dyDescent="0.15">
      <c r="A29" s="412" t="s">
        <v>461</v>
      </c>
      <c r="B29" s="413"/>
      <c r="C29" s="413"/>
      <c r="D29" s="414"/>
      <c r="E29" s="409">
        <v>42669</v>
      </c>
      <c r="F29" s="410"/>
      <c r="G29" s="410"/>
      <c r="H29" s="410"/>
      <c r="I29" s="411"/>
      <c r="J29" s="392" t="s">
        <v>18</v>
      </c>
      <c r="K29" s="408"/>
      <c r="L29" s="408"/>
      <c r="M29" s="393"/>
      <c r="N29" s="397" t="s">
        <v>431</v>
      </c>
      <c r="O29" s="398"/>
      <c r="P29" s="398"/>
      <c r="Q29" s="398"/>
      <c r="R29" s="398"/>
      <c r="S29" s="398"/>
      <c r="T29" s="398"/>
      <c r="U29" s="398"/>
      <c r="V29" s="398"/>
      <c r="W29" s="398"/>
      <c r="X29" s="398"/>
      <c r="Y29" s="398"/>
      <c r="Z29" s="399"/>
      <c r="AA29" s="392">
        <v>1</v>
      </c>
      <c r="AB29" s="393"/>
      <c r="AC29" s="386">
        <v>122000</v>
      </c>
      <c r="AD29" s="387"/>
      <c r="AE29" s="387"/>
      <c r="AF29" s="388"/>
      <c r="AG29" s="386">
        <v>122000</v>
      </c>
      <c r="AH29" s="387"/>
      <c r="AI29" s="387"/>
      <c r="AJ29" s="388"/>
      <c r="AK29" s="392"/>
      <c r="AL29" s="393"/>
      <c r="AM29" s="386"/>
      <c r="AN29" s="387"/>
      <c r="AO29" s="387"/>
      <c r="AP29" s="388"/>
      <c r="AQ29" s="386"/>
      <c r="AR29" s="387"/>
      <c r="AS29" s="387"/>
      <c r="AT29" s="388"/>
      <c r="AU29" s="392">
        <v>1</v>
      </c>
      <c r="AV29" s="393"/>
      <c r="AW29" s="386">
        <v>122000</v>
      </c>
      <c r="AX29" s="387"/>
      <c r="AY29" s="387"/>
      <c r="AZ29" s="388"/>
      <c r="BA29" s="386">
        <v>122000</v>
      </c>
      <c r="BB29" s="387"/>
      <c r="BC29" s="387"/>
      <c r="BD29" s="388"/>
      <c r="BE29" s="389" t="s">
        <v>500</v>
      </c>
      <c r="BF29" s="390"/>
      <c r="BG29" s="390"/>
      <c r="BH29" s="390"/>
      <c r="BI29" s="390"/>
      <c r="BJ29" s="390"/>
      <c r="BK29" s="391"/>
    </row>
    <row r="30" spans="1:63" ht="20.25" customHeight="1" x14ac:dyDescent="0.15">
      <c r="A30" s="412" t="s">
        <v>485</v>
      </c>
      <c r="B30" s="413"/>
      <c r="C30" s="413"/>
      <c r="D30" s="414"/>
      <c r="E30" s="409">
        <v>43332</v>
      </c>
      <c r="F30" s="410"/>
      <c r="G30" s="410"/>
      <c r="H30" s="410"/>
      <c r="I30" s="411"/>
      <c r="J30" s="392" t="s">
        <v>18</v>
      </c>
      <c r="K30" s="408"/>
      <c r="L30" s="408"/>
      <c r="M30" s="393"/>
      <c r="N30" s="397" t="s">
        <v>490</v>
      </c>
      <c r="O30" s="398"/>
      <c r="P30" s="398"/>
      <c r="Q30" s="398"/>
      <c r="R30" s="398"/>
      <c r="S30" s="398"/>
      <c r="T30" s="398"/>
      <c r="U30" s="398"/>
      <c r="V30" s="398"/>
      <c r="W30" s="398"/>
      <c r="X30" s="398"/>
      <c r="Y30" s="398"/>
      <c r="Z30" s="399"/>
      <c r="AA30" s="392">
        <v>1</v>
      </c>
      <c r="AB30" s="393"/>
      <c r="AC30" s="386">
        <v>38000</v>
      </c>
      <c r="AD30" s="387"/>
      <c r="AE30" s="387"/>
      <c r="AF30" s="388"/>
      <c r="AG30" s="386">
        <v>38000</v>
      </c>
      <c r="AH30" s="387"/>
      <c r="AI30" s="387"/>
      <c r="AJ30" s="388"/>
      <c r="AK30" s="392"/>
      <c r="AL30" s="393"/>
      <c r="AM30" s="386"/>
      <c r="AN30" s="387"/>
      <c r="AO30" s="387"/>
      <c r="AP30" s="388"/>
      <c r="AQ30" s="386"/>
      <c r="AR30" s="387"/>
      <c r="AS30" s="387"/>
      <c r="AT30" s="388"/>
      <c r="AU30" s="392">
        <v>1</v>
      </c>
      <c r="AV30" s="393"/>
      <c r="AW30" s="386">
        <v>38000</v>
      </c>
      <c r="AX30" s="387"/>
      <c r="AY30" s="387"/>
      <c r="AZ30" s="388"/>
      <c r="BA30" s="386">
        <v>38000</v>
      </c>
      <c r="BB30" s="387"/>
      <c r="BC30" s="387"/>
      <c r="BD30" s="388"/>
      <c r="BE30" s="392"/>
      <c r="BF30" s="408"/>
      <c r="BG30" s="408"/>
      <c r="BH30" s="408"/>
      <c r="BI30" s="408"/>
      <c r="BJ30" s="408"/>
      <c r="BK30" s="393"/>
    </row>
    <row r="31" spans="1:63" ht="20.25" customHeight="1" x14ac:dyDescent="0.15">
      <c r="A31" s="412" t="s">
        <v>486</v>
      </c>
      <c r="B31" s="413"/>
      <c r="C31" s="413"/>
      <c r="D31" s="414"/>
      <c r="E31" s="409">
        <v>43332</v>
      </c>
      <c r="F31" s="410"/>
      <c r="G31" s="410"/>
      <c r="H31" s="410"/>
      <c r="I31" s="411"/>
      <c r="J31" s="392" t="s">
        <v>18</v>
      </c>
      <c r="K31" s="408"/>
      <c r="L31" s="408"/>
      <c r="M31" s="393"/>
      <c r="N31" s="397" t="s">
        <v>491</v>
      </c>
      <c r="O31" s="398"/>
      <c r="P31" s="398"/>
      <c r="Q31" s="398"/>
      <c r="R31" s="398"/>
      <c r="S31" s="398"/>
      <c r="T31" s="398"/>
      <c r="U31" s="398"/>
      <c r="V31" s="398"/>
      <c r="W31" s="398"/>
      <c r="X31" s="398"/>
      <c r="Y31" s="398"/>
      <c r="Z31" s="399"/>
      <c r="AA31" s="392">
        <v>1</v>
      </c>
      <c r="AB31" s="393"/>
      <c r="AC31" s="386">
        <v>38000</v>
      </c>
      <c r="AD31" s="387"/>
      <c r="AE31" s="387"/>
      <c r="AF31" s="388"/>
      <c r="AG31" s="386">
        <v>38000</v>
      </c>
      <c r="AH31" s="387"/>
      <c r="AI31" s="387"/>
      <c r="AJ31" s="388"/>
      <c r="AK31" s="392"/>
      <c r="AL31" s="393"/>
      <c r="AM31" s="386"/>
      <c r="AN31" s="387"/>
      <c r="AO31" s="387"/>
      <c r="AP31" s="388"/>
      <c r="AQ31" s="386"/>
      <c r="AR31" s="387"/>
      <c r="AS31" s="387"/>
      <c r="AT31" s="388"/>
      <c r="AU31" s="392">
        <v>1</v>
      </c>
      <c r="AV31" s="393"/>
      <c r="AW31" s="386">
        <v>38000</v>
      </c>
      <c r="AX31" s="387"/>
      <c r="AY31" s="387"/>
      <c r="AZ31" s="388"/>
      <c r="BA31" s="386">
        <v>38000</v>
      </c>
      <c r="BB31" s="387"/>
      <c r="BC31" s="387"/>
      <c r="BD31" s="388"/>
      <c r="BE31" s="392"/>
      <c r="BF31" s="408"/>
      <c r="BG31" s="408"/>
      <c r="BH31" s="408"/>
      <c r="BI31" s="408"/>
      <c r="BJ31" s="408"/>
      <c r="BK31" s="393"/>
    </row>
    <row r="32" spans="1:63" ht="20.25" customHeight="1" x14ac:dyDescent="0.15">
      <c r="A32" s="412" t="s">
        <v>487</v>
      </c>
      <c r="B32" s="413"/>
      <c r="C32" s="413"/>
      <c r="D32" s="414"/>
      <c r="E32" s="409">
        <v>43332</v>
      </c>
      <c r="F32" s="410"/>
      <c r="G32" s="410"/>
      <c r="H32" s="410"/>
      <c r="I32" s="411"/>
      <c r="J32" s="392" t="s">
        <v>18</v>
      </c>
      <c r="K32" s="408"/>
      <c r="L32" s="408"/>
      <c r="M32" s="393"/>
      <c r="N32" s="397" t="s">
        <v>492</v>
      </c>
      <c r="O32" s="398"/>
      <c r="P32" s="398"/>
      <c r="Q32" s="398"/>
      <c r="R32" s="398"/>
      <c r="S32" s="398"/>
      <c r="T32" s="398"/>
      <c r="U32" s="398"/>
      <c r="V32" s="398"/>
      <c r="W32" s="398"/>
      <c r="X32" s="398"/>
      <c r="Y32" s="398"/>
      <c r="Z32" s="399"/>
      <c r="AA32" s="392">
        <v>1</v>
      </c>
      <c r="AB32" s="393"/>
      <c r="AC32" s="386">
        <v>38000</v>
      </c>
      <c r="AD32" s="387"/>
      <c r="AE32" s="387"/>
      <c r="AF32" s="388"/>
      <c r="AG32" s="386">
        <v>38000</v>
      </c>
      <c r="AH32" s="387"/>
      <c r="AI32" s="387"/>
      <c r="AJ32" s="388"/>
      <c r="AK32" s="392"/>
      <c r="AL32" s="393"/>
      <c r="AM32" s="386"/>
      <c r="AN32" s="387"/>
      <c r="AO32" s="387"/>
      <c r="AP32" s="388"/>
      <c r="AQ32" s="386"/>
      <c r="AR32" s="387"/>
      <c r="AS32" s="387"/>
      <c r="AT32" s="388"/>
      <c r="AU32" s="392">
        <v>1</v>
      </c>
      <c r="AV32" s="393"/>
      <c r="AW32" s="386">
        <v>38000</v>
      </c>
      <c r="AX32" s="387"/>
      <c r="AY32" s="387"/>
      <c r="AZ32" s="388"/>
      <c r="BA32" s="386">
        <v>38000</v>
      </c>
      <c r="BB32" s="387"/>
      <c r="BC32" s="387"/>
      <c r="BD32" s="388"/>
      <c r="BE32" s="392"/>
      <c r="BF32" s="408"/>
      <c r="BG32" s="408"/>
      <c r="BH32" s="408"/>
      <c r="BI32" s="408"/>
      <c r="BJ32" s="408"/>
      <c r="BK32" s="393"/>
    </row>
    <row r="33" spans="1:63" ht="20.25" customHeight="1" x14ac:dyDescent="0.15">
      <c r="A33" s="412" t="s">
        <v>488</v>
      </c>
      <c r="B33" s="413"/>
      <c r="C33" s="413"/>
      <c r="D33" s="414"/>
      <c r="E33" s="409">
        <v>43332</v>
      </c>
      <c r="F33" s="410"/>
      <c r="G33" s="410"/>
      <c r="H33" s="410"/>
      <c r="I33" s="411"/>
      <c r="J33" s="392" t="s">
        <v>18</v>
      </c>
      <c r="K33" s="408"/>
      <c r="L33" s="408"/>
      <c r="M33" s="393"/>
      <c r="N33" s="397" t="s">
        <v>493</v>
      </c>
      <c r="O33" s="398"/>
      <c r="P33" s="398"/>
      <c r="Q33" s="398"/>
      <c r="R33" s="398"/>
      <c r="S33" s="398"/>
      <c r="T33" s="398"/>
      <c r="U33" s="398"/>
      <c r="V33" s="398"/>
      <c r="W33" s="398"/>
      <c r="X33" s="398"/>
      <c r="Y33" s="398"/>
      <c r="Z33" s="399"/>
      <c r="AA33" s="392">
        <v>1</v>
      </c>
      <c r="AB33" s="393"/>
      <c r="AC33" s="386">
        <v>38000</v>
      </c>
      <c r="AD33" s="387"/>
      <c r="AE33" s="387"/>
      <c r="AF33" s="388"/>
      <c r="AG33" s="386">
        <v>38000</v>
      </c>
      <c r="AH33" s="387"/>
      <c r="AI33" s="387"/>
      <c r="AJ33" s="388"/>
      <c r="AK33" s="392"/>
      <c r="AL33" s="393"/>
      <c r="AM33" s="386"/>
      <c r="AN33" s="387"/>
      <c r="AO33" s="387"/>
      <c r="AP33" s="388"/>
      <c r="AQ33" s="386"/>
      <c r="AR33" s="387"/>
      <c r="AS33" s="387"/>
      <c r="AT33" s="388"/>
      <c r="AU33" s="392">
        <v>1</v>
      </c>
      <c r="AV33" s="393"/>
      <c r="AW33" s="386">
        <v>38000</v>
      </c>
      <c r="AX33" s="387"/>
      <c r="AY33" s="387"/>
      <c r="AZ33" s="388"/>
      <c r="BA33" s="386">
        <v>38000</v>
      </c>
      <c r="BB33" s="387"/>
      <c r="BC33" s="387"/>
      <c r="BD33" s="388"/>
      <c r="BE33" s="392"/>
      <c r="BF33" s="408"/>
      <c r="BG33" s="408"/>
      <c r="BH33" s="408"/>
      <c r="BI33" s="408"/>
      <c r="BJ33" s="408"/>
      <c r="BK33" s="393"/>
    </row>
    <row r="34" spans="1:63" ht="13.5" customHeight="1" x14ac:dyDescent="0.15">
      <c r="A34" s="424"/>
      <c r="B34" s="424"/>
      <c r="C34" s="424"/>
      <c r="BC34" s="242"/>
      <c r="BD34" s="242"/>
      <c r="BE34" s="242"/>
      <c r="BF34" s="242"/>
      <c r="BG34" s="242"/>
      <c r="BH34" s="242"/>
      <c r="BI34" s="242"/>
      <c r="BJ34" s="242"/>
      <c r="BK34" s="242"/>
    </row>
    <row r="35" spans="1:63" ht="13.5" customHeight="1" x14ac:dyDescent="0.15">
      <c r="A35" s="424"/>
      <c r="B35" s="424"/>
      <c r="C35" s="424"/>
      <c r="U35" s="425" t="s">
        <v>380</v>
      </c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  <c r="AO35" s="425"/>
      <c r="AP35" s="425"/>
    </row>
    <row r="36" spans="1:63" ht="13.5" customHeight="1" x14ac:dyDescent="0.15"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  <c r="AO36" s="425"/>
      <c r="AP36" s="425"/>
    </row>
    <row r="37" spans="1:63" ht="13.5" customHeight="1" x14ac:dyDescent="0.15"/>
    <row r="38" spans="1:63" ht="13.5" customHeight="1" x14ac:dyDescent="0.15">
      <c r="U38" s="426" t="s">
        <v>381</v>
      </c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AO38" s="426"/>
      <c r="AP38" s="426"/>
      <c r="BC38" s="427" t="s">
        <v>11</v>
      </c>
      <c r="BD38" s="427"/>
      <c r="BE38" s="427"/>
      <c r="BF38" s="427"/>
      <c r="BG38" s="427"/>
      <c r="BH38" s="427"/>
      <c r="BI38" s="427"/>
      <c r="BJ38" s="427"/>
      <c r="BK38" s="427"/>
    </row>
    <row r="39" spans="1:63" ht="13.5" customHeight="1" x14ac:dyDescent="0.15">
      <c r="BC39" s="427"/>
      <c r="BD39" s="427"/>
      <c r="BE39" s="427"/>
      <c r="BF39" s="427"/>
      <c r="BG39" s="427"/>
      <c r="BH39" s="427"/>
      <c r="BI39" s="427"/>
      <c r="BJ39" s="427"/>
      <c r="BK39" s="427"/>
    </row>
    <row r="40" spans="1:63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</row>
    <row r="41" spans="1:63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</row>
    <row r="42" spans="1:63" ht="20.25" customHeight="1" x14ac:dyDescent="0.15">
      <c r="A42" s="405" t="s">
        <v>489</v>
      </c>
      <c r="B42" s="405"/>
      <c r="C42" s="405"/>
      <c r="D42" s="405"/>
      <c r="E42" s="404">
        <v>43332</v>
      </c>
      <c r="F42" s="404"/>
      <c r="G42" s="404"/>
      <c r="H42" s="404"/>
      <c r="I42" s="404"/>
      <c r="J42" s="392" t="s">
        <v>18</v>
      </c>
      <c r="K42" s="408"/>
      <c r="L42" s="408"/>
      <c r="M42" s="393"/>
      <c r="N42" s="416" t="s">
        <v>494</v>
      </c>
      <c r="O42" s="416"/>
      <c r="P42" s="416"/>
      <c r="Q42" s="416"/>
      <c r="R42" s="416"/>
      <c r="S42" s="416"/>
      <c r="T42" s="416"/>
      <c r="U42" s="416"/>
      <c r="V42" s="416"/>
      <c r="W42" s="416"/>
      <c r="X42" s="416"/>
      <c r="Y42" s="416"/>
      <c r="Z42" s="416"/>
      <c r="AA42" s="405">
        <v>1</v>
      </c>
      <c r="AB42" s="405"/>
      <c r="AC42" s="407">
        <v>38000</v>
      </c>
      <c r="AD42" s="407"/>
      <c r="AE42" s="407"/>
      <c r="AF42" s="407"/>
      <c r="AG42" s="407">
        <v>38000</v>
      </c>
      <c r="AH42" s="407"/>
      <c r="AI42" s="407"/>
      <c r="AJ42" s="407"/>
      <c r="AK42" s="405"/>
      <c r="AL42" s="405"/>
      <c r="AM42" s="407"/>
      <c r="AN42" s="407"/>
      <c r="AO42" s="407"/>
      <c r="AP42" s="407"/>
      <c r="AQ42" s="407"/>
      <c r="AR42" s="407"/>
      <c r="AS42" s="407"/>
      <c r="AT42" s="407"/>
      <c r="AU42" s="405">
        <v>1</v>
      </c>
      <c r="AV42" s="405"/>
      <c r="AW42" s="407">
        <v>38000</v>
      </c>
      <c r="AX42" s="407"/>
      <c r="AY42" s="407"/>
      <c r="AZ42" s="407"/>
      <c r="BA42" s="407">
        <v>38000</v>
      </c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</row>
    <row r="43" spans="1:63" ht="20.25" customHeight="1" x14ac:dyDescent="0.15">
      <c r="A43" s="419" t="s">
        <v>497</v>
      </c>
      <c r="B43" s="419"/>
      <c r="C43" s="419"/>
      <c r="D43" s="419"/>
      <c r="E43" s="404">
        <v>43332</v>
      </c>
      <c r="F43" s="404"/>
      <c r="G43" s="404"/>
      <c r="H43" s="404"/>
      <c r="I43" s="404"/>
      <c r="J43" s="392" t="s">
        <v>18</v>
      </c>
      <c r="K43" s="408"/>
      <c r="L43" s="408"/>
      <c r="M43" s="393"/>
      <c r="N43" s="416" t="s">
        <v>495</v>
      </c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>
        <v>1</v>
      </c>
      <c r="AB43" s="405"/>
      <c r="AC43" s="407">
        <v>46000</v>
      </c>
      <c r="AD43" s="407"/>
      <c r="AE43" s="407"/>
      <c r="AF43" s="407"/>
      <c r="AG43" s="407">
        <v>46000</v>
      </c>
      <c r="AH43" s="407"/>
      <c r="AI43" s="407"/>
      <c r="AJ43" s="407"/>
      <c r="AK43" s="405"/>
      <c r="AL43" s="405"/>
      <c r="AM43" s="407"/>
      <c r="AN43" s="407"/>
      <c r="AO43" s="407"/>
      <c r="AP43" s="407"/>
      <c r="AQ43" s="407"/>
      <c r="AR43" s="407"/>
      <c r="AS43" s="407"/>
      <c r="AT43" s="407"/>
      <c r="AU43" s="405">
        <v>1</v>
      </c>
      <c r="AV43" s="405"/>
      <c r="AW43" s="407">
        <v>46000</v>
      </c>
      <c r="AX43" s="407"/>
      <c r="AY43" s="407"/>
      <c r="AZ43" s="407"/>
      <c r="BA43" s="407">
        <v>46000</v>
      </c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</row>
    <row r="44" spans="1:63" ht="20.25" customHeight="1" x14ac:dyDescent="0.15">
      <c r="A44" s="421" t="s">
        <v>498</v>
      </c>
      <c r="B44" s="422"/>
      <c r="C44" s="422"/>
      <c r="D44" s="423"/>
      <c r="E44" s="409">
        <v>43332</v>
      </c>
      <c r="F44" s="410"/>
      <c r="G44" s="410"/>
      <c r="H44" s="410"/>
      <c r="I44" s="411"/>
      <c r="J44" s="392" t="s">
        <v>18</v>
      </c>
      <c r="K44" s="408"/>
      <c r="L44" s="408"/>
      <c r="M44" s="393"/>
      <c r="N44" s="397" t="s">
        <v>496</v>
      </c>
      <c r="O44" s="398"/>
      <c r="P44" s="398"/>
      <c r="Q44" s="398"/>
      <c r="R44" s="398"/>
      <c r="S44" s="398"/>
      <c r="T44" s="398"/>
      <c r="U44" s="398"/>
      <c r="V44" s="398"/>
      <c r="W44" s="398"/>
      <c r="X44" s="398"/>
      <c r="Y44" s="398"/>
      <c r="Z44" s="399"/>
      <c r="AA44" s="392">
        <v>1</v>
      </c>
      <c r="AB44" s="393"/>
      <c r="AC44" s="386">
        <v>95000</v>
      </c>
      <c r="AD44" s="387"/>
      <c r="AE44" s="387"/>
      <c r="AF44" s="388"/>
      <c r="AG44" s="386">
        <v>95000</v>
      </c>
      <c r="AH44" s="387"/>
      <c r="AI44" s="387"/>
      <c r="AJ44" s="388"/>
      <c r="AK44" s="405"/>
      <c r="AL44" s="405"/>
      <c r="AM44" s="407"/>
      <c r="AN44" s="407"/>
      <c r="AO44" s="407"/>
      <c r="AP44" s="407"/>
      <c r="AQ44" s="407"/>
      <c r="AR44" s="407"/>
      <c r="AS44" s="407"/>
      <c r="AT44" s="407"/>
      <c r="AU44" s="392">
        <v>1</v>
      </c>
      <c r="AV44" s="393"/>
      <c r="AW44" s="386">
        <v>95000</v>
      </c>
      <c r="AX44" s="387"/>
      <c r="AY44" s="387"/>
      <c r="AZ44" s="388"/>
      <c r="BA44" s="386">
        <v>95000</v>
      </c>
      <c r="BB44" s="387"/>
      <c r="BC44" s="387"/>
      <c r="BD44" s="388"/>
      <c r="BE44" s="392"/>
      <c r="BF44" s="408"/>
      <c r="BG44" s="408"/>
      <c r="BH44" s="408"/>
      <c r="BI44" s="408"/>
      <c r="BJ44" s="408"/>
      <c r="BK44" s="393"/>
    </row>
    <row r="45" spans="1:63" ht="20.25" customHeight="1" x14ac:dyDescent="0.15">
      <c r="A45" s="419"/>
      <c r="B45" s="419"/>
      <c r="C45" s="419"/>
      <c r="D45" s="419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07"/>
      <c r="AN45" s="407"/>
      <c r="AO45" s="407"/>
      <c r="AP45" s="407"/>
      <c r="AQ45" s="407"/>
      <c r="AR45" s="407"/>
      <c r="AS45" s="407"/>
      <c r="AT45" s="407"/>
      <c r="AU45" s="405"/>
      <c r="AV45" s="405"/>
      <c r="AW45" s="386"/>
      <c r="AX45" s="387"/>
      <c r="AY45" s="387"/>
      <c r="AZ45" s="388"/>
      <c r="BA45" s="407"/>
      <c r="BB45" s="407"/>
      <c r="BC45" s="407"/>
      <c r="BD45" s="407"/>
      <c r="BE45" s="392"/>
      <c r="BF45" s="408"/>
      <c r="BG45" s="408"/>
      <c r="BH45" s="408"/>
      <c r="BI45" s="408"/>
      <c r="BJ45" s="408"/>
      <c r="BK45" s="393"/>
    </row>
    <row r="46" spans="1:63" ht="20.25" customHeight="1" x14ac:dyDescent="0.15">
      <c r="A46" s="419"/>
      <c r="B46" s="419"/>
      <c r="C46" s="419"/>
      <c r="D46" s="419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07"/>
      <c r="AN46" s="407"/>
      <c r="AO46" s="407"/>
      <c r="AP46" s="407"/>
      <c r="AQ46" s="407"/>
      <c r="AR46" s="407"/>
      <c r="AS46" s="407"/>
      <c r="AT46" s="407"/>
      <c r="AU46" s="405"/>
      <c r="AV46" s="405"/>
      <c r="AW46" s="386"/>
      <c r="AX46" s="387"/>
      <c r="AY46" s="387"/>
      <c r="AZ46" s="388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</row>
    <row r="47" spans="1:63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386"/>
      <c r="AD47" s="387"/>
      <c r="AE47" s="387"/>
      <c r="AF47" s="388"/>
      <c r="AG47" s="386"/>
      <c r="AH47" s="387"/>
      <c r="AI47" s="387"/>
      <c r="AJ47" s="388"/>
      <c r="AK47" s="405"/>
      <c r="AL47" s="405"/>
      <c r="AM47" s="407"/>
      <c r="AN47" s="407"/>
      <c r="AO47" s="407"/>
      <c r="AP47" s="407"/>
      <c r="AQ47" s="407"/>
      <c r="AR47" s="407"/>
      <c r="AS47" s="407"/>
      <c r="AT47" s="407"/>
      <c r="AU47" s="405"/>
      <c r="AV47" s="405"/>
      <c r="AW47" s="386"/>
      <c r="AX47" s="387"/>
      <c r="AY47" s="387"/>
      <c r="AZ47" s="388"/>
      <c r="BA47" s="386"/>
      <c r="BB47" s="387"/>
      <c r="BC47" s="387"/>
      <c r="BD47" s="388"/>
      <c r="BE47" s="405"/>
      <c r="BF47" s="405"/>
      <c r="BG47" s="405"/>
      <c r="BH47" s="405"/>
      <c r="BI47" s="405"/>
      <c r="BJ47" s="405"/>
      <c r="BK47" s="405"/>
    </row>
    <row r="48" spans="1:63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386"/>
      <c r="AD48" s="387"/>
      <c r="AE48" s="387"/>
      <c r="AF48" s="388"/>
      <c r="AG48" s="386"/>
      <c r="AH48" s="387"/>
      <c r="AI48" s="387"/>
      <c r="AJ48" s="388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386"/>
      <c r="AX48" s="387"/>
      <c r="AY48" s="387"/>
      <c r="AZ48" s="388"/>
      <c r="BA48" s="386"/>
      <c r="BB48" s="387"/>
      <c r="BC48" s="387"/>
      <c r="BD48" s="388"/>
      <c r="BE48" s="405"/>
      <c r="BF48" s="405"/>
      <c r="BG48" s="405"/>
      <c r="BH48" s="405"/>
      <c r="BI48" s="405"/>
      <c r="BJ48" s="405"/>
      <c r="BK48" s="405"/>
    </row>
    <row r="49" spans="1:63" ht="20.25" customHeight="1" x14ac:dyDescent="0.15">
      <c r="A49" s="420"/>
      <c r="B49" s="420"/>
      <c r="C49" s="420"/>
      <c r="D49" s="420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386"/>
      <c r="AD49" s="387"/>
      <c r="AE49" s="387"/>
      <c r="AF49" s="388"/>
      <c r="AG49" s="386"/>
      <c r="AH49" s="387"/>
      <c r="AI49" s="387"/>
      <c r="AJ49" s="388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386"/>
      <c r="AX49" s="387"/>
      <c r="AY49" s="387"/>
      <c r="AZ49" s="388"/>
      <c r="BA49" s="386"/>
      <c r="BB49" s="387"/>
      <c r="BC49" s="387"/>
      <c r="BD49" s="388"/>
      <c r="BE49" s="405"/>
      <c r="BF49" s="405"/>
      <c r="BG49" s="405"/>
      <c r="BH49" s="405"/>
      <c r="BI49" s="405"/>
      <c r="BJ49" s="405"/>
      <c r="BK49" s="405"/>
    </row>
    <row r="50" spans="1:63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7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</row>
    <row r="51" spans="1:63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7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</row>
    <row r="52" spans="1:63" ht="20.25" customHeight="1" x14ac:dyDescent="0.15">
      <c r="A52" s="418"/>
      <c r="B52" s="419"/>
      <c r="C52" s="419"/>
      <c r="D52" s="419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</row>
    <row r="53" spans="1:63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</row>
    <row r="54" spans="1:63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</row>
    <row r="55" spans="1:63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</row>
    <row r="56" spans="1:63" ht="20.25" customHeight="1" x14ac:dyDescent="0.15">
      <c r="A56" s="392"/>
      <c r="B56" s="408"/>
      <c r="C56" s="408"/>
      <c r="D56" s="393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</row>
    <row r="57" spans="1:63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</row>
    <row r="58" spans="1:63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</row>
    <row r="59" spans="1:63" ht="20.25" customHeight="1" x14ac:dyDescent="0.15">
      <c r="A59" s="405"/>
      <c r="B59" s="405"/>
      <c r="C59" s="405"/>
      <c r="D59" s="405"/>
      <c r="E59" s="409"/>
      <c r="F59" s="410"/>
      <c r="G59" s="410"/>
      <c r="H59" s="410"/>
      <c r="I59" s="411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</row>
    <row r="60" spans="1:63" ht="20.25" customHeight="1" x14ac:dyDescent="0.15">
      <c r="A60" s="405"/>
      <c r="B60" s="405"/>
      <c r="C60" s="405"/>
      <c r="D60" s="405"/>
      <c r="E60" s="409"/>
      <c r="F60" s="410"/>
      <c r="G60" s="410"/>
      <c r="H60" s="410"/>
      <c r="I60" s="411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</row>
    <row r="61" spans="1:63" ht="20.25" customHeight="1" x14ac:dyDescent="0.15">
      <c r="A61" s="405"/>
      <c r="B61" s="405"/>
      <c r="C61" s="405"/>
      <c r="D61" s="405"/>
      <c r="E61" s="409"/>
      <c r="F61" s="410"/>
      <c r="G61" s="410"/>
      <c r="H61" s="410"/>
      <c r="I61" s="411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</row>
    <row r="62" spans="1:63" ht="20.25" customHeight="1" x14ac:dyDescent="0.15">
      <c r="A62" s="405"/>
      <c r="B62" s="405"/>
      <c r="C62" s="405"/>
      <c r="D62" s="405"/>
      <c r="E62" s="409"/>
      <c r="F62" s="410"/>
      <c r="G62" s="410"/>
      <c r="H62" s="410"/>
      <c r="I62" s="411"/>
      <c r="J62" s="405"/>
      <c r="K62" s="405"/>
      <c r="L62" s="405"/>
      <c r="M62" s="405"/>
      <c r="N62" s="417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</row>
    <row r="63" spans="1:63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</row>
    <row r="64" spans="1:63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</row>
    <row r="65" spans="1:63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</row>
    <row r="66" spans="1:63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</row>
    <row r="67" spans="1:63" ht="13.5" customHeight="1" x14ac:dyDescent="0.15"/>
    <row r="68" spans="1:63" ht="13.5" customHeight="1" x14ac:dyDescent="0.15"/>
    <row r="69" spans="1:63" ht="13.5" customHeight="1" x14ac:dyDescent="0.15"/>
    <row r="70" spans="1:63" ht="13.5" customHeight="1" x14ac:dyDescent="0.15"/>
    <row r="71" spans="1:63" ht="13.5" customHeight="1" x14ac:dyDescent="0.15"/>
    <row r="72" spans="1:63" ht="13.5" customHeight="1" x14ac:dyDescent="0.15"/>
    <row r="73" spans="1:63" ht="13.5" customHeight="1" x14ac:dyDescent="0.15"/>
    <row r="74" spans="1:63" ht="13.5" customHeight="1" x14ac:dyDescent="0.15"/>
    <row r="75" spans="1:63" ht="13.5" customHeight="1" x14ac:dyDescent="0.15"/>
    <row r="76" spans="1:63" ht="13.5" customHeight="1" x14ac:dyDescent="0.15"/>
    <row r="77" spans="1:63" ht="13.5" customHeight="1" x14ac:dyDescent="0.15"/>
    <row r="78" spans="1:63" ht="13.5" customHeight="1" x14ac:dyDescent="0.15"/>
    <row r="79" spans="1:63" ht="13.5" customHeight="1" x14ac:dyDescent="0.15"/>
    <row r="80" spans="1:63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</sheetData>
  <mergeCells count="740">
    <mergeCell ref="AM33:AP33"/>
    <mergeCell ref="AQ33:AT33"/>
    <mergeCell ref="AU33:AV33"/>
    <mergeCell ref="AW33:AZ33"/>
    <mergeCell ref="BA33:BD33"/>
    <mergeCell ref="BE33:BK33"/>
    <mergeCell ref="BA32:BD32"/>
    <mergeCell ref="BE32:BK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G32:AJ32"/>
    <mergeCell ref="AK32:AL32"/>
    <mergeCell ref="AM32:AP32"/>
    <mergeCell ref="AQ32:AT32"/>
    <mergeCell ref="AU32:AV32"/>
    <mergeCell ref="AW32:AZ32"/>
    <mergeCell ref="A32:D32"/>
    <mergeCell ref="E32:I32"/>
    <mergeCell ref="J32:M32"/>
    <mergeCell ref="N32:Z32"/>
    <mergeCell ref="AA32:AB32"/>
    <mergeCell ref="AC32:AF32"/>
    <mergeCell ref="AM31:AP31"/>
    <mergeCell ref="AQ31:AT31"/>
    <mergeCell ref="AU31:AV31"/>
    <mergeCell ref="AW31:AZ31"/>
    <mergeCell ref="BA31:BD31"/>
    <mergeCell ref="BE31:BK31"/>
    <mergeCell ref="BA30:BD30"/>
    <mergeCell ref="BE30:BK30"/>
    <mergeCell ref="A31:D31"/>
    <mergeCell ref="E31:I31"/>
    <mergeCell ref="J31:M31"/>
    <mergeCell ref="N31:Z31"/>
    <mergeCell ref="AA31:AB31"/>
    <mergeCell ref="AC31:AF31"/>
    <mergeCell ref="AG31:AJ31"/>
    <mergeCell ref="AK31:AL31"/>
    <mergeCell ref="AG30:AJ30"/>
    <mergeCell ref="AK30:AL30"/>
    <mergeCell ref="AM30:AP30"/>
    <mergeCell ref="AQ30:AT30"/>
    <mergeCell ref="AU30:AV30"/>
    <mergeCell ref="AW30:AZ30"/>
    <mergeCell ref="AQ29:AT29"/>
    <mergeCell ref="AU29:AV29"/>
    <mergeCell ref="AW29:AZ29"/>
    <mergeCell ref="BA29:BD29"/>
    <mergeCell ref="A30:D30"/>
    <mergeCell ref="E30:I30"/>
    <mergeCell ref="J30:M30"/>
    <mergeCell ref="N30:Z30"/>
    <mergeCell ref="AA30:AB30"/>
    <mergeCell ref="AC30:AF30"/>
    <mergeCell ref="BA28:BD28"/>
    <mergeCell ref="A29:D29"/>
    <mergeCell ref="E29:I29"/>
    <mergeCell ref="J29:M29"/>
    <mergeCell ref="N29:Z29"/>
    <mergeCell ref="AA29:AB29"/>
    <mergeCell ref="AC29:AF29"/>
    <mergeCell ref="AG29:AJ29"/>
    <mergeCell ref="AK29:AL29"/>
    <mergeCell ref="AM29:AP29"/>
    <mergeCell ref="AG28:AJ28"/>
    <mergeCell ref="AK28:AL28"/>
    <mergeCell ref="AM28:AP28"/>
    <mergeCell ref="AQ28:AT28"/>
    <mergeCell ref="AU28:AV28"/>
    <mergeCell ref="AW28:AZ28"/>
    <mergeCell ref="AQ27:AT27"/>
    <mergeCell ref="AU27:AV27"/>
    <mergeCell ref="AW27:AZ27"/>
    <mergeCell ref="BA27:BD27"/>
    <mergeCell ref="A28:D28"/>
    <mergeCell ref="E28:I28"/>
    <mergeCell ref="J28:M28"/>
    <mergeCell ref="N28:Z28"/>
    <mergeCell ref="AA28:AB28"/>
    <mergeCell ref="AC28:AF28"/>
    <mergeCell ref="BA26:BD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G26:AJ26"/>
    <mergeCell ref="AK26:AL26"/>
    <mergeCell ref="AM26:AP26"/>
    <mergeCell ref="AQ26:AT26"/>
    <mergeCell ref="AU26:AV26"/>
    <mergeCell ref="AW26:AZ26"/>
    <mergeCell ref="AQ25:AT25"/>
    <mergeCell ref="AU25:AV25"/>
    <mergeCell ref="AW25:AZ25"/>
    <mergeCell ref="BA25:BD25"/>
    <mergeCell ref="A26:D26"/>
    <mergeCell ref="E26:I26"/>
    <mergeCell ref="J26:M26"/>
    <mergeCell ref="N26:Z26"/>
    <mergeCell ref="AA26:AB26"/>
    <mergeCell ref="AC26:AF26"/>
    <mergeCell ref="BA24:BD24"/>
    <mergeCell ref="A25:D25"/>
    <mergeCell ref="E25:I25"/>
    <mergeCell ref="J25:M25"/>
    <mergeCell ref="N25:Z25"/>
    <mergeCell ref="AA25:AB25"/>
    <mergeCell ref="AC25:AF25"/>
    <mergeCell ref="AG25:AJ25"/>
    <mergeCell ref="AK25:AL25"/>
    <mergeCell ref="AM25:AP25"/>
    <mergeCell ref="AG24:AJ24"/>
    <mergeCell ref="AK24:AL24"/>
    <mergeCell ref="AM24:AP24"/>
    <mergeCell ref="AQ24:AT24"/>
    <mergeCell ref="AU24:AV24"/>
    <mergeCell ref="AW24:AZ24"/>
    <mergeCell ref="A24:D24"/>
    <mergeCell ref="E24:I24"/>
    <mergeCell ref="J24:M24"/>
    <mergeCell ref="N24:Z24"/>
    <mergeCell ref="AA24:AB24"/>
    <mergeCell ref="AC24:AF24"/>
    <mergeCell ref="AM23:AP23"/>
    <mergeCell ref="AQ23:AT23"/>
    <mergeCell ref="AU23:AV23"/>
    <mergeCell ref="AW23:AZ23"/>
    <mergeCell ref="BA23:BD23"/>
    <mergeCell ref="BE23:BK23"/>
    <mergeCell ref="BA22:BD22"/>
    <mergeCell ref="BE22:BK22"/>
    <mergeCell ref="A23:D23"/>
    <mergeCell ref="E23:I23"/>
    <mergeCell ref="J23:M23"/>
    <mergeCell ref="N23:Z23"/>
    <mergeCell ref="AA23:AB23"/>
    <mergeCell ref="AC23:AF23"/>
    <mergeCell ref="AG23:AJ23"/>
    <mergeCell ref="AK23:AL23"/>
    <mergeCell ref="AG22:AJ22"/>
    <mergeCell ref="AK22:AL22"/>
    <mergeCell ref="AM22:AP22"/>
    <mergeCell ref="AQ22:AT22"/>
    <mergeCell ref="AU22:AV22"/>
    <mergeCell ref="AW22:AZ22"/>
    <mergeCell ref="A22:D22"/>
    <mergeCell ref="E22:I22"/>
    <mergeCell ref="J22:M22"/>
    <mergeCell ref="N22:Z22"/>
    <mergeCell ref="AA22:AB22"/>
    <mergeCell ref="AC22:AF22"/>
    <mergeCell ref="AM21:AP21"/>
    <mergeCell ref="AQ21:AT21"/>
    <mergeCell ref="AU21:AV21"/>
    <mergeCell ref="AW21:AZ21"/>
    <mergeCell ref="BA21:BD21"/>
    <mergeCell ref="BE21:BK21"/>
    <mergeCell ref="BA20:BD20"/>
    <mergeCell ref="BE20:BK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G20:AJ20"/>
    <mergeCell ref="AK20:AL20"/>
    <mergeCell ref="AM20:AP20"/>
    <mergeCell ref="AQ20:AT20"/>
    <mergeCell ref="AU20:AV20"/>
    <mergeCell ref="AW20:AZ20"/>
    <mergeCell ref="A20:D20"/>
    <mergeCell ref="E20:I20"/>
    <mergeCell ref="J20:M20"/>
    <mergeCell ref="N20:Z20"/>
    <mergeCell ref="AA20:AB20"/>
    <mergeCell ref="AC20:AF20"/>
    <mergeCell ref="BE18:BK18"/>
    <mergeCell ref="AQ19:AT19"/>
    <mergeCell ref="AU19:AV19"/>
    <mergeCell ref="AW19:AZ19"/>
    <mergeCell ref="BA19:BD19"/>
    <mergeCell ref="BE19:BK19"/>
    <mergeCell ref="AK18:AL18"/>
    <mergeCell ref="AM18:AP18"/>
    <mergeCell ref="AQ18:AT18"/>
    <mergeCell ref="AU18:AV18"/>
    <mergeCell ref="AW18:AZ18"/>
    <mergeCell ref="BA18:BD18"/>
    <mergeCell ref="AW11:AZ11"/>
    <mergeCell ref="BA11:BD11"/>
    <mergeCell ref="BE11:BK11"/>
    <mergeCell ref="A18:D18"/>
    <mergeCell ref="E18:I18"/>
    <mergeCell ref="J18:M18"/>
    <mergeCell ref="N18:Z18"/>
    <mergeCell ref="AA18:AB18"/>
    <mergeCell ref="AC18:AF18"/>
    <mergeCell ref="AG18:AJ18"/>
    <mergeCell ref="AC11:AF11"/>
    <mergeCell ref="AG11:AJ11"/>
    <mergeCell ref="AK11:AL11"/>
    <mergeCell ref="AM11:AP11"/>
    <mergeCell ref="AQ11:AT11"/>
    <mergeCell ref="AU11:AV11"/>
    <mergeCell ref="AQ10:AT10"/>
    <mergeCell ref="AU10:AV10"/>
    <mergeCell ref="AW10:AZ10"/>
    <mergeCell ref="BA10:BD10"/>
    <mergeCell ref="BE10:BK10"/>
    <mergeCell ref="A11:D11"/>
    <mergeCell ref="E11:I11"/>
    <mergeCell ref="J11:M11"/>
    <mergeCell ref="N11:Z11"/>
    <mergeCell ref="AA11:AB11"/>
    <mergeCell ref="BE17:BK17"/>
    <mergeCell ref="A10:D10"/>
    <mergeCell ref="E10:I10"/>
    <mergeCell ref="J10:M10"/>
    <mergeCell ref="N10:Z10"/>
    <mergeCell ref="AA10:AB10"/>
    <mergeCell ref="AC10:AF10"/>
    <mergeCell ref="AG10:AJ10"/>
    <mergeCell ref="AK10:AL10"/>
    <mergeCell ref="AM10:AP10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K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K15"/>
    <mergeCell ref="A16:D16"/>
    <mergeCell ref="E16:I16"/>
    <mergeCell ref="J16:M16"/>
    <mergeCell ref="N16:Z16"/>
    <mergeCell ref="AA16:AB16"/>
    <mergeCell ref="BE14:BK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K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9:AT9"/>
    <mergeCell ref="AU9:AV9"/>
    <mergeCell ref="AW9:AZ9"/>
    <mergeCell ref="BA9:BD9"/>
    <mergeCell ref="BE9:BK9"/>
    <mergeCell ref="A13:D13"/>
    <mergeCell ref="E13:I13"/>
    <mergeCell ref="J13:M13"/>
    <mergeCell ref="N13:Z13"/>
    <mergeCell ref="AA13:AB13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K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U2:AP3"/>
    <mergeCell ref="BC5:BK6"/>
    <mergeCell ref="U5:AP5"/>
    <mergeCell ref="A7:D8"/>
    <mergeCell ref="E7:I8"/>
    <mergeCell ref="J7:M8"/>
    <mergeCell ref="N7:Z8"/>
    <mergeCell ref="AA7:AJ7"/>
    <mergeCell ref="AK7:AT7"/>
    <mergeCell ref="AM44:AP44"/>
    <mergeCell ref="AQ44:AT44"/>
    <mergeCell ref="AU44:AV44"/>
    <mergeCell ref="AW44:AZ44"/>
    <mergeCell ref="AM43:AP43"/>
    <mergeCell ref="AQ43:AT43"/>
    <mergeCell ref="AU43:AV43"/>
    <mergeCell ref="AW43:AZ43"/>
    <mergeCell ref="BA47:BD47"/>
    <mergeCell ref="BE47:BK47"/>
    <mergeCell ref="AG46:AJ46"/>
    <mergeCell ref="AK46:AL46"/>
    <mergeCell ref="AM46:AP46"/>
    <mergeCell ref="AQ46:AT46"/>
    <mergeCell ref="AU46:AV46"/>
    <mergeCell ref="AW46:AZ46"/>
    <mergeCell ref="BA46:BD46"/>
    <mergeCell ref="BE46:BK46"/>
    <mergeCell ref="AM50:AP50"/>
    <mergeCell ref="AQ50:AT50"/>
    <mergeCell ref="AU50:AV50"/>
    <mergeCell ref="AW50:AZ50"/>
    <mergeCell ref="AM49:AP49"/>
    <mergeCell ref="AQ49:AT49"/>
    <mergeCell ref="AU49:AV49"/>
    <mergeCell ref="AW49:AZ49"/>
    <mergeCell ref="BA53:BD53"/>
    <mergeCell ref="BE53:BK53"/>
    <mergeCell ref="AG52:AJ52"/>
    <mergeCell ref="AK52:AL52"/>
    <mergeCell ref="AM52:AP52"/>
    <mergeCell ref="AQ52:AT52"/>
    <mergeCell ref="AU52:AV52"/>
    <mergeCell ref="AW52:AZ52"/>
    <mergeCell ref="BA52:BD52"/>
    <mergeCell ref="BE52:BK52"/>
    <mergeCell ref="BE58:BK58"/>
    <mergeCell ref="AM56:AP56"/>
    <mergeCell ref="AQ56:AT56"/>
    <mergeCell ref="AU56:AV56"/>
    <mergeCell ref="AW56:AZ56"/>
    <mergeCell ref="AM55:AP55"/>
    <mergeCell ref="AQ55:AT55"/>
    <mergeCell ref="AU55:AV55"/>
    <mergeCell ref="AW55:AZ55"/>
    <mergeCell ref="BA55:BD55"/>
    <mergeCell ref="AM63:AP63"/>
    <mergeCell ref="BA59:BD59"/>
    <mergeCell ref="BE59:BK59"/>
    <mergeCell ref="AG58:AJ58"/>
    <mergeCell ref="AK58:AL58"/>
    <mergeCell ref="AM58:AP58"/>
    <mergeCell ref="AQ58:AT58"/>
    <mergeCell ref="AU58:AV58"/>
    <mergeCell ref="AW58:AZ58"/>
    <mergeCell ref="BA58:BD58"/>
    <mergeCell ref="AM62:AP62"/>
    <mergeCell ref="AQ62:AT62"/>
    <mergeCell ref="AU62:AV62"/>
    <mergeCell ref="AW62:AZ62"/>
    <mergeCell ref="AM61:AP61"/>
    <mergeCell ref="AQ61:AT61"/>
    <mergeCell ref="AU61:AV61"/>
    <mergeCell ref="AW61:AZ61"/>
    <mergeCell ref="A34:C35"/>
    <mergeCell ref="U35:AP36"/>
    <mergeCell ref="U38:AP38"/>
    <mergeCell ref="BC38:BK39"/>
    <mergeCell ref="A40:D41"/>
    <mergeCell ref="BA65:BD65"/>
    <mergeCell ref="BE65:BK65"/>
    <mergeCell ref="AG64:AJ64"/>
    <mergeCell ref="AK64:AL64"/>
    <mergeCell ref="AM64:AP64"/>
    <mergeCell ref="E40:I41"/>
    <mergeCell ref="J40:M41"/>
    <mergeCell ref="N40:Z41"/>
    <mergeCell ref="AA40:AJ40"/>
    <mergeCell ref="AK40:AT40"/>
    <mergeCell ref="AU40:BD40"/>
    <mergeCell ref="BE40:BK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Q42:AT42"/>
    <mergeCell ref="AU42:AV42"/>
    <mergeCell ref="AW42:AZ42"/>
    <mergeCell ref="BA42:BD42"/>
    <mergeCell ref="BE42:BK42"/>
    <mergeCell ref="A43:D43"/>
    <mergeCell ref="E43:I43"/>
    <mergeCell ref="J43:M43"/>
    <mergeCell ref="N43:Z43"/>
    <mergeCell ref="AA43:AB43"/>
    <mergeCell ref="AC43:AF43"/>
    <mergeCell ref="AG43:AJ43"/>
    <mergeCell ref="AK43:AL43"/>
    <mergeCell ref="BA43:BD43"/>
    <mergeCell ref="BE43:BK43"/>
    <mergeCell ref="A44:D44"/>
    <mergeCell ref="E44:I44"/>
    <mergeCell ref="J44:M44"/>
    <mergeCell ref="N44:Z44"/>
    <mergeCell ref="AA44:AB44"/>
    <mergeCell ref="AC44:AF44"/>
    <mergeCell ref="AG44:AJ44"/>
    <mergeCell ref="AK44:AL44"/>
    <mergeCell ref="BA44:BD44"/>
    <mergeCell ref="BE44:BK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Q45:AT45"/>
    <mergeCell ref="AU45:AV45"/>
    <mergeCell ref="AW45:AZ45"/>
    <mergeCell ref="BA45:BD45"/>
    <mergeCell ref="BE45:BK45"/>
    <mergeCell ref="A46:D46"/>
    <mergeCell ref="E46:I46"/>
    <mergeCell ref="J46:M46"/>
    <mergeCell ref="N46:Z46"/>
    <mergeCell ref="AA46:AB46"/>
    <mergeCell ref="AC46:AF46"/>
    <mergeCell ref="A47:D47"/>
    <mergeCell ref="E47:I47"/>
    <mergeCell ref="J47:M47"/>
    <mergeCell ref="N47:Z47"/>
    <mergeCell ref="AA47:AB47"/>
    <mergeCell ref="AC47:AF47"/>
    <mergeCell ref="AG47:AJ47"/>
    <mergeCell ref="AK47:AL47"/>
    <mergeCell ref="AM47:AP47"/>
    <mergeCell ref="AQ47:AT47"/>
    <mergeCell ref="AU47:AV47"/>
    <mergeCell ref="AW47:AZ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Q48:AT48"/>
    <mergeCell ref="AU48:AV48"/>
    <mergeCell ref="AW48:AZ48"/>
    <mergeCell ref="BA48:BD48"/>
    <mergeCell ref="BE48:BK48"/>
    <mergeCell ref="A49:D49"/>
    <mergeCell ref="E49:I49"/>
    <mergeCell ref="J49:M49"/>
    <mergeCell ref="N49:Z49"/>
    <mergeCell ref="AA49:AB49"/>
    <mergeCell ref="AC49:AF49"/>
    <mergeCell ref="AG49:AJ49"/>
    <mergeCell ref="AK49:AL49"/>
    <mergeCell ref="BA49:BD49"/>
    <mergeCell ref="BE49:BK49"/>
    <mergeCell ref="A50:D50"/>
    <mergeCell ref="E50:I50"/>
    <mergeCell ref="J50:M50"/>
    <mergeCell ref="N50:Z50"/>
    <mergeCell ref="AA50:AB50"/>
    <mergeCell ref="AC50:AF50"/>
    <mergeCell ref="AG50:AJ50"/>
    <mergeCell ref="AK50:AL50"/>
    <mergeCell ref="BA50:BD50"/>
    <mergeCell ref="BE50:BK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Q51:AT51"/>
    <mergeCell ref="AU51:AV51"/>
    <mergeCell ref="AW51:AZ51"/>
    <mergeCell ref="BA51:BD51"/>
    <mergeCell ref="BE51:BK51"/>
    <mergeCell ref="A52:D52"/>
    <mergeCell ref="E52:I52"/>
    <mergeCell ref="J52:M52"/>
    <mergeCell ref="N52:Z52"/>
    <mergeCell ref="AA52:AB52"/>
    <mergeCell ref="AC52:AF52"/>
    <mergeCell ref="A53:D53"/>
    <mergeCell ref="E53:I53"/>
    <mergeCell ref="J53:M53"/>
    <mergeCell ref="N53:Z53"/>
    <mergeCell ref="AA53:AB53"/>
    <mergeCell ref="AC53:AF53"/>
    <mergeCell ref="AG53:AJ53"/>
    <mergeCell ref="AK53:AL53"/>
    <mergeCell ref="AM53:AP53"/>
    <mergeCell ref="AQ53:AT53"/>
    <mergeCell ref="AU53:AV53"/>
    <mergeCell ref="AW53:AZ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Q54:AT54"/>
    <mergeCell ref="AU54:AV54"/>
    <mergeCell ref="AW54:AZ54"/>
    <mergeCell ref="BA54:BD54"/>
    <mergeCell ref="BE54:BK54"/>
    <mergeCell ref="A55:D55"/>
    <mergeCell ref="E55:I55"/>
    <mergeCell ref="J55:M55"/>
    <mergeCell ref="N55:Z55"/>
    <mergeCell ref="AA55:AB55"/>
    <mergeCell ref="AC55:AF55"/>
    <mergeCell ref="AG55:AJ55"/>
    <mergeCell ref="AK55:AL55"/>
    <mergeCell ref="BE55:BK55"/>
    <mergeCell ref="A56:D56"/>
    <mergeCell ref="E56:I56"/>
    <mergeCell ref="J56:M56"/>
    <mergeCell ref="N56:Z56"/>
    <mergeCell ref="AA56:AB56"/>
    <mergeCell ref="AC56:AF56"/>
    <mergeCell ref="AG56:AJ56"/>
    <mergeCell ref="AK56:AL56"/>
    <mergeCell ref="BA56:BD56"/>
    <mergeCell ref="BE56:BK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Q57:AT57"/>
    <mergeCell ref="AU57:AV57"/>
    <mergeCell ref="AW57:AZ57"/>
    <mergeCell ref="BA57:BD57"/>
    <mergeCell ref="BE57:BK57"/>
    <mergeCell ref="A58:D58"/>
    <mergeCell ref="E58:I58"/>
    <mergeCell ref="J58:M58"/>
    <mergeCell ref="N58:Z58"/>
    <mergeCell ref="AA58:AB58"/>
    <mergeCell ref="AC58:AF58"/>
    <mergeCell ref="A59:D59"/>
    <mergeCell ref="E59:I59"/>
    <mergeCell ref="J59:M59"/>
    <mergeCell ref="N59:Z59"/>
    <mergeCell ref="AA59:AB59"/>
    <mergeCell ref="AC59:AF59"/>
    <mergeCell ref="AG59:AJ59"/>
    <mergeCell ref="AK59:AL59"/>
    <mergeCell ref="AM59:AP59"/>
    <mergeCell ref="AQ59:AT59"/>
    <mergeCell ref="AU59:AV59"/>
    <mergeCell ref="AW59:AZ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Q60:AT60"/>
    <mergeCell ref="AU60:AV60"/>
    <mergeCell ref="AW60:AZ60"/>
    <mergeCell ref="BA60:BD60"/>
    <mergeCell ref="BE60:BK60"/>
    <mergeCell ref="A61:D61"/>
    <mergeCell ref="E61:I61"/>
    <mergeCell ref="J61:M61"/>
    <mergeCell ref="N61:Z61"/>
    <mergeCell ref="AA61:AB61"/>
    <mergeCell ref="AC61:AF61"/>
    <mergeCell ref="AG61:AJ61"/>
    <mergeCell ref="AK61:AL61"/>
    <mergeCell ref="BA61:BD61"/>
    <mergeCell ref="BE61:BK61"/>
    <mergeCell ref="A62:D62"/>
    <mergeCell ref="E62:I62"/>
    <mergeCell ref="J62:M62"/>
    <mergeCell ref="N62:Z62"/>
    <mergeCell ref="AA62:AB62"/>
    <mergeCell ref="AC62:AF62"/>
    <mergeCell ref="AG62:AJ62"/>
    <mergeCell ref="AK62:AL62"/>
    <mergeCell ref="BA62:BD62"/>
    <mergeCell ref="BE62:BK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Q63:AT63"/>
    <mergeCell ref="AU63:AV63"/>
    <mergeCell ref="AW63:AZ63"/>
    <mergeCell ref="BA63:BD63"/>
    <mergeCell ref="BE63:BK63"/>
    <mergeCell ref="A64:D64"/>
    <mergeCell ref="E64:I64"/>
    <mergeCell ref="J64:M64"/>
    <mergeCell ref="N64:Z64"/>
    <mergeCell ref="AA64:AB64"/>
    <mergeCell ref="BA64:BD64"/>
    <mergeCell ref="BE64:BK64"/>
    <mergeCell ref="A65:D65"/>
    <mergeCell ref="E65:I65"/>
    <mergeCell ref="J65:M65"/>
    <mergeCell ref="N65:Z65"/>
    <mergeCell ref="AA65:AB65"/>
    <mergeCell ref="AQ64:AT64"/>
    <mergeCell ref="AM65:AP65"/>
    <mergeCell ref="AQ65:AT65"/>
    <mergeCell ref="AU65:AV65"/>
    <mergeCell ref="AC64:AF64"/>
    <mergeCell ref="AU64:AV64"/>
    <mergeCell ref="AW64:AZ64"/>
    <mergeCell ref="AW65:AZ65"/>
    <mergeCell ref="A66:D66"/>
    <mergeCell ref="E66:I66"/>
    <mergeCell ref="J66:M66"/>
    <mergeCell ref="N66:Z66"/>
    <mergeCell ref="AA66:AB66"/>
    <mergeCell ref="AC66:AF66"/>
    <mergeCell ref="AC65:AF65"/>
    <mergeCell ref="AG65:AJ65"/>
    <mergeCell ref="AK65:AL65"/>
    <mergeCell ref="BA66:BD66"/>
    <mergeCell ref="BE66:BK66"/>
    <mergeCell ref="AG66:AJ66"/>
    <mergeCell ref="AK66:AL66"/>
    <mergeCell ref="AM66:AP66"/>
    <mergeCell ref="AQ66:AT66"/>
    <mergeCell ref="AU66:AV66"/>
    <mergeCell ref="AW66:AZ66"/>
    <mergeCell ref="J19:M19"/>
    <mergeCell ref="E19:I19"/>
    <mergeCell ref="A19:D19"/>
    <mergeCell ref="AM19:AP19"/>
    <mergeCell ref="AK19:AL19"/>
    <mergeCell ref="AG19:AJ19"/>
    <mergeCell ref="AC19:AF19"/>
    <mergeCell ref="AA19:AB19"/>
    <mergeCell ref="N19:Z19"/>
    <mergeCell ref="BE25:BK25"/>
    <mergeCell ref="BE26:BK26"/>
    <mergeCell ref="BE27:BK27"/>
    <mergeCell ref="BE29:BK29"/>
    <mergeCell ref="A12:D12"/>
    <mergeCell ref="E12:I12"/>
    <mergeCell ref="J12:M12"/>
    <mergeCell ref="N12:Z12"/>
    <mergeCell ref="AA12:AB12"/>
    <mergeCell ref="AW12:AZ12"/>
    <mergeCell ref="BA12:BD12"/>
    <mergeCell ref="BE12:BK12"/>
    <mergeCell ref="AC12:AF12"/>
    <mergeCell ref="AG12:AJ12"/>
    <mergeCell ref="AK12:AL12"/>
    <mergeCell ref="AM12:AP12"/>
    <mergeCell ref="AQ12:AT12"/>
    <mergeCell ref="AU12:AV12"/>
  </mergeCells>
  <phoneticPr fontId="2"/>
  <pageMargins left="0.2" right="0.21" top="0.14000000000000001" bottom="0.2" header="0.1" footer="0.11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N24" sqref="N24:Z24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>
      <c r="T4" s="243"/>
      <c r="U4" s="243"/>
      <c r="V4" s="243"/>
      <c r="W4" s="243"/>
      <c r="X4" s="243"/>
    </row>
    <row r="5" spans="1:64" ht="13.5" customHeight="1" x14ac:dyDescent="0.15">
      <c r="S5" s="426" t="s">
        <v>396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47"/>
      <c r="BD6" s="447"/>
      <c r="BE6" s="447"/>
      <c r="BF6" s="447"/>
      <c r="BG6" s="447"/>
      <c r="BH6" s="447"/>
      <c r="BI6" s="447"/>
      <c r="BJ6" s="447"/>
      <c r="BK6" s="447"/>
      <c r="BL6" s="447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 t="s">
        <v>519</v>
      </c>
      <c r="B9" s="405"/>
      <c r="C9" s="405"/>
      <c r="D9" s="405"/>
      <c r="E9" s="404">
        <v>43272</v>
      </c>
      <c r="F9" s="404"/>
      <c r="G9" s="404"/>
      <c r="H9" s="404"/>
      <c r="I9" s="404"/>
      <c r="J9" s="461" t="s">
        <v>18</v>
      </c>
      <c r="K9" s="462"/>
      <c r="L9" s="462"/>
      <c r="M9" s="463"/>
      <c r="N9" s="416" t="s">
        <v>518</v>
      </c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>
        <v>1</v>
      </c>
      <c r="AB9" s="405"/>
      <c r="AC9" s="407">
        <v>50760</v>
      </c>
      <c r="AD9" s="407"/>
      <c r="AE9" s="407"/>
      <c r="AF9" s="407"/>
      <c r="AG9" s="407">
        <v>50760</v>
      </c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>
        <v>1</v>
      </c>
      <c r="AV9" s="405"/>
      <c r="AW9" s="407">
        <v>50760</v>
      </c>
      <c r="AX9" s="407"/>
      <c r="AY9" s="407"/>
      <c r="AZ9" s="407"/>
      <c r="BA9" s="407">
        <v>50760</v>
      </c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 t="s">
        <v>484</v>
      </c>
      <c r="B10" s="405"/>
      <c r="C10" s="405"/>
      <c r="D10" s="405"/>
      <c r="E10" s="404" t="s">
        <v>482</v>
      </c>
      <c r="F10" s="404"/>
      <c r="G10" s="404"/>
      <c r="H10" s="404"/>
      <c r="I10" s="404"/>
      <c r="J10" s="461" t="s">
        <v>18</v>
      </c>
      <c r="K10" s="462"/>
      <c r="L10" s="462"/>
      <c r="M10" s="463"/>
      <c r="N10" s="416" t="s">
        <v>481</v>
      </c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>
        <v>1</v>
      </c>
      <c r="AB10" s="405"/>
      <c r="AC10" s="407">
        <v>90000</v>
      </c>
      <c r="AD10" s="407"/>
      <c r="AE10" s="407"/>
      <c r="AF10" s="407"/>
      <c r="AG10" s="407">
        <v>90000</v>
      </c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>
        <v>1</v>
      </c>
      <c r="AV10" s="405"/>
      <c r="AW10" s="386">
        <v>90000</v>
      </c>
      <c r="AX10" s="387"/>
      <c r="AY10" s="387"/>
      <c r="AZ10" s="388"/>
      <c r="BA10" s="407">
        <v>90000</v>
      </c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 t="s">
        <v>483</v>
      </c>
      <c r="B11" s="405"/>
      <c r="C11" s="405"/>
      <c r="D11" s="405"/>
      <c r="E11" s="404" t="s">
        <v>482</v>
      </c>
      <c r="F11" s="404"/>
      <c r="G11" s="404"/>
      <c r="H11" s="404"/>
      <c r="I11" s="404"/>
      <c r="J11" s="461" t="s">
        <v>18</v>
      </c>
      <c r="K11" s="462"/>
      <c r="L11" s="462"/>
      <c r="M11" s="463"/>
      <c r="N11" s="416" t="s">
        <v>481</v>
      </c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>
        <v>1</v>
      </c>
      <c r="AB11" s="405"/>
      <c r="AC11" s="407">
        <v>90000</v>
      </c>
      <c r="AD11" s="407"/>
      <c r="AE11" s="407"/>
      <c r="AF11" s="407"/>
      <c r="AG11" s="407">
        <v>90000</v>
      </c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>
        <v>1</v>
      </c>
      <c r="AV11" s="405"/>
      <c r="AW11" s="386">
        <v>90000</v>
      </c>
      <c r="AX11" s="387"/>
      <c r="AY11" s="387"/>
      <c r="AZ11" s="388"/>
      <c r="BA11" s="407">
        <v>90000</v>
      </c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玄関・廊下・トイレ等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47"/>
      <c r="BD39" s="447"/>
      <c r="BE39" s="447"/>
      <c r="BF39" s="447"/>
      <c r="BG39" s="447"/>
      <c r="BH39" s="447"/>
      <c r="BI39" s="447"/>
      <c r="BJ39" s="447"/>
      <c r="BK39" s="447"/>
      <c r="BL39" s="447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BC5:BL6"/>
    <mergeCell ref="BC38:BL39"/>
    <mergeCell ref="AQ66:AT66"/>
    <mergeCell ref="AU66:AV66"/>
    <mergeCell ref="AW66:AZ66"/>
    <mergeCell ref="BA66:BD66"/>
    <mergeCell ref="BE66:BL66"/>
    <mergeCell ref="BE65:BL65"/>
    <mergeCell ref="AU65:AV65"/>
    <mergeCell ref="AW65:AZ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G65:AJ65"/>
    <mergeCell ref="BA65:BD65"/>
    <mergeCell ref="AW64:AZ64"/>
    <mergeCell ref="BA64:BD64"/>
    <mergeCell ref="BE64:BL64"/>
    <mergeCell ref="A65:D65"/>
    <mergeCell ref="E65:I65"/>
    <mergeCell ref="J65:M65"/>
    <mergeCell ref="N65:Z65"/>
    <mergeCell ref="AA65:AB65"/>
    <mergeCell ref="AC65:AF65"/>
    <mergeCell ref="AC64:AF64"/>
    <mergeCell ref="AG64:AJ64"/>
    <mergeCell ref="AK64:AL64"/>
    <mergeCell ref="AM64:AP64"/>
    <mergeCell ref="AQ64:AT64"/>
    <mergeCell ref="AU64:AV64"/>
    <mergeCell ref="AQ63:AT63"/>
    <mergeCell ref="AU63:AV63"/>
    <mergeCell ref="AW63:AZ63"/>
    <mergeCell ref="BA63:BD63"/>
    <mergeCell ref="BE63:BL63"/>
    <mergeCell ref="A64:D64"/>
    <mergeCell ref="E64:I64"/>
    <mergeCell ref="J64:M64"/>
    <mergeCell ref="N64:Z64"/>
    <mergeCell ref="AA64:AB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6795556505021"/>
  </sheetPr>
  <dimension ref="A1:BL128"/>
  <sheetViews>
    <sheetView showGridLines="0" zoomScaleNormal="100" workbookViewId="0">
      <selection activeCell="A14" sqref="A14:D14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/>
    <row r="5" spans="1:64" ht="13.5" customHeight="1" x14ac:dyDescent="0.15">
      <c r="S5" s="426" t="s">
        <v>397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 t="s">
        <v>478</v>
      </c>
      <c r="B9" s="405"/>
      <c r="C9" s="405"/>
      <c r="D9" s="405"/>
      <c r="E9" s="404">
        <v>40659</v>
      </c>
      <c r="F9" s="404"/>
      <c r="G9" s="404"/>
      <c r="H9" s="404"/>
      <c r="I9" s="404"/>
      <c r="J9" s="405" t="s">
        <v>18</v>
      </c>
      <c r="K9" s="405"/>
      <c r="L9" s="405"/>
      <c r="M9" s="405"/>
      <c r="N9" s="417" t="s">
        <v>449</v>
      </c>
      <c r="O9" s="417"/>
      <c r="P9" s="417"/>
      <c r="Q9" s="417"/>
      <c r="R9" s="417"/>
      <c r="S9" s="417"/>
      <c r="T9" s="417"/>
      <c r="U9" s="417"/>
      <c r="V9" s="417"/>
      <c r="W9" s="417"/>
      <c r="X9" s="417"/>
      <c r="Y9" s="417"/>
      <c r="Z9" s="417"/>
      <c r="AA9" s="405">
        <v>1</v>
      </c>
      <c r="AB9" s="405"/>
      <c r="AC9" s="407">
        <v>38535</v>
      </c>
      <c r="AD9" s="407"/>
      <c r="AE9" s="407"/>
      <c r="AF9" s="407"/>
      <c r="AG9" s="407">
        <v>38535</v>
      </c>
      <c r="AH9" s="407"/>
      <c r="AI9" s="407"/>
      <c r="AJ9" s="407"/>
      <c r="AK9" s="405"/>
      <c r="AL9" s="405"/>
      <c r="AM9" s="415"/>
      <c r="AN9" s="415"/>
      <c r="AO9" s="415"/>
      <c r="AP9" s="415"/>
      <c r="AQ9" s="415"/>
      <c r="AR9" s="415"/>
      <c r="AS9" s="415"/>
      <c r="AT9" s="415"/>
      <c r="AU9" s="405">
        <v>1</v>
      </c>
      <c r="AV9" s="405"/>
      <c r="AW9" s="386">
        <v>38535</v>
      </c>
      <c r="AX9" s="387"/>
      <c r="AY9" s="387"/>
      <c r="AZ9" s="388"/>
      <c r="BA9" s="386">
        <v>38535</v>
      </c>
      <c r="BB9" s="387"/>
      <c r="BC9" s="387"/>
      <c r="BD9" s="388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 t="s">
        <v>479</v>
      </c>
      <c r="B10" s="405"/>
      <c r="C10" s="405"/>
      <c r="D10" s="405"/>
      <c r="E10" s="404">
        <v>41935</v>
      </c>
      <c r="F10" s="404"/>
      <c r="G10" s="404"/>
      <c r="H10" s="404"/>
      <c r="I10" s="404"/>
      <c r="J10" s="405" t="s">
        <v>18</v>
      </c>
      <c r="K10" s="405"/>
      <c r="L10" s="405"/>
      <c r="M10" s="405"/>
      <c r="N10" s="417" t="s">
        <v>450</v>
      </c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>
        <v>1</v>
      </c>
      <c r="AB10" s="405"/>
      <c r="AC10" s="407">
        <v>18690</v>
      </c>
      <c r="AD10" s="407"/>
      <c r="AE10" s="407"/>
      <c r="AF10" s="407"/>
      <c r="AG10" s="386">
        <v>18690</v>
      </c>
      <c r="AH10" s="387"/>
      <c r="AI10" s="387"/>
      <c r="AJ10" s="388"/>
      <c r="AK10" s="405"/>
      <c r="AL10" s="405"/>
      <c r="AM10" s="415"/>
      <c r="AN10" s="415"/>
      <c r="AO10" s="415"/>
      <c r="AP10" s="415"/>
      <c r="AQ10" s="415"/>
      <c r="AR10" s="415"/>
      <c r="AS10" s="415"/>
      <c r="AT10" s="415"/>
      <c r="AU10" s="405">
        <v>1</v>
      </c>
      <c r="AV10" s="405"/>
      <c r="AW10" s="386">
        <v>18690</v>
      </c>
      <c r="AX10" s="387"/>
      <c r="AY10" s="387"/>
      <c r="AZ10" s="388"/>
      <c r="BA10" s="386">
        <v>18690</v>
      </c>
      <c r="BB10" s="387"/>
      <c r="BC10" s="387"/>
      <c r="BD10" s="388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392" t="s">
        <v>434</v>
      </c>
      <c r="B11" s="408"/>
      <c r="C11" s="408"/>
      <c r="D11" s="393"/>
      <c r="E11" s="409">
        <v>41838</v>
      </c>
      <c r="F11" s="410"/>
      <c r="G11" s="410"/>
      <c r="H11" s="410"/>
      <c r="I11" s="411"/>
      <c r="J11" s="392" t="s">
        <v>18</v>
      </c>
      <c r="K11" s="408"/>
      <c r="L11" s="408"/>
      <c r="M11" s="393"/>
      <c r="N11" s="444" t="s">
        <v>408</v>
      </c>
      <c r="O11" s="445"/>
      <c r="P11" s="445"/>
      <c r="Q11" s="445"/>
      <c r="R11" s="445"/>
      <c r="S11" s="445"/>
      <c r="T11" s="445"/>
      <c r="U11" s="445"/>
      <c r="V11" s="445"/>
      <c r="W11" s="445"/>
      <c r="X11" s="445"/>
      <c r="Y11" s="445"/>
      <c r="Z11" s="446"/>
      <c r="AA11" s="392">
        <v>1</v>
      </c>
      <c r="AB11" s="393"/>
      <c r="AC11" s="386">
        <v>82350</v>
      </c>
      <c r="AD11" s="387"/>
      <c r="AE11" s="387"/>
      <c r="AF11" s="388"/>
      <c r="AG11" s="386">
        <v>82350</v>
      </c>
      <c r="AH11" s="387"/>
      <c r="AI11" s="387"/>
      <c r="AJ11" s="388"/>
      <c r="AK11" s="392"/>
      <c r="AL11" s="393"/>
      <c r="AM11" s="394"/>
      <c r="AN11" s="395"/>
      <c r="AO11" s="395"/>
      <c r="AP11" s="396"/>
      <c r="AQ11" s="394"/>
      <c r="AR11" s="395"/>
      <c r="AS11" s="395"/>
      <c r="AT11" s="396"/>
      <c r="AU11" s="392">
        <v>1</v>
      </c>
      <c r="AV11" s="393"/>
      <c r="AW11" s="386">
        <v>82350</v>
      </c>
      <c r="AX11" s="387"/>
      <c r="AY11" s="387"/>
      <c r="AZ11" s="388"/>
      <c r="BA11" s="386">
        <v>82350</v>
      </c>
      <c r="BB11" s="387"/>
      <c r="BC11" s="387"/>
      <c r="BD11" s="388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392" t="s">
        <v>435</v>
      </c>
      <c r="B12" s="408"/>
      <c r="C12" s="408"/>
      <c r="D12" s="393"/>
      <c r="E12" s="409">
        <v>41935</v>
      </c>
      <c r="F12" s="410"/>
      <c r="G12" s="410"/>
      <c r="H12" s="410"/>
      <c r="I12" s="411"/>
      <c r="J12" s="392" t="s">
        <v>18</v>
      </c>
      <c r="K12" s="408"/>
      <c r="L12" s="408"/>
      <c r="M12" s="393"/>
      <c r="N12" s="444" t="s">
        <v>409</v>
      </c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6"/>
      <c r="AA12" s="392">
        <v>1</v>
      </c>
      <c r="AB12" s="393"/>
      <c r="AC12" s="386">
        <v>91750</v>
      </c>
      <c r="AD12" s="387"/>
      <c r="AE12" s="387"/>
      <c r="AF12" s="388"/>
      <c r="AG12" s="386">
        <v>91750</v>
      </c>
      <c r="AH12" s="387"/>
      <c r="AI12" s="387"/>
      <c r="AJ12" s="388"/>
      <c r="AK12" s="392"/>
      <c r="AL12" s="393"/>
      <c r="AM12" s="394"/>
      <c r="AN12" s="395"/>
      <c r="AO12" s="395"/>
      <c r="AP12" s="396"/>
      <c r="AQ12" s="394"/>
      <c r="AR12" s="395"/>
      <c r="AS12" s="395"/>
      <c r="AT12" s="396"/>
      <c r="AU12" s="392">
        <v>1</v>
      </c>
      <c r="AV12" s="393"/>
      <c r="AW12" s="386">
        <v>91750</v>
      </c>
      <c r="AX12" s="387"/>
      <c r="AY12" s="387"/>
      <c r="AZ12" s="388"/>
      <c r="BA12" s="386">
        <v>91750</v>
      </c>
      <c r="BB12" s="387"/>
      <c r="BC12" s="387"/>
      <c r="BD12" s="388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392" t="s">
        <v>436</v>
      </c>
      <c r="B13" s="408"/>
      <c r="C13" s="408"/>
      <c r="D13" s="393"/>
      <c r="E13" s="409">
        <v>42203</v>
      </c>
      <c r="F13" s="410"/>
      <c r="G13" s="410"/>
      <c r="H13" s="410"/>
      <c r="I13" s="411"/>
      <c r="J13" s="392" t="s">
        <v>18</v>
      </c>
      <c r="K13" s="408"/>
      <c r="L13" s="408"/>
      <c r="M13" s="393"/>
      <c r="N13" s="397" t="s">
        <v>410</v>
      </c>
      <c r="O13" s="398"/>
      <c r="P13" s="398"/>
      <c r="Q13" s="398"/>
      <c r="R13" s="398"/>
      <c r="S13" s="398"/>
      <c r="T13" s="398"/>
      <c r="U13" s="398"/>
      <c r="V13" s="398"/>
      <c r="W13" s="398"/>
      <c r="X13" s="398"/>
      <c r="Y13" s="398"/>
      <c r="Z13" s="399"/>
      <c r="AA13" s="392">
        <v>1</v>
      </c>
      <c r="AB13" s="393"/>
      <c r="AC13" s="386">
        <v>32832</v>
      </c>
      <c r="AD13" s="387"/>
      <c r="AE13" s="387"/>
      <c r="AF13" s="388"/>
      <c r="AG13" s="386">
        <v>32832</v>
      </c>
      <c r="AH13" s="387"/>
      <c r="AI13" s="387"/>
      <c r="AJ13" s="388"/>
      <c r="AK13" s="392"/>
      <c r="AL13" s="393"/>
      <c r="AM13" s="394"/>
      <c r="AN13" s="395"/>
      <c r="AO13" s="395"/>
      <c r="AP13" s="396"/>
      <c r="AQ13" s="394"/>
      <c r="AR13" s="395"/>
      <c r="AS13" s="395"/>
      <c r="AT13" s="396"/>
      <c r="AU13" s="392">
        <v>1</v>
      </c>
      <c r="AV13" s="393"/>
      <c r="AW13" s="386">
        <v>32832</v>
      </c>
      <c r="AX13" s="387"/>
      <c r="AY13" s="387"/>
      <c r="AZ13" s="388"/>
      <c r="BA13" s="386">
        <v>32832</v>
      </c>
      <c r="BB13" s="387"/>
      <c r="BC13" s="387"/>
      <c r="BD13" s="388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デイルーム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386"/>
      <c r="AX42" s="387"/>
      <c r="AY42" s="387"/>
      <c r="AZ42" s="388"/>
      <c r="BA42" s="386"/>
      <c r="BB42" s="387"/>
      <c r="BC42" s="387"/>
      <c r="BD42" s="388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386"/>
      <c r="AH43" s="387"/>
      <c r="AI43" s="387"/>
      <c r="AJ43" s="388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386"/>
      <c r="AX43" s="387"/>
      <c r="AY43" s="387"/>
      <c r="AZ43" s="388"/>
      <c r="BA43" s="386"/>
      <c r="BB43" s="387"/>
      <c r="BC43" s="387"/>
      <c r="BD43" s="388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392"/>
      <c r="B44" s="408"/>
      <c r="C44" s="408"/>
      <c r="D44" s="393"/>
      <c r="E44" s="409"/>
      <c r="F44" s="410"/>
      <c r="G44" s="410"/>
      <c r="H44" s="410"/>
      <c r="I44" s="411"/>
      <c r="J44" s="392"/>
      <c r="K44" s="408"/>
      <c r="L44" s="408"/>
      <c r="M44" s="393"/>
      <c r="N44" s="444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6"/>
      <c r="AA44" s="392"/>
      <c r="AB44" s="393"/>
      <c r="AC44" s="386"/>
      <c r="AD44" s="387"/>
      <c r="AE44" s="387"/>
      <c r="AF44" s="388"/>
      <c r="AG44" s="386"/>
      <c r="AH44" s="387"/>
      <c r="AI44" s="387"/>
      <c r="AJ44" s="388"/>
      <c r="AK44" s="392"/>
      <c r="AL44" s="393"/>
      <c r="AM44" s="394"/>
      <c r="AN44" s="395"/>
      <c r="AO44" s="395"/>
      <c r="AP44" s="396"/>
      <c r="AQ44" s="394"/>
      <c r="AR44" s="395"/>
      <c r="AS44" s="395"/>
      <c r="AT44" s="396"/>
      <c r="AU44" s="392"/>
      <c r="AV44" s="393"/>
      <c r="AW44" s="386"/>
      <c r="AX44" s="387"/>
      <c r="AY44" s="387"/>
      <c r="AZ44" s="388"/>
      <c r="BA44" s="386"/>
      <c r="BB44" s="387"/>
      <c r="BC44" s="387"/>
      <c r="BD44" s="388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392"/>
      <c r="B45" s="408"/>
      <c r="C45" s="408"/>
      <c r="D45" s="393"/>
      <c r="E45" s="409"/>
      <c r="F45" s="410"/>
      <c r="G45" s="410"/>
      <c r="H45" s="410"/>
      <c r="I45" s="411"/>
      <c r="J45" s="392"/>
      <c r="K45" s="408"/>
      <c r="L45" s="408"/>
      <c r="M45" s="393"/>
      <c r="N45" s="444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6"/>
      <c r="AA45" s="392"/>
      <c r="AB45" s="393"/>
      <c r="AC45" s="386"/>
      <c r="AD45" s="387"/>
      <c r="AE45" s="387"/>
      <c r="AF45" s="388"/>
      <c r="AG45" s="386"/>
      <c r="AH45" s="387"/>
      <c r="AI45" s="387"/>
      <c r="AJ45" s="388"/>
      <c r="AK45" s="392"/>
      <c r="AL45" s="393"/>
      <c r="AM45" s="394"/>
      <c r="AN45" s="395"/>
      <c r="AO45" s="395"/>
      <c r="AP45" s="396"/>
      <c r="AQ45" s="394"/>
      <c r="AR45" s="395"/>
      <c r="AS45" s="395"/>
      <c r="AT45" s="396"/>
      <c r="AU45" s="392"/>
      <c r="AV45" s="393"/>
      <c r="AW45" s="386"/>
      <c r="AX45" s="387"/>
      <c r="AY45" s="387"/>
      <c r="AZ45" s="388"/>
      <c r="BA45" s="386"/>
      <c r="BB45" s="387"/>
      <c r="BC45" s="387"/>
      <c r="BD45" s="388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392"/>
      <c r="B46" s="408"/>
      <c r="C46" s="408"/>
      <c r="D46" s="393"/>
      <c r="E46" s="409"/>
      <c r="F46" s="410"/>
      <c r="G46" s="410"/>
      <c r="H46" s="410"/>
      <c r="I46" s="411"/>
      <c r="J46" s="392"/>
      <c r="K46" s="408"/>
      <c r="L46" s="408"/>
      <c r="M46" s="393"/>
      <c r="N46" s="397"/>
      <c r="O46" s="398"/>
      <c r="P46" s="398"/>
      <c r="Q46" s="398"/>
      <c r="R46" s="398"/>
      <c r="S46" s="398"/>
      <c r="T46" s="398"/>
      <c r="U46" s="398"/>
      <c r="V46" s="398"/>
      <c r="W46" s="398"/>
      <c r="X46" s="398"/>
      <c r="Y46" s="398"/>
      <c r="Z46" s="399"/>
      <c r="AA46" s="392"/>
      <c r="AB46" s="393"/>
      <c r="AC46" s="386"/>
      <c r="AD46" s="387"/>
      <c r="AE46" s="387"/>
      <c r="AF46" s="388"/>
      <c r="AG46" s="386"/>
      <c r="AH46" s="387"/>
      <c r="AI46" s="387"/>
      <c r="AJ46" s="388"/>
      <c r="AK46" s="392"/>
      <c r="AL46" s="393"/>
      <c r="AM46" s="394"/>
      <c r="AN46" s="395"/>
      <c r="AO46" s="395"/>
      <c r="AP46" s="396"/>
      <c r="AQ46" s="394"/>
      <c r="AR46" s="395"/>
      <c r="AS46" s="395"/>
      <c r="AT46" s="396"/>
      <c r="AU46" s="392"/>
      <c r="AV46" s="393"/>
      <c r="AW46" s="386"/>
      <c r="AX46" s="387"/>
      <c r="AY46" s="387"/>
      <c r="AZ46" s="388"/>
      <c r="BA46" s="386"/>
      <c r="BB46" s="387"/>
      <c r="BC46" s="387"/>
      <c r="BD46" s="388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BC38:BL39"/>
    <mergeCell ref="AQ66:AT66"/>
    <mergeCell ref="AU66:AV66"/>
    <mergeCell ref="AW66:AZ66"/>
    <mergeCell ref="BA66:BD66"/>
    <mergeCell ref="BE66:BL66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W64:AZ64"/>
    <mergeCell ref="BA64:BD64"/>
    <mergeCell ref="BE64:BL64"/>
    <mergeCell ref="A65:D65"/>
    <mergeCell ref="E65:I65"/>
    <mergeCell ref="J65:M65"/>
    <mergeCell ref="N65:Z65"/>
    <mergeCell ref="AA65:AB65"/>
    <mergeCell ref="AC65:AF65"/>
    <mergeCell ref="AG65:AJ65"/>
    <mergeCell ref="AC64:AF64"/>
    <mergeCell ref="AG64:AJ64"/>
    <mergeCell ref="AK64:AL64"/>
    <mergeCell ref="AM64:AP64"/>
    <mergeCell ref="AQ64:AT64"/>
    <mergeCell ref="AU64:AV64"/>
    <mergeCell ref="AQ63:AT63"/>
    <mergeCell ref="AU63:AV63"/>
    <mergeCell ref="AW63:AZ63"/>
    <mergeCell ref="BA63:BD63"/>
    <mergeCell ref="BE63:BL63"/>
    <mergeCell ref="A64:D64"/>
    <mergeCell ref="E64:I64"/>
    <mergeCell ref="J64:M64"/>
    <mergeCell ref="N64:Z64"/>
    <mergeCell ref="AA64:AB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N32" sqref="N32:Z32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/>
    <row r="5" spans="1:64" ht="13.5" customHeight="1" x14ac:dyDescent="0.15">
      <c r="S5" s="426" t="s">
        <v>398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/>
      <c r="B9" s="405"/>
      <c r="C9" s="405"/>
      <c r="D9" s="405"/>
      <c r="E9" s="404"/>
      <c r="F9" s="404"/>
      <c r="G9" s="404"/>
      <c r="H9" s="404"/>
      <c r="I9" s="404"/>
      <c r="J9" s="405"/>
      <c r="K9" s="405"/>
      <c r="L9" s="405"/>
      <c r="M9" s="405"/>
      <c r="N9" s="416"/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/>
      <c r="AB9" s="405"/>
      <c r="AC9" s="407"/>
      <c r="AD9" s="407"/>
      <c r="AE9" s="407"/>
      <c r="AF9" s="407"/>
      <c r="AG9" s="407"/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/>
      <c r="AV9" s="405"/>
      <c r="AW9" s="386"/>
      <c r="AX9" s="387"/>
      <c r="AY9" s="387"/>
      <c r="AZ9" s="388"/>
      <c r="BA9" s="407"/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食事スペース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5:BL6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38:BL39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AW44" sqref="AW44:AZ44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/>
    <row r="5" spans="1:64" ht="13.5" customHeight="1" x14ac:dyDescent="0.15">
      <c r="S5" s="426" t="s">
        <v>399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19" t="s">
        <v>418</v>
      </c>
      <c r="B9" s="419"/>
      <c r="C9" s="419"/>
      <c r="D9" s="419"/>
      <c r="E9" s="404">
        <v>42878</v>
      </c>
      <c r="F9" s="404"/>
      <c r="G9" s="404"/>
      <c r="H9" s="404"/>
      <c r="I9" s="404"/>
      <c r="J9" s="405" t="s">
        <v>18</v>
      </c>
      <c r="K9" s="405"/>
      <c r="L9" s="405"/>
      <c r="M9" s="405"/>
      <c r="N9" s="417" t="s">
        <v>419</v>
      </c>
      <c r="O9" s="417"/>
      <c r="P9" s="417"/>
      <c r="Q9" s="417"/>
      <c r="R9" s="417"/>
      <c r="S9" s="417"/>
      <c r="T9" s="417"/>
      <c r="U9" s="417"/>
      <c r="V9" s="417"/>
      <c r="W9" s="417"/>
      <c r="X9" s="417"/>
      <c r="Y9" s="417"/>
      <c r="Z9" s="417"/>
      <c r="AA9" s="405">
        <v>1</v>
      </c>
      <c r="AB9" s="405"/>
      <c r="AC9" s="407">
        <v>118000</v>
      </c>
      <c r="AD9" s="407"/>
      <c r="AE9" s="407"/>
      <c r="AF9" s="407"/>
      <c r="AG9" s="407">
        <v>118000</v>
      </c>
      <c r="AH9" s="407"/>
      <c r="AI9" s="407"/>
      <c r="AJ9" s="407"/>
      <c r="AK9" s="405"/>
      <c r="AL9" s="405"/>
      <c r="AM9" s="415"/>
      <c r="AN9" s="415"/>
      <c r="AO9" s="415"/>
      <c r="AP9" s="415"/>
      <c r="AQ9" s="415"/>
      <c r="AR9" s="415"/>
      <c r="AS9" s="415"/>
      <c r="AT9" s="415"/>
      <c r="AU9" s="405">
        <v>1</v>
      </c>
      <c r="AV9" s="405"/>
      <c r="AW9" s="407">
        <v>118000</v>
      </c>
      <c r="AX9" s="407"/>
      <c r="AY9" s="407"/>
      <c r="AZ9" s="407"/>
      <c r="BA9" s="407">
        <v>118000</v>
      </c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24"/>
      <c r="B34" s="424"/>
      <c r="C34" s="424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厨房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19"/>
      <c r="B42" s="419"/>
      <c r="C42" s="419"/>
      <c r="D42" s="419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17"/>
      <c r="BF42" s="416"/>
      <c r="BG42" s="416"/>
      <c r="BH42" s="416"/>
      <c r="BI42" s="416"/>
      <c r="BJ42" s="416"/>
      <c r="BK42" s="416"/>
      <c r="BL42" s="416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AC16" sqref="AC16:AF16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/>
    <row r="5" spans="1:64" ht="13.5" customHeight="1" x14ac:dyDescent="0.15">
      <c r="S5" s="426" t="s">
        <v>400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 t="s">
        <v>439</v>
      </c>
      <c r="B9" s="405"/>
      <c r="C9" s="405"/>
      <c r="D9" s="405"/>
      <c r="E9" s="404">
        <v>43069</v>
      </c>
      <c r="F9" s="404"/>
      <c r="G9" s="404"/>
      <c r="H9" s="404"/>
      <c r="I9" s="404"/>
      <c r="J9" s="405" t="s">
        <v>18</v>
      </c>
      <c r="K9" s="405"/>
      <c r="L9" s="405"/>
      <c r="M9" s="405"/>
      <c r="N9" s="418" t="s">
        <v>438</v>
      </c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05">
        <v>1</v>
      </c>
      <c r="AB9" s="405"/>
      <c r="AC9" s="407">
        <v>61560</v>
      </c>
      <c r="AD9" s="407"/>
      <c r="AE9" s="407"/>
      <c r="AF9" s="407"/>
      <c r="AG9" s="407">
        <v>61560</v>
      </c>
      <c r="AH9" s="407"/>
      <c r="AI9" s="407"/>
      <c r="AJ9" s="407"/>
      <c r="AK9" s="405"/>
      <c r="AL9" s="405"/>
      <c r="AM9" s="415"/>
      <c r="AN9" s="415"/>
      <c r="AO9" s="415"/>
      <c r="AP9" s="415"/>
      <c r="AQ9" s="415"/>
      <c r="AR9" s="415"/>
      <c r="AS9" s="415"/>
      <c r="AT9" s="415"/>
      <c r="AU9" s="405">
        <v>1</v>
      </c>
      <c r="AV9" s="405"/>
      <c r="AW9" s="407">
        <v>61560</v>
      </c>
      <c r="AX9" s="407"/>
      <c r="AY9" s="407"/>
      <c r="AZ9" s="407"/>
      <c r="BA9" s="407">
        <v>61560</v>
      </c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 t="s">
        <v>462</v>
      </c>
      <c r="B10" s="405"/>
      <c r="C10" s="405"/>
      <c r="D10" s="405"/>
      <c r="E10" s="404">
        <v>43567</v>
      </c>
      <c r="F10" s="404"/>
      <c r="G10" s="404"/>
      <c r="H10" s="404"/>
      <c r="I10" s="404"/>
      <c r="J10" s="405" t="s">
        <v>18</v>
      </c>
      <c r="K10" s="405"/>
      <c r="L10" s="405"/>
      <c r="M10" s="405"/>
      <c r="N10" s="418" t="s">
        <v>463</v>
      </c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05">
        <v>1</v>
      </c>
      <c r="AB10" s="405"/>
      <c r="AC10" s="407">
        <v>41980</v>
      </c>
      <c r="AD10" s="407"/>
      <c r="AE10" s="407"/>
      <c r="AF10" s="407"/>
      <c r="AG10" s="407">
        <v>41980</v>
      </c>
      <c r="AH10" s="407"/>
      <c r="AI10" s="407"/>
      <c r="AJ10" s="407"/>
      <c r="AK10" s="405"/>
      <c r="AL10" s="405"/>
      <c r="AM10" s="415"/>
      <c r="AN10" s="415"/>
      <c r="AO10" s="415"/>
      <c r="AP10" s="415"/>
      <c r="AQ10" s="415"/>
      <c r="AR10" s="415"/>
      <c r="AS10" s="415"/>
      <c r="AT10" s="415"/>
      <c r="AU10" s="405">
        <v>1</v>
      </c>
      <c r="AV10" s="405"/>
      <c r="AW10" s="407">
        <v>41980</v>
      </c>
      <c r="AX10" s="407"/>
      <c r="AY10" s="407"/>
      <c r="AZ10" s="407"/>
      <c r="BA10" s="407">
        <v>41980</v>
      </c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64"/>
      <c r="B33" s="464"/>
      <c r="C33" s="464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24"/>
      <c r="B34" s="424"/>
      <c r="C34" s="424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浴室・脱衣室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8"/>
      <c r="Z42" s="418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392"/>
      <c r="B44" s="408"/>
      <c r="C44" s="408"/>
      <c r="D44" s="393"/>
      <c r="E44" s="409"/>
      <c r="F44" s="410"/>
      <c r="G44" s="410"/>
      <c r="H44" s="410"/>
      <c r="I44" s="411"/>
      <c r="J44" s="392"/>
      <c r="K44" s="408"/>
      <c r="L44" s="408"/>
      <c r="M44" s="393"/>
      <c r="N44" s="444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6"/>
      <c r="AA44" s="392"/>
      <c r="AB44" s="393"/>
      <c r="AC44" s="386"/>
      <c r="AD44" s="387"/>
      <c r="AE44" s="387"/>
      <c r="AF44" s="388"/>
      <c r="AG44" s="386"/>
      <c r="AH44" s="387"/>
      <c r="AI44" s="387"/>
      <c r="AJ44" s="388"/>
      <c r="AK44" s="392"/>
      <c r="AL44" s="393"/>
      <c r="AM44" s="394"/>
      <c r="AN44" s="395"/>
      <c r="AO44" s="395"/>
      <c r="AP44" s="396"/>
      <c r="AQ44" s="394"/>
      <c r="AR44" s="395"/>
      <c r="AS44" s="395"/>
      <c r="AT44" s="396"/>
      <c r="AU44" s="392"/>
      <c r="AV44" s="393"/>
      <c r="AW44" s="386"/>
      <c r="AX44" s="387"/>
      <c r="AY44" s="387"/>
      <c r="AZ44" s="388"/>
      <c r="BA44" s="386"/>
      <c r="BB44" s="387"/>
      <c r="BC44" s="387"/>
      <c r="BD44" s="388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6795556505021"/>
  </sheetPr>
  <dimension ref="A1:BL128"/>
  <sheetViews>
    <sheetView showGridLines="0" zoomScaleNormal="100" workbookViewId="0">
      <selection activeCell="AQ14" sqref="AQ14:AT14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/>
    <row r="5" spans="1:64" ht="13.5" customHeight="1" x14ac:dyDescent="0.15">
      <c r="S5" s="426" t="s">
        <v>401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 t="s">
        <v>437</v>
      </c>
      <c r="B9" s="405"/>
      <c r="C9" s="405"/>
      <c r="D9" s="405"/>
      <c r="E9" s="404">
        <v>41991</v>
      </c>
      <c r="F9" s="404"/>
      <c r="G9" s="404"/>
      <c r="H9" s="404"/>
      <c r="I9" s="404"/>
      <c r="J9" s="405" t="s">
        <v>18</v>
      </c>
      <c r="K9" s="405"/>
      <c r="L9" s="405"/>
      <c r="M9" s="405"/>
      <c r="N9" s="417" t="s">
        <v>411</v>
      </c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>
        <v>1</v>
      </c>
      <c r="AB9" s="405"/>
      <c r="AC9" s="407">
        <v>47272</v>
      </c>
      <c r="AD9" s="407"/>
      <c r="AE9" s="407"/>
      <c r="AF9" s="407"/>
      <c r="AG9" s="407">
        <v>47272</v>
      </c>
      <c r="AH9" s="407"/>
      <c r="AI9" s="407"/>
      <c r="AJ9" s="407"/>
      <c r="AK9" s="405"/>
      <c r="AL9" s="405"/>
      <c r="AM9" s="415"/>
      <c r="AN9" s="415"/>
      <c r="AO9" s="415"/>
      <c r="AP9" s="415"/>
      <c r="AQ9" s="415"/>
      <c r="AR9" s="415"/>
      <c r="AS9" s="415"/>
      <c r="AT9" s="415"/>
      <c r="AU9" s="405">
        <v>1</v>
      </c>
      <c r="AV9" s="405"/>
      <c r="AW9" s="407">
        <v>47272</v>
      </c>
      <c r="AX9" s="407"/>
      <c r="AY9" s="407"/>
      <c r="AZ9" s="407"/>
      <c r="BA9" s="407">
        <v>47272</v>
      </c>
      <c r="BB9" s="407"/>
      <c r="BC9" s="407"/>
      <c r="BD9" s="407"/>
      <c r="BE9" s="417"/>
      <c r="BF9" s="416"/>
      <c r="BG9" s="416"/>
      <c r="BH9" s="416"/>
      <c r="BI9" s="416"/>
      <c r="BJ9" s="416"/>
      <c r="BK9" s="416"/>
      <c r="BL9" s="416"/>
    </row>
    <row r="10" spans="1:64" ht="20.25" customHeight="1" x14ac:dyDescent="0.15">
      <c r="A10" s="405" t="s">
        <v>440</v>
      </c>
      <c r="B10" s="405"/>
      <c r="C10" s="405"/>
      <c r="D10" s="405"/>
      <c r="E10" s="404">
        <v>42040</v>
      </c>
      <c r="F10" s="404"/>
      <c r="G10" s="404"/>
      <c r="H10" s="404"/>
      <c r="I10" s="404"/>
      <c r="J10" s="405" t="s">
        <v>18</v>
      </c>
      <c r="K10" s="405"/>
      <c r="L10" s="405"/>
      <c r="M10" s="405"/>
      <c r="N10" s="417" t="s">
        <v>411</v>
      </c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>
        <v>1</v>
      </c>
      <c r="AB10" s="405"/>
      <c r="AC10" s="407">
        <v>47272</v>
      </c>
      <c r="AD10" s="407"/>
      <c r="AE10" s="407"/>
      <c r="AF10" s="407"/>
      <c r="AG10" s="407">
        <v>47272</v>
      </c>
      <c r="AH10" s="407"/>
      <c r="AI10" s="407"/>
      <c r="AJ10" s="407"/>
      <c r="AK10" s="405"/>
      <c r="AL10" s="405"/>
      <c r="AM10" s="415"/>
      <c r="AN10" s="415"/>
      <c r="AO10" s="415"/>
      <c r="AP10" s="415"/>
      <c r="AQ10" s="415"/>
      <c r="AR10" s="415"/>
      <c r="AS10" s="415"/>
      <c r="AT10" s="415"/>
      <c r="AU10" s="405">
        <v>1</v>
      </c>
      <c r="AV10" s="405"/>
      <c r="AW10" s="407">
        <v>47272</v>
      </c>
      <c r="AX10" s="407"/>
      <c r="AY10" s="407"/>
      <c r="AZ10" s="407"/>
      <c r="BA10" s="407">
        <v>47272</v>
      </c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 t="s">
        <v>417</v>
      </c>
      <c r="B11" s="405"/>
      <c r="C11" s="405"/>
      <c r="D11" s="405"/>
      <c r="E11" s="404" t="s">
        <v>480</v>
      </c>
      <c r="F11" s="404"/>
      <c r="G11" s="404"/>
      <c r="H11" s="404"/>
      <c r="I11" s="404"/>
      <c r="J11" s="405" t="s">
        <v>18</v>
      </c>
      <c r="K11" s="405"/>
      <c r="L11" s="405"/>
      <c r="M11" s="405"/>
      <c r="N11" s="416" t="s">
        <v>443</v>
      </c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>
        <v>1</v>
      </c>
      <c r="AB11" s="405"/>
      <c r="AC11" s="407">
        <v>66484</v>
      </c>
      <c r="AD11" s="407"/>
      <c r="AE11" s="407"/>
      <c r="AF11" s="407"/>
      <c r="AG11" s="407">
        <v>66484</v>
      </c>
      <c r="AH11" s="407"/>
      <c r="AI11" s="407"/>
      <c r="AJ11" s="407"/>
      <c r="AK11" s="405"/>
      <c r="AL11" s="405"/>
      <c r="AM11" s="415"/>
      <c r="AN11" s="415"/>
      <c r="AO11" s="415"/>
      <c r="AP11" s="415"/>
      <c r="AQ11" s="415"/>
      <c r="AR11" s="415"/>
      <c r="AS11" s="415"/>
      <c r="AT11" s="415"/>
      <c r="AU11" s="405">
        <v>1</v>
      </c>
      <c r="AV11" s="405"/>
      <c r="AW11" s="407">
        <v>66484</v>
      </c>
      <c r="AX11" s="407"/>
      <c r="AY11" s="407"/>
      <c r="AZ11" s="407"/>
      <c r="BA11" s="407">
        <v>66484</v>
      </c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 t="s">
        <v>441</v>
      </c>
      <c r="B12" s="405"/>
      <c r="C12" s="405"/>
      <c r="D12" s="405"/>
      <c r="E12" s="404" t="s">
        <v>480</v>
      </c>
      <c r="F12" s="404"/>
      <c r="G12" s="404"/>
      <c r="H12" s="404"/>
      <c r="I12" s="404"/>
      <c r="J12" s="405" t="s">
        <v>18</v>
      </c>
      <c r="K12" s="405"/>
      <c r="L12" s="405"/>
      <c r="M12" s="405"/>
      <c r="N12" s="416" t="s">
        <v>443</v>
      </c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>
        <v>1</v>
      </c>
      <c r="AB12" s="405"/>
      <c r="AC12" s="407">
        <v>66484</v>
      </c>
      <c r="AD12" s="407"/>
      <c r="AE12" s="407"/>
      <c r="AF12" s="407"/>
      <c r="AG12" s="407">
        <v>66484</v>
      </c>
      <c r="AH12" s="407"/>
      <c r="AI12" s="407"/>
      <c r="AJ12" s="407"/>
      <c r="AK12" s="405"/>
      <c r="AL12" s="405"/>
      <c r="AM12" s="415"/>
      <c r="AN12" s="415"/>
      <c r="AO12" s="415"/>
      <c r="AP12" s="415"/>
      <c r="AQ12" s="415"/>
      <c r="AR12" s="415"/>
      <c r="AS12" s="415"/>
      <c r="AT12" s="415"/>
      <c r="AU12" s="405">
        <v>1</v>
      </c>
      <c r="AV12" s="405"/>
      <c r="AW12" s="407">
        <v>66484</v>
      </c>
      <c r="AX12" s="407"/>
      <c r="AY12" s="407"/>
      <c r="AZ12" s="407"/>
      <c r="BA12" s="407">
        <v>66484</v>
      </c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 t="s">
        <v>442</v>
      </c>
      <c r="B13" s="405"/>
      <c r="C13" s="405"/>
      <c r="D13" s="405"/>
      <c r="E13" s="404">
        <v>42947</v>
      </c>
      <c r="F13" s="404"/>
      <c r="G13" s="404"/>
      <c r="H13" s="404"/>
      <c r="I13" s="404"/>
      <c r="J13" s="405" t="s">
        <v>18</v>
      </c>
      <c r="K13" s="405"/>
      <c r="L13" s="405"/>
      <c r="M13" s="405"/>
      <c r="N13" s="416" t="s">
        <v>420</v>
      </c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>
        <v>1</v>
      </c>
      <c r="AB13" s="405"/>
      <c r="AC13" s="407">
        <v>66484</v>
      </c>
      <c r="AD13" s="407"/>
      <c r="AE13" s="407"/>
      <c r="AF13" s="407"/>
      <c r="AG13" s="407">
        <v>66484</v>
      </c>
      <c r="AH13" s="407"/>
      <c r="AI13" s="407"/>
      <c r="AJ13" s="407"/>
      <c r="AK13" s="405"/>
      <c r="AL13" s="405"/>
      <c r="AM13" s="415"/>
      <c r="AN13" s="415"/>
      <c r="AO13" s="415"/>
      <c r="AP13" s="415"/>
      <c r="AQ13" s="415"/>
      <c r="AR13" s="415"/>
      <c r="AS13" s="415"/>
      <c r="AT13" s="415"/>
      <c r="AU13" s="405">
        <v>1</v>
      </c>
      <c r="AV13" s="405"/>
      <c r="AW13" s="407">
        <v>66484</v>
      </c>
      <c r="AX13" s="407"/>
      <c r="AY13" s="407"/>
      <c r="AZ13" s="407"/>
      <c r="BA13" s="407">
        <v>66484</v>
      </c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洗濯室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6"/>
      <c r="P42" s="416"/>
      <c r="Q42" s="416"/>
      <c r="R42" s="416"/>
      <c r="S42" s="416"/>
      <c r="T42" s="416"/>
      <c r="U42" s="416"/>
      <c r="V42" s="416"/>
      <c r="W42" s="416"/>
      <c r="X42" s="416"/>
      <c r="Y42" s="416"/>
      <c r="Z42" s="416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17"/>
      <c r="BF42" s="416"/>
      <c r="BG42" s="416"/>
      <c r="BH42" s="416"/>
      <c r="BI42" s="416"/>
      <c r="BJ42" s="416"/>
      <c r="BK42" s="416"/>
      <c r="BL42" s="416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AM50" sqref="AM50:AP50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/>
    <row r="5" spans="1:64" ht="13.5" customHeight="1" x14ac:dyDescent="0.15">
      <c r="S5" s="426" t="s">
        <v>402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19" t="s">
        <v>451</v>
      </c>
      <c r="B9" s="419"/>
      <c r="C9" s="419"/>
      <c r="D9" s="419"/>
      <c r="E9" s="404">
        <v>41220</v>
      </c>
      <c r="F9" s="404"/>
      <c r="G9" s="404"/>
      <c r="H9" s="404"/>
      <c r="I9" s="404"/>
      <c r="J9" s="405" t="s">
        <v>354</v>
      </c>
      <c r="K9" s="405"/>
      <c r="L9" s="405"/>
      <c r="M9" s="405"/>
      <c r="N9" s="416" t="s">
        <v>405</v>
      </c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>
        <v>1</v>
      </c>
      <c r="AB9" s="405"/>
      <c r="AC9" s="407">
        <v>40000</v>
      </c>
      <c r="AD9" s="407"/>
      <c r="AE9" s="407"/>
      <c r="AF9" s="407"/>
      <c r="AG9" s="407">
        <v>40000</v>
      </c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>
        <v>1</v>
      </c>
      <c r="AV9" s="405"/>
      <c r="AW9" s="407">
        <v>40000</v>
      </c>
      <c r="AX9" s="407"/>
      <c r="AY9" s="407"/>
      <c r="AZ9" s="407"/>
      <c r="BA9" s="407">
        <v>40000</v>
      </c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19" t="s">
        <v>452</v>
      </c>
      <c r="B10" s="419"/>
      <c r="C10" s="419"/>
      <c r="D10" s="419"/>
      <c r="E10" s="404">
        <v>41220</v>
      </c>
      <c r="F10" s="404"/>
      <c r="G10" s="404"/>
      <c r="H10" s="404"/>
      <c r="I10" s="404"/>
      <c r="J10" s="405" t="s">
        <v>354</v>
      </c>
      <c r="K10" s="405"/>
      <c r="L10" s="405"/>
      <c r="M10" s="405"/>
      <c r="N10" s="416" t="s">
        <v>405</v>
      </c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>
        <v>1</v>
      </c>
      <c r="AB10" s="405"/>
      <c r="AC10" s="407">
        <v>40000</v>
      </c>
      <c r="AD10" s="407"/>
      <c r="AE10" s="407"/>
      <c r="AF10" s="407"/>
      <c r="AG10" s="407">
        <v>40000</v>
      </c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>
        <v>1</v>
      </c>
      <c r="AV10" s="405"/>
      <c r="AW10" s="407">
        <v>40000</v>
      </c>
      <c r="AX10" s="407"/>
      <c r="AY10" s="407"/>
      <c r="AZ10" s="407"/>
      <c r="BA10" s="407">
        <v>40000</v>
      </c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19" t="s">
        <v>453</v>
      </c>
      <c r="B11" s="419"/>
      <c r="C11" s="419"/>
      <c r="D11" s="419"/>
      <c r="E11" s="404">
        <v>43344</v>
      </c>
      <c r="F11" s="404"/>
      <c r="G11" s="404"/>
      <c r="H11" s="404"/>
      <c r="I11" s="404"/>
      <c r="J11" s="405" t="s">
        <v>354</v>
      </c>
      <c r="K11" s="405"/>
      <c r="L11" s="405"/>
      <c r="M11" s="405"/>
      <c r="N11" s="416" t="s">
        <v>456</v>
      </c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>
        <v>1</v>
      </c>
      <c r="AB11" s="405"/>
      <c r="AC11" s="407">
        <v>40000</v>
      </c>
      <c r="AD11" s="407"/>
      <c r="AE11" s="407"/>
      <c r="AF11" s="407"/>
      <c r="AG11" s="407">
        <v>40000</v>
      </c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>
        <v>1</v>
      </c>
      <c r="AV11" s="405"/>
      <c r="AW11" s="407">
        <v>40000</v>
      </c>
      <c r="AX11" s="407"/>
      <c r="AY11" s="407"/>
      <c r="AZ11" s="407"/>
      <c r="BA11" s="407">
        <v>40000</v>
      </c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19" t="s">
        <v>457</v>
      </c>
      <c r="B12" s="419"/>
      <c r="C12" s="419"/>
      <c r="D12" s="419"/>
      <c r="E12" s="404">
        <v>43349</v>
      </c>
      <c r="F12" s="404"/>
      <c r="G12" s="404"/>
      <c r="H12" s="404"/>
      <c r="I12" s="404"/>
      <c r="J12" s="405" t="s">
        <v>354</v>
      </c>
      <c r="K12" s="405"/>
      <c r="L12" s="405"/>
      <c r="M12" s="405"/>
      <c r="N12" s="416" t="s">
        <v>458</v>
      </c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>
        <v>1</v>
      </c>
      <c r="AB12" s="405"/>
      <c r="AC12" s="407">
        <v>49800</v>
      </c>
      <c r="AD12" s="407"/>
      <c r="AE12" s="407"/>
      <c r="AF12" s="407"/>
      <c r="AG12" s="407">
        <v>49800</v>
      </c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>
        <v>1</v>
      </c>
      <c r="AV12" s="405"/>
      <c r="AW12" s="386">
        <v>49800</v>
      </c>
      <c r="AX12" s="387"/>
      <c r="AY12" s="387"/>
      <c r="AZ12" s="388"/>
      <c r="BA12" s="407">
        <v>49800</v>
      </c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19" t="s">
        <v>459</v>
      </c>
      <c r="B13" s="419"/>
      <c r="C13" s="419"/>
      <c r="D13" s="419"/>
      <c r="E13" s="404">
        <v>43416</v>
      </c>
      <c r="F13" s="404"/>
      <c r="G13" s="404"/>
      <c r="H13" s="404"/>
      <c r="I13" s="404"/>
      <c r="J13" s="405" t="s">
        <v>354</v>
      </c>
      <c r="K13" s="405"/>
      <c r="L13" s="405"/>
      <c r="M13" s="405"/>
      <c r="N13" s="416" t="s">
        <v>460</v>
      </c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>
        <v>1</v>
      </c>
      <c r="AB13" s="405"/>
      <c r="AC13" s="407">
        <v>40000</v>
      </c>
      <c r="AD13" s="407"/>
      <c r="AE13" s="407"/>
      <c r="AF13" s="407"/>
      <c r="AG13" s="407">
        <v>40000</v>
      </c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>
        <v>1</v>
      </c>
      <c r="AV13" s="405"/>
      <c r="AW13" s="386">
        <v>40000</v>
      </c>
      <c r="AX13" s="387"/>
      <c r="AY13" s="387"/>
      <c r="AZ13" s="388"/>
      <c r="BA13" s="407">
        <v>40000</v>
      </c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倉　庫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19"/>
      <c r="B42" s="419"/>
      <c r="C42" s="419"/>
      <c r="D42" s="419"/>
      <c r="E42" s="404"/>
      <c r="F42" s="404"/>
      <c r="G42" s="404"/>
      <c r="H42" s="404"/>
      <c r="I42" s="404"/>
      <c r="J42" s="405"/>
      <c r="K42" s="405"/>
      <c r="L42" s="405"/>
      <c r="M42" s="405"/>
      <c r="N42" s="416"/>
      <c r="O42" s="416"/>
      <c r="P42" s="416"/>
      <c r="Q42" s="416"/>
      <c r="R42" s="416"/>
      <c r="S42" s="416"/>
      <c r="T42" s="416"/>
      <c r="U42" s="416"/>
      <c r="V42" s="416"/>
      <c r="W42" s="416"/>
      <c r="X42" s="416"/>
      <c r="Y42" s="416"/>
      <c r="Z42" s="416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07"/>
      <c r="AN42" s="407"/>
      <c r="AO42" s="407"/>
      <c r="AP42" s="407"/>
      <c r="AQ42" s="407"/>
      <c r="AR42" s="407"/>
      <c r="AS42" s="407"/>
      <c r="AT42" s="407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19"/>
      <c r="B43" s="419"/>
      <c r="C43" s="419"/>
      <c r="D43" s="419"/>
      <c r="E43" s="404"/>
      <c r="F43" s="404"/>
      <c r="G43" s="404"/>
      <c r="H43" s="404"/>
      <c r="I43" s="404"/>
      <c r="J43" s="405"/>
      <c r="K43" s="405"/>
      <c r="L43" s="405"/>
      <c r="M43" s="405"/>
      <c r="N43" s="416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07"/>
      <c r="AN43" s="407"/>
      <c r="AO43" s="407"/>
      <c r="AP43" s="407"/>
      <c r="AQ43" s="407"/>
      <c r="AR43" s="407"/>
      <c r="AS43" s="407"/>
      <c r="AT43" s="407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19"/>
      <c r="B44" s="419"/>
      <c r="C44" s="419"/>
      <c r="D44" s="419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07"/>
      <c r="AN44" s="407"/>
      <c r="AO44" s="407"/>
      <c r="AP44" s="407"/>
      <c r="AQ44" s="407"/>
      <c r="AR44" s="407"/>
      <c r="AS44" s="407"/>
      <c r="AT44" s="407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19"/>
      <c r="B45" s="419"/>
      <c r="C45" s="419"/>
      <c r="D45" s="419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07"/>
      <c r="AN45" s="407"/>
      <c r="AO45" s="407"/>
      <c r="AP45" s="407"/>
      <c r="AQ45" s="407"/>
      <c r="AR45" s="407"/>
      <c r="AS45" s="407"/>
      <c r="AT45" s="407"/>
      <c r="AU45" s="405"/>
      <c r="AV45" s="405"/>
      <c r="AW45" s="386"/>
      <c r="AX45" s="387"/>
      <c r="AY45" s="387"/>
      <c r="AZ45" s="388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19"/>
      <c r="B46" s="419"/>
      <c r="C46" s="419"/>
      <c r="D46" s="419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07"/>
      <c r="AN46" s="407"/>
      <c r="AO46" s="407"/>
      <c r="AP46" s="407"/>
      <c r="AQ46" s="407"/>
      <c r="AR46" s="407"/>
      <c r="AS46" s="407"/>
      <c r="AT46" s="407"/>
      <c r="AU46" s="405"/>
      <c r="AV46" s="405"/>
      <c r="AW46" s="386"/>
      <c r="AX46" s="387"/>
      <c r="AY46" s="387"/>
      <c r="AZ46" s="388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28"/>
  <sheetViews>
    <sheetView showGridLines="0" zoomScaleNormal="100" workbookViewId="0">
      <selection activeCell="AC19" sqref="AC19:AF19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/>
    <row r="5" spans="1:64" ht="13.5" customHeight="1" x14ac:dyDescent="0.15">
      <c r="S5" s="426" t="s">
        <v>403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47"/>
      <c r="BD6" s="447"/>
      <c r="BE6" s="447"/>
      <c r="BF6" s="447"/>
      <c r="BG6" s="447"/>
      <c r="BH6" s="447"/>
      <c r="BI6" s="447"/>
      <c r="BJ6" s="447"/>
      <c r="BK6" s="447"/>
      <c r="BL6" s="447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 t="s">
        <v>464</v>
      </c>
      <c r="B9" s="405"/>
      <c r="C9" s="405"/>
      <c r="D9" s="405"/>
      <c r="E9" s="404">
        <v>43617</v>
      </c>
      <c r="F9" s="404"/>
      <c r="G9" s="404"/>
      <c r="H9" s="404"/>
      <c r="I9" s="404"/>
      <c r="J9" s="405" t="s">
        <v>18</v>
      </c>
      <c r="K9" s="405"/>
      <c r="L9" s="405"/>
      <c r="M9" s="405"/>
      <c r="N9" s="465" t="s">
        <v>466</v>
      </c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3"/>
      <c r="Z9" s="403"/>
      <c r="AA9" s="405">
        <v>1</v>
      </c>
      <c r="AB9" s="405"/>
      <c r="AC9" s="407">
        <v>375820</v>
      </c>
      <c r="AD9" s="407"/>
      <c r="AE9" s="407"/>
      <c r="AF9" s="407"/>
      <c r="AG9" s="407">
        <v>375820</v>
      </c>
      <c r="AH9" s="407"/>
      <c r="AI9" s="407"/>
      <c r="AJ9" s="407"/>
      <c r="AK9" s="405"/>
      <c r="AL9" s="405"/>
      <c r="AM9" s="415"/>
      <c r="AN9" s="415"/>
      <c r="AO9" s="415"/>
      <c r="AP9" s="415"/>
      <c r="AQ9" s="415"/>
      <c r="AR9" s="415"/>
      <c r="AS9" s="415"/>
      <c r="AT9" s="415"/>
      <c r="AU9" s="405">
        <v>1</v>
      </c>
      <c r="AV9" s="405"/>
      <c r="AW9" s="407">
        <v>375820</v>
      </c>
      <c r="AX9" s="407"/>
      <c r="AY9" s="407"/>
      <c r="AZ9" s="407"/>
      <c r="BA9" s="407">
        <v>375820</v>
      </c>
      <c r="BB9" s="407"/>
      <c r="BC9" s="407"/>
      <c r="BD9" s="407"/>
      <c r="BE9" s="405" t="s">
        <v>465</v>
      </c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5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5" ht="13.5" customHeight="1" x14ac:dyDescent="0.15">
      <c r="A34" s="460"/>
      <c r="B34" s="460"/>
      <c r="C34" s="460"/>
    </row>
    <row r="35" spans="1:65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5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5" ht="13.5" customHeight="1" x14ac:dyDescent="0.15"/>
    <row r="38" spans="1:65" ht="13.5" customHeight="1" x14ac:dyDescent="0.15">
      <c r="S38" s="426" t="str">
        <f>S5</f>
        <v>（部屋名称）　　　　　外回り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5" ht="13.5" customHeight="1" x14ac:dyDescent="0.15">
      <c r="BC39" s="447"/>
      <c r="BD39" s="447"/>
      <c r="BE39" s="447"/>
      <c r="BF39" s="447"/>
      <c r="BG39" s="447"/>
      <c r="BH39" s="447"/>
      <c r="BI39" s="447"/>
      <c r="BJ39" s="447"/>
      <c r="BK39" s="447"/>
      <c r="BL39" s="447"/>
    </row>
    <row r="40" spans="1:65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5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5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66"/>
      <c r="O42" s="466"/>
      <c r="P42" s="466"/>
      <c r="Q42" s="466"/>
      <c r="R42" s="466"/>
      <c r="S42" s="466"/>
      <c r="T42" s="466"/>
      <c r="U42" s="466"/>
      <c r="V42" s="466"/>
      <c r="W42" s="466"/>
      <c r="X42" s="466"/>
      <c r="Y42" s="466"/>
      <c r="Z42" s="466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  <c r="BM42" s="286"/>
    </row>
    <row r="43" spans="1:65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65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403"/>
      <c r="Z43" s="403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5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5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5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5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5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U66:AV66"/>
    <mergeCell ref="AW66:AZ66"/>
    <mergeCell ref="BA66:BD66"/>
    <mergeCell ref="BE66:BL66"/>
    <mergeCell ref="BC5:BL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M64:AP64"/>
    <mergeCell ref="AU64:AV64"/>
    <mergeCell ref="AG66:AJ66"/>
    <mergeCell ref="AK66:AL66"/>
    <mergeCell ref="AM66:AP66"/>
    <mergeCell ref="AK65:AL65"/>
    <mergeCell ref="AM65:AP65"/>
    <mergeCell ref="AQ65:AT65"/>
    <mergeCell ref="AG65:AJ65"/>
    <mergeCell ref="AQ66:AT66"/>
    <mergeCell ref="A65:D65"/>
    <mergeCell ref="E65:I65"/>
    <mergeCell ref="J65:M65"/>
    <mergeCell ref="N65:Z65"/>
    <mergeCell ref="AA65:AB65"/>
    <mergeCell ref="AC65:AF65"/>
    <mergeCell ref="AU63:AV63"/>
    <mergeCell ref="AW64:AZ64"/>
    <mergeCell ref="AW63:AZ63"/>
    <mergeCell ref="BA64:BD64"/>
    <mergeCell ref="BA63:BD63"/>
    <mergeCell ref="BE64:BL64"/>
    <mergeCell ref="BE63:BL63"/>
    <mergeCell ref="A64:D64"/>
    <mergeCell ref="E64:I64"/>
    <mergeCell ref="J64:M64"/>
    <mergeCell ref="N64:Z64"/>
    <mergeCell ref="AA64:AB64"/>
    <mergeCell ref="AG64:AJ64"/>
    <mergeCell ref="AC64:AF64"/>
    <mergeCell ref="AK64:AL64"/>
    <mergeCell ref="AQ64:AT64"/>
    <mergeCell ref="AQ63:AT63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G62:AJ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24994659260841701"/>
  </sheetPr>
  <dimension ref="A1:N131"/>
  <sheetViews>
    <sheetView zoomScaleNormal="100" workbookViewId="0">
      <selection activeCell="B73" sqref="B73:M73"/>
    </sheetView>
  </sheetViews>
  <sheetFormatPr defaultRowHeight="13.5" x14ac:dyDescent="0.15"/>
  <cols>
    <col min="1" max="1" width="7.125" style="1" customWidth="1"/>
    <col min="2" max="2" width="9.625" customWidth="1"/>
    <col min="4" max="4" width="39" style="15" customWidth="1"/>
    <col min="5" max="5" width="5.125" customWidth="1"/>
    <col min="6" max="6" width="8.625" customWidth="1"/>
    <col min="7" max="7" width="9.125" customWidth="1"/>
    <col min="8" max="8" width="5.25" customWidth="1"/>
    <col min="9" max="9" width="8.5" customWidth="1"/>
    <col min="10" max="10" width="7.625" customWidth="1"/>
    <col min="11" max="11" width="5.875" customWidth="1"/>
    <col min="12" max="13" width="9.25" customWidth="1"/>
    <col min="14" max="14" width="12.125" style="1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1"/>
      <c r="M1" s="1" t="str">
        <f>" "</f>
        <v xml:space="preserve"> </v>
      </c>
      <c r="N1" s="14"/>
    </row>
    <row r="2" spans="1:14" ht="18.75" x14ac:dyDescent="0.15">
      <c r="A2" s="185" t="s">
        <v>14</v>
      </c>
      <c r="E2" s="2" t="s">
        <v>9</v>
      </c>
      <c r="F2" s="2"/>
      <c r="G2" s="2"/>
      <c r="H2" s="2"/>
    </row>
    <row r="4" spans="1:14" ht="17.25" x14ac:dyDescent="0.15">
      <c r="E4" s="5" t="s">
        <v>10</v>
      </c>
      <c r="F4" s="4"/>
      <c r="G4" s="492" t="s">
        <v>12</v>
      </c>
      <c r="H4" s="492"/>
      <c r="I4" s="492"/>
      <c r="J4" s="1"/>
      <c r="K4" s="1"/>
      <c r="L4" s="1"/>
    </row>
    <row r="5" spans="1:14" x14ac:dyDescent="0.15">
      <c r="K5" t="s">
        <v>101</v>
      </c>
      <c r="L5" s="1"/>
      <c r="M5" s="1" t="s">
        <v>100</v>
      </c>
      <c r="N5" s="14"/>
    </row>
    <row r="6" spans="1:14" ht="16.5" customHeight="1" x14ac:dyDescent="0.15">
      <c r="A6" s="484" t="s">
        <v>0</v>
      </c>
      <c r="B6" s="486" t="s">
        <v>2</v>
      </c>
      <c r="C6" s="464" t="s">
        <v>1</v>
      </c>
      <c r="D6" s="489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17"/>
    </row>
    <row r="7" spans="1:14" ht="16.5" customHeight="1" x14ac:dyDescent="0.15">
      <c r="A7" s="485"/>
      <c r="B7" s="487"/>
      <c r="C7" s="488"/>
      <c r="D7" s="490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17" t="s">
        <v>90</v>
      </c>
    </row>
    <row r="8" spans="1:14" ht="20.25" customHeight="1" x14ac:dyDescent="0.15">
      <c r="A8" s="342">
        <v>1041</v>
      </c>
      <c r="B8" s="343">
        <v>37575</v>
      </c>
      <c r="C8" s="368" t="s">
        <v>42</v>
      </c>
      <c r="D8" s="344" t="s">
        <v>43</v>
      </c>
      <c r="E8" s="345">
        <v>1</v>
      </c>
      <c r="F8" s="369">
        <v>27950</v>
      </c>
      <c r="G8" s="347">
        <f t="shared" ref="G8:G13" si="0">E8*F8</f>
        <v>27950</v>
      </c>
      <c r="H8" s="345">
        <v>1</v>
      </c>
      <c r="I8" s="369">
        <v>27950</v>
      </c>
      <c r="J8" s="347">
        <f t="shared" ref="J8:J13" si="1">H8*I8</f>
        <v>27950</v>
      </c>
      <c r="K8" s="345">
        <v>0</v>
      </c>
      <c r="L8" s="369">
        <v>0</v>
      </c>
      <c r="M8" s="347">
        <f t="shared" ref="M8:M13" si="2">K8*L8</f>
        <v>0</v>
      </c>
      <c r="N8" s="289" t="s">
        <v>324</v>
      </c>
    </row>
    <row r="9" spans="1:14" ht="20.25" customHeight="1" x14ac:dyDescent="0.15">
      <c r="A9" s="304">
        <v>1045</v>
      </c>
      <c r="B9" s="310">
        <v>37575</v>
      </c>
      <c r="C9" s="361" t="s">
        <v>42</v>
      </c>
      <c r="D9" s="362" t="s">
        <v>46</v>
      </c>
      <c r="E9" s="333">
        <v>1</v>
      </c>
      <c r="F9" s="331">
        <v>160100</v>
      </c>
      <c r="G9" s="339">
        <f t="shared" si="0"/>
        <v>160100</v>
      </c>
      <c r="H9" s="333">
        <v>1</v>
      </c>
      <c r="I9" s="331">
        <v>160100</v>
      </c>
      <c r="J9" s="339">
        <f t="shared" si="1"/>
        <v>160100</v>
      </c>
      <c r="K9" s="333">
        <v>0</v>
      </c>
      <c r="L9" s="331">
        <v>0</v>
      </c>
      <c r="M9" s="339">
        <f>K9*L9</f>
        <v>0</v>
      </c>
      <c r="N9" s="371" t="s">
        <v>470</v>
      </c>
    </row>
    <row r="10" spans="1:14" ht="20.25" customHeight="1" x14ac:dyDescent="0.15">
      <c r="A10" s="304">
        <v>1046</v>
      </c>
      <c r="B10" s="310">
        <v>37575</v>
      </c>
      <c r="C10" s="361" t="s">
        <v>42</v>
      </c>
      <c r="D10" s="363" t="s">
        <v>47</v>
      </c>
      <c r="E10" s="333">
        <v>1</v>
      </c>
      <c r="F10" s="331">
        <v>98000</v>
      </c>
      <c r="G10" s="339">
        <f t="shared" si="0"/>
        <v>98000</v>
      </c>
      <c r="H10" s="333">
        <v>1</v>
      </c>
      <c r="I10" s="331">
        <v>98000</v>
      </c>
      <c r="J10" s="339">
        <f t="shared" si="1"/>
        <v>98000</v>
      </c>
      <c r="K10" s="333">
        <v>0</v>
      </c>
      <c r="L10" s="331">
        <v>0</v>
      </c>
      <c r="M10" s="339">
        <f t="shared" si="2"/>
        <v>0</v>
      </c>
      <c r="N10" s="291" t="s">
        <v>324</v>
      </c>
    </row>
    <row r="11" spans="1:14" ht="20.25" customHeight="1" x14ac:dyDescent="0.15">
      <c r="A11" s="304">
        <v>1047</v>
      </c>
      <c r="B11" s="310">
        <v>37575</v>
      </c>
      <c r="C11" s="361" t="s">
        <v>42</v>
      </c>
      <c r="D11" s="306" t="s">
        <v>44</v>
      </c>
      <c r="E11" s="333">
        <v>1</v>
      </c>
      <c r="F11" s="331">
        <v>50800</v>
      </c>
      <c r="G11" s="339">
        <f t="shared" si="0"/>
        <v>50800</v>
      </c>
      <c r="H11" s="333">
        <v>1</v>
      </c>
      <c r="I11" s="331">
        <v>50800</v>
      </c>
      <c r="J11" s="339">
        <f t="shared" si="1"/>
        <v>50800</v>
      </c>
      <c r="K11" s="333">
        <v>0</v>
      </c>
      <c r="L11" s="331">
        <v>0</v>
      </c>
      <c r="M11" s="339">
        <f t="shared" si="2"/>
        <v>0</v>
      </c>
      <c r="N11" s="291" t="s">
        <v>324</v>
      </c>
    </row>
    <row r="12" spans="1:14" ht="20.25" customHeight="1" x14ac:dyDescent="0.15">
      <c r="A12" s="304">
        <v>1048</v>
      </c>
      <c r="B12" s="310">
        <v>37575</v>
      </c>
      <c r="C12" s="361" t="s">
        <v>42</v>
      </c>
      <c r="D12" s="306" t="s">
        <v>45</v>
      </c>
      <c r="E12" s="333">
        <v>1</v>
      </c>
      <c r="F12" s="331">
        <v>62900</v>
      </c>
      <c r="G12" s="339">
        <f t="shared" si="0"/>
        <v>62900</v>
      </c>
      <c r="H12" s="333">
        <v>1</v>
      </c>
      <c r="I12" s="331">
        <v>62900</v>
      </c>
      <c r="J12" s="339">
        <f t="shared" si="1"/>
        <v>62900</v>
      </c>
      <c r="K12" s="333">
        <v>0</v>
      </c>
      <c r="L12" s="331">
        <v>0</v>
      </c>
      <c r="M12" s="339">
        <f t="shared" si="2"/>
        <v>0</v>
      </c>
      <c r="N12" s="291" t="s">
        <v>324</v>
      </c>
    </row>
    <row r="13" spans="1:14" ht="20.25" customHeight="1" x14ac:dyDescent="0.15">
      <c r="A13" s="304">
        <v>1049</v>
      </c>
      <c r="B13" s="310">
        <v>37575</v>
      </c>
      <c r="C13" s="361" t="s">
        <v>42</v>
      </c>
      <c r="D13" s="362" t="s">
        <v>296</v>
      </c>
      <c r="E13" s="333">
        <v>1</v>
      </c>
      <c r="F13" s="331">
        <v>44700</v>
      </c>
      <c r="G13" s="339">
        <f t="shared" si="0"/>
        <v>44700</v>
      </c>
      <c r="H13" s="333">
        <v>1</v>
      </c>
      <c r="I13" s="331">
        <v>44700</v>
      </c>
      <c r="J13" s="339">
        <f t="shared" si="1"/>
        <v>44700</v>
      </c>
      <c r="K13" s="333">
        <v>0</v>
      </c>
      <c r="L13" s="331">
        <v>0</v>
      </c>
      <c r="M13" s="339">
        <f t="shared" si="2"/>
        <v>0</v>
      </c>
      <c r="N13" s="291" t="s">
        <v>324</v>
      </c>
    </row>
    <row r="14" spans="1:14" ht="20.25" customHeight="1" x14ac:dyDescent="0.15">
      <c r="A14" s="28">
        <v>1044</v>
      </c>
      <c r="B14" s="48">
        <v>37575</v>
      </c>
      <c r="C14" s="30" t="s">
        <v>42</v>
      </c>
      <c r="D14" s="35" t="s">
        <v>49</v>
      </c>
      <c r="E14" s="73">
        <v>1</v>
      </c>
      <c r="F14" s="74">
        <v>124000</v>
      </c>
      <c r="G14" s="76">
        <f t="shared" ref="G14:G19" si="3">E14*F14</f>
        <v>124000</v>
      </c>
      <c r="H14" s="94"/>
      <c r="I14" s="75"/>
      <c r="J14" s="97"/>
      <c r="K14" s="73">
        <v>1</v>
      </c>
      <c r="L14" s="74">
        <v>124000</v>
      </c>
      <c r="M14" s="76">
        <f t="shared" ref="M14:M19" si="4">K14*L14</f>
        <v>124000</v>
      </c>
      <c r="N14" s="33"/>
    </row>
    <row r="15" spans="1:14" ht="20.25" customHeight="1" x14ac:dyDescent="0.15">
      <c r="A15" s="28">
        <v>1001</v>
      </c>
      <c r="B15" s="48">
        <v>37575</v>
      </c>
      <c r="C15" s="30" t="s">
        <v>42</v>
      </c>
      <c r="D15" s="36" t="s">
        <v>58</v>
      </c>
      <c r="E15" s="73">
        <v>2</v>
      </c>
      <c r="F15" s="74">
        <v>137150</v>
      </c>
      <c r="G15" s="76">
        <f t="shared" si="3"/>
        <v>274300</v>
      </c>
      <c r="H15" s="94"/>
      <c r="I15" s="74"/>
      <c r="J15" s="98"/>
      <c r="K15" s="73">
        <v>2</v>
      </c>
      <c r="L15" s="74">
        <v>137150</v>
      </c>
      <c r="M15" s="76">
        <f t="shared" si="4"/>
        <v>274300</v>
      </c>
      <c r="N15" s="37" t="s">
        <v>91</v>
      </c>
    </row>
    <row r="16" spans="1:14" ht="20.25" customHeight="1" x14ac:dyDescent="0.15">
      <c r="A16" s="28">
        <v>1003</v>
      </c>
      <c r="B16" s="48">
        <v>37575</v>
      </c>
      <c r="C16" s="30" t="s">
        <v>42</v>
      </c>
      <c r="D16" s="36" t="s">
        <v>59</v>
      </c>
      <c r="E16" s="73">
        <v>2</v>
      </c>
      <c r="F16" s="74">
        <v>18850</v>
      </c>
      <c r="G16" s="76">
        <f t="shared" si="3"/>
        <v>37700</v>
      </c>
      <c r="H16" s="94"/>
      <c r="I16" s="75"/>
      <c r="J16" s="97"/>
      <c r="K16" s="73">
        <v>2</v>
      </c>
      <c r="L16" s="74">
        <v>18850</v>
      </c>
      <c r="M16" s="76">
        <f t="shared" si="4"/>
        <v>37700</v>
      </c>
      <c r="N16" s="37" t="s">
        <v>92</v>
      </c>
    </row>
    <row r="17" spans="1:14" ht="20.25" customHeight="1" x14ac:dyDescent="0.15">
      <c r="A17" s="28">
        <v>1005</v>
      </c>
      <c r="B17" s="48">
        <v>37575</v>
      </c>
      <c r="C17" s="30" t="s">
        <v>42</v>
      </c>
      <c r="D17" s="36" t="s">
        <v>60</v>
      </c>
      <c r="E17" s="73">
        <v>8</v>
      </c>
      <c r="F17" s="74">
        <v>29120</v>
      </c>
      <c r="G17" s="76">
        <f t="shared" si="3"/>
        <v>232960</v>
      </c>
      <c r="H17" s="94"/>
      <c r="I17" s="75"/>
      <c r="J17" s="97"/>
      <c r="K17" s="73">
        <v>8</v>
      </c>
      <c r="L17" s="74">
        <v>29120</v>
      </c>
      <c r="M17" s="76">
        <f t="shared" si="4"/>
        <v>232960</v>
      </c>
      <c r="N17" s="37" t="s">
        <v>93</v>
      </c>
    </row>
    <row r="18" spans="1:14" ht="20.25" customHeight="1" x14ac:dyDescent="0.15">
      <c r="A18" s="28">
        <v>1023</v>
      </c>
      <c r="B18" s="48">
        <v>37575</v>
      </c>
      <c r="C18" s="30" t="s">
        <v>42</v>
      </c>
      <c r="D18" s="34" t="s">
        <v>50</v>
      </c>
      <c r="E18" s="73">
        <v>1</v>
      </c>
      <c r="F18" s="74">
        <v>51350</v>
      </c>
      <c r="G18" s="76">
        <f t="shared" si="3"/>
        <v>51350</v>
      </c>
      <c r="H18" s="94"/>
      <c r="I18" s="75"/>
      <c r="J18" s="97"/>
      <c r="K18" s="73">
        <v>1</v>
      </c>
      <c r="L18" s="74">
        <v>51350</v>
      </c>
      <c r="M18" s="76">
        <f t="shared" si="4"/>
        <v>51350</v>
      </c>
      <c r="N18" s="33"/>
    </row>
    <row r="19" spans="1:14" ht="20.25" customHeight="1" x14ac:dyDescent="0.15">
      <c r="A19" s="304">
        <v>1028</v>
      </c>
      <c r="B19" s="310">
        <v>37575</v>
      </c>
      <c r="C19" s="361" t="s">
        <v>42</v>
      </c>
      <c r="D19" s="306" t="s">
        <v>298</v>
      </c>
      <c r="E19" s="333">
        <v>1</v>
      </c>
      <c r="F19" s="331">
        <v>18200</v>
      </c>
      <c r="G19" s="339">
        <f t="shared" si="3"/>
        <v>18200</v>
      </c>
      <c r="H19" s="333">
        <v>1</v>
      </c>
      <c r="I19" s="331">
        <v>18200</v>
      </c>
      <c r="J19" s="339">
        <f>H19*I19</f>
        <v>18200</v>
      </c>
      <c r="K19" s="333">
        <v>0</v>
      </c>
      <c r="L19" s="331">
        <v>0</v>
      </c>
      <c r="M19" s="339">
        <f t="shared" si="4"/>
        <v>0</v>
      </c>
      <c r="N19" s="291" t="s">
        <v>324</v>
      </c>
    </row>
    <row r="20" spans="1:14" ht="20.25" customHeight="1" x14ac:dyDescent="0.15">
      <c r="A20" s="304">
        <v>1031</v>
      </c>
      <c r="B20" s="310">
        <v>37575</v>
      </c>
      <c r="C20" s="361" t="s">
        <v>42</v>
      </c>
      <c r="D20" s="363" t="s">
        <v>51</v>
      </c>
      <c r="E20" s="333">
        <v>1</v>
      </c>
      <c r="F20" s="366">
        <v>107250</v>
      </c>
      <c r="G20" s="367">
        <f t="shared" ref="G20:G25" si="5">E20*F20</f>
        <v>107250</v>
      </c>
      <c r="H20" s="330"/>
      <c r="I20" s="364"/>
      <c r="J20" s="365"/>
      <c r="K20" s="333">
        <v>1</v>
      </c>
      <c r="L20" s="366">
        <v>107250</v>
      </c>
      <c r="M20" s="367">
        <f t="shared" ref="M20:M26" si="6">K20*L20</f>
        <v>107250</v>
      </c>
      <c r="N20" s="370" t="s">
        <v>467</v>
      </c>
    </row>
    <row r="21" spans="1:14" ht="20.25" customHeight="1" x14ac:dyDescent="0.15">
      <c r="A21" s="28">
        <v>1032</v>
      </c>
      <c r="B21" s="48">
        <v>37575</v>
      </c>
      <c r="C21" s="30" t="s">
        <v>42</v>
      </c>
      <c r="D21" s="34" t="s">
        <v>52</v>
      </c>
      <c r="E21" s="73">
        <v>6</v>
      </c>
      <c r="F21" s="74">
        <v>34250</v>
      </c>
      <c r="G21" s="76">
        <f t="shared" si="5"/>
        <v>205500</v>
      </c>
      <c r="H21" s="94"/>
      <c r="I21" s="75"/>
      <c r="J21" s="97"/>
      <c r="K21" s="73">
        <v>6</v>
      </c>
      <c r="L21" s="74">
        <v>34250</v>
      </c>
      <c r="M21" s="76">
        <f t="shared" si="6"/>
        <v>205500</v>
      </c>
      <c r="N21" s="292" t="s">
        <v>94</v>
      </c>
    </row>
    <row r="22" spans="1:14" ht="20.25" customHeight="1" x14ac:dyDescent="0.15">
      <c r="A22" s="28">
        <v>1038</v>
      </c>
      <c r="B22" s="48">
        <v>37575</v>
      </c>
      <c r="C22" s="30" t="s">
        <v>42</v>
      </c>
      <c r="D22" s="34" t="s">
        <v>53</v>
      </c>
      <c r="E22" s="73">
        <v>1</v>
      </c>
      <c r="F22" s="74">
        <v>31600</v>
      </c>
      <c r="G22" s="76">
        <f t="shared" si="5"/>
        <v>31600</v>
      </c>
      <c r="H22" s="94"/>
      <c r="I22" s="75"/>
      <c r="J22" s="97"/>
      <c r="K22" s="73">
        <v>1</v>
      </c>
      <c r="L22" s="74">
        <v>31600</v>
      </c>
      <c r="M22" s="76">
        <f t="shared" si="6"/>
        <v>31600</v>
      </c>
      <c r="N22" s="291"/>
    </row>
    <row r="23" spans="1:14" ht="20.25" customHeight="1" x14ac:dyDescent="0.15">
      <c r="A23" s="304">
        <v>1026</v>
      </c>
      <c r="B23" s="310">
        <v>37610</v>
      </c>
      <c r="C23" s="361" t="s">
        <v>42</v>
      </c>
      <c r="D23" s="306" t="s">
        <v>54</v>
      </c>
      <c r="E23" s="333">
        <v>1</v>
      </c>
      <c r="F23" s="331">
        <v>42000</v>
      </c>
      <c r="G23" s="339">
        <f t="shared" si="5"/>
        <v>42000</v>
      </c>
      <c r="H23" s="333">
        <v>1</v>
      </c>
      <c r="I23" s="331">
        <v>42000</v>
      </c>
      <c r="J23" s="339">
        <f>H23*I23</f>
        <v>42000</v>
      </c>
      <c r="K23" s="333">
        <v>0</v>
      </c>
      <c r="L23" s="331">
        <v>0</v>
      </c>
      <c r="M23" s="339">
        <f t="shared" si="6"/>
        <v>0</v>
      </c>
      <c r="N23" s="291" t="s">
        <v>324</v>
      </c>
    </row>
    <row r="24" spans="1:14" ht="20.25" customHeight="1" x14ac:dyDescent="0.15">
      <c r="A24" s="304">
        <v>1025</v>
      </c>
      <c r="B24" s="310">
        <v>37610</v>
      </c>
      <c r="C24" s="361" t="s">
        <v>42</v>
      </c>
      <c r="D24" s="362" t="s">
        <v>55</v>
      </c>
      <c r="E24" s="333">
        <v>1</v>
      </c>
      <c r="F24" s="331">
        <v>30500</v>
      </c>
      <c r="G24" s="339">
        <f t="shared" si="5"/>
        <v>30500</v>
      </c>
      <c r="H24" s="333">
        <v>1</v>
      </c>
      <c r="I24" s="331">
        <v>30500</v>
      </c>
      <c r="J24" s="339">
        <f>H24*I24</f>
        <v>30500</v>
      </c>
      <c r="K24" s="333">
        <v>0</v>
      </c>
      <c r="L24" s="331">
        <v>0</v>
      </c>
      <c r="M24" s="339">
        <f t="shared" si="6"/>
        <v>0</v>
      </c>
      <c r="N24" s="291" t="s">
        <v>324</v>
      </c>
    </row>
    <row r="25" spans="1:14" ht="20.25" customHeight="1" x14ac:dyDescent="0.15">
      <c r="A25" s="304">
        <v>1024</v>
      </c>
      <c r="B25" s="310">
        <v>37610</v>
      </c>
      <c r="C25" s="361" t="s">
        <v>42</v>
      </c>
      <c r="D25" s="363" t="s">
        <v>56</v>
      </c>
      <c r="E25" s="333">
        <v>1</v>
      </c>
      <c r="F25" s="331">
        <v>22720</v>
      </c>
      <c r="G25" s="339">
        <f t="shared" si="5"/>
        <v>22720</v>
      </c>
      <c r="H25" s="333">
        <v>1</v>
      </c>
      <c r="I25" s="331">
        <v>22720</v>
      </c>
      <c r="J25" s="339">
        <f>H25*I25</f>
        <v>22720</v>
      </c>
      <c r="K25" s="333">
        <v>0</v>
      </c>
      <c r="L25" s="331">
        <v>0</v>
      </c>
      <c r="M25" s="339">
        <f>K25*L25</f>
        <v>0</v>
      </c>
      <c r="N25" s="291" t="s">
        <v>324</v>
      </c>
    </row>
    <row r="26" spans="1:14" ht="20.25" customHeight="1" x14ac:dyDescent="0.15">
      <c r="A26" s="304">
        <v>1027</v>
      </c>
      <c r="B26" s="310">
        <v>37610</v>
      </c>
      <c r="C26" s="361" t="s">
        <v>42</v>
      </c>
      <c r="D26" s="306" t="s">
        <v>57</v>
      </c>
      <c r="E26" s="333"/>
      <c r="F26" s="331"/>
      <c r="G26" s="339"/>
      <c r="H26" s="330"/>
      <c r="I26" s="364"/>
      <c r="J26" s="365"/>
      <c r="K26" s="333">
        <v>1</v>
      </c>
      <c r="L26" s="331"/>
      <c r="M26" s="339">
        <f t="shared" si="6"/>
        <v>0</v>
      </c>
      <c r="N26" s="291" t="s">
        <v>324</v>
      </c>
    </row>
    <row r="27" spans="1:14" ht="20.25" customHeight="1" x14ac:dyDescent="0.15">
      <c r="A27" s="38">
        <v>4006</v>
      </c>
      <c r="B27" s="48">
        <v>37610</v>
      </c>
      <c r="C27" s="30" t="s">
        <v>42</v>
      </c>
      <c r="D27" s="36" t="s">
        <v>85</v>
      </c>
      <c r="E27" s="73">
        <v>1</v>
      </c>
      <c r="F27" s="74">
        <v>18000</v>
      </c>
      <c r="G27" s="78">
        <v>18000</v>
      </c>
      <c r="H27" s="94"/>
      <c r="I27" s="75"/>
      <c r="J27" s="97"/>
      <c r="K27" s="73">
        <v>1</v>
      </c>
      <c r="L27" s="74">
        <v>18000</v>
      </c>
      <c r="M27" s="78">
        <v>18000</v>
      </c>
      <c r="N27" s="291" t="s">
        <v>242</v>
      </c>
    </row>
    <row r="28" spans="1:14" ht="20.25" customHeight="1" x14ac:dyDescent="0.15">
      <c r="A28" s="28">
        <v>1070</v>
      </c>
      <c r="B28" s="48">
        <v>38807</v>
      </c>
      <c r="C28" s="28" t="s">
        <v>18</v>
      </c>
      <c r="D28" s="35" t="s">
        <v>79</v>
      </c>
      <c r="E28" s="73">
        <v>1</v>
      </c>
      <c r="F28" s="74">
        <v>21000</v>
      </c>
      <c r="G28" s="76">
        <f>E28*F28</f>
        <v>21000</v>
      </c>
      <c r="H28" s="94"/>
      <c r="I28" s="75"/>
      <c r="J28" s="97"/>
      <c r="K28" s="73">
        <v>1</v>
      </c>
      <c r="L28" s="74">
        <v>21000</v>
      </c>
      <c r="M28" s="76">
        <f>K28*L28</f>
        <v>21000</v>
      </c>
      <c r="N28" s="37" t="s">
        <v>98</v>
      </c>
    </row>
    <row r="29" spans="1:14" ht="20.25" customHeight="1" x14ac:dyDescent="0.15">
      <c r="A29" s="28">
        <v>1071</v>
      </c>
      <c r="B29" s="48">
        <v>38807</v>
      </c>
      <c r="C29" s="28" t="s">
        <v>18</v>
      </c>
      <c r="D29" s="35" t="s">
        <v>80</v>
      </c>
      <c r="E29" s="73">
        <v>1</v>
      </c>
      <c r="F29" s="74">
        <v>31500</v>
      </c>
      <c r="G29" s="76">
        <f>E29*F29</f>
        <v>31500</v>
      </c>
      <c r="H29" s="94"/>
      <c r="I29" s="75"/>
      <c r="J29" s="97"/>
      <c r="K29" s="73">
        <v>1</v>
      </c>
      <c r="L29" s="74">
        <v>31500</v>
      </c>
      <c r="M29" s="76">
        <f>K29*L29</f>
        <v>31500</v>
      </c>
      <c r="N29" s="37" t="s">
        <v>98</v>
      </c>
    </row>
    <row r="30" spans="1:14" ht="20.25" customHeight="1" x14ac:dyDescent="0.15">
      <c r="A30" s="28">
        <v>1072</v>
      </c>
      <c r="B30" s="48">
        <v>38807</v>
      </c>
      <c r="C30" s="28" t="s">
        <v>18</v>
      </c>
      <c r="D30" s="35" t="s">
        <v>81</v>
      </c>
      <c r="E30" s="73">
        <v>1</v>
      </c>
      <c r="F30" s="74">
        <v>29400</v>
      </c>
      <c r="G30" s="76">
        <f>E30*F30</f>
        <v>29400</v>
      </c>
      <c r="H30" s="94"/>
      <c r="I30" s="75"/>
      <c r="J30" s="97"/>
      <c r="K30" s="73">
        <v>1</v>
      </c>
      <c r="L30" s="74">
        <v>29400</v>
      </c>
      <c r="M30" s="76">
        <f>K30*L30</f>
        <v>29400</v>
      </c>
      <c r="N30" s="37" t="s">
        <v>98</v>
      </c>
    </row>
    <row r="31" spans="1:14" ht="20.25" customHeight="1" x14ac:dyDescent="0.15">
      <c r="A31" s="320">
        <v>1073</v>
      </c>
      <c r="B31" s="321">
        <v>38808</v>
      </c>
      <c r="C31" s="320" t="s">
        <v>244</v>
      </c>
      <c r="D31" s="322" t="s">
        <v>416</v>
      </c>
      <c r="E31" s="356">
        <v>1</v>
      </c>
      <c r="F31" s="357"/>
      <c r="G31" s="358">
        <f>E31*F31</f>
        <v>0</v>
      </c>
      <c r="H31" s="359"/>
      <c r="I31" s="357"/>
      <c r="J31" s="360">
        <v>0</v>
      </c>
      <c r="K31" s="356">
        <v>1</v>
      </c>
      <c r="L31" s="357"/>
      <c r="M31" s="358">
        <f>K31*L31</f>
        <v>0</v>
      </c>
      <c r="N31" s="291" t="s">
        <v>324</v>
      </c>
    </row>
    <row r="32" spans="1:14" ht="20.25" customHeight="1" x14ac:dyDescent="0.15">
      <c r="N32" s="254" t="s">
        <v>415</v>
      </c>
    </row>
    <row r="33" spans="1:14" ht="3" customHeight="1" x14ac:dyDescent="0.15"/>
    <row r="34" spans="1:14" ht="18.75" x14ac:dyDescent="0.15">
      <c r="B34" s="2" t="s">
        <v>239</v>
      </c>
      <c r="E34" s="2"/>
      <c r="F34" s="2"/>
      <c r="G34" s="2"/>
      <c r="H34" s="2"/>
      <c r="K34" s="1"/>
      <c r="M34" s="1"/>
      <c r="N34" s="14"/>
    </row>
    <row r="35" spans="1:14" ht="18.75" x14ac:dyDescent="0.15">
      <c r="A35" s="185" t="s">
        <v>15</v>
      </c>
      <c r="E35" s="2" t="s">
        <v>471</v>
      </c>
      <c r="F35" s="2"/>
      <c r="G35" s="2"/>
      <c r="H35" s="2"/>
    </row>
    <row r="37" spans="1:14" ht="17.25" x14ac:dyDescent="0.15">
      <c r="E37" s="5" t="s">
        <v>10</v>
      </c>
      <c r="F37" s="4"/>
      <c r="G37" s="492" t="s">
        <v>16</v>
      </c>
      <c r="H37" s="492"/>
      <c r="I37" s="492"/>
      <c r="J37" s="1"/>
      <c r="K37" s="1"/>
      <c r="L37" s="1"/>
    </row>
    <row r="38" spans="1:14" x14ac:dyDescent="0.15">
      <c r="L38" s="1"/>
      <c r="M38" s="1" t="s">
        <v>100</v>
      </c>
      <c r="N38" s="14"/>
    </row>
    <row r="39" spans="1:14" ht="16.5" customHeight="1" x14ac:dyDescent="0.15">
      <c r="A39" s="419" t="s">
        <v>0</v>
      </c>
      <c r="B39" s="408" t="s">
        <v>2</v>
      </c>
      <c r="C39" s="405" t="s">
        <v>1</v>
      </c>
      <c r="D39" s="491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17"/>
    </row>
    <row r="40" spans="1:14" ht="16.5" customHeight="1" x14ac:dyDescent="0.15">
      <c r="A40" s="419"/>
      <c r="B40" s="408"/>
      <c r="C40" s="405"/>
      <c r="D40" s="491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17" t="s">
        <v>95</v>
      </c>
    </row>
    <row r="41" spans="1:14" ht="19.5" customHeight="1" x14ac:dyDescent="0.15">
      <c r="A41" s="342">
        <v>1074</v>
      </c>
      <c r="B41" s="343">
        <v>38808</v>
      </c>
      <c r="C41" s="342" t="s">
        <v>244</v>
      </c>
      <c r="D41" s="344" t="s">
        <v>103</v>
      </c>
      <c r="E41" s="345">
        <v>1</v>
      </c>
      <c r="F41" s="346"/>
      <c r="G41" s="347">
        <f>E41*F41</f>
        <v>0</v>
      </c>
      <c r="H41" s="348"/>
      <c r="I41" s="346"/>
      <c r="J41" s="349"/>
      <c r="K41" s="345">
        <v>1</v>
      </c>
      <c r="L41" s="346"/>
      <c r="M41" s="347">
        <f>K41*L41</f>
        <v>0</v>
      </c>
      <c r="N41" s="371" t="s">
        <v>469</v>
      </c>
    </row>
    <row r="42" spans="1:14" ht="19.5" customHeight="1" x14ac:dyDescent="0.15">
      <c r="A42" s="296">
        <v>1075</v>
      </c>
      <c r="B42" s="297">
        <v>38869</v>
      </c>
      <c r="C42" s="296" t="s">
        <v>244</v>
      </c>
      <c r="D42" s="298" t="s">
        <v>61</v>
      </c>
      <c r="E42" s="350">
        <v>1</v>
      </c>
      <c r="F42" s="351"/>
      <c r="G42" s="352">
        <f>E42*F42</f>
        <v>0</v>
      </c>
      <c r="H42" s="353">
        <v>1</v>
      </c>
      <c r="I42" s="351"/>
      <c r="J42" s="354">
        <v>0</v>
      </c>
      <c r="K42" s="350"/>
      <c r="L42" s="351"/>
      <c r="M42" s="352">
        <f>K42*L42</f>
        <v>0</v>
      </c>
      <c r="N42" s="291" t="s">
        <v>324</v>
      </c>
    </row>
    <row r="43" spans="1:14" ht="19.5" customHeight="1" x14ac:dyDescent="0.15">
      <c r="A43" s="296">
        <v>1079</v>
      </c>
      <c r="B43" s="297">
        <v>39161</v>
      </c>
      <c r="C43" s="296" t="s">
        <v>18</v>
      </c>
      <c r="D43" s="298" t="s">
        <v>250</v>
      </c>
      <c r="E43" s="350">
        <v>1</v>
      </c>
      <c r="F43" s="300">
        <v>494550</v>
      </c>
      <c r="G43" s="338">
        <v>494550</v>
      </c>
      <c r="H43" s="302"/>
      <c r="I43" s="300"/>
      <c r="J43" s="303"/>
      <c r="K43" s="350">
        <v>1</v>
      </c>
      <c r="L43" s="300">
        <v>494550</v>
      </c>
      <c r="M43" s="338">
        <v>494550</v>
      </c>
      <c r="N43" s="291" t="s">
        <v>324</v>
      </c>
    </row>
    <row r="44" spans="1:14" ht="19.5" customHeight="1" x14ac:dyDescent="0.15">
      <c r="A44" s="304">
        <v>1090</v>
      </c>
      <c r="B44" s="310">
        <v>39268</v>
      </c>
      <c r="C44" s="355" t="s">
        <v>18</v>
      </c>
      <c r="D44" s="306" t="s">
        <v>253</v>
      </c>
      <c r="E44" s="333">
        <v>1</v>
      </c>
      <c r="F44" s="331">
        <v>63000</v>
      </c>
      <c r="G44" s="339">
        <v>63000</v>
      </c>
      <c r="H44" s="333">
        <v>1</v>
      </c>
      <c r="I44" s="331">
        <v>63000</v>
      </c>
      <c r="J44" s="339">
        <v>63000</v>
      </c>
      <c r="K44" s="333">
        <v>0</v>
      </c>
      <c r="L44" s="331"/>
      <c r="M44" s="339"/>
      <c r="N44" s="291" t="s">
        <v>324</v>
      </c>
    </row>
    <row r="45" spans="1:14" ht="19.5" customHeight="1" x14ac:dyDescent="0.15">
      <c r="A45" s="28">
        <v>13004</v>
      </c>
      <c r="B45" s="48">
        <v>37565</v>
      </c>
      <c r="C45" s="28" t="s">
        <v>42</v>
      </c>
      <c r="D45" s="49" t="s">
        <v>131</v>
      </c>
      <c r="E45" s="73">
        <v>1</v>
      </c>
      <c r="F45" s="74">
        <v>37700</v>
      </c>
      <c r="G45" s="78">
        <f>E45*F45</f>
        <v>37700</v>
      </c>
      <c r="H45" s="94"/>
      <c r="I45" s="75"/>
      <c r="J45" s="97"/>
      <c r="K45" s="73">
        <v>1</v>
      </c>
      <c r="L45" s="74">
        <v>37700</v>
      </c>
      <c r="M45" s="78">
        <f>K45*L45</f>
        <v>37700</v>
      </c>
      <c r="N45" s="33" t="s">
        <v>264</v>
      </c>
    </row>
    <row r="46" spans="1:14" ht="19.5" customHeight="1" x14ac:dyDescent="0.15">
      <c r="A46" s="28">
        <v>1091</v>
      </c>
      <c r="B46" s="29" t="s">
        <v>318</v>
      </c>
      <c r="C46" s="28" t="s">
        <v>18</v>
      </c>
      <c r="D46" s="35" t="s">
        <v>319</v>
      </c>
      <c r="E46" s="73">
        <v>1</v>
      </c>
      <c r="F46" s="102">
        <v>68250</v>
      </c>
      <c r="G46" s="126">
        <v>68250</v>
      </c>
      <c r="H46" s="123"/>
      <c r="I46" s="102"/>
      <c r="J46" s="131"/>
      <c r="K46" s="73">
        <v>1</v>
      </c>
      <c r="L46" s="102">
        <v>68250</v>
      </c>
      <c r="M46" s="126">
        <v>68250</v>
      </c>
      <c r="N46" s="33" t="s">
        <v>98</v>
      </c>
    </row>
    <row r="47" spans="1:14" ht="19.5" customHeight="1" x14ac:dyDescent="0.15">
      <c r="A47" s="28">
        <v>1092</v>
      </c>
      <c r="B47" s="48">
        <v>40004</v>
      </c>
      <c r="C47" s="38" t="s">
        <v>18</v>
      </c>
      <c r="D47" s="35" t="s">
        <v>322</v>
      </c>
      <c r="E47" s="73">
        <v>1</v>
      </c>
      <c r="F47" s="74">
        <v>21590</v>
      </c>
      <c r="G47" s="76">
        <v>21590</v>
      </c>
      <c r="H47" s="94"/>
      <c r="I47" s="75"/>
      <c r="J47" s="97"/>
      <c r="K47" s="73">
        <v>1</v>
      </c>
      <c r="L47" s="74">
        <v>21590</v>
      </c>
      <c r="M47" s="76">
        <v>21590</v>
      </c>
      <c r="N47" s="33" t="s">
        <v>98</v>
      </c>
    </row>
    <row r="48" spans="1:14" ht="19.5" customHeight="1" x14ac:dyDescent="0.15">
      <c r="A48" s="28">
        <v>5011</v>
      </c>
      <c r="B48" s="48">
        <v>39997</v>
      </c>
      <c r="C48" s="28" t="s">
        <v>18</v>
      </c>
      <c r="D48" s="51" t="s">
        <v>153</v>
      </c>
      <c r="E48" s="73">
        <v>1</v>
      </c>
      <c r="F48" s="221">
        <v>68250</v>
      </c>
      <c r="G48" s="222">
        <f>E48*F48</f>
        <v>68250</v>
      </c>
      <c r="H48" s="165"/>
      <c r="I48" s="163"/>
      <c r="J48" s="166"/>
      <c r="K48" s="73">
        <v>1</v>
      </c>
      <c r="L48" s="221">
        <v>68250</v>
      </c>
      <c r="M48" s="222">
        <f>K48*L48</f>
        <v>68250</v>
      </c>
      <c r="N48" s="33" t="s">
        <v>98</v>
      </c>
    </row>
    <row r="49" spans="1:14" ht="19.5" customHeight="1" x14ac:dyDescent="0.15">
      <c r="A49" s="304">
        <v>1093</v>
      </c>
      <c r="B49" s="310">
        <v>40266</v>
      </c>
      <c r="C49" s="304" t="s">
        <v>18</v>
      </c>
      <c r="D49" s="306" t="s">
        <v>357</v>
      </c>
      <c r="E49" s="333">
        <v>1</v>
      </c>
      <c r="F49" s="341">
        <v>246488</v>
      </c>
      <c r="G49" s="339">
        <v>246488</v>
      </c>
      <c r="H49" s="330"/>
      <c r="I49" s="331"/>
      <c r="J49" s="335"/>
      <c r="K49" s="333">
        <v>1</v>
      </c>
      <c r="L49" s="341">
        <v>246488</v>
      </c>
      <c r="M49" s="339">
        <v>246488</v>
      </c>
      <c r="N49" s="371" t="s">
        <v>469</v>
      </c>
    </row>
    <row r="50" spans="1:14" ht="19.5" customHeight="1" x14ac:dyDescent="0.15">
      <c r="A50" s="28">
        <v>1094</v>
      </c>
      <c r="B50" s="48">
        <v>40268</v>
      </c>
      <c r="C50" s="28" t="s">
        <v>18</v>
      </c>
      <c r="D50" s="35" t="s">
        <v>367</v>
      </c>
      <c r="E50" s="73">
        <v>1</v>
      </c>
      <c r="F50" s="74">
        <v>35800</v>
      </c>
      <c r="G50" s="76">
        <v>35800</v>
      </c>
      <c r="H50" s="94"/>
      <c r="I50" s="75"/>
      <c r="J50" s="97"/>
      <c r="K50" s="73">
        <v>1</v>
      </c>
      <c r="L50" s="74">
        <v>35800</v>
      </c>
      <c r="M50" s="76">
        <v>35800</v>
      </c>
      <c r="N50" s="33" t="s">
        <v>356</v>
      </c>
    </row>
    <row r="51" spans="1:14" ht="19.5" customHeight="1" x14ac:dyDescent="0.15">
      <c r="A51" s="28"/>
      <c r="B51" s="48"/>
      <c r="C51" s="28"/>
      <c r="D51" s="35"/>
      <c r="E51" s="73"/>
      <c r="F51" s="74"/>
      <c r="G51" s="76"/>
      <c r="H51" s="94"/>
      <c r="I51" s="75"/>
      <c r="J51" s="97"/>
      <c r="K51" s="73"/>
      <c r="L51" s="74"/>
      <c r="M51" s="76"/>
      <c r="N51" s="37"/>
    </row>
    <row r="52" spans="1:14" ht="19.5" customHeight="1" x14ac:dyDescent="0.15">
      <c r="A52" s="28"/>
      <c r="B52" s="48"/>
      <c r="C52" s="28"/>
      <c r="D52" s="35"/>
      <c r="E52" s="73"/>
      <c r="F52" s="75"/>
      <c r="G52" s="76"/>
      <c r="H52" s="94"/>
      <c r="I52" s="75"/>
      <c r="J52" s="97"/>
      <c r="K52" s="73"/>
      <c r="L52" s="75"/>
      <c r="M52" s="76"/>
      <c r="N52" s="33"/>
    </row>
    <row r="53" spans="1:14" ht="19.5" customHeight="1" x14ac:dyDescent="0.15">
      <c r="A53" s="28"/>
      <c r="B53" s="29"/>
      <c r="C53" s="28"/>
      <c r="D53" s="35"/>
      <c r="E53" s="73"/>
      <c r="F53" s="75"/>
      <c r="G53" s="76"/>
      <c r="H53" s="94"/>
      <c r="I53" s="75"/>
      <c r="J53" s="97"/>
      <c r="K53" s="73"/>
      <c r="L53" s="75"/>
      <c r="M53" s="76"/>
      <c r="N53" s="33"/>
    </row>
    <row r="54" spans="1:14" ht="19.5" customHeight="1" x14ac:dyDescent="0.15">
      <c r="A54" s="28"/>
      <c r="B54" s="29"/>
      <c r="C54" s="28"/>
      <c r="D54" s="35"/>
      <c r="E54" s="73"/>
      <c r="F54" s="75"/>
      <c r="G54" s="76"/>
      <c r="H54" s="94"/>
      <c r="I54" s="75"/>
      <c r="J54" s="97"/>
      <c r="K54" s="73"/>
      <c r="L54" s="75"/>
      <c r="M54" s="76"/>
      <c r="N54" s="33"/>
    </row>
    <row r="55" spans="1:14" ht="19.5" customHeight="1" x14ac:dyDescent="0.15">
      <c r="A55" s="28"/>
      <c r="B55" s="29"/>
      <c r="C55" s="28"/>
      <c r="D55" s="35"/>
      <c r="E55" s="73"/>
      <c r="F55" s="75"/>
      <c r="G55" s="76"/>
      <c r="H55" s="94"/>
      <c r="I55" s="75"/>
      <c r="J55" s="97"/>
      <c r="K55" s="73"/>
      <c r="L55" s="75"/>
      <c r="M55" s="76"/>
      <c r="N55" s="33"/>
    </row>
    <row r="56" spans="1:14" ht="19.5" customHeight="1" x14ac:dyDescent="0.15">
      <c r="A56" s="28"/>
      <c r="B56" s="29"/>
      <c r="C56" s="28"/>
      <c r="D56" s="35"/>
      <c r="E56" s="73"/>
      <c r="F56" s="75"/>
      <c r="G56" s="76"/>
      <c r="H56" s="94"/>
      <c r="I56" s="75"/>
      <c r="J56" s="97"/>
      <c r="K56" s="73"/>
      <c r="L56" s="75"/>
      <c r="M56" s="76"/>
      <c r="N56" s="33"/>
    </row>
    <row r="57" spans="1:14" ht="19.5" customHeight="1" x14ac:dyDescent="0.15">
      <c r="A57" s="28"/>
      <c r="B57" s="29"/>
      <c r="C57" s="28"/>
      <c r="D57" s="35"/>
      <c r="E57" s="73"/>
      <c r="F57" s="75"/>
      <c r="G57" s="76"/>
      <c r="H57" s="94"/>
      <c r="I57" s="75"/>
      <c r="J57" s="97"/>
      <c r="K57" s="73"/>
      <c r="L57" s="75"/>
      <c r="M57" s="76"/>
      <c r="N57" s="33"/>
    </row>
    <row r="58" spans="1:14" ht="19.5" customHeight="1" x14ac:dyDescent="0.15">
      <c r="A58" s="28"/>
      <c r="B58" s="29"/>
      <c r="C58" s="28"/>
      <c r="D58" s="35"/>
      <c r="E58" s="73"/>
      <c r="F58" s="75"/>
      <c r="G58" s="76"/>
      <c r="H58" s="94"/>
      <c r="I58" s="75"/>
      <c r="J58" s="97"/>
      <c r="K58" s="73"/>
      <c r="L58" s="75"/>
      <c r="M58" s="76"/>
      <c r="N58" s="33"/>
    </row>
    <row r="59" spans="1:14" ht="19.5" customHeight="1" x14ac:dyDescent="0.15">
      <c r="A59" s="28"/>
      <c r="B59" s="29"/>
      <c r="C59" s="28"/>
      <c r="D59" s="35"/>
      <c r="E59" s="73"/>
      <c r="F59" s="75"/>
      <c r="G59" s="76"/>
      <c r="H59" s="94"/>
      <c r="I59" s="75"/>
      <c r="J59" s="97"/>
      <c r="K59" s="73"/>
      <c r="L59" s="75"/>
      <c r="M59" s="76"/>
      <c r="N59" s="33"/>
    </row>
    <row r="60" spans="1:14" ht="19.5" customHeight="1" x14ac:dyDescent="0.15">
      <c r="A60" s="28"/>
      <c r="B60" s="29"/>
      <c r="C60" s="28"/>
      <c r="D60" s="35"/>
      <c r="E60" s="73"/>
      <c r="F60" s="75"/>
      <c r="G60" s="76"/>
      <c r="H60" s="94"/>
      <c r="I60" s="75"/>
      <c r="J60" s="97"/>
      <c r="K60" s="73"/>
      <c r="L60" s="75"/>
      <c r="M60" s="76"/>
      <c r="N60" s="33"/>
    </row>
    <row r="61" spans="1:14" ht="19.5" customHeight="1" x14ac:dyDescent="0.15">
      <c r="A61" s="28"/>
      <c r="B61" s="29"/>
      <c r="C61" s="28"/>
      <c r="D61" s="35"/>
      <c r="E61" s="73"/>
      <c r="F61" s="75"/>
      <c r="G61" s="76"/>
      <c r="H61" s="94"/>
      <c r="I61" s="75"/>
      <c r="J61" s="97"/>
      <c r="K61" s="73"/>
      <c r="L61" s="75"/>
      <c r="M61" s="76"/>
      <c r="N61" s="33"/>
    </row>
    <row r="62" spans="1:14" ht="19.5" customHeight="1" x14ac:dyDescent="0.15">
      <c r="A62" s="28"/>
      <c r="B62" s="29"/>
      <c r="C62" s="28"/>
      <c r="D62" s="35"/>
      <c r="E62" s="73"/>
      <c r="F62" s="75"/>
      <c r="G62" s="76"/>
      <c r="H62" s="94"/>
      <c r="I62" s="75"/>
      <c r="J62" s="97"/>
      <c r="K62" s="73"/>
      <c r="L62" s="75"/>
      <c r="M62" s="76"/>
      <c r="N62" s="33"/>
    </row>
    <row r="63" spans="1:14" ht="19.5" customHeight="1" x14ac:dyDescent="0.15">
      <c r="A63" s="28"/>
      <c r="B63" s="114"/>
      <c r="C63" s="28"/>
      <c r="D63" s="35"/>
      <c r="E63" s="73"/>
      <c r="F63" s="75"/>
      <c r="G63" s="76"/>
      <c r="H63" s="94"/>
      <c r="I63" s="75"/>
      <c r="J63" s="97"/>
      <c r="K63" s="73"/>
      <c r="L63" s="75"/>
      <c r="M63" s="76"/>
      <c r="N63" s="33"/>
    </row>
    <row r="64" spans="1:14" ht="19.5" customHeight="1" x14ac:dyDescent="0.15">
      <c r="A64" s="39"/>
      <c r="B64" s="52"/>
      <c r="C64" s="41"/>
      <c r="D64" s="40"/>
      <c r="E64" s="79"/>
      <c r="F64" s="81"/>
      <c r="G64" s="91"/>
      <c r="H64" s="95"/>
      <c r="I64" s="81"/>
      <c r="J64" s="99"/>
      <c r="K64" s="79"/>
      <c r="L64" s="81"/>
      <c r="M64" s="91"/>
      <c r="N64" s="43"/>
    </row>
    <row r="65" spans="1:14" ht="19.5" customHeight="1" x14ac:dyDescent="0.15">
      <c r="G65" s="13"/>
      <c r="M65" s="13"/>
    </row>
    <row r="66" spans="1:14" ht="20.25" customHeight="1" x14ac:dyDescent="0.15">
      <c r="B66" s="2" t="s">
        <v>240</v>
      </c>
      <c r="E66" s="2"/>
      <c r="F66" s="2"/>
      <c r="G66" s="2"/>
      <c r="H66" s="2"/>
      <c r="K66" s="1"/>
      <c r="M66" s="1"/>
      <c r="N66" s="14"/>
    </row>
    <row r="67" spans="1:14" ht="18.75" x14ac:dyDescent="0.15">
      <c r="A67" s="185" t="s">
        <v>17</v>
      </c>
      <c r="E67" s="2" t="s">
        <v>471</v>
      </c>
      <c r="F67" s="2"/>
      <c r="G67" s="2"/>
      <c r="H67" s="2"/>
    </row>
    <row r="69" spans="1:14" ht="17.25" x14ac:dyDescent="0.15">
      <c r="E69" s="5" t="s">
        <v>10</v>
      </c>
      <c r="F69" s="4"/>
      <c r="G69" s="4"/>
      <c r="H69" s="12" t="s">
        <v>12</v>
      </c>
      <c r="I69" s="12"/>
      <c r="J69" s="1"/>
      <c r="K69" s="1"/>
      <c r="L69" s="1"/>
    </row>
    <row r="70" spans="1:14" x14ac:dyDescent="0.15">
      <c r="L70" s="1"/>
      <c r="M70" s="1" t="s">
        <v>100</v>
      </c>
      <c r="N70" s="14"/>
    </row>
    <row r="71" spans="1:14" ht="16.5" customHeight="1" x14ac:dyDescent="0.15">
      <c r="A71" s="480" t="s">
        <v>0</v>
      </c>
      <c r="B71" s="478" t="s">
        <v>2</v>
      </c>
      <c r="C71" s="467" t="s">
        <v>1</v>
      </c>
      <c r="D71" s="482" t="s">
        <v>13</v>
      </c>
      <c r="E71" s="471" t="s">
        <v>6</v>
      </c>
      <c r="F71" s="472"/>
      <c r="G71" s="473"/>
      <c r="H71" s="474" t="s">
        <v>7</v>
      </c>
      <c r="I71" s="472"/>
      <c r="J71" s="475"/>
      <c r="K71" s="471" t="s">
        <v>8</v>
      </c>
      <c r="L71" s="472"/>
      <c r="M71" s="473"/>
      <c r="N71" s="18"/>
    </row>
    <row r="72" spans="1:14" ht="15.75" customHeight="1" x14ac:dyDescent="0.15">
      <c r="A72" s="481"/>
      <c r="B72" s="479"/>
      <c r="C72" s="468"/>
      <c r="D72" s="483"/>
      <c r="E72" s="152" t="s">
        <v>3</v>
      </c>
      <c r="F72" s="150" t="s">
        <v>4</v>
      </c>
      <c r="G72" s="153" t="s">
        <v>5</v>
      </c>
      <c r="H72" s="149" t="s">
        <v>3</v>
      </c>
      <c r="I72" s="150" t="s">
        <v>4</v>
      </c>
      <c r="J72" s="151" t="s">
        <v>5</v>
      </c>
      <c r="K72" s="152" t="s">
        <v>3</v>
      </c>
      <c r="L72" s="150" t="s">
        <v>4</v>
      </c>
      <c r="M72" s="153" t="s">
        <v>5</v>
      </c>
      <c r="N72" s="19" t="s">
        <v>96</v>
      </c>
    </row>
    <row r="73" spans="1:14" ht="20.25" customHeight="1" x14ac:dyDescent="0.15">
      <c r="A73" s="154"/>
      <c r="B73" s="240">
        <v>37526</v>
      </c>
      <c r="C73" s="157" t="s">
        <v>18</v>
      </c>
      <c r="D73" s="158" t="s">
        <v>89</v>
      </c>
      <c r="E73" s="108">
        <v>1</v>
      </c>
      <c r="F73" s="105">
        <v>15750</v>
      </c>
      <c r="G73" s="130">
        <f>E73*F73</f>
        <v>15750</v>
      </c>
      <c r="H73" s="107"/>
      <c r="I73" s="105"/>
      <c r="J73" s="125"/>
      <c r="K73" s="108">
        <v>1</v>
      </c>
      <c r="L73" s="105">
        <v>15750</v>
      </c>
      <c r="M73" s="130">
        <f>K73*L73</f>
        <v>15750</v>
      </c>
      <c r="N73" s="293"/>
    </row>
    <row r="74" spans="1:14" ht="19.5" customHeight="1" x14ac:dyDescent="0.15">
      <c r="A74" s="326">
        <v>1051</v>
      </c>
      <c r="B74" s="327">
        <v>37707</v>
      </c>
      <c r="C74" s="328" t="s">
        <v>18</v>
      </c>
      <c r="D74" s="329" t="s">
        <v>62</v>
      </c>
      <c r="E74" s="330">
        <v>2</v>
      </c>
      <c r="F74" s="331">
        <v>138600</v>
      </c>
      <c r="G74" s="335">
        <f t="shared" ref="G74:G79" si="7">E74*F74</f>
        <v>277200</v>
      </c>
      <c r="H74" s="333">
        <v>2</v>
      </c>
      <c r="I74" s="331">
        <v>138600</v>
      </c>
      <c r="J74" s="339">
        <f>H74*I74</f>
        <v>277200</v>
      </c>
      <c r="K74" s="330">
        <v>0</v>
      </c>
      <c r="L74" s="331">
        <v>0</v>
      </c>
      <c r="M74" s="335">
        <f>K74*L74</f>
        <v>0</v>
      </c>
      <c r="N74" s="290" t="s">
        <v>297</v>
      </c>
    </row>
    <row r="75" spans="1:14" ht="19.5" customHeight="1" x14ac:dyDescent="0.15">
      <c r="A75" s="326">
        <v>1052</v>
      </c>
      <c r="B75" s="327">
        <v>37707</v>
      </c>
      <c r="C75" s="328" t="s">
        <v>18</v>
      </c>
      <c r="D75" s="329" t="s">
        <v>63</v>
      </c>
      <c r="E75" s="330">
        <v>1</v>
      </c>
      <c r="F75" s="331">
        <v>16800</v>
      </c>
      <c r="G75" s="335">
        <f t="shared" si="7"/>
        <v>16800</v>
      </c>
      <c r="H75" s="333">
        <v>1</v>
      </c>
      <c r="I75" s="331">
        <v>16800</v>
      </c>
      <c r="J75" s="339">
        <f>H75*I75</f>
        <v>16800</v>
      </c>
      <c r="K75" s="330">
        <v>0</v>
      </c>
      <c r="L75" s="331">
        <v>0</v>
      </c>
      <c r="M75" s="335">
        <f>K75*L75</f>
        <v>0</v>
      </c>
      <c r="N75" s="290" t="s">
        <v>297</v>
      </c>
    </row>
    <row r="76" spans="1:14" ht="19.5" customHeight="1" x14ac:dyDescent="0.15">
      <c r="A76" s="155">
        <v>1049</v>
      </c>
      <c r="B76" s="241">
        <v>37707</v>
      </c>
      <c r="C76" s="114" t="s">
        <v>18</v>
      </c>
      <c r="D76" s="160" t="s">
        <v>241</v>
      </c>
      <c r="E76" s="94">
        <v>1</v>
      </c>
      <c r="F76" s="74">
        <v>86000</v>
      </c>
      <c r="G76" s="98">
        <v>86000</v>
      </c>
      <c r="H76" s="73"/>
      <c r="I76" s="75"/>
      <c r="J76" s="85"/>
      <c r="K76" s="94">
        <v>1</v>
      </c>
      <c r="L76" s="74">
        <v>86000</v>
      </c>
      <c r="M76" s="98">
        <v>86000</v>
      </c>
      <c r="N76" s="290"/>
    </row>
    <row r="77" spans="1:14" ht="19.5" customHeight="1" x14ac:dyDescent="0.15">
      <c r="A77" s="155">
        <v>1053</v>
      </c>
      <c r="B77" s="241">
        <v>37711</v>
      </c>
      <c r="C77" s="114" t="s">
        <v>18</v>
      </c>
      <c r="D77" s="159" t="s">
        <v>64</v>
      </c>
      <c r="E77" s="94">
        <v>1</v>
      </c>
      <c r="F77" s="74">
        <v>33100</v>
      </c>
      <c r="G77" s="98">
        <f t="shared" si="7"/>
        <v>33100</v>
      </c>
      <c r="H77" s="73"/>
      <c r="I77" s="75"/>
      <c r="J77" s="85"/>
      <c r="K77" s="94">
        <v>1</v>
      </c>
      <c r="L77" s="74">
        <v>33100</v>
      </c>
      <c r="M77" s="98">
        <f t="shared" ref="M77:M82" si="8">K77*L77</f>
        <v>33100</v>
      </c>
      <c r="N77" s="290"/>
    </row>
    <row r="78" spans="1:14" ht="19.5" customHeight="1" x14ac:dyDescent="0.15">
      <c r="A78" s="155">
        <v>1054</v>
      </c>
      <c r="B78" s="241">
        <v>37737</v>
      </c>
      <c r="C78" s="114" t="s">
        <v>18</v>
      </c>
      <c r="D78" s="159" t="s">
        <v>65</v>
      </c>
      <c r="E78" s="94">
        <v>1</v>
      </c>
      <c r="F78" s="74">
        <v>53000</v>
      </c>
      <c r="G78" s="98">
        <f t="shared" si="7"/>
        <v>53000</v>
      </c>
      <c r="H78" s="73"/>
      <c r="I78" s="75"/>
      <c r="J78" s="85"/>
      <c r="K78" s="94">
        <v>1</v>
      </c>
      <c r="L78" s="74">
        <v>53000</v>
      </c>
      <c r="M78" s="98">
        <f t="shared" si="8"/>
        <v>53000</v>
      </c>
      <c r="N78" s="290"/>
    </row>
    <row r="79" spans="1:14" ht="19.5" customHeight="1" x14ac:dyDescent="0.15">
      <c r="A79" s="326">
        <v>1050</v>
      </c>
      <c r="B79" s="327">
        <v>37762</v>
      </c>
      <c r="C79" s="328" t="s">
        <v>18</v>
      </c>
      <c r="D79" s="329" t="s">
        <v>66</v>
      </c>
      <c r="E79" s="330">
        <v>1</v>
      </c>
      <c r="F79" s="331">
        <v>37000</v>
      </c>
      <c r="G79" s="335">
        <f t="shared" si="7"/>
        <v>37000</v>
      </c>
      <c r="H79" s="333">
        <v>1</v>
      </c>
      <c r="I79" s="331">
        <v>37000</v>
      </c>
      <c r="J79" s="339">
        <f>H79*I79</f>
        <v>37000</v>
      </c>
      <c r="K79" s="330">
        <v>0</v>
      </c>
      <c r="L79" s="331">
        <v>0</v>
      </c>
      <c r="M79" s="335">
        <f t="shared" si="8"/>
        <v>0</v>
      </c>
      <c r="N79" s="290" t="s">
        <v>297</v>
      </c>
    </row>
    <row r="80" spans="1:14" ht="19.5" customHeight="1" x14ac:dyDescent="0.15">
      <c r="A80" s="326">
        <v>1056</v>
      </c>
      <c r="B80" s="327">
        <v>38062</v>
      </c>
      <c r="C80" s="328" t="s">
        <v>18</v>
      </c>
      <c r="D80" s="329" t="s">
        <v>68</v>
      </c>
      <c r="E80" s="330">
        <v>1</v>
      </c>
      <c r="F80" s="331">
        <v>148800</v>
      </c>
      <c r="G80" s="335">
        <f>E80*F80</f>
        <v>148800</v>
      </c>
      <c r="H80" s="333">
        <v>1</v>
      </c>
      <c r="I80" s="331">
        <v>148800</v>
      </c>
      <c r="J80" s="335">
        <f>H80*I80</f>
        <v>148800</v>
      </c>
      <c r="K80" s="340">
        <v>0</v>
      </c>
      <c r="L80" s="335">
        <f>J80*K80</f>
        <v>0</v>
      </c>
      <c r="M80" s="335">
        <f>K80*L80</f>
        <v>0</v>
      </c>
      <c r="N80" s="290" t="s">
        <v>297</v>
      </c>
    </row>
    <row r="81" spans="1:14" ht="19.5" customHeight="1" x14ac:dyDescent="0.15">
      <c r="A81" s="326">
        <v>1057</v>
      </c>
      <c r="B81" s="327">
        <v>38062</v>
      </c>
      <c r="C81" s="328" t="s">
        <v>18</v>
      </c>
      <c r="D81" s="329" t="s">
        <v>68</v>
      </c>
      <c r="E81" s="330">
        <v>1</v>
      </c>
      <c r="F81" s="331">
        <v>148800</v>
      </c>
      <c r="G81" s="335">
        <f>E81*F81</f>
        <v>148800</v>
      </c>
      <c r="H81" s="333">
        <v>1</v>
      </c>
      <c r="I81" s="331">
        <v>148800</v>
      </c>
      <c r="J81" s="335">
        <f>H81*I81</f>
        <v>148800</v>
      </c>
      <c r="K81" s="340">
        <v>0</v>
      </c>
      <c r="L81" s="331">
        <v>0</v>
      </c>
      <c r="M81" s="335">
        <f>K81*L81</f>
        <v>0</v>
      </c>
      <c r="N81" s="290" t="s">
        <v>297</v>
      </c>
    </row>
    <row r="82" spans="1:14" ht="19.5" customHeight="1" x14ac:dyDescent="0.15">
      <c r="A82" s="326">
        <v>1058</v>
      </c>
      <c r="B82" s="327">
        <v>38062</v>
      </c>
      <c r="C82" s="328" t="s">
        <v>18</v>
      </c>
      <c r="D82" s="329" t="s">
        <v>69</v>
      </c>
      <c r="E82" s="330">
        <v>1</v>
      </c>
      <c r="F82" s="331">
        <v>46580</v>
      </c>
      <c r="G82" s="335">
        <f>E82*F82</f>
        <v>46580</v>
      </c>
      <c r="H82" s="333">
        <v>1</v>
      </c>
      <c r="I82" s="331">
        <v>46580</v>
      </c>
      <c r="J82" s="335">
        <f>H82*I82</f>
        <v>46580</v>
      </c>
      <c r="K82" s="340">
        <v>0</v>
      </c>
      <c r="L82" s="331">
        <v>0</v>
      </c>
      <c r="M82" s="335">
        <f t="shared" si="8"/>
        <v>0</v>
      </c>
      <c r="N82" s="290" t="s">
        <v>297</v>
      </c>
    </row>
    <row r="83" spans="1:14" ht="19.5" customHeight="1" x14ac:dyDescent="0.15">
      <c r="A83" s="326">
        <v>1059</v>
      </c>
      <c r="B83" s="327">
        <v>38062</v>
      </c>
      <c r="C83" s="328" t="s">
        <v>18</v>
      </c>
      <c r="D83" s="329" t="s">
        <v>70</v>
      </c>
      <c r="E83" s="330">
        <v>1</v>
      </c>
      <c r="F83" s="331">
        <v>89900</v>
      </c>
      <c r="G83" s="335">
        <f>E83*F83</f>
        <v>89900</v>
      </c>
      <c r="H83" s="333">
        <v>1</v>
      </c>
      <c r="I83" s="331">
        <v>89900</v>
      </c>
      <c r="J83" s="339">
        <f>H83*I83</f>
        <v>89900</v>
      </c>
      <c r="K83" s="340">
        <v>0</v>
      </c>
      <c r="L83" s="331">
        <v>0</v>
      </c>
      <c r="M83" s="335">
        <f>K83*L83</f>
        <v>0</v>
      </c>
      <c r="N83" s="290" t="s">
        <v>297</v>
      </c>
    </row>
    <row r="84" spans="1:14" ht="19.5" customHeight="1" x14ac:dyDescent="0.15">
      <c r="A84" s="155">
        <v>1061</v>
      </c>
      <c r="B84" s="241">
        <v>38072</v>
      </c>
      <c r="C84" s="114" t="s">
        <v>18</v>
      </c>
      <c r="D84" s="159" t="s">
        <v>71</v>
      </c>
      <c r="E84" s="94">
        <v>1</v>
      </c>
      <c r="F84" s="74">
        <v>21900</v>
      </c>
      <c r="G84" s="98">
        <f t="shared" ref="G84:G91" si="9">E84*F84</f>
        <v>21900</v>
      </c>
      <c r="H84" s="73"/>
      <c r="I84" s="75"/>
      <c r="J84" s="85"/>
      <c r="K84" s="94">
        <v>1</v>
      </c>
      <c r="L84" s="74">
        <v>21900</v>
      </c>
      <c r="M84" s="98">
        <f t="shared" ref="M84:M91" si="10">K84*L84</f>
        <v>21900</v>
      </c>
      <c r="N84" s="290"/>
    </row>
    <row r="85" spans="1:14" ht="19.5" customHeight="1" x14ac:dyDescent="0.15">
      <c r="A85" s="155">
        <v>1062</v>
      </c>
      <c r="B85" s="241">
        <v>38321</v>
      </c>
      <c r="C85" s="114" t="s">
        <v>18</v>
      </c>
      <c r="D85" s="159" t="s">
        <v>72</v>
      </c>
      <c r="E85" s="94">
        <v>1</v>
      </c>
      <c r="F85" s="74">
        <v>64260</v>
      </c>
      <c r="G85" s="98">
        <f t="shared" si="9"/>
        <v>64260</v>
      </c>
      <c r="H85" s="73"/>
      <c r="I85" s="75"/>
      <c r="J85" s="85"/>
      <c r="K85" s="94">
        <v>1</v>
      </c>
      <c r="L85" s="74">
        <v>64260</v>
      </c>
      <c r="M85" s="98">
        <f t="shared" si="10"/>
        <v>64260</v>
      </c>
      <c r="N85" s="290"/>
    </row>
    <row r="86" spans="1:14" ht="19.5" customHeight="1" x14ac:dyDescent="0.15">
      <c r="A86" s="326">
        <v>1063</v>
      </c>
      <c r="B86" s="327">
        <v>38411</v>
      </c>
      <c r="C86" s="328" t="s">
        <v>18</v>
      </c>
      <c r="D86" s="329" t="s">
        <v>74</v>
      </c>
      <c r="E86" s="330">
        <v>1</v>
      </c>
      <c r="F86" s="331">
        <v>17220</v>
      </c>
      <c r="G86" s="335">
        <f t="shared" si="9"/>
        <v>17220</v>
      </c>
      <c r="H86" s="333">
        <v>1</v>
      </c>
      <c r="I86" s="331">
        <v>17220</v>
      </c>
      <c r="J86" s="335">
        <f>H86*I86</f>
        <v>17220</v>
      </c>
      <c r="K86" s="333">
        <v>0</v>
      </c>
      <c r="L86" s="331">
        <v>0</v>
      </c>
      <c r="M86" s="335">
        <f>K86*L86</f>
        <v>0</v>
      </c>
      <c r="N86" s="290" t="s">
        <v>297</v>
      </c>
    </row>
    <row r="87" spans="1:14" ht="19.5" customHeight="1" x14ac:dyDescent="0.15">
      <c r="A87" s="326">
        <v>1064</v>
      </c>
      <c r="B87" s="327">
        <v>38411</v>
      </c>
      <c r="C87" s="328" t="s">
        <v>18</v>
      </c>
      <c r="D87" s="329" t="s">
        <v>74</v>
      </c>
      <c r="E87" s="330">
        <v>1</v>
      </c>
      <c r="F87" s="331">
        <v>17220</v>
      </c>
      <c r="G87" s="335">
        <f t="shared" si="9"/>
        <v>17220</v>
      </c>
      <c r="H87" s="333">
        <v>1</v>
      </c>
      <c r="I87" s="331">
        <v>17220</v>
      </c>
      <c r="J87" s="335">
        <f>H87*I87</f>
        <v>17220</v>
      </c>
      <c r="K87" s="333">
        <v>0</v>
      </c>
      <c r="L87" s="331">
        <v>0</v>
      </c>
      <c r="M87" s="335">
        <f t="shared" si="10"/>
        <v>0</v>
      </c>
      <c r="N87" s="290" t="s">
        <v>297</v>
      </c>
    </row>
    <row r="88" spans="1:14" ht="19.5" customHeight="1" x14ac:dyDescent="0.15">
      <c r="A88" s="155">
        <v>1066</v>
      </c>
      <c r="B88" s="241">
        <v>38442</v>
      </c>
      <c r="C88" s="114" t="s">
        <v>18</v>
      </c>
      <c r="D88" s="159" t="s">
        <v>75</v>
      </c>
      <c r="E88" s="94">
        <v>1</v>
      </c>
      <c r="F88" s="74">
        <v>113400</v>
      </c>
      <c r="G88" s="98">
        <f t="shared" si="9"/>
        <v>113400</v>
      </c>
      <c r="H88" s="73"/>
      <c r="I88" s="75"/>
      <c r="J88" s="85"/>
      <c r="K88" s="94">
        <v>1</v>
      </c>
      <c r="L88" s="74">
        <v>113400</v>
      </c>
      <c r="M88" s="98">
        <f t="shared" si="10"/>
        <v>113400</v>
      </c>
      <c r="N88" s="294" t="s">
        <v>325</v>
      </c>
    </row>
    <row r="89" spans="1:14" ht="19.5" customHeight="1" x14ac:dyDescent="0.15">
      <c r="A89" s="326">
        <v>1067</v>
      </c>
      <c r="B89" s="327">
        <v>38442</v>
      </c>
      <c r="C89" s="328" t="s">
        <v>18</v>
      </c>
      <c r="D89" s="329" t="s">
        <v>76</v>
      </c>
      <c r="E89" s="330">
        <v>1</v>
      </c>
      <c r="F89" s="331">
        <v>42000</v>
      </c>
      <c r="G89" s="335">
        <f t="shared" si="9"/>
        <v>42000</v>
      </c>
      <c r="H89" s="333">
        <v>1</v>
      </c>
      <c r="I89" s="331">
        <v>42000</v>
      </c>
      <c r="J89" s="339">
        <f>H89*I89</f>
        <v>42000</v>
      </c>
      <c r="K89" s="330">
        <v>0</v>
      </c>
      <c r="L89" s="331">
        <v>0</v>
      </c>
      <c r="M89" s="335">
        <f>K89*L89</f>
        <v>0</v>
      </c>
      <c r="N89" s="290" t="s">
        <v>297</v>
      </c>
    </row>
    <row r="90" spans="1:14" ht="19.5" customHeight="1" x14ac:dyDescent="0.15">
      <c r="A90" s="326">
        <v>1068</v>
      </c>
      <c r="B90" s="327">
        <v>38807</v>
      </c>
      <c r="C90" s="328" t="s">
        <v>18</v>
      </c>
      <c r="D90" s="329" t="s">
        <v>76</v>
      </c>
      <c r="E90" s="330">
        <v>1</v>
      </c>
      <c r="F90" s="331">
        <v>41370</v>
      </c>
      <c r="G90" s="335">
        <f t="shared" si="9"/>
        <v>41370</v>
      </c>
      <c r="H90" s="333">
        <v>1</v>
      </c>
      <c r="I90" s="331">
        <v>41370</v>
      </c>
      <c r="J90" s="339">
        <f>H90*I90</f>
        <v>41370</v>
      </c>
      <c r="K90" s="330">
        <v>0</v>
      </c>
      <c r="L90" s="331">
        <v>0</v>
      </c>
      <c r="M90" s="335">
        <f>K90*L90</f>
        <v>0</v>
      </c>
      <c r="N90" s="290" t="s">
        <v>297</v>
      </c>
    </row>
    <row r="91" spans="1:14" ht="19.5" customHeight="1" x14ac:dyDescent="0.15">
      <c r="A91" s="155">
        <v>1069</v>
      </c>
      <c r="B91" s="241">
        <v>38807</v>
      </c>
      <c r="C91" s="114" t="s">
        <v>18</v>
      </c>
      <c r="D91" s="159" t="s">
        <v>78</v>
      </c>
      <c r="E91" s="94">
        <v>1</v>
      </c>
      <c r="F91" s="74">
        <v>26250</v>
      </c>
      <c r="G91" s="98">
        <f t="shared" si="9"/>
        <v>26250</v>
      </c>
      <c r="H91" s="73"/>
      <c r="I91" s="75"/>
      <c r="J91" s="85"/>
      <c r="K91" s="94">
        <v>1</v>
      </c>
      <c r="L91" s="74">
        <v>26250</v>
      </c>
      <c r="M91" s="98">
        <f t="shared" si="10"/>
        <v>26250</v>
      </c>
      <c r="N91" s="290"/>
    </row>
    <row r="92" spans="1:14" ht="19.5" customHeight="1" x14ac:dyDescent="0.15">
      <c r="A92" s="326">
        <v>1077</v>
      </c>
      <c r="B92" s="327">
        <v>38807</v>
      </c>
      <c r="C92" s="328" t="s">
        <v>18</v>
      </c>
      <c r="D92" s="329" t="s">
        <v>245</v>
      </c>
      <c r="E92" s="330">
        <v>1</v>
      </c>
      <c r="F92" s="331">
        <v>163800</v>
      </c>
      <c r="G92" s="332">
        <v>163800</v>
      </c>
      <c r="H92" s="333">
        <v>1</v>
      </c>
      <c r="I92" s="331">
        <v>163800</v>
      </c>
      <c r="J92" s="334">
        <v>163800</v>
      </c>
      <c r="K92" s="330">
        <v>0</v>
      </c>
      <c r="L92" s="331">
        <v>0</v>
      </c>
      <c r="M92" s="335">
        <f>K92*L92</f>
        <v>0</v>
      </c>
      <c r="N92" s="371" t="s">
        <v>468</v>
      </c>
    </row>
    <row r="93" spans="1:14" ht="19.5" customHeight="1" x14ac:dyDescent="0.15">
      <c r="A93" s="296">
        <v>1078</v>
      </c>
      <c r="B93" s="297">
        <v>38990</v>
      </c>
      <c r="C93" s="336" t="s">
        <v>18</v>
      </c>
      <c r="D93" s="298" t="s">
        <v>251</v>
      </c>
      <c r="E93" s="299">
        <v>1</v>
      </c>
      <c r="F93" s="337">
        <v>178500</v>
      </c>
      <c r="G93" s="338">
        <v>178500</v>
      </c>
      <c r="H93" s="299">
        <v>1</v>
      </c>
      <c r="I93" s="337">
        <v>178500</v>
      </c>
      <c r="J93" s="338">
        <v>178500</v>
      </c>
      <c r="K93" s="330">
        <v>0</v>
      </c>
      <c r="L93" s="331">
        <v>0</v>
      </c>
      <c r="M93" s="335">
        <f>K93*L93</f>
        <v>0</v>
      </c>
      <c r="N93" s="290" t="s">
        <v>297</v>
      </c>
    </row>
    <row r="94" spans="1:14" ht="19.5" customHeight="1" x14ac:dyDescent="0.15">
      <c r="A94" s="28">
        <v>1080</v>
      </c>
      <c r="B94" s="48">
        <v>39215</v>
      </c>
      <c r="C94" s="28" t="s">
        <v>18</v>
      </c>
      <c r="D94" s="35" t="s">
        <v>252</v>
      </c>
      <c r="E94" s="140">
        <v>1</v>
      </c>
      <c r="F94" s="102">
        <v>19950</v>
      </c>
      <c r="G94" s="126">
        <v>19950</v>
      </c>
      <c r="H94" s="123"/>
      <c r="I94" s="102"/>
      <c r="J94" s="131"/>
      <c r="K94" s="140">
        <v>1</v>
      </c>
      <c r="L94" s="102">
        <v>19950</v>
      </c>
      <c r="M94" s="126">
        <v>19950</v>
      </c>
      <c r="N94" s="291"/>
    </row>
    <row r="95" spans="1:14" ht="19.5" customHeight="1" x14ac:dyDescent="0.15">
      <c r="A95" s="304">
        <v>1081</v>
      </c>
      <c r="B95" s="310">
        <v>39396</v>
      </c>
      <c r="C95" s="304" t="s">
        <v>18</v>
      </c>
      <c r="D95" s="306" t="s">
        <v>290</v>
      </c>
      <c r="E95" s="307">
        <v>1</v>
      </c>
      <c r="F95" s="308">
        <v>30800</v>
      </c>
      <c r="G95" s="309">
        <v>30800</v>
      </c>
      <c r="H95" s="307">
        <v>1</v>
      </c>
      <c r="I95" s="308">
        <v>30800</v>
      </c>
      <c r="J95" s="309">
        <v>30800</v>
      </c>
      <c r="K95" s="314">
        <v>0</v>
      </c>
      <c r="L95" s="315">
        <v>0</v>
      </c>
      <c r="M95" s="316">
        <v>0</v>
      </c>
      <c r="N95" s="290" t="s">
        <v>454</v>
      </c>
    </row>
    <row r="96" spans="1:14" ht="19.5" customHeight="1" x14ac:dyDescent="0.15">
      <c r="A96" s="317">
        <v>1082</v>
      </c>
      <c r="B96" s="318" t="s">
        <v>287</v>
      </c>
      <c r="C96" s="317" t="s">
        <v>18</v>
      </c>
      <c r="D96" s="319" t="s">
        <v>288</v>
      </c>
      <c r="E96" s="314">
        <v>1</v>
      </c>
      <c r="F96" s="315">
        <v>86100</v>
      </c>
      <c r="G96" s="316">
        <v>86100</v>
      </c>
      <c r="H96" s="314">
        <v>1</v>
      </c>
      <c r="I96" s="315">
        <v>86100</v>
      </c>
      <c r="J96" s="316">
        <v>86100</v>
      </c>
      <c r="K96" s="314">
        <v>0</v>
      </c>
      <c r="L96" s="315">
        <v>0</v>
      </c>
      <c r="M96" s="316">
        <v>0</v>
      </c>
      <c r="N96" s="293" t="s">
        <v>297</v>
      </c>
    </row>
    <row r="97" spans="1:14" ht="19.5" customHeight="1" x14ac:dyDescent="0.15">
      <c r="A97" s="320">
        <v>1083</v>
      </c>
      <c r="B97" s="321">
        <v>39508</v>
      </c>
      <c r="C97" s="320" t="s">
        <v>18</v>
      </c>
      <c r="D97" s="322" t="s">
        <v>256</v>
      </c>
      <c r="E97" s="323">
        <v>1</v>
      </c>
      <c r="F97" s="324">
        <v>32800</v>
      </c>
      <c r="G97" s="325">
        <v>32800</v>
      </c>
      <c r="H97" s="323">
        <v>1</v>
      </c>
      <c r="I97" s="324">
        <v>32800</v>
      </c>
      <c r="J97" s="325">
        <v>32800</v>
      </c>
      <c r="K97" s="323">
        <v>0</v>
      </c>
      <c r="L97" s="324">
        <v>0</v>
      </c>
      <c r="M97" s="325">
        <v>0</v>
      </c>
      <c r="N97" s="295" t="s">
        <v>454</v>
      </c>
    </row>
    <row r="98" spans="1:14" ht="19.5" customHeight="1" x14ac:dyDescent="0.15"/>
    <row r="99" spans="1:14" ht="18.75" x14ac:dyDescent="0.15">
      <c r="B99" s="2" t="s">
        <v>240</v>
      </c>
      <c r="E99" s="2"/>
      <c r="F99" s="2"/>
      <c r="G99" s="2"/>
      <c r="H99" s="2"/>
      <c r="K99" s="1"/>
      <c r="M99" s="1"/>
      <c r="N99" s="14"/>
    </row>
    <row r="100" spans="1:14" ht="18.75" x14ac:dyDescent="0.15">
      <c r="A100" s="185" t="s">
        <v>19</v>
      </c>
      <c r="E100" s="2" t="s">
        <v>471</v>
      </c>
      <c r="F100" s="2"/>
      <c r="G100" s="2"/>
      <c r="H100" s="2"/>
    </row>
    <row r="102" spans="1:14" ht="17.25" x14ac:dyDescent="0.15">
      <c r="E102" s="5" t="s">
        <v>10</v>
      </c>
      <c r="F102" s="4"/>
      <c r="G102" s="4"/>
      <c r="H102" s="12" t="s">
        <v>16</v>
      </c>
      <c r="I102" s="12"/>
      <c r="J102" s="1"/>
      <c r="K102" s="1"/>
      <c r="L102" s="1"/>
    </row>
    <row r="103" spans="1:14" x14ac:dyDescent="0.15">
      <c r="L103" s="1"/>
      <c r="M103" s="1" t="s">
        <v>100</v>
      </c>
      <c r="N103" s="14"/>
    </row>
    <row r="104" spans="1:14" ht="16.5" customHeight="1" x14ac:dyDescent="0.15">
      <c r="A104" s="469" t="s">
        <v>0</v>
      </c>
      <c r="B104" s="467" t="s">
        <v>2</v>
      </c>
      <c r="C104" s="478" t="s">
        <v>1</v>
      </c>
      <c r="D104" s="476" t="s">
        <v>13</v>
      </c>
      <c r="E104" s="474" t="s">
        <v>6</v>
      </c>
      <c r="F104" s="472"/>
      <c r="G104" s="475"/>
      <c r="H104" s="471" t="s">
        <v>7</v>
      </c>
      <c r="I104" s="472"/>
      <c r="J104" s="473"/>
      <c r="K104" s="474" t="s">
        <v>8</v>
      </c>
      <c r="L104" s="472"/>
      <c r="M104" s="475"/>
      <c r="N104" s="17"/>
    </row>
    <row r="105" spans="1:14" ht="16.5" customHeight="1" x14ac:dyDescent="0.15">
      <c r="A105" s="470"/>
      <c r="B105" s="468"/>
      <c r="C105" s="479"/>
      <c r="D105" s="477"/>
      <c r="E105" s="149" t="s">
        <v>3</v>
      </c>
      <c r="F105" s="150" t="s">
        <v>4</v>
      </c>
      <c r="G105" s="151" t="s">
        <v>5</v>
      </c>
      <c r="H105" s="152" t="s">
        <v>3</v>
      </c>
      <c r="I105" s="150" t="s">
        <v>4</v>
      </c>
      <c r="J105" s="153" t="s">
        <v>5</v>
      </c>
      <c r="K105" s="149" t="s">
        <v>3</v>
      </c>
      <c r="L105" s="150" t="s">
        <v>4</v>
      </c>
      <c r="M105" s="151" t="s">
        <v>5</v>
      </c>
      <c r="N105" s="16" t="s">
        <v>95</v>
      </c>
    </row>
    <row r="106" spans="1:14" ht="20.25" customHeight="1" x14ac:dyDescent="0.15">
      <c r="A106" s="22">
        <v>1084</v>
      </c>
      <c r="B106" s="45">
        <v>39533</v>
      </c>
      <c r="C106" s="22" t="s">
        <v>18</v>
      </c>
      <c r="D106" s="25" t="s">
        <v>254</v>
      </c>
      <c r="E106" s="173">
        <v>1</v>
      </c>
      <c r="F106" s="223">
        <v>45150</v>
      </c>
      <c r="G106" s="224">
        <v>45150</v>
      </c>
      <c r="H106" s="211"/>
      <c r="I106" s="223"/>
      <c r="J106" s="225"/>
      <c r="K106" s="173">
        <v>1</v>
      </c>
      <c r="L106" s="223">
        <v>45150</v>
      </c>
      <c r="M106" s="224">
        <v>45150</v>
      </c>
      <c r="N106" s="27"/>
    </row>
    <row r="107" spans="1:14" ht="18.75" customHeight="1" x14ac:dyDescent="0.15">
      <c r="A107" s="296">
        <v>1085</v>
      </c>
      <c r="B107" s="297">
        <v>39533</v>
      </c>
      <c r="C107" s="296" t="s">
        <v>18</v>
      </c>
      <c r="D107" s="298" t="s">
        <v>255</v>
      </c>
      <c r="E107" s="299">
        <v>2</v>
      </c>
      <c r="F107" s="300">
        <v>42000</v>
      </c>
      <c r="G107" s="301">
        <v>84000</v>
      </c>
      <c r="H107" s="302"/>
      <c r="I107" s="300"/>
      <c r="J107" s="303"/>
      <c r="K107" s="299">
        <v>2</v>
      </c>
      <c r="L107" s="300">
        <v>42000</v>
      </c>
      <c r="M107" s="301">
        <v>84000</v>
      </c>
      <c r="N107" s="370" t="s">
        <v>467</v>
      </c>
    </row>
    <row r="108" spans="1:14" ht="18.75" customHeight="1" x14ac:dyDescent="0.15">
      <c r="A108" s="304">
        <v>1086</v>
      </c>
      <c r="B108" s="305" t="s">
        <v>289</v>
      </c>
      <c r="C108" s="304" t="s">
        <v>18</v>
      </c>
      <c r="D108" s="306" t="s">
        <v>291</v>
      </c>
      <c r="E108" s="307">
        <v>1</v>
      </c>
      <c r="F108" s="308">
        <v>19300</v>
      </c>
      <c r="G108" s="309">
        <v>19300</v>
      </c>
      <c r="H108" s="307">
        <v>1</v>
      </c>
      <c r="I108" s="308">
        <v>19300</v>
      </c>
      <c r="J108" s="309">
        <v>19300</v>
      </c>
      <c r="K108" s="307">
        <v>0</v>
      </c>
      <c r="L108" s="308">
        <v>0</v>
      </c>
      <c r="M108" s="309">
        <v>0</v>
      </c>
      <c r="N108" s="372" t="s">
        <v>297</v>
      </c>
    </row>
    <row r="109" spans="1:14" ht="18.75" customHeight="1" x14ac:dyDescent="0.15">
      <c r="A109" s="304">
        <v>1087</v>
      </c>
      <c r="B109" s="310">
        <v>39785</v>
      </c>
      <c r="C109" s="304" t="s">
        <v>18</v>
      </c>
      <c r="D109" s="306" t="s">
        <v>295</v>
      </c>
      <c r="E109" s="307">
        <v>1</v>
      </c>
      <c r="F109" s="308">
        <v>26380</v>
      </c>
      <c r="G109" s="309">
        <v>26380</v>
      </c>
      <c r="H109" s="307">
        <v>1</v>
      </c>
      <c r="I109" s="308">
        <v>26380</v>
      </c>
      <c r="J109" s="309">
        <v>26380</v>
      </c>
      <c r="K109" s="307">
        <v>0</v>
      </c>
      <c r="L109" s="308">
        <v>0</v>
      </c>
      <c r="M109" s="309">
        <v>0</v>
      </c>
      <c r="N109" s="372" t="s">
        <v>297</v>
      </c>
    </row>
    <row r="110" spans="1:14" ht="18.75" customHeight="1" x14ac:dyDescent="0.15">
      <c r="A110" s="304">
        <v>1088</v>
      </c>
      <c r="B110" s="305" t="s">
        <v>299</v>
      </c>
      <c r="C110" s="304" t="s">
        <v>18</v>
      </c>
      <c r="D110" s="306" t="s">
        <v>300</v>
      </c>
      <c r="E110" s="307">
        <v>1</v>
      </c>
      <c r="F110" s="308">
        <v>12800</v>
      </c>
      <c r="G110" s="311">
        <v>12800</v>
      </c>
      <c r="H110" s="312"/>
      <c r="I110" s="308"/>
      <c r="J110" s="313"/>
      <c r="K110" s="307">
        <v>1</v>
      </c>
      <c r="L110" s="308">
        <v>12800</v>
      </c>
      <c r="M110" s="311">
        <v>12800</v>
      </c>
      <c r="N110" s="370" t="s">
        <v>467</v>
      </c>
    </row>
    <row r="111" spans="1:14" ht="18.75" customHeight="1" x14ac:dyDescent="0.15">
      <c r="A111" s="304">
        <v>1089</v>
      </c>
      <c r="B111" s="305" t="s">
        <v>310</v>
      </c>
      <c r="C111" s="304" t="s">
        <v>18</v>
      </c>
      <c r="D111" s="306" t="s">
        <v>311</v>
      </c>
      <c r="E111" s="307">
        <v>1</v>
      </c>
      <c r="F111" s="308">
        <v>89780</v>
      </c>
      <c r="G111" s="309">
        <v>89780</v>
      </c>
      <c r="H111" s="307">
        <v>1</v>
      </c>
      <c r="I111" s="308">
        <v>89780</v>
      </c>
      <c r="J111" s="309">
        <v>89780</v>
      </c>
      <c r="K111" s="307">
        <v>1</v>
      </c>
      <c r="L111" s="308">
        <v>89780</v>
      </c>
      <c r="M111" s="309">
        <v>89780</v>
      </c>
      <c r="N111" s="291" t="s">
        <v>297</v>
      </c>
    </row>
    <row r="112" spans="1:14" ht="18.75" customHeight="1" x14ac:dyDescent="0.15">
      <c r="A112" s="28">
        <v>1095</v>
      </c>
      <c r="B112" s="48">
        <v>40463</v>
      </c>
      <c r="C112" s="28" t="s">
        <v>18</v>
      </c>
      <c r="D112" s="35" t="s">
        <v>372</v>
      </c>
      <c r="E112" s="232">
        <v>1</v>
      </c>
      <c r="F112" s="233">
        <v>17955</v>
      </c>
      <c r="G112" s="234">
        <v>17955</v>
      </c>
      <c r="H112" s="235"/>
      <c r="I112" s="233"/>
      <c r="J112" s="236"/>
      <c r="K112" s="232">
        <v>1</v>
      </c>
      <c r="L112" s="233">
        <v>17955</v>
      </c>
      <c r="M112" s="234">
        <v>17955</v>
      </c>
      <c r="N112" s="291"/>
    </row>
    <row r="113" spans="1:14" ht="18.75" customHeight="1" x14ac:dyDescent="0.15">
      <c r="A113" s="304">
        <v>1096</v>
      </c>
      <c r="B113" s="310">
        <v>40508</v>
      </c>
      <c r="C113" s="304" t="s">
        <v>18</v>
      </c>
      <c r="D113" s="306" t="s">
        <v>371</v>
      </c>
      <c r="E113" s="307">
        <v>1</v>
      </c>
      <c r="F113" s="308">
        <v>35112</v>
      </c>
      <c r="G113" s="309">
        <v>35112</v>
      </c>
      <c r="H113" s="307">
        <v>1</v>
      </c>
      <c r="I113" s="308">
        <v>35112</v>
      </c>
      <c r="J113" s="309">
        <v>35112</v>
      </c>
      <c r="K113" s="307">
        <v>0</v>
      </c>
      <c r="L113" s="308">
        <v>0</v>
      </c>
      <c r="M113" s="309">
        <v>0</v>
      </c>
      <c r="N113" s="291" t="s">
        <v>297</v>
      </c>
    </row>
    <row r="114" spans="1:14" ht="18.75" customHeight="1" x14ac:dyDescent="0.15">
      <c r="A114" s="28"/>
      <c r="B114" s="48"/>
      <c r="C114" s="28"/>
      <c r="D114" s="35"/>
      <c r="E114" s="140"/>
      <c r="F114" s="102"/>
      <c r="G114" s="126"/>
      <c r="H114" s="123"/>
      <c r="I114" s="138"/>
      <c r="J114" s="144"/>
      <c r="K114" s="140"/>
      <c r="L114" s="102"/>
      <c r="M114" s="126"/>
      <c r="N114" s="33"/>
    </row>
    <row r="115" spans="1:14" ht="18.75" customHeight="1" x14ac:dyDescent="0.15">
      <c r="A115" s="28"/>
      <c r="B115" s="50"/>
      <c r="C115" s="31"/>
      <c r="D115" s="35"/>
      <c r="E115" s="140"/>
      <c r="F115" s="102"/>
      <c r="G115" s="126"/>
      <c r="H115" s="123"/>
      <c r="I115" s="102"/>
      <c r="J115" s="131"/>
      <c r="K115" s="140"/>
      <c r="L115" s="102"/>
      <c r="M115" s="126"/>
      <c r="N115" s="33"/>
    </row>
    <row r="116" spans="1:14" ht="18.75" customHeight="1" x14ac:dyDescent="0.15">
      <c r="A116" s="28"/>
      <c r="B116" s="50"/>
      <c r="C116" s="31"/>
      <c r="D116" s="35"/>
      <c r="E116" s="140"/>
      <c r="F116" s="102"/>
      <c r="G116" s="126"/>
      <c r="H116" s="123"/>
      <c r="I116" s="102"/>
      <c r="J116" s="131"/>
      <c r="K116" s="140"/>
      <c r="L116" s="102"/>
      <c r="M116" s="126"/>
      <c r="N116" s="33"/>
    </row>
    <row r="117" spans="1:14" ht="18.75" customHeight="1" x14ac:dyDescent="0.15">
      <c r="A117" s="28"/>
      <c r="B117" s="50"/>
      <c r="C117" s="31"/>
      <c r="D117" s="35"/>
      <c r="E117" s="140"/>
      <c r="F117" s="102"/>
      <c r="G117" s="126"/>
      <c r="H117" s="123"/>
      <c r="I117" s="102"/>
      <c r="J117" s="131"/>
      <c r="K117" s="140"/>
      <c r="L117" s="102"/>
      <c r="M117" s="126"/>
      <c r="N117" s="33"/>
    </row>
    <row r="118" spans="1:14" ht="18.75" customHeight="1" x14ac:dyDescent="0.15">
      <c r="A118" s="28"/>
      <c r="B118" s="50"/>
      <c r="C118" s="31"/>
      <c r="D118" s="35"/>
      <c r="E118" s="140"/>
      <c r="F118" s="102"/>
      <c r="G118" s="126"/>
      <c r="H118" s="123"/>
      <c r="I118" s="102"/>
      <c r="J118" s="131"/>
      <c r="K118" s="140"/>
      <c r="L118" s="102"/>
      <c r="M118" s="126"/>
      <c r="N118" s="33"/>
    </row>
    <row r="119" spans="1:14" ht="18.75" customHeight="1" x14ac:dyDescent="0.15">
      <c r="A119" s="28"/>
      <c r="B119" s="50"/>
      <c r="C119" s="31"/>
      <c r="D119" s="35"/>
      <c r="E119" s="140"/>
      <c r="F119" s="102"/>
      <c r="G119" s="126"/>
      <c r="H119" s="123"/>
      <c r="I119" s="102"/>
      <c r="J119" s="131"/>
      <c r="K119" s="140"/>
      <c r="L119" s="102"/>
      <c r="M119" s="126"/>
      <c r="N119" s="33"/>
    </row>
    <row r="120" spans="1:14" ht="18.75" customHeight="1" x14ac:dyDescent="0.15">
      <c r="A120" s="28"/>
      <c r="B120" s="50"/>
      <c r="C120" s="31"/>
      <c r="D120" s="35"/>
      <c r="E120" s="140"/>
      <c r="F120" s="102"/>
      <c r="G120" s="126"/>
      <c r="H120" s="123"/>
      <c r="I120" s="102"/>
      <c r="J120" s="131"/>
      <c r="K120" s="140"/>
      <c r="L120" s="102"/>
      <c r="M120" s="126"/>
      <c r="N120" s="33"/>
    </row>
    <row r="121" spans="1:14" ht="18.75" customHeight="1" x14ac:dyDescent="0.15">
      <c r="A121" s="28"/>
      <c r="B121" s="50"/>
      <c r="C121" s="31"/>
      <c r="D121" s="35"/>
      <c r="E121" s="140"/>
      <c r="F121" s="102"/>
      <c r="G121" s="126"/>
      <c r="H121" s="123"/>
      <c r="I121" s="102"/>
      <c r="J121" s="131"/>
      <c r="K121" s="140"/>
      <c r="L121" s="102"/>
      <c r="M121" s="126"/>
      <c r="N121" s="33"/>
    </row>
    <row r="122" spans="1:14" ht="18.75" customHeight="1" x14ac:dyDescent="0.15">
      <c r="A122" s="28"/>
      <c r="B122" s="50"/>
      <c r="C122" s="31"/>
      <c r="D122" s="35"/>
      <c r="E122" s="140"/>
      <c r="F122" s="102"/>
      <c r="G122" s="126"/>
      <c r="H122" s="123"/>
      <c r="I122" s="102"/>
      <c r="J122" s="131"/>
      <c r="K122" s="140"/>
      <c r="L122" s="102"/>
      <c r="M122" s="126"/>
      <c r="N122" s="33"/>
    </row>
    <row r="123" spans="1:14" ht="18.75" customHeight="1" x14ac:dyDescent="0.15">
      <c r="A123" s="28"/>
      <c r="B123" s="50"/>
      <c r="C123" s="31"/>
      <c r="D123" s="35"/>
      <c r="E123" s="140"/>
      <c r="F123" s="102"/>
      <c r="G123" s="126"/>
      <c r="H123" s="123"/>
      <c r="I123" s="102"/>
      <c r="J123" s="131"/>
      <c r="K123" s="140"/>
      <c r="L123" s="102"/>
      <c r="M123" s="126"/>
      <c r="N123" s="33"/>
    </row>
    <row r="124" spans="1:14" ht="18.75" customHeight="1" x14ac:dyDescent="0.15">
      <c r="A124" s="28"/>
      <c r="B124" s="50"/>
      <c r="C124" s="31"/>
      <c r="D124" s="35"/>
      <c r="E124" s="140"/>
      <c r="F124" s="102"/>
      <c r="G124" s="126"/>
      <c r="H124" s="123"/>
      <c r="I124" s="102"/>
      <c r="J124" s="131"/>
      <c r="K124" s="140"/>
      <c r="L124" s="102"/>
      <c r="M124" s="126"/>
      <c r="N124" s="33"/>
    </row>
    <row r="125" spans="1:14" ht="18.75" customHeight="1" x14ac:dyDescent="0.15">
      <c r="A125" s="28"/>
      <c r="B125" s="50"/>
      <c r="C125" s="31"/>
      <c r="D125" s="35"/>
      <c r="E125" s="140"/>
      <c r="F125" s="102"/>
      <c r="G125" s="126"/>
      <c r="H125" s="123"/>
      <c r="I125" s="102"/>
      <c r="J125" s="131"/>
      <c r="K125" s="140"/>
      <c r="L125" s="102"/>
      <c r="M125" s="126"/>
      <c r="N125" s="33"/>
    </row>
    <row r="126" spans="1:14" ht="18.75" customHeight="1" x14ac:dyDescent="0.15">
      <c r="A126" s="28"/>
      <c r="B126" s="50"/>
      <c r="C126" s="31"/>
      <c r="D126" s="35"/>
      <c r="E126" s="140"/>
      <c r="F126" s="102"/>
      <c r="G126" s="126"/>
      <c r="H126" s="123"/>
      <c r="I126" s="102"/>
      <c r="J126" s="131"/>
      <c r="K126" s="140"/>
      <c r="L126" s="102"/>
      <c r="M126" s="126"/>
      <c r="N126" s="33"/>
    </row>
    <row r="127" spans="1:14" ht="18.75" customHeight="1" x14ac:dyDescent="0.15">
      <c r="A127" s="28"/>
      <c r="B127" s="50"/>
      <c r="C127" s="31"/>
      <c r="D127" s="35"/>
      <c r="E127" s="140"/>
      <c r="F127" s="102"/>
      <c r="G127" s="126"/>
      <c r="H127" s="123"/>
      <c r="I127" s="102"/>
      <c r="J127" s="131"/>
      <c r="K127" s="140"/>
      <c r="L127" s="102"/>
      <c r="M127" s="126"/>
      <c r="N127" s="33"/>
    </row>
    <row r="128" spans="1:14" ht="18.75" customHeight="1" x14ac:dyDescent="0.15">
      <c r="A128" s="28"/>
      <c r="B128" s="50"/>
      <c r="C128" s="31"/>
      <c r="D128" s="35"/>
      <c r="E128" s="140"/>
      <c r="F128" s="102"/>
      <c r="G128" s="126"/>
      <c r="H128" s="123"/>
      <c r="I128" s="102"/>
      <c r="J128" s="131"/>
      <c r="K128" s="140"/>
      <c r="L128" s="102"/>
      <c r="M128" s="126"/>
      <c r="N128" s="33"/>
    </row>
    <row r="129" spans="1:14" ht="18.75" customHeight="1" x14ac:dyDescent="0.15">
      <c r="A129" s="28"/>
      <c r="B129" s="51"/>
      <c r="C129" s="31"/>
      <c r="D129" s="35"/>
      <c r="E129" s="140"/>
      <c r="F129" s="102"/>
      <c r="G129" s="141"/>
      <c r="H129" s="123"/>
      <c r="I129" s="102"/>
      <c r="J129" s="131"/>
      <c r="K129" s="140"/>
      <c r="L129" s="102"/>
      <c r="M129" s="141"/>
      <c r="N129" s="33"/>
    </row>
    <row r="130" spans="1:14" ht="20.25" customHeight="1" x14ac:dyDescent="0.15">
      <c r="A130" s="39"/>
      <c r="B130" s="52"/>
      <c r="C130" s="41"/>
      <c r="D130" s="40"/>
      <c r="E130" s="142"/>
      <c r="F130" s="137"/>
      <c r="G130" s="143"/>
      <c r="H130" s="139"/>
      <c r="I130" s="137"/>
      <c r="J130" s="145"/>
      <c r="K130" s="142"/>
      <c r="L130" s="137"/>
      <c r="M130" s="143"/>
      <c r="N130" s="43"/>
    </row>
    <row r="131" spans="1:14" ht="20.25" customHeight="1" x14ac:dyDescent="0.15">
      <c r="G131" s="13"/>
      <c r="M131" s="13"/>
    </row>
  </sheetData>
  <mergeCells count="30">
    <mergeCell ref="C39:C40"/>
    <mergeCell ref="D39:D40"/>
    <mergeCell ref="K6:M6"/>
    <mergeCell ref="H6:J6"/>
    <mergeCell ref="E6:G6"/>
    <mergeCell ref="G4:I4"/>
    <mergeCell ref="G37:I37"/>
    <mergeCell ref="E39:G39"/>
    <mergeCell ref="H39:J39"/>
    <mergeCell ref="K39:M39"/>
    <mergeCell ref="C71:C72"/>
    <mergeCell ref="D71:D72"/>
    <mergeCell ref="E71:G71"/>
    <mergeCell ref="H71:J71"/>
    <mergeCell ref="A6:A7"/>
    <mergeCell ref="B6:B7"/>
    <mergeCell ref="C6:C7"/>
    <mergeCell ref="D6:D7"/>
    <mergeCell ref="A39:A40"/>
    <mergeCell ref="B39:B40"/>
    <mergeCell ref="B104:B105"/>
    <mergeCell ref="A104:A105"/>
    <mergeCell ref="K71:M71"/>
    <mergeCell ref="K104:M104"/>
    <mergeCell ref="H104:J104"/>
    <mergeCell ref="E104:G104"/>
    <mergeCell ref="D104:D105"/>
    <mergeCell ref="C104:C105"/>
    <mergeCell ref="A71:A72"/>
    <mergeCell ref="B71:B72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65" max="16383" man="1"/>
  </rowBreaks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24994659260841701"/>
  </sheetPr>
  <dimension ref="A1:O130"/>
  <sheetViews>
    <sheetView zoomScaleNormal="100" workbookViewId="0">
      <selection activeCell="H19" sqref="H19"/>
    </sheetView>
  </sheetViews>
  <sheetFormatPr defaultRowHeight="13.5" x14ac:dyDescent="0.15"/>
  <cols>
    <col min="1" max="1" width="7.875" customWidth="1"/>
    <col min="2" max="2" width="10.375" customWidth="1"/>
    <col min="3" max="3" width="9.125" customWidth="1"/>
    <col min="4" max="4" width="35.625" customWidth="1"/>
    <col min="5" max="5" width="6.5" customWidth="1"/>
    <col min="6" max="6" width="8.75" customWidth="1"/>
    <col min="7" max="7" width="8.375" customWidth="1"/>
    <col min="8" max="8" width="5.875" customWidth="1"/>
    <col min="9" max="9" width="8.625" customWidth="1"/>
    <col min="10" max="10" width="7.75" customWidth="1"/>
    <col min="11" max="11" width="6.25" customWidth="1"/>
    <col min="12" max="12" width="9.5" customWidth="1"/>
    <col min="13" max="13" width="8.875" customWidth="1"/>
    <col min="14" max="14" width="11.875" style="15" customWidth="1"/>
  </cols>
  <sheetData>
    <row r="1" spans="1:15" ht="18.75" x14ac:dyDescent="0.15">
      <c r="B1" s="2" t="s">
        <v>239</v>
      </c>
      <c r="E1" s="2"/>
      <c r="F1" s="2"/>
      <c r="G1" s="2"/>
      <c r="H1" s="2"/>
      <c r="L1" s="427" t="str">
        <f>'事務所（～H23.3）'!M1</f>
        <v xml:space="preserve"> </v>
      </c>
      <c r="M1" s="427"/>
      <c r="N1" s="427"/>
    </row>
    <row r="2" spans="1:15" ht="18.75" x14ac:dyDescent="0.15">
      <c r="A2" s="6" t="s">
        <v>20</v>
      </c>
      <c r="E2" s="2" t="s">
        <v>9</v>
      </c>
      <c r="F2" s="2"/>
      <c r="G2" s="2"/>
      <c r="H2" s="2"/>
    </row>
    <row r="4" spans="1:15" ht="17.25" x14ac:dyDescent="0.15">
      <c r="E4" s="5" t="s">
        <v>10</v>
      </c>
      <c r="F4" s="4"/>
      <c r="G4" s="492" t="s">
        <v>22</v>
      </c>
      <c r="H4" s="492"/>
      <c r="I4" s="492"/>
      <c r="J4" s="1"/>
      <c r="K4" s="1"/>
      <c r="L4" s="1"/>
      <c r="M4" s="1"/>
    </row>
    <row r="5" spans="1:15" x14ac:dyDescent="0.15">
      <c r="L5" t="s">
        <v>101</v>
      </c>
      <c r="M5" s="1" t="s">
        <v>102</v>
      </c>
      <c r="N5" s="14"/>
      <c r="O5" s="1"/>
    </row>
    <row r="6" spans="1:15" ht="16.5" customHeight="1" x14ac:dyDescent="0.15">
      <c r="A6" s="484" t="s">
        <v>0</v>
      </c>
      <c r="B6" s="486" t="s">
        <v>2</v>
      </c>
      <c r="C6" s="493" t="s">
        <v>1</v>
      </c>
      <c r="D6" s="486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17"/>
    </row>
    <row r="7" spans="1:15" ht="16.5" customHeight="1" x14ac:dyDescent="0.15">
      <c r="A7" s="485"/>
      <c r="B7" s="487"/>
      <c r="C7" s="494"/>
      <c r="D7" s="487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17" t="s">
        <v>96</v>
      </c>
    </row>
    <row r="8" spans="1:15" ht="20.25" customHeight="1" x14ac:dyDescent="0.15">
      <c r="A8" s="24">
        <v>4001</v>
      </c>
      <c r="B8" s="66" t="s">
        <v>82</v>
      </c>
      <c r="C8" s="24" t="s">
        <v>42</v>
      </c>
      <c r="D8" s="53" t="s">
        <v>83</v>
      </c>
      <c r="E8" s="72">
        <v>1</v>
      </c>
      <c r="F8" s="83">
        <v>40600</v>
      </c>
      <c r="G8" s="84">
        <f>E8*F8</f>
        <v>40600</v>
      </c>
      <c r="H8" s="93"/>
      <c r="I8" s="83"/>
      <c r="J8" s="100"/>
      <c r="K8" s="72">
        <v>1</v>
      </c>
      <c r="L8" s="83">
        <v>40600</v>
      </c>
      <c r="M8" s="84">
        <f>K8*L8</f>
        <v>40600</v>
      </c>
      <c r="N8" s="27"/>
    </row>
    <row r="9" spans="1:15" ht="20.25" customHeight="1" x14ac:dyDescent="0.15">
      <c r="A9" s="30">
        <v>4003</v>
      </c>
      <c r="B9" s="67" t="s">
        <v>82</v>
      </c>
      <c r="C9" s="30" t="s">
        <v>42</v>
      </c>
      <c r="D9" s="49" t="s">
        <v>86</v>
      </c>
      <c r="E9" s="73">
        <v>2</v>
      </c>
      <c r="F9" s="74">
        <v>20860</v>
      </c>
      <c r="G9" s="78">
        <f>E9*F9</f>
        <v>41720</v>
      </c>
      <c r="H9" s="94"/>
      <c r="I9" s="75"/>
      <c r="J9" s="97"/>
      <c r="K9" s="73">
        <v>2</v>
      </c>
      <c r="L9" s="74">
        <v>20860</v>
      </c>
      <c r="M9" s="78">
        <f>K9*L9</f>
        <v>41720</v>
      </c>
      <c r="N9" s="37" t="s">
        <v>99</v>
      </c>
    </row>
    <row r="10" spans="1:15" ht="20.25" customHeight="1" x14ac:dyDescent="0.15">
      <c r="A10" s="30">
        <v>4005</v>
      </c>
      <c r="B10" s="67" t="s">
        <v>82</v>
      </c>
      <c r="C10" s="30" t="s">
        <v>42</v>
      </c>
      <c r="D10" s="50" t="s">
        <v>85</v>
      </c>
      <c r="E10" s="73">
        <v>1</v>
      </c>
      <c r="F10" s="74">
        <v>18000</v>
      </c>
      <c r="G10" s="78">
        <f>E10*F10</f>
        <v>18000</v>
      </c>
      <c r="H10" s="94"/>
      <c r="I10" s="75"/>
      <c r="J10" s="97"/>
      <c r="K10" s="73">
        <v>1</v>
      </c>
      <c r="L10" s="74">
        <v>18000</v>
      </c>
      <c r="M10" s="78">
        <f>K10*L10</f>
        <v>18000</v>
      </c>
      <c r="N10" s="37" t="s">
        <v>243</v>
      </c>
    </row>
    <row r="11" spans="1:15" ht="20.25" customHeight="1" x14ac:dyDescent="0.15">
      <c r="A11" s="361">
        <v>4006</v>
      </c>
      <c r="B11" s="373" t="s">
        <v>257</v>
      </c>
      <c r="C11" s="361" t="s">
        <v>18</v>
      </c>
      <c r="D11" s="306" t="s">
        <v>246</v>
      </c>
      <c r="E11" s="333">
        <v>1</v>
      </c>
      <c r="F11" s="366">
        <v>76650</v>
      </c>
      <c r="G11" s="339">
        <v>76650</v>
      </c>
      <c r="H11" s="330"/>
      <c r="I11" s="364"/>
      <c r="J11" s="365"/>
      <c r="K11" s="333">
        <v>1</v>
      </c>
      <c r="L11" s="366">
        <v>76650</v>
      </c>
      <c r="M11" s="339">
        <v>76650</v>
      </c>
      <c r="N11" s="374" t="s">
        <v>467</v>
      </c>
    </row>
    <row r="12" spans="1:15" ht="20.25" customHeight="1" x14ac:dyDescent="0.15">
      <c r="A12" s="30">
        <v>4008</v>
      </c>
      <c r="B12" s="67" t="s">
        <v>77</v>
      </c>
      <c r="C12" s="28" t="s">
        <v>18</v>
      </c>
      <c r="D12" s="35" t="s">
        <v>258</v>
      </c>
      <c r="E12" s="73">
        <v>1</v>
      </c>
      <c r="F12" s="74">
        <v>78000</v>
      </c>
      <c r="G12" s="76">
        <f>E12*F12</f>
        <v>78000</v>
      </c>
      <c r="H12" s="94"/>
      <c r="I12" s="74"/>
      <c r="J12" s="98"/>
      <c r="K12" s="73">
        <v>1</v>
      </c>
      <c r="L12" s="74">
        <v>78000</v>
      </c>
      <c r="M12" s="76">
        <f>K12*L12</f>
        <v>78000</v>
      </c>
      <c r="N12" s="37" t="s">
        <v>98</v>
      </c>
    </row>
    <row r="13" spans="1:15" ht="20.25" customHeight="1" x14ac:dyDescent="0.15">
      <c r="A13" s="30"/>
      <c r="B13" s="67"/>
      <c r="C13" s="28"/>
      <c r="D13" s="35"/>
      <c r="E13" s="73"/>
      <c r="F13" s="74"/>
      <c r="G13" s="76"/>
      <c r="H13" s="94"/>
      <c r="I13" s="74"/>
      <c r="J13" s="98"/>
      <c r="K13" s="73"/>
      <c r="L13" s="74"/>
      <c r="M13" s="76"/>
      <c r="N13" s="37"/>
    </row>
    <row r="14" spans="1:15" ht="20.25" customHeight="1" x14ac:dyDescent="0.15">
      <c r="A14" s="30"/>
      <c r="B14" s="67"/>
      <c r="C14" s="28"/>
      <c r="D14" s="35"/>
      <c r="E14" s="73"/>
      <c r="F14" s="74"/>
      <c r="G14" s="76"/>
      <c r="H14" s="94"/>
      <c r="I14" s="74"/>
      <c r="J14" s="98"/>
      <c r="K14" s="73"/>
      <c r="L14" s="74"/>
      <c r="M14" s="76"/>
      <c r="N14" s="37"/>
    </row>
    <row r="15" spans="1:15" ht="20.25" customHeight="1" x14ac:dyDescent="0.15">
      <c r="A15" s="28"/>
      <c r="B15" s="67"/>
      <c r="C15" s="28"/>
      <c r="D15" s="51"/>
      <c r="E15" s="73"/>
      <c r="F15" s="74"/>
      <c r="G15" s="78"/>
      <c r="H15" s="94"/>
      <c r="I15" s="77"/>
      <c r="J15" s="101"/>
      <c r="K15" s="73"/>
      <c r="L15" s="74"/>
      <c r="M15" s="78"/>
      <c r="N15" s="33"/>
    </row>
    <row r="16" spans="1:15" ht="20.25" customHeight="1" x14ac:dyDescent="0.15">
      <c r="A16" s="28"/>
      <c r="B16" s="67"/>
      <c r="C16" s="28"/>
      <c r="D16" s="51"/>
      <c r="E16" s="73"/>
      <c r="F16" s="74"/>
      <c r="G16" s="78"/>
      <c r="H16" s="94"/>
      <c r="I16" s="77"/>
      <c r="J16" s="101"/>
      <c r="K16" s="73"/>
      <c r="L16" s="74"/>
      <c r="M16" s="78"/>
      <c r="N16" s="33"/>
    </row>
    <row r="17" spans="1:14" ht="20.25" customHeight="1" x14ac:dyDescent="0.15">
      <c r="A17" s="28"/>
      <c r="B17" s="67"/>
      <c r="C17" s="28"/>
      <c r="D17" s="51"/>
      <c r="E17" s="73"/>
      <c r="F17" s="74"/>
      <c r="G17" s="78"/>
      <c r="H17" s="94"/>
      <c r="I17" s="75"/>
      <c r="J17" s="97"/>
      <c r="K17" s="73"/>
      <c r="L17" s="75"/>
      <c r="M17" s="78"/>
      <c r="N17" s="33"/>
    </row>
    <row r="18" spans="1:14" ht="20.25" customHeight="1" x14ac:dyDescent="0.15">
      <c r="A18" s="28"/>
      <c r="B18" s="67"/>
      <c r="C18" s="28"/>
      <c r="D18" s="51"/>
      <c r="E18" s="73"/>
      <c r="F18" s="74"/>
      <c r="G18" s="78"/>
      <c r="H18" s="94"/>
      <c r="I18" s="75"/>
      <c r="J18" s="97"/>
      <c r="K18" s="73"/>
      <c r="L18" s="75"/>
      <c r="M18" s="78"/>
      <c r="N18" s="33"/>
    </row>
    <row r="19" spans="1:14" ht="20.25" customHeight="1" x14ac:dyDescent="0.15">
      <c r="A19" s="28"/>
      <c r="B19" s="68"/>
      <c r="C19" s="28"/>
      <c r="D19" s="51"/>
      <c r="E19" s="73"/>
      <c r="F19" s="74"/>
      <c r="G19" s="78"/>
      <c r="H19" s="94"/>
      <c r="I19" s="75"/>
      <c r="J19" s="97"/>
      <c r="K19" s="73"/>
      <c r="L19" s="75"/>
      <c r="M19" s="78"/>
      <c r="N19" s="33"/>
    </row>
    <row r="20" spans="1:14" ht="20.25" customHeight="1" x14ac:dyDescent="0.15">
      <c r="A20" s="28"/>
      <c r="B20" s="68"/>
      <c r="C20" s="28"/>
      <c r="D20" s="51"/>
      <c r="E20" s="73"/>
      <c r="F20" s="74"/>
      <c r="G20" s="78"/>
      <c r="H20" s="94"/>
      <c r="I20" s="75"/>
      <c r="J20" s="97"/>
      <c r="K20" s="73"/>
      <c r="L20" s="75"/>
      <c r="M20" s="78"/>
      <c r="N20" s="33"/>
    </row>
    <row r="21" spans="1:14" ht="20.25" customHeight="1" x14ac:dyDescent="0.15">
      <c r="A21" s="28"/>
      <c r="B21" s="68"/>
      <c r="C21" s="28"/>
      <c r="D21" s="51"/>
      <c r="E21" s="73"/>
      <c r="F21" s="74"/>
      <c r="G21" s="78"/>
      <c r="H21" s="94"/>
      <c r="I21" s="75"/>
      <c r="J21" s="97"/>
      <c r="K21" s="73"/>
      <c r="L21" s="75"/>
      <c r="M21" s="78"/>
      <c r="N21" s="33"/>
    </row>
    <row r="22" spans="1:14" ht="20.25" customHeight="1" x14ac:dyDescent="0.15">
      <c r="A22" s="28"/>
      <c r="B22" s="68"/>
      <c r="C22" s="28"/>
      <c r="D22" s="51"/>
      <c r="E22" s="73"/>
      <c r="F22" s="74"/>
      <c r="G22" s="78"/>
      <c r="H22" s="94"/>
      <c r="I22" s="75"/>
      <c r="J22" s="97"/>
      <c r="K22" s="73"/>
      <c r="L22" s="75"/>
      <c r="M22" s="78"/>
      <c r="N22" s="33"/>
    </row>
    <row r="23" spans="1:14" ht="20.25" customHeight="1" x14ac:dyDescent="0.15">
      <c r="A23" s="28"/>
      <c r="B23" s="68"/>
      <c r="C23" s="28"/>
      <c r="D23" s="51"/>
      <c r="E23" s="73"/>
      <c r="F23" s="74"/>
      <c r="G23" s="78"/>
      <c r="H23" s="94"/>
      <c r="I23" s="75"/>
      <c r="J23" s="97"/>
      <c r="K23" s="73"/>
      <c r="L23" s="75"/>
      <c r="M23" s="78"/>
      <c r="N23" s="33"/>
    </row>
    <row r="24" spans="1:14" ht="20.25" customHeight="1" x14ac:dyDescent="0.15">
      <c r="A24" s="28"/>
      <c r="B24" s="68"/>
      <c r="C24" s="28"/>
      <c r="D24" s="51"/>
      <c r="E24" s="73"/>
      <c r="F24" s="74"/>
      <c r="G24" s="78"/>
      <c r="H24" s="94"/>
      <c r="I24" s="75"/>
      <c r="J24" s="97"/>
      <c r="K24" s="73"/>
      <c r="L24" s="75"/>
      <c r="M24" s="78"/>
      <c r="N24" s="33"/>
    </row>
    <row r="25" spans="1:14" ht="20.25" customHeight="1" x14ac:dyDescent="0.15">
      <c r="A25" s="28"/>
      <c r="B25" s="68"/>
      <c r="C25" s="28"/>
      <c r="D25" s="51"/>
      <c r="E25" s="73"/>
      <c r="F25" s="74"/>
      <c r="G25" s="78"/>
      <c r="H25" s="94"/>
      <c r="I25" s="75"/>
      <c r="J25" s="97"/>
      <c r="K25" s="73"/>
      <c r="L25" s="75"/>
      <c r="M25" s="78"/>
      <c r="N25" s="33"/>
    </row>
    <row r="26" spans="1:14" ht="20.25" customHeight="1" x14ac:dyDescent="0.15">
      <c r="A26" s="28"/>
      <c r="B26" s="68"/>
      <c r="C26" s="28"/>
      <c r="D26" s="51"/>
      <c r="E26" s="73"/>
      <c r="F26" s="74"/>
      <c r="G26" s="78"/>
      <c r="H26" s="94"/>
      <c r="I26" s="75"/>
      <c r="J26" s="97"/>
      <c r="K26" s="73"/>
      <c r="L26" s="75"/>
      <c r="M26" s="78"/>
      <c r="N26" s="33"/>
    </row>
    <row r="27" spans="1:14" ht="20.25" customHeight="1" x14ac:dyDescent="0.15">
      <c r="A27" s="28"/>
      <c r="B27" s="68"/>
      <c r="C27" s="28"/>
      <c r="D27" s="51"/>
      <c r="E27" s="73"/>
      <c r="F27" s="74"/>
      <c r="G27" s="78"/>
      <c r="H27" s="94"/>
      <c r="I27" s="75"/>
      <c r="J27" s="97"/>
      <c r="K27" s="73"/>
      <c r="L27" s="75"/>
      <c r="M27" s="78"/>
      <c r="N27" s="33"/>
    </row>
    <row r="28" spans="1:14" ht="20.25" customHeight="1" x14ac:dyDescent="0.15">
      <c r="A28" s="28"/>
      <c r="B28" s="68"/>
      <c r="C28" s="28"/>
      <c r="D28" s="51"/>
      <c r="E28" s="73"/>
      <c r="F28" s="74"/>
      <c r="G28" s="78"/>
      <c r="H28" s="94"/>
      <c r="I28" s="75"/>
      <c r="J28" s="97"/>
      <c r="K28" s="73"/>
      <c r="L28" s="75"/>
      <c r="M28" s="78"/>
      <c r="N28" s="33"/>
    </row>
    <row r="29" spans="1:14" ht="20.25" customHeight="1" x14ac:dyDescent="0.15">
      <c r="A29" s="28"/>
      <c r="B29" s="68"/>
      <c r="C29" s="28"/>
      <c r="D29" s="51"/>
      <c r="E29" s="73"/>
      <c r="F29" s="74"/>
      <c r="G29" s="78"/>
      <c r="H29" s="94"/>
      <c r="I29" s="75"/>
      <c r="J29" s="97"/>
      <c r="K29" s="73"/>
      <c r="L29" s="75"/>
      <c r="M29" s="78"/>
      <c r="N29" s="33"/>
    </row>
    <row r="30" spans="1:14" ht="20.25" customHeight="1" x14ac:dyDescent="0.15">
      <c r="A30" s="28"/>
      <c r="B30" s="68"/>
      <c r="C30" s="28"/>
      <c r="D30" s="51"/>
      <c r="E30" s="73"/>
      <c r="F30" s="74"/>
      <c r="G30" s="78"/>
      <c r="H30" s="94"/>
      <c r="I30" s="75"/>
      <c r="J30" s="97"/>
      <c r="K30" s="73"/>
      <c r="L30" s="75"/>
      <c r="M30" s="78"/>
      <c r="N30" s="33"/>
    </row>
    <row r="31" spans="1:14" ht="20.25" customHeight="1" x14ac:dyDescent="0.15">
      <c r="A31" s="39"/>
      <c r="B31" s="52"/>
      <c r="C31" s="41"/>
      <c r="D31" s="52"/>
      <c r="E31" s="79"/>
      <c r="F31" s="80"/>
      <c r="G31" s="91"/>
      <c r="H31" s="95"/>
      <c r="I31" s="81"/>
      <c r="J31" s="99"/>
      <c r="K31" s="79"/>
      <c r="L31" s="81"/>
      <c r="M31" s="91"/>
      <c r="N31" s="43"/>
    </row>
    <row r="32" spans="1:14" ht="3" customHeight="1" x14ac:dyDescent="0.15"/>
    <row r="33" spans="1:14" ht="20.25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1"/>
      <c r="L34" s="427" t="str">
        <f>'事務所（～H23.3）'!M1</f>
        <v xml:space="preserve"> </v>
      </c>
      <c r="M34" s="427"/>
      <c r="N34" s="427"/>
    </row>
    <row r="35" spans="1:14" ht="18.75" x14ac:dyDescent="0.15">
      <c r="A35" s="6" t="s">
        <v>21</v>
      </c>
      <c r="E35" s="2" t="s">
        <v>9</v>
      </c>
      <c r="F35" s="2"/>
      <c r="G35" s="2"/>
      <c r="H35" s="2"/>
    </row>
    <row r="37" spans="1:14" ht="17.25" x14ac:dyDescent="0.15">
      <c r="E37" s="5" t="s">
        <v>10</v>
      </c>
      <c r="F37" s="4"/>
      <c r="G37" s="492" t="s">
        <v>23</v>
      </c>
      <c r="H37" s="492"/>
      <c r="I37" s="492"/>
      <c r="J37" s="1"/>
      <c r="K37" s="1"/>
      <c r="L37" s="1"/>
      <c r="M37" s="1"/>
    </row>
    <row r="38" spans="1:14" x14ac:dyDescent="0.15">
      <c r="L38" t="s">
        <v>101</v>
      </c>
      <c r="M38" s="1" t="s">
        <v>102</v>
      </c>
      <c r="N38" s="14"/>
    </row>
    <row r="39" spans="1:14" ht="16.5" customHeight="1" x14ac:dyDescent="0.15">
      <c r="A39" s="419" t="s">
        <v>0</v>
      </c>
      <c r="B39" s="408" t="s">
        <v>2</v>
      </c>
      <c r="C39" s="405" t="s">
        <v>1</v>
      </c>
      <c r="D39" s="408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17"/>
    </row>
    <row r="40" spans="1:14" ht="16.5" customHeight="1" x14ac:dyDescent="0.15">
      <c r="A40" s="419"/>
      <c r="B40" s="408"/>
      <c r="C40" s="405"/>
      <c r="D40" s="40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17" t="s">
        <v>95</v>
      </c>
    </row>
    <row r="41" spans="1:14" ht="19.5" customHeight="1" x14ac:dyDescent="0.15">
      <c r="A41" s="112">
        <v>4010</v>
      </c>
      <c r="B41" s="120" t="s">
        <v>87</v>
      </c>
      <c r="C41" s="109" t="s">
        <v>18</v>
      </c>
      <c r="D41" s="117" t="s">
        <v>88</v>
      </c>
      <c r="E41" s="107">
        <v>2</v>
      </c>
      <c r="F41" s="105">
        <v>16800</v>
      </c>
      <c r="G41" s="127">
        <f>E41*F41</f>
        <v>33600</v>
      </c>
      <c r="H41" s="108"/>
      <c r="I41" s="104"/>
      <c r="J41" s="133"/>
      <c r="K41" s="107">
        <v>2</v>
      </c>
      <c r="L41" s="105">
        <v>16800</v>
      </c>
      <c r="M41" s="127">
        <f>K41*L41</f>
        <v>33600</v>
      </c>
      <c r="N41" s="135" t="s">
        <v>323</v>
      </c>
    </row>
    <row r="42" spans="1:14" ht="19.5" customHeight="1" x14ac:dyDescent="0.15">
      <c r="A42" s="30">
        <v>4009</v>
      </c>
      <c r="B42" s="67" t="s">
        <v>312</v>
      </c>
      <c r="C42" s="28" t="s">
        <v>18</v>
      </c>
      <c r="D42" s="51" t="s">
        <v>313</v>
      </c>
      <c r="E42" s="73">
        <v>1</v>
      </c>
      <c r="F42" s="74">
        <v>72800</v>
      </c>
      <c r="G42" s="78">
        <v>72800</v>
      </c>
      <c r="H42" s="94"/>
      <c r="I42" s="75"/>
      <c r="J42" s="97"/>
      <c r="K42" s="73">
        <v>1</v>
      </c>
      <c r="L42" s="74">
        <v>72800</v>
      </c>
      <c r="M42" s="78">
        <v>72800</v>
      </c>
      <c r="N42" s="136"/>
    </row>
    <row r="43" spans="1:14" ht="19.5" customHeight="1" x14ac:dyDescent="0.15">
      <c r="A43" s="28">
        <v>1076</v>
      </c>
      <c r="B43" s="156" t="s">
        <v>77</v>
      </c>
      <c r="C43" s="114" t="s">
        <v>18</v>
      </c>
      <c r="D43" s="159" t="s">
        <v>245</v>
      </c>
      <c r="E43" s="94">
        <v>1</v>
      </c>
      <c r="F43" s="74">
        <v>163800</v>
      </c>
      <c r="G43" s="161">
        <v>163800</v>
      </c>
      <c r="H43" s="73"/>
      <c r="I43" s="75"/>
      <c r="J43" s="85"/>
      <c r="K43" s="94">
        <v>1</v>
      </c>
      <c r="L43" s="74">
        <v>163800</v>
      </c>
      <c r="M43" s="89">
        <v>163800</v>
      </c>
      <c r="N43" s="33"/>
    </row>
    <row r="44" spans="1:14" ht="19.5" customHeight="1" x14ac:dyDescent="0.15">
      <c r="A44" s="28">
        <v>1086</v>
      </c>
      <c r="B44" s="29" t="s">
        <v>289</v>
      </c>
      <c r="C44" s="28" t="s">
        <v>18</v>
      </c>
      <c r="D44" s="35" t="s">
        <v>291</v>
      </c>
      <c r="E44" s="140">
        <v>1</v>
      </c>
      <c r="F44" s="102">
        <v>19300</v>
      </c>
      <c r="G44" s="126">
        <v>19300</v>
      </c>
      <c r="H44" s="123"/>
      <c r="I44" s="102"/>
      <c r="J44" s="131"/>
      <c r="K44" s="140">
        <v>1</v>
      </c>
      <c r="L44" s="102">
        <v>19300</v>
      </c>
      <c r="M44" s="126">
        <v>19300</v>
      </c>
      <c r="N44" s="33"/>
    </row>
    <row r="45" spans="1:14" ht="19.5" customHeight="1" x14ac:dyDescent="0.15">
      <c r="A45" s="28">
        <v>1088</v>
      </c>
      <c r="B45" s="29" t="s">
        <v>299</v>
      </c>
      <c r="C45" s="28" t="s">
        <v>18</v>
      </c>
      <c r="D45" s="35" t="s">
        <v>300</v>
      </c>
      <c r="E45" s="140">
        <v>1</v>
      </c>
      <c r="F45" s="102">
        <v>12800</v>
      </c>
      <c r="G45" s="126">
        <v>12800</v>
      </c>
      <c r="H45" s="123"/>
      <c r="I45" s="102"/>
      <c r="J45" s="131"/>
      <c r="K45" s="140">
        <v>1</v>
      </c>
      <c r="L45" s="102">
        <v>12800</v>
      </c>
      <c r="M45" s="126">
        <v>12800</v>
      </c>
      <c r="N45" s="33"/>
    </row>
    <row r="46" spans="1:14" ht="19.5" customHeight="1" x14ac:dyDescent="0.15">
      <c r="A46" s="28">
        <v>4012</v>
      </c>
      <c r="B46" s="67" t="s">
        <v>340</v>
      </c>
      <c r="C46" s="28" t="s">
        <v>18</v>
      </c>
      <c r="D46" s="51" t="s">
        <v>339</v>
      </c>
      <c r="E46" s="73">
        <v>1</v>
      </c>
      <c r="F46" s="74">
        <v>94342</v>
      </c>
      <c r="G46" s="78">
        <v>94342</v>
      </c>
      <c r="H46" s="94"/>
      <c r="I46" s="75"/>
      <c r="J46" s="97"/>
      <c r="K46" s="73">
        <v>1</v>
      </c>
      <c r="L46" s="75">
        <v>94342</v>
      </c>
      <c r="M46" s="78">
        <v>94342</v>
      </c>
      <c r="N46" s="33"/>
    </row>
    <row r="47" spans="1:14" ht="19.5" customHeight="1" x14ac:dyDescent="0.15">
      <c r="A47" s="28"/>
      <c r="B47" s="231"/>
      <c r="C47" s="28"/>
      <c r="D47" s="51"/>
      <c r="E47" s="73"/>
      <c r="F47" s="74"/>
      <c r="G47" s="78"/>
      <c r="H47" s="94"/>
      <c r="I47" s="75"/>
      <c r="J47" s="97"/>
      <c r="K47" s="73"/>
      <c r="L47" s="75"/>
      <c r="M47" s="78"/>
      <c r="N47" s="33"/>
    </row>
    <row r="48" spans="1:14" ht="19.5" customHeight="1" x14ac:dyDescent="0.15">
      <c r="A48" s="28"/>
      <c r="B48" s="114"/>
      <c r="C48" s="28"/>
      <c r="D48" s="51"/>
      <c r="E48" s="73"/>
      <c r="F48" s="74"/>
      <c r="G48" s="78"/>
      <c r="H48" s="94"/>
      <c r="I48" s="75"/>
      <c r="J48" s="97"/>
      <c r="K48" s="73"/>
      <c r="L48" s="75"/>
      <c r="M48" s="78"/>
      <c r="N48" s="33"/>
    </row>
    <row r="49" spans="1:14" ht="19.5" customHeight="1" x14ac:dyDescent="0.15">
      <c r="A49" s="28"/>
      <c r="B49" s="114"/>
      <c r="C49" s="28"/>
      <c r="D49" s="51"/>
      <c r="E49" s="73"/>
      <c r="F49" s="74"/>
      <c r="G49" s="78"/>
      <c r="H49" s="94"/>
      <c r="I49" s="77"/>
      <c r="J49" s="101"/>
      <c r="K49" s="73"/>
      <c r="L49" s="75"/>
      <c r="M49" s="78"/>
      <c r="N49" s="33"/>
    </row>
    <row r="50" spans="1:14" ht="19.5" customHeight="1" x14ac:dyDescent="0.15">
      <c r="A50" s="28"/>
      <c r="B50" s="114"/>
      <c r="C50" s="28"/>
      <c r="D50" s="51"/>
      <c r="E50" s="73"/>
      <c r="F50" s="74"/>
      <c r="G50" s="78"/>
      <c r="H50" s="94"/>
      <c r="I50" s="75"/>
      <c r="J50" s="97"/>
      <c r="K50" s="73"/>
      <c r="L50" s="75"/>
      <c r="M50" s="78"/>
      <c r="N50" s="33"/>
    </row>
    <row r="51" spans="1:14" ht="19.5" customHeight="1" x14ac:dyDescent="0.15">
      <c r="A51" s="28"/>
      <c r="B51" s="114"/>
      <c r="C51" s="28"/>
      <c r="D51" s="51"/>
      <c r="E51" s="73"/>
      <c r="F51" s="74"/>
      <c r="G51" s="78"/>
      <c r="H51" s="94"/>
      <c r="I51" s="75"/>
      <c r="J51" s="97"/>
      <c r="K51" s="73"/>
      <c r="L51" s="75"/>
      <c r="M51" s="78"/>
      <c r="N51" s="33"/>
    </row>
    <row r="52" spans="1:14" ht="19.5" customHeight="1" x14ac:dyDescent="0.15">
      <c r="A52" s="28"/>
      <c r="B52" s="114"/>
      <c r="C52" s="28"/>
      <c r="D52" s="51"/>
      <c r="E52" s="73"/>
      <c r="F52" s="74"/>
      <c r="G52" s="78"/>
      <c r="H52" s="94"/>
      <c r="I52" s="75"/>
      <c r="J52" s="97"/>
      <c r="K52" s="73"/>
      <c r="L52" s="75"/>
      <c r="M52" s="78"/>
      <c r="N52" s="33"/>
    </row>
    <row r="53" spans="1:14" ht="19.5" customHeight="1" x14ac:dyDescent="0.15">
      <c r="A53" s="28"/>
      <c r="B53" s="114"/>
      <c r="C53" s="28"/>
      <c r="D53" s="51"/>
      <c r="E53" s="73"/>
      <c r="F53" s="74"/>
      <c r="G53" s="78"/>
      <c r="H53" s="94"/>
      <c r="I53" s="75"/>
      <c r="J53" s="97"/>
      <c r="K53" s="73"/>
      <c r="L53" s="75"/>
      <c r="M53" s="78"/>
      <c r="N53" s="33"/>
    </row>
    <row r="54" spans="1:14" ht="19.5" customHeight="1" x14ac:dyDescent="0.15">
      <c r="A54" s="28"/>
      <c r="B54" s="114"/>
      <c r="C54" s="28"/>
      <c r="D54" s="51"/>
      <c r="E54" s="73"/>
      <c r="F54" s="74"/>
      <c r="G54" s="78"/>
      <c r="H54" s="94"/>
      <c r="I54" s="75"/>
      <c r="J54" s="97"/>
      <c r="K54" s="73"/>
      <c r="L54" s="75"/>
      <c r="M54" s="78"/>
      <c r="N54" s="33"/>
    </row>
    <row r="55" spans="1:14" ht="19.5" customHeight="1" x14ac:dyDescent="0.15">
      <c r="A55" s="28"/>
      <c r="B55" s="114"/>
      <c r="C55" s="28"/>
      <c r="D55" s="51"/>
      <c r="E55" s="73"/>
      <c r="F55" s="74"/>
      <c r="G55" s="78"/>
      <c r="H55" s="94"/>
      <c r="I55" s="75"/>
      <c r="J55" s="97"/>
      <c r="K55" s="73"/>
      <c r="L55" s="75"/>
      <c r="M55" s="78"/>
      <c r="N55" s="33"/>
    </row>
    <row r="56" spans="1:14" ht="19.5" customHeight="1" x14ac:dyDescent="0.15">
      <c r="A56" s="28"/>
      <c r="B56" s="114"/>
      <c r="C56" s="28"/>
      <c r="D56" s="51"/>
      <c r="E56" s="73"/>
      <c r="F56" s="74"/>
      <c r="G56" s="78"/>
      <c r="H56" s="94"/>
      <c r="I56" s="75"/>
      <c r="J56" s="97"/>
      <c r="K56" s="73"/>
      <c r="L56" s="75"/>
      <c r="M56" s="78"/>
      <c r="N56" s="33"/>
    </row>
    <row r="57" spans="1:14" ht="19.5" customHeight="1" x14ac:dyDescent="0.15">
      <c r="A57" s="28"/>
      <c r="B57" s="114"/>
      <c r="C57" s="28"/>
      <c r="D57" s="51"/>
      <c r="E57" s="73"/>
      <c r="F57" s="74"/>
      <c r="G57" s="78"/>
      <c r="H57" s="94"/>
      <c r="I57" s="75"/>
      <c r="J57" s="97"/>
      <c r="K57" s="73"/>
      <c r="L57" s="75"/>
      <c r="M57" s="78"/>
      <c r="N57" s="33"/>
    </row>
    <row r="58" spans="1:14" ht="19.5" customHeight="1" x14ac:dyDescent="0.15">
      <c r="A58" s="28"/>
      <c r="B58" s="114"/>
      <c r="C58" s="28"/>
      <c r="D58" s="51"/>
      <c r="E58" s="73"/>
      <c r="F58" s="74"/>
      <c r="G58" s="78"/>
      <c r="H58" s="94"/>
      <c r="I58" s="75"/>
      <c r="J58" s="97"/>
      <c r="K58" s="73"/>
      <c r="L58" s="75"/>
      <c r="M58" s="78"/>
      <c r="N58" s="33"/>
    </row>
    <row r="59" spans="1:14" ht="19.5" customHeight="1" x14ac:dyDescent="0.15">
      <c r="A59" s="28"/>
      <c r="B59" s="114"/>
      <c r="C59" s="28"/>
      <c r="D59" s="51"/>
      <c r="E59" s="73"/>
      <c r="F59" s="74"/>
      <c r="G59" s="78"/>
      <c r="H59" s="94"/>
      <c r="I59" s="75"/>
      <c r="J59" s="97"/>
      <c r="K59" s="73"/>
      <c r="L59" s="75"/>
      <c r="M59" s="78"/>
      <c r="N59" s="33"/>
    </row>
    <row r="60" spans="1:14" ht="19.5" customHeight="1" x14ac:dyDescent="0.15">
      <c r="A60" s="28"/>
      <c r="B60" s="114"/>
      <c r="C60" s="28"/>
      <c r="D60" s="51"/>
      <c r="E60" s="73"/>
      <c r="F60" s="74"/>
      <c r="G60" s="78"/>
      <c r="H60" s="94"/>
      <c r="I60" s="75"/>
      <c r="J60" s="97"/>
      <c r="K60" s="73"/>
      <c r="L60" s="75"/>
      <c r="M60" s="78"/>
      <c r="N60" s="33"/>
    </row>
    <row r="61" spans="1:14" ht="19.5" customHeight="1" x14ac:dyDescent="0.15">
      <c r="A61" s="28"/>
      <c r="B61" s="114"/>
      <c r="C61" s="28"/>
      <c r="D61" s="51"/>
      <c r="E61" s="73"/>
      <c r="F61" s="74"/>
      <c r="G61" s="78"/>
      <c r="H61" s="94"/>
      <c r="I61" s="75"/>
      <c r="J61" s="97"/>
      <c r="K61" s="73"/>
      <c r="L61" s="75"/>
      <c r="M61" s="78"/>
      <c r="N61" s="33"/>
    </row>
    <row r="62" spans="1:14" ht="19.5" customHeight="1" x14ac:dyDescent="0.15">
      <c r="A62" s="28"/>
      <c r="B62" s="114"/>
      <c r="C62" s="28"/>
      <c r="D62" s="51"/>
      <c r="E62" s="73"/>
      <c r="F62" s="74"/>
      <c r="G62" s="78"/>
      <c r="H62" s="94"/>
      <c r="I62" s="75"/>
      <c r="J62" s="97"/>
      <c r="K62" s="73"/>
      <c r="L62" s="75"/>
      <c r="M62" s="78"/>
      <c r="N62" s="33"/>
    </row>
    <row r="63" spans="1:14" ht="19.5" customHeight="1" x14ac:dyDescent="0.15">
      <c r="A63" s="28"/>
      <c r="B63" s="114"/>
      <c r="C63" s="28"/>
      <c r="D63" s="51"/>
      <c r="E63" s="73"/>
      <c r="F63" s="74"/>
      <c r="G63" s="78"/>
      <c r="H63" s="94"/>
      <c r="I63" s="75"/>
      <c r="J63" s="97"/>
      <c r="K63" s="73"/>
      <c r="L63" s="75"/>
      <c r="M63" s="78"/>
      <c r="N63" s="33"/>
    </row>
    <row r="64" spans="1:14" ht="19.5" customHeight="1" x14ac:dyDescent="0.15">
      <c r="A64" s="28"/>
      <c r="B64" s="114"/>
      <c r="C64" s="28"/>
      <c r="D64" s="51"/>
      <c r="E64" s="73"/>
      <c r="F64" s="74"/>
      <c r="G64" s="78"/>
      <c r="H64" s="94"/>
      <c r="I64" s="75"/>
      <c r="J64" s="97"/>
      <c r="K64" s="73"/>
      <c r="L64" s="75"/>
      <c r="M64" s="78"/>
      <c r="N64" s="33"/>
    </row>
    <row r="65" spans="1:14" ht="19.5" customHeight="1" x14ac:dyDescent="0.15">
      <c r="A65" s="39"/>
      <c r="B65" s="52"/>
      <c r="C65" s="41"/>
      <c r="D65" s="52"/>
      <c r="E65" s="79"/>
      <c r="F65" s="80"/>
      <c r="G65" s="91"/>
      <c r="H65" s="95"/>
      <c r="I65" s="81"/>
      <c r="J65" s="99"/>
      <c r="K65" s="79"/>
      <c r="L65" s="81"/>
      <c r="M65" s="91"/>
      <c r="N65" s="43"/>
    </row>
    <row r="66" spans="1:14" ht="18.75" x14ac:dyDescent="0.15">
      <c r="B66" s="2"/>
      <c r="E66" s="2"/>
      <c r="F66" s="2"/>
      <c r="G66" s="2"/>
      <c r="H66" s="2"/>
      <c r="K66" s="427"/>
      <c r="L66" s="427"/>
      <c r="M66" s="427"/>
    </row>
    <row r="67" spans="1:14" ht="18.75" x14ac:dyDescent="0.15">
      <c r="A67" s="6"/>
      <c r="E67" s="2"/>
      <c r="F67" s="2"/>
      <c r="G67" s="2"/>
      <c r="H67" s="2"/>
    </row>
    <row r="69" spans="1:14" ht="17.25" x14ac:dyDescent="0.15">
      <c r="E69" s="5"/>
      <c r="F69" s="4"/>
      <c r="G69" s="495"/>
      <c r="H69" s="495"/>
      <c r="I69" s="495"/>
      <c r="J69" s="1"/>
      <c r="K69" s="427"/>
      <c r="L69" s="427"/>
      <c r="M69" s="427"/>
    </row>
    <row r="71" spans="1:14" ht="16.5" customHeight="1" x14ac:dyDescent="0.15">
      <c r="E71" s="427"/>
      <c r="F71" s="427"/>
      <c r="G71" s="427"/>
      <c r="H71" s="427"/>
      <c r="I71" s="427"/>
      <c r="J71" s="427"/>
      <c r="K71" s="427"/>
      <c r="L71" s="427"/>
      <c r="M71" s="427"/>
    </row>
    <row r="72" spans="1:14" ht="15.75" customHeight="1" x14ac:dyDescent="0.15">
      <c r="B72" s="1"/>
      <c r="C72" s="1"/>
      <c r="E72" s="1"/>
      <c r="F72" s="1"/>
      <c r="G72" s="1"/>
      <c r="H72" s="1"/>
      <c r="I72" s="1"/>
      <c r="J72" s="1"/>
      <c r="K72" s="1"/>
      <c r="L72" s="1"/>
      <c r="M72" s="1"/>
    </row>
    <row r="73" spans="1:14" ht="20.25" customHeight="1" x14ac:dyDescent="0.15">
      <c r="F73" s="9"/>
      <c r="G73" s="9"/>
      <c r="I73" s="9"/>
      <c r="J73" s="9"/>
      <c r="L73" s="9"/>
      <c r="M73" s="9"/>
    </row>
    <row r="74" spans="1:14" ht="20.25" customHeight="1" x14ac:dyDescent="0.15"/>
    <row r="75" spans="1:14" ht="20.25" customHeight="1" x14ac:dyDescent="0.15"/>
    <row r="76" spans="1:14" ht="20.25" customHeight="1" x14ac:dyDescent="0.15"/>
    <row r="77" spans="1:14" ht="20.25" customHeight="1" x14ac:dyDescent="0.15"/>
    <row r="78" spans="1:14" ht="20.25" customHeight="1" x14ac:dyDescent="0.15"/>
    <row r="79" spans="1:14" ht="20.25" customHeight="1" x14ac:dyDescent="0.15"/>
    <row r="80" spans="1:14" ht="20.25" customHeight="1" x14ac:dyDescent="0.15"/>
    <row r="81" spans="9:10" ht="20.25" customHeight="1" x14ac:dyDescent="0.15">
      <c r="I81" s="9"/>
      <c r="J81" s="9"/>
    </row>
    <row r="82" spans="9:10" ht="20.25" customHeight="1" x14ac:dyDescent="0.15"/>
    <row r="83" spans="9:10" ht="20.25" customHeight="1" x14ac:dyDescent="0.15"/>
    <row r="84" spans="9:10" ht="20.25" customHeight="1" x14ac:dyDescent="0.15"/>
    <row r="85" spans="9:10" ht="20.25" customHeight="1" x14ac:dyDescent="0.15"/>
    <row r="86" spans="9:10" ht="20.25" customHeight="1" x14ac:dyDescent="0.15"/>
    <row r="87" spans="9:10" ht="20.25" customHeight="1" x14ac:dyDescent="0.15"/>
    <row r="88" spans="9:10" ht="20.25" customHeight="1" x14ac:dyDescent="0.15"/>
    <row r="89" spans="9:10" ht="20.25" customHeight="1" x14ac:dyDescent="0.15"/>
    <row r="90" spans="9:10" ht="20.25" customHeight="1" x14ac:dyDescent="0.15"/>
    <row r="91" spans="9:10" ht="20.25" customHeight="1" x14ac:dyDescent="0.15"/>
    <row r="92" spans="9:10" ht="20.25" customHeight="1" x14ac:dyDescent="0.15"/>
    <row r="93" spans="9:10" ht="20.25" customHeight="1" x14ac:dyDescent="0.15"/>
    <row r="94" spans="9:10" ht="20.25" customHeight="1" x14ac:dyDescent="0.15"/>
    <row r="95" spans="9:10" ht="20.25" customHeight="1" x14ac:dyDescent="0.15"/>
    <row r="96" spans="9:10" ht="20.25" customHeight="1" x14ac:dyDescent="0.15"/>
    <row r="97" spans="1:13" ht="20.25" customHeight="1" x14ac:dyDescent="0.15">
      <c r="A97" s="1"/>
    </row>
    <row r="98" spans="1:13" ht="3.75" customHeight="1" x14ac:dyDescent="0.15"/>
    <row r="99" spans="1:13" ht="18.75" x14ac:dyDescent="0.15">
      <c r="B99" s="2"/>
      <c r="E99" s="2"/>
      <c r="F99" s="2"/>
      <c r="G99" s="2"/>
      <c r="H99" s="2"/>
      <c r="K99" s="427"/>
      <c r="L99" s="427"/>
      <c r="M99" s="427"/>
    </row>
    <row r="100" spans="1:13" ht="18.75" x14ac:dyDescent="0.15">
      <c r="A100" s="6"/>
      <c r="E100" s="2"/>
      <c r="F100" s="2"/>
      <c r="G100" s="2"/>
      <c r="H100" s="2"/>
    </row>
    <row r="102" spans="1:13" ht="17.25" x14ac:dyDescent="0.15">
      <c r="E102" s="5"/>
      <c r="F102" s="4"/>
      <c r="G102" s="495"/>
      <c r="H102" s="495"/>
      <c r="I102" s="495"/>
      <c r="J102" s="1"/>
      <c r="K102" s="427"/>
      <c r="L102" s="427"/>
      <c r="M102" s="427"/>
    </row>
    <row r="104" spans="1:13" ht="16.5" customHeight="1" x14ac:dyDescent="0.15">
      <c r="E104" s="427"/>
      <c r="F104" s="427"/>
      <c r="G104" s="427"/>
      <c r="H104" s="427"/>
      <c r="I104" s="427"/>
      <c r="J104" s="427"/>
      <c r="K104" s="427"/>
      <c r="L104" s="427"/>
      <c r="M104" s="427"/>
    </row>
    <row r="105" spans="1:13" ht="16.5" customHeight="1" x14ac:dyDescent="0.15">
      <c r="B105" s="1"/>
      <c r="C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20.25" customHeight="1" x14ac:dyDescent="0.15">
      <c r="F106" s="9"/>
      <c r="G106" s="9"/>
      <c r="I106" s="9"/>
      <c r="J106" s="9"/>
      <c r="L106" s="9"/>
      <c r="M106" s="9"/>
    </row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/>
    <row r="113" spans="9:10" ht="20.25" customHeight="1" x14ac:dyDescent="0.15"/>
    <row r="114" spans="9:10" ht="20.25" customHeight="1" x14ac:dyDescent="0.15">
      <c r="I114" s="9"/>
      <c r="J114" s="9"/>
    </row>
    <row r="115" spans="9:10" ht="20.25" customHeight="1" x14ac:dyDescent="0.15"/>
    <row r="116" spans="9:10" ht="20.25" customHeight="1" x14ac:dyDescent="0.15"/>
    <row r="117" spans="9:10" ht="20.25" customHeight="1" x14ac:dyDescent="0.15"/>
    <row r="118" spans="9:10" ht="20.25" customHeight="1" x14ac:dyDescent="0.15"/>
    <row r="119" spans="9:10" ht="20.25" customHeight="1" x14ac:dyDescent="0.15"/>
    <row r="120" spans="9:10" ht="20.25" customHeight="1" x14ac:dyDescent="0.15"/>
    <row r="121" spans="9:10" ht="20.25" customHeight="1" x14ac:dyDescent="0.15"/>
    <row r="122" spans="9:10" ht="20.25" customHeight="1" x14ac:dyDescent="0.15"/>
    <row r="123" spans="9:10" ht="20.25" customHeight="1" x14ac:dyDescent="0.15"/>
    <row r="124" spans="9:10" ht="20.25" customHeight="1" x14ac:dyDescent="0.15"/>
    <row r="125" spans="9:10" ht="20.25" customHeight="1" x14ac:dyDescent="0.15"/>
    <row r="126" spans="9:10" ht="20.25" customHeight="1" x14ac:dyDescent="0.15"/>
    <row r="127" spans="9:10" ht="20.25" customHeight="1" x14ac:dyDescent="0.15"/>
    <row r="128" spans="9:10" ht="20.25" customHeight="1" x14ac:dyDescent="0.15"/>
    <row r="129" spans="1:1" ht="20.25" customHeight="1" x14ac:dyDescent="0.15"/>
    <row r="130" spans="1:1" ht="20.25" customHeight="1" x14ac:dyDescent="0.15">
      <c r="A130" s="1"/>
    </row>
  </sheetData>
  <mergeCells count="30">
    <mergeCell ref="K99:M99"/>
    <mergeCell ref="G102:I102"/>
    <mergeCell ref="K102:M102"/>
    <mergeCell ref="E104:G104"/>
    <mergeCell ref="H104:J104"/>
    <mergeCell ref="K104:M104"/>
    <mergeCell ref="L1:N1"/>
    <mergeCell ref="L34:N34"/>
    <mergeCell ref="K6:M6"/>
    <mergeCell ref="H6:J6"/>
    <mergeCell ref="E6:G6"/>
    <mergeCell ref="G4:I4"/>
    <mergeCell ref="E71:G71"/>
    <mergeCell ref="H71:J71"/>
    <mergeCell ref="K71:M71"/>
    <mergeCell ref="K66:M66"/>
    <mergeCell ref="G69:I69"/>
    <mergeCell ref="G37:I37"/>
    <mergeCell ref="E39:G39"/>
    <mergeCell ref="H39:J39"/>
    <mergeCell ref="K39:M39"/>
    <mergeCell ref="A6:A7"/>
    <mergeCell ref="B6:B7"/>
    <mergeCell ref="C6:C7"/>
    <mergeCell ref="D6:D7"/>
    <mergeCell ref="K69:M69"/>
    <mergeCell ref="A39:A40"/>
    <mergeCell ref="B39:B40"/>
    <mergeCell ref="C39:C40"/>
    <mergeCell ref="D39:D40"/>
  </mergeCells>
  <phoneticPr fontId="2"/>
  <pageMargins left="0.2" right="0.1" top="0.14000000000000001" bottom="0.18" header="0.1" footer="0.11"/>
  <pageSetup paperSize="9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6795556505021"/>
  </sheetPr>
  <dimension ref="A1:BL128"/>
  <sheetViews>
    <sheetView showGridLines="0" topLeftCell="A4" zoomScaleNormal="100" workbookViewId="0">
      <selection activeCell="N23" sqref="N23:Z23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>
      <c r="T4" s="243"/>
      <c r="U4" s="243"/>
      <c r="V4" s="243"/>
      <c r="W4" s="243"/>
      <c r="X4" s="243"/>
    </row>
    <row r="5" spans="1:64" ht="13.5" customHeight="1" x14ac:dyDescent="0.15">
      <c r="S5" s="426" t="s">
        <v>388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47"/>
      <c r="BD6" s="447"/>
      <c r="BE6" s="447"/>
      <c r="BF6" s="447"/>
      <c r="BG6" s="447"/>
      <c r="BH6" s="447"/>
      <c r="BI6" s="447"/>
      <c r="BJ6" s="447"/>
      <c r="BK6" s="447"/>
      <c r="BL6" s="447"/>
    </row>
    <row r="7" spans="1:64" ht="13.5" customHeight="1" x14ac:dyDescent="0.15">
      <c r="A7" s="448" t="s">
        <v>0</v>
      </c>
      <c r="B7" s="449"/>
      <c r="C7" s="449"/>
      <c r="D7" s="450"/>
      <c r="E7" s="454" t="s">
        <v>382</v>
      </c>
      <c r="F7" s="455"/>
      <c r="G7" s="455"/>
      <c r="H7" s="455"/>
      <c r="I7" s="456"/>
      <c r="J7" s="454" t="s">
        <v>383</v>
      </c>
      <c r="K7" s="455"/>
      <c r="L7" s="455"/>
      <c r="M7" s="456"/>
      <c r="N7" s="454" t="s">
        <v>384</v>
      </c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6"/>
      <c r="AA7" s="421" t="s">
        <v>6</v>
      </c>
      <c r="AB7" s="422"/>
      <c r="AC7" s="422"/>
      <c r="AD7" s="422"/>
      <c r="AE7" s="422"/>
      <c r="AF7" s="422"/>
      <c r="AG7" s="422"/>
      <c r="AH7" s="422"/>
      <c r="AI7" s="422"/>
      <c r="AJ7" s="423"/>
      <c r="AK7" s="421" t="s">
        <v>7</v>
      </c>
      <c r="AL7" s="422"/>
      <c r="AM7" s="422"/>
      <c r="AN7" s="422"/>
      <c r="AO7" s="422"/>
      <c r="AP7" s="422"/>
      <c r="AQ7" s="422"/>
      <c r="AR7" s="422"/>
      <c r="AS7" s="422"/>
      <c r="AT7" s="423"/>
      <c r="AU7" s="421" t="s">
        <v>385</v>
      </c>
      <c r="AV7" s="422"/>
      <c r="AW7" s="422"/>
      <c r="AX7" s="422"/>
      <c r="AY7" s="422"/>
      <c r="AZ7" s="422"/>
      <c r="BA7" s="422"/>
      <c r="BB7" s="422"/>
      <c r="BC7" s="422"/>
      <c r="BD7" s="423"/>
      <c r="BE7" s="454" t="s">
        <v>386</v>
      </c>
      <c r="BF7" s="455"/>
      <c r="BG7" s="455"/>
      <c r="BH7" s="455"/>
      <c r="BI7" s="455"/>
      <c r="BJ7" s="455"/>
      <c r="BK7" s="455"/>
      <c r="BL7" s="456"/>
    </row>
    <row r="8" spans="1:64" ht="13.5" customHeight="1" x14ac:dyDescent="0.15">
      <c r="A8" s="451"/>
      <c r="B8" s="452"/>
      <c r="C8" s="452"/>
      <c r="D8" s="453"/>
      <c r="E8" s="457"/>
      <c r="F8" s="458"/>
      <c r="G8" s="458"/>
      <c r="H8" s="458"/>
      <c r="I8" s="459"/>
      <c r="J8" s="457"/>
      <c r="K8" s="458"/>
      <c r="L8" s="458"/>
      <c r="M8" s="459"/>
      <c r="N8" s="457"/>
      <c r="O8" s="458"/>
      <c r="P8" s="458"/>
      <c r="Q8" s="458"/>
      <c r="R8" s="458"/>
      <c r="S8" s="458"/>
      <c r="T8" s="458"/>
      <c r="U8" s="458"/>
      <c r="V8" s="458"/>
      <c r="W8" s="458"/>
      <c r="X8" s="458"/>
      <c r="Y8" s="458"/>
      <c r="Z8" s="459"/>
      <c r="AA8" s="421" t="s">
        <v>3</v>
      </c>
      <c r="AB8" s="423"/>
      <c r="AC8" s="421" t="s">
        <v>4</v>
      </c>
      <c r="AD8" s="422"/>
      <c r="AE8" s="422"/>
      <c r="AF8" s="423"/>
      <c r="AG8" s="421" t="s">
        <v>5</v>
      </c>
      <c r="AH8" s="422"/>
      <c r="AI8" s="422"/>
      <c r="AJ8" s="423"/>
      <c r="AK8" s="421" t="s">
        <v>3</v>
      </c>
      <c r="AL8" s="423"/>
      <c r="AM8" s="421" t="s">
        <v>4</v>
      </c>
      <c r="AN8" s="422"/>
      <c r="AO8" s="422"/>
      <c r="AP8" s="423"/>
      <c r="AQ8" s="421" t="s">
        <v>5</v>
      </c>
      <c r="AR8" s="422"/>
      <c r="AS8" s="422"/>
      <c r="AT8" s="423"/>
      <c r="AU8" s="421" t="s">
        <v>3</v>
      </c>
      <c r="AV8" s="423"/>
      <c r="AW8" s="421" t="s">
        <v>4</v>
      </c>
      <c r="AX8" s="422"/>
      <c r="AY8" s="422"/>
      <c r="AZ8" s="423"/>
      <c r="BA8" s="421" t="s">
        <v>5</v>
      </c>
      <c r="BB8" s="422"/>
      <c r="BC8" s="422"/>
      <c r="BD8" s="423"/>
      <c r="BE8" s="457"/>
      <c r="BF8" s="458"/>
      <c r="BG8" s="458"/>
      <c r="BH8" s="458"/>
      <c r="BI8" s="458"/>
      <c r="BJ8" s="458"/>
      <c r="BK8" s="458"/>
      <c r="BL8" s="459"/>
    </row>
    <row r="9" spans="1:64" ht="20.25" customHeight="1" x14ac:dyDescent="0.15">
      <c r="A9" s="405" t="s">
        <v>432</v>
      </c>
      <c r="B9" s="405"/>
      <c r="C9" s="405"/>
      <c r="D9" s="405"/>
      <c r="E9" s="404">
        <v>40721</v>
      </c>
      <c r="F9" s="404"/>
      <c r="G9" s="404"/>
      <c r="H9" s="404"/>
      <c r="I9" s="404"/>
      <c r="J9" s="405" t="s">
        <v>18</v>
      </c>
      <c r="K9" s="405"/>
      <c r="L9" s="405"/>
      <c r="M9" s="405"/>
      <c r="N9" s="416" t="s">
        <v>433</v>
      </c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>
        <v>1</v>
      </c>
      <c r="AB9" s="405"/>
      <c r="AC9" s="407">
        <v>44940</v>
      </c>
      <c r="AD9" s="407"/>
      <c r="AE9" s="407"/>
      <c r="AF9" s="407"/>
      <c r="AG9" s="407">
        <v>44940</v>
      </c>
      <c r="AH9" s="407"/>
      <c r="AI9" s="407"/>
      <c r="AJ9" s="407"/>
      <c r="AK9" s="405"/>
      <c r="AL9" s="405"/>
      <c r="AM9" s="415"/>
      <c r="AN9" s="415"/>
      <c r="AO9" s="415"/>
      <c r="AP9" s="415"/>
      <c r="AQ9" s="415"/>
      <c r="AR9" s="415"/>
      <c r="AS9" s="415"/>
      <c r="AT9" s="415"/>
      <c r="AU9" s="405">
        <v>1</v>
      </c>
      <c r="AV9" s="405"/>
      <c r="AW9" s="407">
        <v>44940</v>
      </c>
      <c r="AX9" s="407"/>
      <c r="AY9" s="407"/>
      <c r="AZ9" s="407"/>
      <c r="BA9" s="407">
        <v>44940</v>
      </c>
      <c r="BB9" s="407"/>
      <c r="BC9" s="407"/>
      <c r="BD9" s="407"/>
      <c r="BE9" s="392"/>
      <c r="BF9" s="408"/>
      <c r="BG9" s="408"/>
      <c r="BH9" s="408"/>
      <c r="BI9" s="408"/>
      <c r="BJ9" s="408"/>
      <c r="BK9" s="408"/>
      <c r="BL9" s="393"/>
    </row>
    <row r="10" spans="1:64" ht="20.25" customHeight="1" x14ac:dyDescent="0.15">
      <c r="A10" s="392"/>
      <c r="B10" s="408"/>
      <c r="C10" s="408"/>
      <c r="D10" s="393"/>
      <c r="E10" s="409"/>
      <c r="F10" s="410"/>
      <c r="G10" s="410"/>
      <c r="H10" s="410"/>
      <c r="I10" s="411"/>
      <c r="J10" s="392"/>
      <c r="K10" s="408"/>
      <c r="L10" s="408"/>
      <c r="M10" s="393"/>
      <c r="N10" s="397"/>
      <c r="O10" s="398"/>
      <c r="P10" s="398"/>
      <c r="Q10" s="398"/>
      <c r="R10" s="398"/>
      <c r="S10" s="398"/>
      <c r="T10" s="398"/>
      <c r="U10" s="398"/>
      <c r="V10" s="398"/>
      <c r="W10" s="398"/>
      <c r="X10" s="398"/>
      <c r="Y10" s="398"/>
      <c r="Z10" s="399"/>
      <c r="AA10" s="392"/>
      <c r="AB10" s="393"/>
      <c r="AC10" s="386"/>
      <c r="AD10" s="387"/>
      <c r="AE10" s="387"/>
      <c r="AF10" s="388"/>
      <c r="AG10" s="386"/>
      <c r="AH10" s="387"/>
      <c r="AI10" s="387"/>
      <c r="AJ10" s="388"/>
      <c r="AK10" s="392"/>
      <c r="AL10" s="393"/>
      <c r="AM10" s="386"/>
      <c r="AN10" s="387"/>
      <c r="AO10" s="387"/>
      <c r="AP10" s="388"/>
      <c r="AQ10" s="386"/>
      <c r="AR10" s="387"/>
      <c r="AS10" s="387"/>
      <c r="AT10" s="388"/>
      <c r="AU10" s="392"/>
      <c r="AV10" s="393"/>
      <c r="AW10" s="386"/>
      <c r="AX10" s="387"/>
      <c r="AY10" s="387"/>
      <c r="AZ10" s="388"/>
      <c r="BA10" s="386"/>
      <c r="BB10" s="387"/>
      <c r="BC10" s="387"/>
      <c r="BD10" s="388"/>
      <c r="BE10" s="392"/>
      <c r="BF10" s="408"/>
      <c r="BG10" s="408"/>
      <c r="BH10" s="408"/>
      <c r="BI10" s="408"/>
      <c r="BJ10" s="408"/>
      <c r="BK10" s="408"/>
      <c r="BL10" s="393"/>
    </row>
    <row r="11" spans="1:64" ht="20.25" customHeight="1" x14ac:dyDescent="0.15">
      <c r="A11" s="392"/>
      <c r="B11" s="408"/>
      <c r="C11" s="408"/>
      <c r="D11" s="393"/>
      <c r="E11" s="409"/>
      <c r="F11" s="410"/>
      <c r="G11" s="410"/>
      <c r="H11" s="410"/>
      <c r="I11" s="411"/>
      <c r="J11" s="392"/>
      <c r="K11" s="408"/>
      <c r="L11" s="408"/>
      <c r="M11" s="393"/>
      <c r="N11" s="397"/>
      <c r="O11" s="398"/>
      <c r="P11" s="398"/>
      <c r="Q11" s="398"/>
      <c r="R11" s="398"/>
      <c r="S11" s="398"/>
      <c r="T11" s="398"/>
      <c r="U11" s="398"/>
      <c r="V11" s="398"/>
      <c r="W11" s="398"/>
      <c r="X11" s="398"/>
      <c r="Y11" s="398"/>
      <c r="Z11" s="399"/>
      <c r="AA11" s="392"/>
      <c r="AB11" s="393"/>
      <c r="AC11" s="386"/>
      <c r="AD11" s="387"/>
      <c r="AE11" s="387"/>
      <c r="AF11" s="388"/>
      <c r="AG11" s="386"/>
      <c r="AH11" s="387"/>
      <c r="AI11" s="387"/>
      <c r="AJ11" s="388"/>
      <c r="AK11" s="392"/>
      <c r="AL11" s="393"/>
      <c r="AM11" s="386"/>
      <c r="AN11" s="387"/>
      <c r="AO11" s="387"/>
      <c r="AP11" s="388"/>
      <c r="AQ11" s="386"/>
      <c r="AR11" s="387"/>
      <c r="AS11" s="387"/>
      <c r="AT11" s="388"/>
      <c r="AU11" s="392"/>
      <c r="AV11" s="393"/>
      <c r="AW11" s="386"/>
      <c r="AX11" s="387"/>
      <c r="AY11" s="387"/>
      <c r="AZ11" s="388"/>
      <c r="BA11" s="386"/>
      <c r="BB11" s="387"/>
      <c r="BC11" s="387"/>
      <c r="BD11" s="388"/>
      <c r="BE11" s="392"/>
      <c r="BF11" s="408"/>
      <c r="BG11" s="408"/>
      <c r="BH11" s="408"/>
      <c r="BI11" s="408"/>
      <c r="BJ11" s="408"/>
      <c r="BK11" s="408"/>
      <c r="BL11" s="393"/>
    </row>
    <row r="12" spans="1:64" ht="20.25" customHeight="1" x14ac:dyDescent="0.15">
      <c r="A12" s="392"/>
      <c r="B12" s="408"/>
      <c r="C12" s="408"/>
      <c r="D12" s="393"/>
      <c r="E12" s="409"/>
      <c r="F12" s="410"/>
      <c r="G12" s="410"/>
      <c r="H12" s="410"/>
      <c r="I12" s="411"/>
      <c r="J12" s="392"/>
      <c r="K12" s="408"/>
      <c r="L12" s="408"/>
      <c r="M12" s="393"/>
      <c r="N12" s="397"/>
      <c r="O12" s="398"/>
      <c r="P12" s="398"/>
      <c r="Q12" s="398"/>
      <c r="R12" s="398"/>
      <c r="S12" s="398"/>
      <c r="T12" s="398"/>
      <c r="U12" s="398"/>
      <c r="V12" s="398"/>
      <c r="W12" s="398"/>
      <c r="X12" s="398"/>
      <c r="Y12" s="398"/>
      <c r="Z12" s="399"/>
      <c r="AA12" s="392"/>
      <c r="AB12" s="393"/>
      <c r="AC12" s="386"/>
      <c r="AD12" s="387"/>
      <c r="AE12" s="387"/>
      <c r="AF12" s="388"/>
      <c r="AG12" s="386"/>
      <c r="AH12" s="387"/>
      <c r="AI12" s="387"/>
      <c r="AJ12" s="388"/>
      <c r="AK12" s="392"/>
      <c r="AL12" s="393"/>
      <c r="AM12" s="386"/>
      <c r="AN12" s="387"/>
      <c r="AO12" s="387"/>
      <c r="AP12" s="388"/>
      <c r="AQ12" s="386"/>
      <c r="AR12" s="387"/>
      <c r="AS12" s="387"/>
      <c r="AT12" s="388"/>
      <c r="AU12" s="392"/>
      <c r="AV12" s="393"/>
      <c r="AW12" s="386"/>
      <c r="AX12" s="387"/>
      <c r="AY12" s="387"/>
      <c r="AZ12" s="388"/>
      <c r="BA12" s="386"/>
      <c r="BB12" s="387"/>
      <c r="BC12" s="387"/>
      <c r="BD12" s="388"/>
      <c r="BE12" s="392"/>
      <c r="BF12" s="408"/>
      <c r="BG12" s="408"/>
      <c r="BH12" s="408"/>
      <c r="BI12" s="408"/>
      <c r="BJ12" s="408"/>
      <c r="BK12" s="408"/>
      <c r="BL12" s="393"/>
    </row>
    <row r="13" spans="1:64" ht="20.25" customHeight="1" x14ac:dyDescent="0.15">
      <c r="A13" s="392"/>
      <c r="B13" s="408"/>
      <c r="C13" s="408"/>
      <c r="D13" s="393"/>
      <c r="E13" s="409"/>
      <c r="F13" s="410"/>
      <c r="G13" s="410"/>
      <c r="H13" s="410"/>
      <c r="I13" s="411"/>
      <c r="J13" s="392"/>
      <c r="K13" s="408"/>
      <c r="L13" s="408"/>
      <c r="M13" s="393"/>
      <c r="N13" s="397"/>
      <c r="O13" s="398"/>
      <c r="P13" s="398"/>
      <c r="Q13" s="398"/>
      <c r="R13" s="398"/>
      <c r="S13" s="398"/>
      <c r="T13" s="398"/>
      <c r="U13" s="398"/>
      <c r="V13" s="398"/>
      <c r="W13" s="398"/>
      <c r="X13" s="398"/>
      <c r="Y13" s="398"/>
      <c r="Z13" s="399"/>
      <c r="AA13" s="392"/>
      <c r="AB13" s="393"/>
      <c r="AC13" s="386"/>
      <c r="AD13" s="387"/>
      <c r="AE13" s="387"/>
      <c r="AF13" s="388"/>
      <c r="AG13" s="386"/>
      <c r="AH13" s="387"/>
      <c r="AI13" s="387"/>
      <c r="AJ13" s="388"/>
      <c r="AK13" s="392"/>
      <c r="AL13" s="393"/>
      <c r="AM13" s="386"/>
      <c r="AN13" s="387"/>
      <c r="AO13" s="387"/>
      <c r="AP13" s="388"/>
      <c r="AQ13" s="386"/>
      <c r="AR13" s="387"/>
      <c r="AS13" s="387"/>
      <c r="AT13" s="388"/>
      <c r="AU13" s="392"/>
      <c r="AV13" s="393"/>
      <c r="AW13" s="386"/>
      <c r="AX13" s="387"/>
      <c r="AY13" s="387"/>
      <c r="AZ13" s="388"/>
      <c r="BA13" s="386"/>
      <c r="BB13" s="387"/>
      <c r="BC13" s="387"/>
      <c r="BD13" s="388"/>
      <c r="BE13" s="392"/>
      <c r="BF13" s="408"/>
      <c r="BG13" s="408"/>
      <c r="BH13" s="408"/>
      <c r="BI13" s="408"/>
      <c r="BJ13" s="408"/>
      <c r="BK13" s="408"/>
      <c r="BL13" s="393"/>
    </row>
    <row r="14" spans="1:64" ht="20.25" customHeight="1" x14ac:dyDescent="0.15">
      <c r="A14" s="392"/>
      <c r="B14" s="408"/>
      <c r="C14" s="408"/>
      <c r="D14" s="393"/>
      <c r="E14" s="409"/>
      <c r="F14" s="410"/>
      <c r="G14" s="410"/>
      <c r="H14" s="410"/>
      <c r="I14" s="411"/>
      <c r="J14" s="392"/>
      <c r="K14" s="408"/>
      <c r="L14" s="408"/>
      <c r="M14" s="393"/>
      <c r="N14" s="397"/>
      <c r="O14" s="398"/>
      <c r="P14" s="398"/>
      <c r="Q14" s="398"/>
      <c r="R14" s="398"/>
      <c r="S14" s="398"/>
      <c r="T14" s="398"/>
      <c r="U14" s="398"/>
      <c r="V14" s="398"/>
      <c r="W14" s="398"/>
      <c r="X14" s="398"/>
      <c r="Y14" s="398"/>
      <c r="Z14" s="399"/>
      <c r="AA14" s="392"/>
      <c r="AB14" s="393"/>
      <c r="AC14" s="386"/>
      <c r="AD14" s="387"/>
      <c r="AE14" s="387"/>
      <c r="AF14" s="388"/>
      <c r="AG14" s="386"/>
      <c r="AH14" s="387"/>
      <c r="AI14" s="387"/>
      <c r="AJ14" s="388"/>
      <c r="AK14" s="392"/>
      <c r="AL14" s="393"/>
      <c r="AM14" s="386"/>
      <c r="AN14" s="387"/>
      <c r="AO14" s="387"/>
      <c r="AP14" s="388"/>
      <c r="AQ14" s="386"/>
      <c r="AR14" s="387"/>
      <c r="AS14" s="387"/>
      <c r="AT14" s="388"/>
      <c r="AU14" s="392"/>
      <c r="AV14" s="393"/>
      <c r="AW14" s="386"/>
      <c r="AX14" s="387"/>
      <c r="AY14" s="387"/>
      <c r="AZ14" s="388"/>
      <c r="BA14" s="386"/>
      <c r="BB14" s="387"/>
      <c r="BC14" s="387"/>
      <c r="BD14" s="388"/>
      <c r="BE14" s="392"/>
      <c r="BF14" s="408"/>
      <c r="BG14" s="408"/>
      <c r="BH14" s="408"/>
      <c r="BI14" s="408"/>
      <c r="BJ14" s="408"/>
      <c r="BK14" s="408"/>
      <c r="BL14" s="393"/>
    </row>
    <row r="15" spans="1:64" ht="20.25" customHeight="1" x14ac:dyDescent="0.15">
      <c r="A15" s="392"/>
      <c r="B15" s="408"/>
      <c r="C15" s="408"/>
      <c r="D15" s="393"/>
      <c r="E15" s="409"/>
      <c r="F15" s="410"/>
      <c r="G15" s="410"/>
      <c r="H15" s="410"/>
      <c r="I15" s="411"/>
      <c r="J15" s="392"/>
      <c r="K15" s="408"/>
      <c r="L15" s="408"/>
      <c r="M15" s="393"/>
      <c r="N15" s="397"/>
      <c r="O15" s="398"/>
      <c r="P15" s="398"/>
      <c r="Q15" s="398"/>
      <c r="R15" s="398"/>
      <c r="S15" s="398"/>
      <c r="T15" s="398"/>
      <c r="U15" s="398"/>
      <c r="V15" s="398"/>
      <c r="W15" s="398"/>
      <c r="X15" s="398"/>
      <c r="Y15" s="398"/>
      <c r="Z15" s="399"/>
      <c r="AA15" s="392"/>
      <c r="AB15" s="393"/>
      <c r="AC15" s="386"/>
      <c r="AD15" s="387"/>
      <c r="AE15" s="387"/>
      <c r="AF15" s="388"/>
      <c r="AG15" s="386"/>
      <c r="AH15" s="387"/>
      <c r="AI15" s="387"/>
      <c r="AJ15" s="388"/>
      <c r="AK15" s="392"/>
      <c r="AL15" s="393"/>
      <c r="AM15" s="386"/>
      <c r="AN15" s="387"/>
      <c r="AO15" s="387"/>
      <c r="AP15" s="388"/>
      <c r="AQ15" s="386"/>
      <c r="AR15" s="387"/>
      <c r="AS15" s="387"/>
      <c r="AT15" s="388"/>
      <c r="AU15" s="392"/>
      <c r="AV15" s="393"/>
      <c r="AW15" s="386"/>
      <c r="AX15" s="387"/>
      <c r="AY15" s="387"/>
      <c r="AZ15" s="388"/>
      <c r="BA15" s="386"/>
      <c r="BB15" s="387"/>
      <c r="BC15" s="387"/>
      <c r="BD15" s="388"/>
      <c r="BE15" s="392"/>
      <c r="BF15" s="408"/>
      <c r="BG15" s="408"/>
      <c r="BH15" s="408"/>
      <c r="BI15" s="408"/>
      <c r="BJ15" s="408"/>
      <c r="BK15" s="408"/>
      <c r="BL15" s="393"/>
    </row>
    <row r="16" spans="1:64" ht="20.25" customHeight="1" x14ac:dyDescent="0.15">
      <c r="A16" s="392"/>
      <c r="B16" s="408"/>
      <c r="C16" s="408"/>
      <c r="D16" s="393"/>
      <c r="E16" s="409"/>
      <c r="F16" s="410"/>
      <c r="G16" s="410"/>
      <c r="H16" s="410"/>
      <c r="I16" s="411"/>
      <c r="J16" s="392"/>
      <c r="K16" s="408"/>
      <c r="L16" s="408"/>
      <c r="M16" s="393"/>
      <c r="N16" s="397"/>
      <c r="O16" s="398"/>
      <c r="P16" s="398"/>
      <c r="Q16" s="398"/>
      <c r="R16" s="398"/>
      <c r="S16" s="398"/>
      <c r="T16" s="398"/>
      <c r="U16" s="398"/>
      <c r="V16" s="398"/>
      <c r="W16" s="398"/>
      <c r="X16" s="398"/>
      <c r="Y16" s="398"/>
      <c r="Z16" s="399"/>
      <c r="AA16" s="392"/>
      <c r="AB16" s="393"/>
      <c r="AC16" s="386"/>
      <c r="AD16" s="387"/>
      <c r="AE16" s="387"/>
      <c r="AF16" s="388"/>
      <c r="AG16" s="386"/>
      <c r="AH16" s="387"/>
      <c r="AI16" s="387"/>
      <c r="AJ16" s="388"/>
      <c r="AK16" s="392"/>
      <c r="AL16" s="393"/>
      <c r="AM16" s="386"/>
      <c r="AN16" s="387"/>
      <c r="AO16" s="387"/>
      <c r="AP16" s="388"/>
      <c r="AQ16" s="386"/>
      <c r="AR16" s="387"/>
      <c r="AS16" s="387"/>
      <c r="AT16" s="388"/>
      <c r="AU16" s="392"/>
      <c r="AV16" s="393"/>
      <c r="AW16" s="386"/>
      <c r="AX16" s="387"/>
      <c r="AY16" s="387"/>
      <c r="AZ16" s="388"/>
      <c r="BA16" s="386"/>
      <c r="BB16" s="387"/>
      <c r="BC16" s="387"/>
      <c r="BD16" s="388"/>
      <c r="BE16" s="392"/>
      <c r="BF16" s="408"/>
      <c r="BG16" s="408"/>
      <c r="BH16" s="408"/>
      <c r="BI16" s="408"/>
      <c r="BJ16" s="408"/>
      <c r="BK16" s="408"/>
      <c r="BL16" s="393"/>
    </row>
    <row r="17" spans="1:64" ht="20.25" customHeight="1" x14ac:dyDescent="0.15">
      <c r="A17" s="392"/>
      <c r="B17" s="408"/>
      <c r="C17" s="408"/>
      <c r="D17" s="393"/>
      <c r="E17" s="409"/>
      <c r="F17" s="410"/>
      <c r="G17" s="410"/>
      <c r="H17" s="410"/>
      <c r="I17" s="411"/>
      <c r="J17" s="392"/>
      <c r="K17" s="408"/>
      <c r="L17" s="408"/>
      <c r="M17" s="393"/>
      <c r="N17" s="397"/>
      <c r="O17" s="398"/>
      <c r="P17" s="398"/>
      <c r="Q17" s="398"/>
      <c r="R17" s="398"/>
      <c r="S17" s="398"/>
      <c r="T17" s="398"/>
      <c r="U17" s="398"/>
      <c r="V17" s="398"/>
      <c r="W17" s="398"/>
      <c r="X17" s="398"/>
      <c r="Y17" s="398"/>
      <c r="Z17" s="399"/>
      <c r="AA17" s="392"/>
      <c r="AB17" s="393"/>
      <c r="AC17" s="386"/>
      <c r="AD17" s="387"/>
      <c r="AE17" s="387"/>
      <c r="AF17" s="388"/>
      <c r="AG17" s="386"/>
      <c r="AH17" s="387"/>
      <c r="AI17" s="387"/>
      <c r="AJ17" s="388"/>
      <c r="AK17" s="392"/>
      <c r="AL17" s="393"/>
      <c r="AM17" s="386"/>
      <c r="AN17" s="387"/>
      <c r="AO17" s="387"/>
      <c r="AP17" s="388"/>
      <c r="AQ17" s="386"/>
      <c r="AR17" s="387"/>
      <c r="AS17" s="387"/>
      <c r="AT17" s="388"/>
      <c r="AU17" s="392"/>
      <c r="AV17" s="393"/>
      <c r="AW17" s="386"/>
      <c r="AX17" s="387"/>
      <c r="AY17" s="387"/>
      <c r="AZ17" s="388"/>
      <c r="BA17" s="386"/>
      <c r="BB17" s="387"/>
      <c r="BC17" s="387"/>
      <c r="BD17" s="388"/>
      <c r="BE17" s="392"/>
      <c r="BF17" s="408"/>
      <c r="BG17" s="408"/>
      <c r="BH17" s="408"/>
      <c r="BI17" s="408"/>
      <c r="BJ17" s="408"/>
      <c r="BK17" s="408"/>
      <c r="BL17" s="393"/>
    </row>
    <row r="18" spans="1:64" ht="20.25" customHeight="1" x14ac:dyDescent="0.15">
      <c r="A18" s="392"/>
      <c r="B18" s="408"/>
      <c r="C18" s="408"/>
      <c r="D18" s="393"/>
      <c r="E18" s="409"/>
      <c r="F18" s="410"/>
      <c r="G18" s="410"/>
      <c r="H18" s="410"/>
      <c r="I18" s="411"/>
      <c r="J18" s="392"/>
      <c r="K18" s="408"/>
      <c r="L18" s="408"/>
      <c r="M18" s="393"/>
      <c r="N18" s="397"/>
      <c r="O18" s="398"/>
      <c r="P18" s="398"/>
      <c r="Q18" s="398"/>
      <c r="R18" s="398"/>
      <c r="S18" s="398"/>
      <c r="T18" s="398"/>
      <c r="U18" s="398"/>
      <c r="V18" s="398"/>
      <c r="W18" s="398"/>
      <c r="X18" s="398"/>
      <c r="Y18" s="398"/>
      <c r="Z18" s="399"/>
      <c r="AA18" s="392"/>
      <c r="AB18" s="393"/>
      <c r="AC18" s="386"/>
      <c r="AD18" s="387"/>
      <c r="AE18" s="387"/>
      <c r="AF18" s="388"/>
      <c r="AG18" s="386"/>
      <c r="AH18" s="387"/>
      <c r="AI18" s="387"/>
      <c r="AJ18" s="388"/>
      <c r="AK18" s="392"/>
      <c r="AL18" s="393"/>
      <c r="AM18" s="386"/>
      <c r="AN18" s="387"/>
      <c r="AO18" s="387"/>
      <c r="AP18" s="388"/>
      <c r="AQ18" s="386"/>
      <c r="AR18" s="387"/>
      <c r="AS18" s="387"/>
      <c r="AT18" s="388"/>
      <c r="AU18" s="392"/>
      <c r="AV18" s="393"/>
      <c r="AW18" s="386"/>
      <c r="AX18" s="387"/>
      <c r="AY18" s="387"/>
      <c r="AZ18" s="388"/>
      <c r="BA18" s="386"/>
      <c r="BB18" s="387"/>
      <c r="BC18" s="387"/>
      <c r="BD18" s="388"/>
      <c r="BE18" s="392"/>
      <c r="BF18" s="408"/>
      <c r="BG18" s="408"/>
      <c r="BH18" s="408"/>
      <c r="BI18" s="408"/>
      <c r="BJ18" s="408"/>
      <c r="BK18" s="408"/>
      <c r="BL18" s="393"/>
    </row>
    <row r="19" spans="1:64" ht="20.25" customHeight="1" x14ac:dyDescent="0.15">
      <c r="A19" s="392"/>
      <c r="B19" s="408"/>
      <c r="C19" s="408"/>
      <c r="D19" s="393"/>
      <c r="E19" s="409"/>
      <c r="F19" s="410"/>
      <c r="G19" s="410"/>
      <c r="H19" s="410"/>
      <c r="I19" s="411"/>
      <c r="J19" s="392"/>
      <c r="K19" s="408"/>
      <c r="L19" s="408"/>
      <c r="M19" s="393"/>
      <c r="N19" s="397"/>
      <c r="O19" s="398"/>
      <c r="P19" s="398"/>
      <c r="Q19" s="398"/>
      <c r="R19" s="398"/>
      <c r="S19" s="398"/>
      <c r="T19" s="398"/>
      <c r="U19" s="398"/>
      <c r="V19" s="398"/>
      <c r="W19" s="398"/>
      <c r="X19" s="398"/>
      <c r="Y19" s="398"/>
      <c r="Z19" s="399"/>
      <c r="AA19" s="392"/>
      <c r="AB19" s="393"/>
      <c r="AC19" s="386"/>
      <c r="AD19" s="387"/>
      <c r="AE19" s="387"/>
      <c r="AF19" s="388"/>
      <c r="AG19" s="386"/>
      <c r="AH19" s="387"/>
      <c r="AI19" s="387"/>
      <c r="AJ19" s="388"/>
      <c r="AK19" s="392"/>
      <c r="AL19" s="393"/>
      <c r="AM19" s="386"/>
      <c r="AN19" s="387"/>
      <c r="AO19" s="387"/>
      <c r="AP19" s="388"/>
      <c r="AQ19" s="386"/>
      <c r="AR19" s="387"/>
      <c r="AS19" s="387"/>
      <c r="AT19" s="388"/>
      <c r="AU19" s="392"/>
      <c r="AV19" s="393"/>
      <c r="AW19" s="386"/>
      <c r="AX19" s="387"/>
      <c r="AY19" s="387"/>
      <c r="AZ19" s="388"/>
      <c r="BA19" s="386"/>
      <c r="BB19" s="387"/>
      <c r="BC19" s="387"/>
      <c r="BD19" s="388"/>
      <c r="BE19" s="392"/>
      <c r="BF19" s="408"/>
      <c r="BG19" s="408"/>
      <c r="BH19" s="408"/>
      <c r="BI19" s="408"/>
      <c r="BJ19" s="408"/>
      <c r="BK19" s="408"/>
      <c r="BL19" s="393"/>
    </row>
    <row r="20" spans="1:64" ht="20.25" customHeight="1" x14ac:dyDescent="0.15">
      <c r="A20" s="392"/>
      <c r="B20" s="408"/>
      <c r="C20" s="408"/>
      <c r="D20" s="393"/>
      <c r="E20" s="409"/>
      <c r="F20" s="410"/>
      <c r="G20" s="410"/>
      <c r="H20" s="410"/>
      <c r="I20" s="411"/>
      <c r="J20" s="392"/>
      <c r="K20" s="408"/>
      <c r="L20" s="408"/>
      <c r="M20" s="393"/>
      <c r="N20" s="397"/>
      <c r="O20" s="398"/>
      <c r="P20" s="398"/>
      <c r="Q20" s="398"/>
      <c r="R20" s="398"/>
      <c r="S20" s="398"/>
      <c r="T20" s="398"/>
      <c r="U20" s="398"/>
      <c r="V20" s="398"/>
      <c r="W20" s="398"/>
      <c r="X20" s="398"/>
      <c r="Y20" s="398"/>
      <c r="Z20" s="399"/>
      <c r="AA20" s="392"/>
      <c r="AB20" s="393"/>
      <c r="AC20" s="386"/>
      <c r="AD20" s="387"/>
      <c r="AE20" s="387"/>
      <c r="AF20" s="388"/>
      <c r="AG20" s="386"/>
      <c r="AH20" s="387"/>
      <c r="AI20" s="387"/>
      <c r="AJ20" s="388"/>
      <c r="AK20" s="392"/>
      <c r="AL20" s="393"/>
      <c r="AM20" s="386"/>
      <c r="AN20" s="387"/>
      <c r="AO20" s="387"/>
      <c r="AP20" s="388"/>
      <c r="AQ20" s="386"/>
      <c r="AR20" s="387"/>
      <c r="AS20" s="387"/>
      <c r="AT20" s="388"/>
      <c r="AU20" s="392"/>
      <c r="AV20" s="393"/>
      <c r="AW20" s="386"/>
      <c r="AX20" s="387"/>
      <c r="AY20" s="387"/>
      <c r="AZ20" s="388"/>
      <c r="BA20" s="386"/>
      <c r="BB20" s="387"/>
      <c r="BC20" s="387"/>
      <c r="BD20" s="388"/>
      <c r="BE20" s="392"/>
      <c r="BF20" s="408"/>
      <c r="BG20" s="408"/>
      <c r="BH20" s="408"/>
      <c r="BI20" s="408"/>
      <c r="BJ20" s="408"/>
      <c r="BK20" s="408"/>
      <c r="BL20" s="393"/>
    </row>
    <row r="21" spans="1:64" ht="20.25" customHeight="1" x14ac:dyDescent="0.15">
      <c r="A21" s="392"/>
      <c r="B21" s="408"/>
      <c r="C21" s="408"/>
      <c r="D21" s="393"/>
      <c r="E21" s="409"/>
      <c r="F21" s="410"/>
      <c r="G21" s="410"/>
      <c r="H21" s="410"/>
      <c r="I21" s="411"/>
      <c r="J21" s="392"/>
      <c r="K21" s="408"/>
      <c r="L21" s="408"/>
      <c r="M21" s="393"/>
      <c r="N21" s="397"/>
      <c r="O21" s="398"/>
      <c r="P21" s="398"/>
      <c r="Q21" s="398"/>
      <c r="R21" s="398"/>
      <c r="S21" s="398"/>
      <c r="T21" s="398"/>
      <c r="U21" s="398"/>
      <c r="V21" s="398"/>
      <c r="W21" s="398"/>
      <c r="X21" s="398"/>
      <c r="Y21" s="398"/>
      <c r="Z21" s="399"/>
      <c r="AA21" s="392"/>
      <c r="AB21" s="393"/>
      <c r="AC21" s="386"/>
      <c r="AD21" s="387"/>
      <c r="AE21" s="387"/>
      <c r="AF21" s="388"/>
      <c r="AG21" s="386"/>
      <c r="AH21" s="387"/>
      <c r="AI21" s="387"/>
      <c r="AJ21" s="388"/>
      <c r="AK21" s="392"/>
      <c r="AL21" s="393"/>
      <c r="AM21" s="386"/>
      <c r="AN21" s="387"/>
      <c r="AO21" s="387"/>
      <c r="AP21" s="388"/>
      <c r="AQ21" s="386"/>
      <c r="AR21" s="387"/>
      <c r="AS21" s="387"/>
      <c r="AT21" s="388"/>
      <c r="AU21" s="392"/>
      <c r="AV21" s="393"/>
      <c r="AW21" s="386"/>
      <c r="AX21" s="387"/>
      <c r="AY21" s="387"/>
      <c r="AZ21" s="388"/>
      <c r="BA21" s="386"/>
      <c r="BB21" s="387"/>
      <c r="BC21" s="387"/>
      <c r="BD21" s="388"/>
      <c r="BE21" s="392"/>
      <c r="BF21" s="408"/>
      <c r="BG21" s="408"/>
      <c r="BH21" s="408"/>
      <c r="BI21" s="408"/>
      <c r="BJ21" s="408"/>
      <c r="BK21" s="408"/>
      <c r="BL21" s="393"/>
    </row>
    <row r="22" spans="1:64" ht="20.25" customHeight="1" x14ac:dyDescent="0.15">
      <c r="A22" s="392"/>
      <c r="B22" s="408"/>
      <c r="C22" s="408"/>
      <c r="D22" s="393"/>
      <c r="E22" s="409"/>
      <c r="F22" s="410"/>
      <c r="G22" s="410"/>
      <c r="H22" s="410"/>
      <c r="I22" s="411"/>
      <c r="J22" s="392"/>
      <c r="K22" s="408"/>
      <c r="L22" s="408"/>
      <c r="M22" s="393"/>
      <c r="N22" s="397"/>
      <c r="O22" s="398"/>
      <c r="P22" s="398"/>
      <c r="Q22" s="398"/>
      <c r="R22" s="398"/>
      <c r="S22" s="398"/>
      <c r="T22" s="398"/>
      <c r="U22" s="398"/>
      <c r="V22" s="398"/>
      <c r="W22" s="398"/>
      <c r="X22" s="398"/>
      <c r="Y22" s="398"/>
      <c r="Z22" s="399"/>
      <c r="AA22" s="392"/>
      <c r="AB22" s="393"/>
      <c r="AC22" s="386"/>
      <c r="AD22" s="387"/>
      <c r="AE22" s="387"/>
      <c r="AF22" s="388"/>
      <c r="AG22" s="386"/>
      <c r="AH22" s="387"/>
      <c r="AI22" s="387"/>
      <c r="AJ22" s="388"/>
      <c r="AK22" s="392"/>
      <c r="AL22" s="393"/>
      <c r="AM22" s="386"/>
      <c r="AN22" s="387"/>
      <c r="AO22" s="387"/>
      <c r="AP22" s="388"/>
      <c r="AQ22" s="386"/>
      <c r="AR22" s="387"/>
      <c r="AS22" s="387"/>
      <c r="AT22" s="388"/>
      <c r="AU22" s="392"/>
      <c r="AV22" s="393"/>
      <c r="AW22" s="386"/>
      <c r="AX22" s="387"/>
      <c r="AY22" s="387"/>
      <c r="AZ22" s="388"/>
      <c r="BA22" s="386"/>
      <c r="BB22" s="387"/>
      <c r="BC22" s="387"/>
      <c r="BD22" s="388"/>
      <c r="BE22" s="392"/>
      <c r="BF22" s="408"/>
      <c r="BG22" s="408"/>
      <c r="BH22" s="408"/>
      <c r="BI22" s="408"/>
      <c r="BJ22" s="408"/>
      <c r="BK22" s="408"/>
      <c r="BL22" s="393"/>
    </row>
    <row r="23" spans="1:64" ht="20.25" customHeight="1" x14ac:dyDescent="0.15">
      <c r="A23" s="392"/>
      <c r="B23" s="408"/>
      <c r="C23" s="408"/>
      <c r="D23" s="393"/>
      <c r="E23" s="409"/>
      <c r="F23" s="410"/>
      <c r="G23" s="410"/>
      <c r="H23" s="410"/>
      <c r="I23" s="411"/>
      <c r="J23" s="392"/>
      <c r="K23" s="408"/>
      <c r="L23" s="408"/>
      <c r="M23" s="393"/>
      <c r="N23" s="397"/>
      <c r="O23" s="398"/>
      <c r="P23" s="398"/>
      <c r="Q23" s="398"/>
      <c r="R23" s="398"/>
      <c r="S23" s="398"/>
      <c r="T23" s="398"/>
      <c r="U23" s="398"/>
      <c r="V23" s="398"/>
      <c r="W23" s="398"/>
      <c r="X23" s="398"/>
      <c r="Y23" s="398"/>
      <c r="Z23" s="399"/>
      <c r="AA23" s="392"/>
      <c r="AB23" s="393"/>
      <c r="AC23" s="386"/>
      <c r="AD23" s="387"/>
      <c r="AE23" s="387"/>
      <c r="AF23" s="388"/>
      <c r="AG23" s="386"/>
      <c r="AH23" s="387"/>
      <c r="AI23" s="387"/>
      <c r="AJ23" s="388"/>
      <c r="AK23" s="392"/>
      <c r="AL23" s="393"/>
      <c r="AM23" s="386"/>
      <c r="AN23" s="387"/>
      <c r="AO23" s="387"/>
      <c r="AP23" s="388"/>
      <c r="AQ23" s="386"/>
      <c r="AR23" s="387"/>
      <c r="AS23" s="387"/>
      <c r="AT23" s="388"/>
      <c r="AU23" s="392"/>
      <c r="AV23" s="393"/>
      <c r="AW23" s="386"/>
      <c r="AX23" s="387"/>
      <c r="AY23" s="387"/>
      <c r="AZ23" s="388"/>
      <c r="BA23" s="386"/>
      <c r="BB23" s="387"/>
      <c r="BC23" s="387"/>
      <c r="BD23" s="388"/>
      <c r="BE23" s="392"/>
      <c r="BF23" s="408"/>
      <c r="BG23" s="408"/>
      <c r="BH23" s="408"/>
      <c r="BI23" s="408"/>
      <c r="BJ23" s="408"/>
      <c r="BK23" s="408"/>
      <c r="BL23" s="393"/>
    </row>
    <row r="24" spans="1:64" ht="20.25" customHeight="1" x14ac:dyDescent="0.15">
      <c r="A24" s="392"/>
      <c r="B24" s="408"/>
      <c r="C24" s="408"/>
      <c r="D24" s="393"/>
      <c r="E24" s="409"/>
      <c r="F24" s="410"/>
      <c r="G24" s="410"/>
      <c r="H24" s="410"/>
      <c r="I24" s="411"/>
      <c r="J24" s="392"/>
      <c r="K24" s="408"/>
      <c r="L24" s="408"/>
      <c r="M24" s="393"/>
      <c r="N24" s="397"/>
      <c r="O24" s="398"/>
      <c r="P24" s="398"/>
      <c r="Q24" s="398"/>
      <c r="R24" s="398"/>
      <c r="S24" s="398"/>
      <c r="T24" s="398"/>
      <c r="U24" s="398"/>
      <c r="V24" s="398"/>
      <c r="W24" s="398"/>
      <c r="X24" s="398"/>
      <c r="Y24" s="398"/>
      <c r="Z24" s="399"/>
      <c r="AA24" s="392"/>
      <c r="AB24" s="393"/>
      <c r="AC24" s="386"/>
      <c r="AD24" s="387"/>
      <c r="AE24" s="387"/>
      <c r="AF24" s="388"/>
      <c r="AG24" s="386"/>
      <c r="AH24" s="387"/>
      <c r="AI24" s="387"/>
      <c r="AJ24" s="388"/>
      <c r="AK24" s="392"/>
      <c r="AL24" s="393"/>
      <c r="AM24" s="386"/>
      <c r="AN24" s="387"/>
      <c r="AO24" s="387"/>
      <c r="AP24" s="388"/>
      <c r="AQ24" s="386"/>
      <c r="AR24" s="387"/>
      <c r="AS24" s="387"/>
      <c r="AT24" s="388"/>
      <c r="AU24" s="392"/>
      <c r="AV24" s="393"/>
      <c r="AW24" s="386"/>
      <c r="AX24" s="387"/>
      <c r="AY24" s="387"/>
      <c r="AZ24" s="388"/>
      <c r="BA24" s="386"/>
      <c r="BB24" s="387"/>
      <c r="BC24" s="387"/>
      <c r="BD24" s="388"/>
      <c r="BE24" s="392"/>
      <c r="BF24" s="408"/>
      <c r="BG24" s="408"/>
      <c r="BH24" s="408"/>
      <c r="BI24" s="408"/>
      <c r="BJ24" s="408"/>
      <c r="BK24" s="408"/>
      <c r="BL24" s="393"/>
    </row>
    <row r="25" spans="1:64" ht="20.25" customHeight="1" x14ac:dyDescent="0.15">
      <c r="A25" s="392"/>
      <c r="B25" s="408"/>
      <c r="C25" s="408"/>
      <c r="D25" s="393"/>
      <c r="E25" s="409"/>
      <c r="F25" s="410"/>
      <c r="G25" s="410"/>
      <c r="H25" s="410"/>
      <c r="I25" s="411"/>
      <c r="J25" s="392"/>
      <c r="K25" s="408"/>
      <c r="L25" s="408"/>
      <c r="M25" s="393"/>
      <c r="N25" s="397"/>
      <c r="O25" s="398"/>
      <c r="P25" s="398"/>
      <c r="Q25" s="398"/>
      <c r="R25" s="398"/>
      <c r="S25" s="398"/>
      <c r="T25" s="398"/>
      <c r="U25" s="398"/>
      <c r="V25" s="398"/>
      <c r="W25" s="398"/>
      <c r="X25" s="398"/>
      <c r="Y25" s="398"/>
      <c r="Z25" s="399"/>
      <c r="AA25" s="392"/>
      <c r="AB25" s="393"/>
      <c r="AC25" s="386"/>
      <c r="AD25" s="387"/>
      <c r="AE25" s="387"/>
      <c r="AF25" s="388"/>
      <c r="AG25" s="386"/>
      <c r="AH25" s="387"/>
      <c r="AI25" s="387"/>
      <c r="AJ25" s="388"/>
      <c r="AK25" s="392"/>
      <c r="AL25" s="393"/>
      <c r="AM25" s="386"/>
      <c r="AN25" s="387"/>
      <c r="AO25" s="387"/>
      <c r="AP25" s="388"/>
      <c r="AQ25" s="386"/>
      <c r="AR25" s="387"/>
      <c r="AS25" s="387"/>
      <c r="AT25" s="388"/>
      <c r="AU25" s="392"/>
      <c r="AV25" s="393"/>
      <c r="AW25" s="386"/>
      <c r="AX25" s="387"/>
      <c r="AY25" s="387"/>
      <c r="AZ25" s="388"/>
      <c r="BA25" s="386"/>
      <c r="BB25" s="387"/>
      <c r="BC25" s="387"/>
      <c r="BD25" s="388"/>
      <c r="BE25" s="392"/>
      <c r="BF25" s="408"/>
      <c r="BG25" s="408"/>
      <c r="BH25" s="408"/>
      <c r="BI25" s="408"/>
      <c r="BJ25" s="408"/>
      <c r="BK25" s="408"/>
      <c r="BL25" s="393"/>
    </row>
    <row r="26" spans="1:64" ht="20.25" customHeight="1" x14ac:dyDescent="0.15">
      <c r="A26" s="392"/>
      <c r="B26" s="408"/>
      <c r="C26" s="408"/>
      <c r="D26" s="393"/>
      <c r="E26" s="409"/>
      <c r="F26" s="410"/>
      <c r="G26" s="410"/>
      <c r="H26" s="410"/>
      <c r="I26" s="411"/>
      <c r="J26" s="392"/>
      <c r="K26" s="408"/>
      <c r="L26" s="408"/>
      <c r="M26" s="393"/>
      <c r="N26" s="397"/>
      <c r="O26" s="398"/>
      <c r="P26" s="398"/>
      <c r="Q26" s="398"/>
      <c r="R26" s="398"/>
      <c r="S26" s="398"/>
      <c r="T26" s="398"/>
      <c r="U26" s="398"/>
      <c r="V26" s="398"/>
      <c r="W26" s="398"/>
      <c r="X26" s="398"/>
      <c r="Y26" s="398"/>
      <c r="Z26" s="399"/>
      <c r="AA26" s="392"/>
      <c r="AB26" s="393"/>
      <c r="AC26" s="386"/>
      <c r="AD26" s="387"/>
      <c r="AE26" s="387"/>
      <c r="AF26" s="388"/>
      <c r="AG26" s="386"/>
      <c r="AH26" s="387"/>
      <c r="AI26" s="387"/>
      <c r="AJ26" s="388"/>
      <c r="AK26" s="392"/>
      <c r="AL26" s="393"/>
      <c r="AM26" s="386"/>
      <c r="AN26" s="387"/>
      <c r="AO26" s="387"/>
      <c r="AP26" s="388"/>
      <c r="AQ26" s="386"/>
      <c r="AR26" s="387"/>
      <c r="AS26" s="387"/>
      <c r="AT26" s="388"/>
      <c r="AU26" s="392"/>
      <c r="AV26" s="393"/>
      <c r="AW26" s="386"/>
      <c r="AX26" s="387"/>
      <c r="AY26" s="387"/>
      <c r="AZ26" s="388"/>
      <c r="BA26" s="386"/>
      <c r="BB26" s="387"/>
      <c r="BC26" s="387"/>
      <c r="BD26" s="388"/>
      <c r="BE26" s="392"/>
      <c r="BF26" s="408"/>
      <c r="BG26" s="408"/>
      <c r="BH26" s="408"/>
      <c r="BI26" s="408"/>
      <c r="BJ26" s="408"/>
      <c r="BK26" s="408"/>
      <c r="BL26" s="393"/>
    </row>
    <row r="27" spans="1:64" ht="20.25" customHeight="1" x14ac:dyDescent="0.15">
      <c r="A27" s="392"/>
      <c r="B27" s="408"/>
      <c r="C27" s="408"/>
      <c r="D27" s="393"/>
      <c r="E27" s="409"/>
      <c r="F27" s="410"/>
      <c r="G27" s="410"/>
      <c r="H27" s="410"/>
      <c r="I27" s="411"/>
      <c r="J27" s="392"/>
      <c r="K27" s="408"/>
      <c r="L27" s="408"/>
      <c r="M27" s="393"/>
      <c r="N27" s="397"/>
      <c r="O27" s="398"/>
      <c r="P27" s="398"/>
      <c r="Q27" s="398"/>
      <c r="R27" s="398"/>
      <c r="S27" s="398"/>
      <c r="T27" s="398"/>
      <c r="U27" s="398"/>
      <c r="V27" s="398"/>
      <c r="W27" s="398"/>
      <c r="X27" s="398"/>
      <c r="Y27" s="398"/>
      <c r="Z27" s="399"/>
      <c r="AA27" s="392"/>
      <c r="AB27" s="393"/>
      <c r="AC27" s="386"/>
      <c r="AD27" s="387"/>
      <c r="AE27" s="387"/>
      <c r="AF27" s="388"/>
      <c r="AG27" s="386"/>
      <c r="AH27" s="387"/>
      <c r="AI27" s="387"/>
      <c r="AJ27" s="388"/>
      <c r="AK27" s="392"/>
      <c r="AL27" s="393"/>
      <c r="AM27" s="386"/>
      <c r="AN27" s="387"/>
      <c r="AO27" s="387"/>
      <c r="AP27" s="388"/>
      <c r="AQ27" s="386"/>
      <c r="AR27" s="387"/>
      <c r="AS27" s="387"/>
      <c r="AT27" s="388"/>
      <c r="AU27" s="392"/>
      <c r="AV27" s="393"/>
      <c r="AW27" s="386"/>
      <c r="AX27" s="387"/>
      <c r="AY27" s="387"/>
      <c r="AZ27" s="388"/>
      <c r="BA27" s="386"/>
      <c r="BB27" s="387"/>
      <c r="BC27" s="387"/>
      <c r="BD27" s="388"/>
      <c r="BE27" s="392"/>
      <c r="BF27" s="408"/>
      <c r="BG27" s="408"/>
      <c r="BH27" s="408"/>
      <c r="BI27" s="408"/>
      <c r="BJ27" s="408"/>
      <c r="BK27" s="408"/>
      <c r="BL27" s="393"/>
    </row>
    <row r="28" spans="1:64" ht="20.25" customHeight="1" x14ac:dyDescent="0.15">
      <c r="A28" s="392"/>
      <c r="B28" s="408"/>
      <c r="C28" s="408"/>
      <c r="D28" s="393"/>
      <c r="E28" s="409"/>
      <c r="F28" s="410"/>
      <c r="G28" s="410"/>
      <c r="H28" s="410"/>
      <c r="I28" s="411"/>
      <c r="J28" s="392"/>
      <c r="K28" s="408"/>
      <c r="L28" s="408"/>
      <c r="M28" s="393"/>
      <c r="N28" s="397"/>
      <c r="O28" s="398"/>
      <c r="P28" s="398"/>
      <c r="Q28" s="398"/>
      <c r="R28" s="398"/>
      <c r="S28" s="398"/>
      <c r="T28" s="398"/>
      <c r="U28" s="398"/>
      <c r="V28" s="398"/>
      <c r="W28" s="398"/>
      <c r="X28" s="398"/>
      <c r="Y28" s="398"/>
      <c r="Z28" s="399"/>
      <c r="AA28" s="392"/>
      <c r="AB28" s="393"/>
      <c r="AC28" s="386"/>
      <c r="AD28" s="387"/>
      <c r="AE28" s="387"/>
      <c r="AF28" s="388"/>
      <c r="AG28" s="386"/>
      <c r="AH28" s="387"/>
      <c r="AI28" s="387"/>
      <c r="AJ28" s="388"/>
      <c r="AK28" s="392"/>
      <c r="AL28" s="393"/>
      <c r="AM28" s="386"/>
      <c r="AN28" s="387"/>
      <c r="AO28" s="387"/>
      <c r="AP28" s="388"/>
      <c r="AQ28" s="386"/>
      <c r="AR28" s="387"/>
      <c r="AS28" s="387"/>
      <c r="AT28" s="388"/>
      <c r="AU28" s="392"/>
      <c r="AV28" s="393"/>
      <c r="AW28" s="386"/>
      <c r="AX28" s="387"/>
      <c r="AY28" s="387"/>
      <c r="AZ28" s="388"/>
      <c r="BA28" s="386"/>
      <c r="BB28" s="387"/>
      <c r="BC28" s="387"/>
      <c r="BD28" s="388"/>
      <c r="BE28" s="392"/>
      <c r="BF28" s="408"/>
      <c r="BG28" s="408"/>
      <c r="BH28" s="408"/>
      <c r="BI28" s="408"/>
      <c r="BJ28" s="408"/>
      <c r="BK28" s="408"/>
      <c r="BL28" s="393"/>
    </row>
    <row r="29" spans="1:64" ht="20.25" customHeight="1" x14ac:dyDescent="0.15">
      <c r="A29" s="392"/>
      <c r="B29" s="408"/>
      <c r="C29" s="408"/>
      <c r="D29" s="393"/>
      <c r="E29" s="409"/>
      <c r="F29" s="410"/>
      <c r="G29" s="410"/>
      <c r="H29" s="410"/>
      <c r="I29" s="411"/>
      <c r="J29" s="392"/>
      <c r="K29" s="408"/>
      <c r="L29" s="408"/>
      <c r="M29" s="393"/>
      <c r="N29" s="397"/>
      <c r="O29" s="398"/>
      <c r="P29" s="398"/>
      <c r="Q29" s="398"/>
      <c r="R29" s="398"/>
      <c r="S29" s="398"/>
      <c r="T29" s="398"/>
      <c r="U29" s="398"/>
      <c r="V29" s="398"/>
      <c r="W29" s="398"/>
      <c r="X29" s="398"/>
      <c r="Y29" s="398"/>
      <c r="Z29" s="399"/>
      <c r="AA29" s="392"/>
      <c r="AB29" s="393"/>
      <c r="AC29" s="386"/>
      <c r="AD29" s="387"/>
      <c r="AE29" s="387"/>
      <c r="AF29" s="388"/>
      <c r="AG29" s="386"/>
      <c r="AH29" s="387"/>
      <c r="AI29" s="387"/>
      <c r="AJ29" s="388"/>
      <c r="AK29" s="392"/>
      <c r="AL29" s="393"/>
      <c r="AM29" s="386"/>
      <c r="AN29" s="387"/>
      <c r="AO29" s="387"/>
      <c r="AP29" s="388"/>
      <c r="AQ29" s="386"/>
      <c r="AR29" s="387"/>
      <c r="AS29" s="387"/>
      <c r="AT29" s="388"/>
      <c r="AU29" s="392"/>
      <c r="AV29" s="393"/>
      <c r="AW29" s="386"/>
      <c r="AX29" s="387"/>
      <c r="AY29" s="387"/>
      <c r="AZ29" s="388"/>
      <c r="BA29" s="386"/>
      <c r="BB29" s="387"/>
      <c r="BC29" s="387"/>
      <c r="BD29" s="388"/>
      <c r="BE29" s="392"/>
      <c r="BF29" s="408"/>
      <c r="BG29" s="408"/>
      <c r="BH29" s="408"/>
      <c r="BI29" s="408"/>
      <c r="BJ29" s="408"/>
      <c r="BK29" s="408"/>
      <c r="BL29" s="393"/>
    </row>
    <row r="30" spans="1:64" ht="20.25" customHeight="1" x14ac:dyDescent="0.15">
      <c r="A30" s="392"/>
      <c r="B30" s="408"/>
      <c r="C30" s="408"/>
      <c r="D30" s="393"/>
      <c r="E30" s="409"/>
      <c r="F30" s="410"/>
      <c r="G30" s="410"/>
      <c r="H30" s="410"/>
      <c r="I30" s="411"/>
      <c r="J30" s="392"/>
      <c r="K30" s="408"/>
      <c r="L30" s="408"/>
      <c r="M30" s="393"/>
      <c r="N30" s="397"/>
      <c r="O30" s="398"/>
      <c r="P30" s="398"/>
      <c r="Q30" s="398"/>
      <c r="R30" s="398"/>
      <c r="S30" s="398"/>
      <c r="T30" s="398"/>
      <c r="U30" s="398"/>
      <c r="V30" s="398"/>
      <c r="W30" s="398"/>
      <c r="X30" s="398"/>
      <c r="Y30" s="398"/>
      <c r="Z30" s="399"/>
      <c r="AA30" s="392"/>
      <c r="AB30" s="393"/>
      <c r="AC30" s="386"/>
      <c r="AD30" s="387"/>
      <c r="AE30" s="387"/>
      <c r="AF30" s="388"/>
      <c r="AG30" s="386"/>
      <c r="AH30" s="387"/>
      <c r="AI30" s="387"/>
      <c r="AJ30" s="388"/>
      <c r="AK30" s="392"/>
      <c r="AL30" s="393"/>
      <c r="AM30" s="386"/>
      <c r="AN30" s="387"/>
      <c r="AO30" s="387"/>
      <c r="AP30" s="388"/>
      <c r="AQ30" s="386"/>
      <c r="AR30" s="387"/>
      <c r="AS30" s="387"/>
      <c r="AT30" s="388"/>
      <c r="AU30" s="392"/>
      <c r="AV30" s="393"/>
      <c r="AW30" s="386"/>
      <c r="AX30" s="387"/>
      <c r="AY30" s="387"/>
      <c r="AZ30" s="388"/>
      <c r="BA30" s="386"/>
      <c r="BB30" s="387"/>
      <c r="BC30" s="387"/>
      <c r="BD30" s="388"/>
      <c r="BE30" s="392"/>
      <c r="BF30" s="408"/>
      <c r="BG30" s="408"/>
      <c r="BH30" s="408"/>
      <c r="BI30" s="408"/>
      <c r="BJ30" s="408"/>
      <c r="BK30" s="408"/>
      <c r="BL30" s="393"/>
    </row>
    <row r="31" spans="1:64" ht="20.25" customHeight="1" x14ac:dyDescent="0.15">
      <c r="A31" s="392"/>
      <c r="B31" s="408"/>
      <c r="C31" s="408"/>
      <c r="D31" s="393"/>
      <c r="E31" s="409"/>
      <c r="F31" s="410"/>
      <c r="G31" s="410"/>
      <c r="H31" s="410"/>
      <c r="I31" s="411"/>
      <c r="J31" s="392"/>
      <c r="K31" s="408"/>
      <c r="L31" s="408"/>
      <c r="M31" s="393"/>
      <c r="N31" s="397"/>
      <c r="O31" s="398"/>
      <c r="P31" s="398"/>
      <c r="Q31" s="398"/>
      <c r="R31" s="398"/>
      <c r="S31" s="398"/>
      <c r="T31" s="398"/>
      <c r="U31" s="398"/>
      <c r="V31" s="398"/>
      <c r="W31" s="398"/>
      <c r="X31" s="398"/>
      <c r="Y31" s="398"/>
      <c r="Z31" s="399"/>
      <c r="AA31" s="392"/>
      <c r="AB31" s="393"/>
      <c r="AC31" s="386"/>
      <c r="AD31" s="387"/>
      <c r="AE31" s="387"/>
      <c r="AF31" s="388"/>
      <c r="AG31" s="386"/>
      <c r="AH31" s="387"/>
      <c r="AI31" s="387"/>
      <c r="AJ31" s="388"/>
      <c r="AK31" s="392"/>
      <c r="AL31" s="393"/>
      <c r="AM31" s="386"/>
      <c r="AN31" s="387"/>
      <c r="AO31" s="387"/>
      <c r="AP31" s="388"/>
      <c r="AQ31" s="386"/>
      <c r="AR31" s="387"/>
      <c r="AS31" s="387"/>
      <c r="AT31" s="388"/>
      <c r="AU31" s="392"/>
      <c r="AV31" s="393"/>
      <c r="AW31" s="386"/>
      <c r="AX31" s="387"/>
      <c r="AY31" s="387"/>
      <c r="AZ31" s="388"/>
      <c r="BA31" s="386"/>
      <c r="BB31" s="387"/>
      <c r="BC31" s="387"/>
      <c r="BD31" s="388"/>
      <c r="BE31" s="392"/>
      <c r="BF31" s="408"/>
      <c r="BG31" s="408"/>
      <c r="BH31" s="408"/>
      <c r="BI31" s="408"/>
      <c r="BJ31" s="408"/>
      <c r="BK31" s="408"/>
      <c r="BL31" s="393"/>
    </row>
    <row r="32" spans="1:64" ht="20.25" customHeight="1" x14ac:dyDescent="0.15">
      <c r="A32" s="392"/>
      <c r="B32" s="408"/>
      <c r="C32" s="408"/>
      <c r="D32" s="393"/>
      <c r="E32" s="409"/>
      <c r="F32" s="410"/>
      <c r="G32" s="410"/>
      <c r="H32" s="410"/>
      <c r="I32" s="411"/>
      <c r="J32" s="392"/>
      <c r="K32" s="408"/>
      <c r="L32" s="408"/>
      <c r="M32" s="393"/>
      <c r="N32" s="397"/>
      <c r="O32" s="398"/>
      <c r="P32" s="398"/>
      <c r="Q32" s="398"/>
      <c r="R32" s="398"/>
      <c r="S32" s="398"/>
      <c r="T32" s="398"/>
      <c r="U32" s="398"/>
      <c r="V32" s="398"/>
      <c r="W32" s="398"/>
      <c r="X32" s="398"/>
      <c r="Y32" s="398"/>
      <c r="Z32" s="399"/>
      <c r="AA32" s="392"/>
      <c r="AB32" s="393"/>
      <c r="AC32" s="386"/>
      <c r="AD32" s="387"/>
      <c r="AE32" s="387"/>
      <c r="AF32" s="388"/>
      <c r="AG32" s="386"/>
      <c r="AH32" s="387"/>
      <c r="AI32" s="387"/>
      <c r="AJ32" s="388"/>
      <c r="AK32" s="392"/>
      <c r="AL32" s="393"/>
      <c r="AM32" s="386"/>
      <c r="AN32" s="387"/>
      <c r="AO32" s="387"/>
      <c r="AP32" s="388"/>
      <c r="AQ32" s="386"/>
      <c r="AR32" s="387"/>
      <c r="AS32" s="387"/>
      <c r="AT32" s="388"/>
      <c r="AU32" s="392"/>
      <c r="AV32" s="393"/>
      <c r="AW32" s="386"/>
      <c r="AX32" s="387"/>
      <c r="AY32" s="387"/>
      <c r="AZ32" s="388"/>
      <c r="BA32" s="386"/>
      <c r="BB32" s="387"/>
      <c r="BC32" s="387"/>
      <c r="BD32" s="388"/>
      <c r="BE32" s="392"/>
      <c r="BF32" s="408"/>
      <c r="BG32" s="408"/>
      <c r="BH32" s="408"/>
      <c r="BI32" s="408"/>
      <c r="BJ32" s="408"/>
      <c r="BK32" s="408"/>
      <c r="BL32" s="393"/>
    </row>
    <row r="33" spans="1:64" ht="20.25" customHeight="1" x14ac:dyDescent="0.15">
      <c r="A33" s="392"/>
      <c r="B33" s="408"/>
      <c r="C33" s="408"/>
      <c r="D33" s="393"/>
      <c r="E33" s="409"/>
      <c r="F33" s="410"/>
      <c r="G33" s="410"/>
      <c r="H33" s="410"/>
      <c r="I33" s="411"/>
      <c r="J33" s="392"/>
      <c r="K33" s="408"/>
      <c r="L33" s="408"/>
      <c r="M33" s="393"/>
      <c r="N33" s="397"/>
      <c r="O33" s="398"/>
      <c r="P33" s="398"/>
      <c r="Q33" s="398"/>
      <c r="R33" s="398"/>
      <c r="S33" s="398"/>
      <c r="T33" s="398"/>
      <c r="U33" s="398"/>
      <c r="V33" s="398"/>
      <c r="W33" s="398"/>
      <c r="X33" s="398"/>
      <c r="Y33" s="398"/>
      <c r="Z33" s="399"/>
      <c r="AA33" s="392"/>
      <c r="AB33" s="393"/>
      <c r="AC33" s="386"/>
      <c r="AD33" s="387"/>
      <c r="AE33" s="387"/>
      <c r="AF33" s="388"/>
      <c r="AG33" s="386"/>
      <c r="AH33" s="387"/>
      <c r="AI33" s="387"/>
      <c r="AJ33" s="388"/>
      <c r="AK33" s="392"/>
      <c r="AL33" s="393"/>
      <c r="AM33" s="386"/>
      <c r="AN33" s="387"/>
      <c r="AO33" s="387"/>
      <c r="AP33" s="388"/>
      <c r="AQ33" s="386"/>
      <c r="AR33" s="387"/>
      <c r="AS33" s="387"/>
      <c r="AT33" s="388"/>
      <c r="AU33" s="392"/>
      <c r="AV33" s="393"/>
      <c r="AW33" s="386"/>
      <c r="AX33" s="387"/>
      <c r="AY33" s="387"/>
      <c r="AZ33" s="388"/>
      <c r="BA33" s="386"/>
      <c r="BB33" s="387"/>
      <c r="BC33" s="387"/>
      <c r="BD33" s="388"/>
      <c r="BE33" s="392"/>
      <c r="BF33" s="408"/>
      <c r="BG33" s="408"/>
      <c r="BH33" s="408"/>
      <c r="BI33" s="408"/>
      <c r="BJ33" s="408"/>
      <c r="BK33" s="408"/>
      <c r="BL33" s="393"/>
    </row>
    <row r="34" spans="1:64" ht="13.5" customHeight="1" x14ac:dyDescent="0.15">
      <c r="A34" s="424"/>
      <c r="B34" s="424"/>
      <c r="C34" s="424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相　談　室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6"/>
      <c r="P42" s="416"/>
      <c r="Q42" s="416"/>
      <c r="R42" s="416"/>
      <c r="S42" s="416"/>
      <c r="T42" s="416"/>
      <c r="U42" s="416"/>
      <c r="V42" s="416"/>
      <c r="W42" s="416"/>
      <c r="X42" s="416"/>
      <c r="Y42" s="416"/>
      <c r="Z42" s="416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Q65:AT65"/>
    <mergeCell ref="AQ66:AT66"/>
    <mergeCell ref="AG65:AJ65"/>
    <mergeCell ref="A66:D66"/>
    <mergeCell ref="E66:I66"/>
    <mergeCell ref="J66:M66"/>
    <mergeCell ref="N66:Z66"/>
    <mergeCell ref="AA66:AB66"/>
    <mergeCell ref="AC66:AF66"/>
    <mergeCell ref="A65:D65"/>
    <mergeCell ref="AM64:AP64"/>
    <mergeCell ref="AG66:AJ66"/>
    <mergeCell ref="AK66:AL66"/>
    <mergeCell ref="AM66:AP66"/>
    <mergeCell ref="AK65:AL65"/>
    <mergeCell ref="AM65:AP65"/>
    <mergeCell ref="BE64:BL64"/>
    <mergeCell ref="BE63:BL63"/>
    <mergeCell ref="AU64:AV64"/>
    <mergeCell ref="AW64:AZ64"/>
    <mergeCell ref="E65:I65"/>
    <mergeCell ref="J65:M65"/>
    <mergeCell ref="N65:Z65"/>
    <mergeCell ref="AA65:AB65"/>
    <mergeCell ref="AC65:AF65"/>
    <mergeCell ref="AQ63:AT63"/>
    <mergeCell ref="A63:D63"/>
    <mergeCell ref="E63:I63"/>
    <mergeCell ref="J63:M63"/>
    <mergeCell ref="AU63:AV63"/>
    <mergeCell ref="BA64:BD64"/>
    <mergeCell ref="AW63:AZ63"/>
    <mergeCell ref="BA63:BD63"/>
    <mergeCell ref="AK64:AL64"/>
    <mergeCell ref="AQ64:AT64"/>
    <mergeCell ref="AC64:AF64"/>
    <mergeCell ref="A64:D64"/>
    <mergeCell ref="E64:I64"/>
    <mergeCell ref="J64:M64"/>
    <mergeCell ref="N64:Z64"/>
    <mergeCell ref="AA64:AB64"/>
    <mergeCell ref="AG64:AJ64"/>
    <mergeCell ref="N63:Z63"/>
    <mergeCell ref="AA63:AB63"/>
    <mergeCell ref="AC63:AF63"/>
    <mergeCell ref="AM62:AP62"/>
    <mergeCell ref="AG62:AJ62"/>
    <mergeCell ref="AK62:AL62"/>
    <mergeCell ref="AG63:AJ63"/>
    <mergeCell ref="AK63:AL63"/>
    <mergeCell ref="AM63:AP63"/>
    <mergeCell ref="AQ62:AT62"/>
    <mergeCell ref="AU62:AV62"/>
    <mergeCell ref="AW62:AZ62"/>
    <mergeCell ref="BA62:BD62"/>
    <mergeCell ref="BE62:BL62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1:AJ61"/>
    <mergeCell ref="AK61:AL61"/>
    <mergeCell ref="AM61:AP61"/>
    <mergeCell ref="AQ61:AT61"/>
    <mergeCell ref="AU61:AV61"/>
    <mergeCell ref="AW61:AZ61"/>
    <mergeCell ref="A61:D61"/>
    <mergeCell ref="E61:I61"/>
    <mergeCell ref="J61:M61"/>
    <mergeCell ref="N61:Z61"/>
    <mergeCell ref="AA61:AB61"/>
    <mergeCell ref="AC61:AF61"/>
    <mergeCell ref="AM60:AP60"/>
    <mergeCell ref="AQ60:AT60"/>
    <mergeCell ref="AU60:AV60"/>
    <mergeCell ref="AW60:AZ60"/>
    <mergeCell ref="BA60:BD60"/>
    <mergeCell ref="BE60:BL60"/>
    <mergeCell ref="BA59:BD59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G59:AJ59"/>
    <mergeCell ref="AK59:AL59"/>
    <mergeCell ref="AM59:AP59"/>
    <mergeCell ref="AQ59:AT59"/>
    <mergeCell ref="AU59:AV59"/>
    <mergeCell ref="AW59:AZ59"/>
    <mergeCell ref="A59:D59"/>
    <mergeCell ref="E59:I59"/>
    <mergeCell ref="J59:M59"/>
    <mergeCell ref="N59:Z59"/>
    <mergeCell ref="AA59:AB59"/>
    <mergeCell ref="AC59:AF59"/>
    <mergeCell ref="AM58:AP58"/>
    <mergeCell ref="AQ58:AT58"/>
    <mergeCell ref="AU58:AV58"/>
    <mergeCell ref="AW58:AZ58"/>
    <mergeCell ref="BA58:BD58"/>
    <mergeCell ref="BE58:BL58"/>
    <mergeCell ref="BA57:BD57"/>
    <mergeCell ref="BE57:BL57"/>
    <mergeCell ref="A58:D58"/>
    <mergeCell ref="E58:I58"/>
    <mergeCell ref="J58:M58"/>
    <mergeCell ref="N58:Z58"/>
    <mergeCell ref="AA58:AB58"/>
    <mergeCell ref="AC58:AF58"/>
    <mergeCell ref="AG58:AJ58"/>
    <mergeCell ref="AK58:AL58"/>
    <mergeCell ref="AG57:AJ57"/>
    <mergeCell ref="AK57:AL57"/>
    <mergeCell ref="AM57:AP57"/>
    <mergeCell ref="AQ57:AT57"/>
    <mergeCell ref="AU57:AV57"/>
    <mergeCell ref="AW57:AZ57"/>
    <mergeCell ref="A57:D57"/>
    <mergeCell ref="E57:I57"/>
    <mergeCell ref="J57:M57"/>
    <mergeCell ref="N57:Z57"/>
    <mergeCell ref="AA57:AB57"/>
    <mergeCell ref="AC57:AF57"/>
    <mergeCell ref="AM56:AP56"/>
    <mergeCell ref="AQ56:AT56"/>
    <mergeCell ref="AU56:AV56"/>
    <mergeCell ref="AW56:AZ56"/>
    <mergeCell ref="BA56:BD56"/>
    <mergeCell ref="BE56:BL56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K56:AL56"/>
    <mergeCell ref="AG55:AJ55"/>
    <mergeCell ref="AK55:AL55"/>
    <mergeCell ref="AM55:AP55"/>
    <mergeCell ref="AQ55:AT55"/>
    <mergeCell ref="AU55:AV55"/>
    <mergeCell ref="AW55:AZ55"/>
    <mergeCell ref="A55:D55"/>
    <mergeCell ref="E55:I55"/>
    <mergeCell ref="J55:M55"/>
    <mergeCell ref="N55:Z55"/>
    <mergeCell ref="AA55:AB55"/>
    <mergeCell ref="AC55:AF55"/>
    <mergeCell ref="AM54:AP54"/>
    <mergeCell ref="AQ54:AT54"/>
    <mergeCell ref="AU54:AV54"/>
    <mergeCell ref="AW54:AZ54"/>
    <mergeCell ref="BA54:BD54"/>
    <mergeCell ref="BE54:BL54"/>
    <mergeCell ref="BA53:BD53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G53:AJ53"/>
    <mergeCell ref="AK53:AL53"/>
    <mergeCell ref="AM53:AP53"/>
    <mergeCell ref="AQ53:AT53"/>
    <mergeCell ref="AU53:AV53"/>
    <mergeCell ref="AW53:AZ53"/>
    <mergeCell ref="A53:D53"/>
    <mergeCell ref="E53:I53"/>
    <mergeCell ref="J53:M53"/>
    <mergeCell ref="N53:Z53"/>
    <mergeCell ref="AA53:AB53"/>
    <mergeCell ref="AC53:AF53"/>
    <mergeCell ref="AM52:AP52"/>
    <mergeCell ref="AQ52:AT52"/>
    <mergeCell ref="AU52:AV52"/>
    <mergeCell ref="AW52:AZ52"/>
    <mergeCell ref="BA52:BD52"/>
    <mergeCell ref="BE52:BL52"/>
    <mergeCell ref="BA51:BD51"/>
    <mergeCell ref="BE51:BL51"/>
    <mergeCell ref="A52:D52"/>
    <mergeCell ref="E52:I52"/>
    <mergeCell ref="J52:M52"/>
    <mergeCell ref="N52:Z52"/>
    <mergeCell ref="AA52:AB52"/>
    <mergeCell ref="AC52:AF52"/>
    <mergeCell ref="AG52:AJ52"/>
    <mergeCell ref="AK52:AL52"/>
    <mergeCell ref="AG51:AJ51"/>
    <mergeCell ref="AK51:AL51"/>
    <mergeCell ref="AM51:AP51"/>
    <mergeCell ref="AQ51:AT51"/>
    <mergeCell ref="AU51:AV51"/>
    <mergeCell ref="AW51:AZ51"/>
    <mergeCell ref="A51:D51"/>
    <mergeCell ref="E51:I51"/>
    <mergeCell ref="J51:M51"/>
    <mergeCell ref="N51:Z51"/>
    <mergeCell ref="AA51:AB51"/>
    <mergeCell ref="AC51:AF51"/>
    <mergeCell ref="AM50:AP50"/>
    <mergeCell ref="AQ50:AT50"/>
    <mergeCell ref="AU50:AV50"/>
    <mergeCell ref="AW50:AZ50"/>
    <mergeCell ref="BA50:BD50"/>
    <mergeCell ref="BE50:BL50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K50:AL50"/>
    <mergeCell ref="AG49:AJ49"/>
    <mergeCell ref="AK49:AL49"/>
    <mergeCell ref="AM49:AP49"/>
    <mergeCell ref="AQ49:AT49"/>
    <mergeCell ref="AU49:AV49"/>
    <mergeCell ref="AW49:AZ49"/>
    <mergeCell ref="A49:D49"/>
    <mergeCell ref="E49:I49"/>
    <mergeCell ref="J49:M49"/>
    <mergeCell ref="N49:Z49"/>
    <mergeCell ref="AA49:AB49"/>
    <mergeCell ref="AC49:AF49"/>
    <mergeCell ref="AM48:AP48"/>
    <mergeCell ref="AQ48:AT48"/>
    <mergeCell ref="AU48:AV48"/>
    <mergeCell ref="AW48:AZ48"/>
    <mergeCell ref="BA48:BD48"/>
    <mergeCell ref="BE48:BL48"/>
    <mergeCell ref="BA47:BD47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G47:AJ47"/>
    <mergeCell ref="AK47:AL47"/>
    <mergeCell ref="AM47:AP47"/>
    <mergeCell ref="AQ47:AT47"/>
    <mergeCell ref="AU47:AV47"/>
    <mergeCell ref="AW47:AZ47"/>
    <mergeCell ref="A47:D47"/>
    <mergeCell ref="E47:I47"/>
    <mergeCell ref="J47:M47"/>
    <mergeCell ref="N47:Z47"/>
    <mergeCell ref="AA47:AB47"/>
    <mergeCell ref="AC47:AF47"/>
    <mergeCell ref="AM46:AP46"/>
    <mergeCell ref="AQ46:AT46"/>
    <mergeCell ref="AU46:AV46"/>
    <mergeCell ref="AW46:AZ46"/>
    <mergeCell ref="BA46:BD46"/>
    <mergeCell ref="BE46:BL46"/>
    <mergeCell ref="BA45:BD45"/>
    <mergeCell ref="BE45:BL45"/>
    <mergeCell ref="A46:D46"/>
    <mergeCell ref="E46:I46"/>
    <mergeCell ref="J46:M46"/>
    <mergeCell ref="N46:Z46"/>
    <mergeCell ref="AA46:AB46"/>
    <mergeCell ref="AC46:AF46"/>
    <mergeCell ref="AG46:AJ46"/>
    <mergeCell ref="AK46:AL46"/>
    <mergeCell ref="AG45:AJ45"/>
    <mergeCell ref="AK45:AL45"/>
    <mergeCell ref="AM45:AP45"/>
    <mergeCell ref="AQ45:AT45"/>
    <mergeCell ref="AU45:AV45"/>
    <mergeCell ref="AW45:AZ45"/>
    <mergeCell ref="A45:D45"/>
    <mergeCell ref="E45:I45"/>
    <mergeCell ref="J45:M45"/>
    <mergeCell ref="N45:Z45"/>
    <mergeCell ref="AA45:AB45"/>
    <mergeCell ref="AC45:AF45"/>
    <mergeCell ref="AM44:AP44"/>
    <mergeCell ref="AQ44:AT44"/>
    <mergeCell ref="AU44:AV44"/>
    <mergeCell ref="AW44:AZ44"/>
    <mergeCell ref="BA44:BD44"/>
    <mergeCell ref="BE44:BL44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K44:AL44"/>
    <mergeCell ref="AG43:AJ43"/>
    <mergeCell ref="AK43:AL43"/>
    <mergeCell ref="AM43:AP43"/>
    <mergeCell ref="AQ43:AT43"/>
    <mergeCell ref="AU43:AV43"/>
    <mergeCell ref="AW43:AZ43"/>
    <mergeCell ref="A43:D43"/>
    <mergeCell ref="E43:I43"/>
    <mergeCell ref="J43:M43"/>
    <mergeCell ref="N43:Z43"/>
    <mergeCell ref="AA43:AB43"/>
    <mergeCell ref="AC43:AF43"/>
    <mergeCell ref="AM9:AP9"/>
    <mergeCell ref="AQ9:AT9"/>
    <mergeCell ref="AU9:AV9"/>
    <mergeCell ref="AW9:AZ9"/>
    <mergeCell ref="BA9:BD9"/>
    <mergeCell ref="BE42:BL42"/>
    <mergeCell ref="AW41:AZ41"/>
    <mergeCell ref="BA41:BD41"/>
    <mergeCell ref="AQ41:AT41"/>
    <mergeCell ref="AU41:AV41"/>
    <mergeCell ref="A9:D9"/>
    <mergeCell ref="E9:I9"/>
    <mergeCell ref="J9:M9"/>
    <mergeCell ref="N9:Z9"/>
    <mergeCell ref="AA9:AB9"/>
    <mergeCell ref="AC9:AF9"/>
    <mergeCell ref="AG9:AJ9"/>
    <mergeCell ref="AK9:AL9"/>
    <mergeCell ref="AK40:AT40"/>
    <mergeCell ref="AU40:BD40"/>
    <mergeCell ref="BE40:BL41"/>
    <mergeCell ref="AA41:AB41"/>
    <mergeCell ref="AC41:AF41"/>
    <mergeCell ref="AG41:AJ41"/>
    <mergeCell ref="AK41:AL41"/>
    <mergeCell ref="AM41:AP41"/>
    <mergeCell ref="BA33:BD33"/>
    <mergeCell ref="BE33:BL33"/>
    <mergeCell ref="A34:C35"/>
    <mergeCell ref="S35:AN36"/>
    <mergeCell ref="S38:AN38"/>
    <mergeCell ref="A40:D41"/>
    <mergeCell ref="E40:I41"/>
    <mergeCell ref="J40:M41"/>
    <mergeCell ref="N40:Z41"/>
    <mergeCell ref="AA40:AJ40"/>
    <mergeCell ref="AG33:AJ33"/>
    <mergeCell ref="AK33:AL33"/>
    <mergeCell ref="AM33:AP33"/>
    <mergeCell ref="AQ33:AT33"/>
    <mergeCell ref="AU33:AV33"/>
    <mergeCell ref="AW33:AZ33"/>
    <mergeCell ref="A33:D33"/>
    <mergeCell ref="E33:I33"/>
    <mergeCell ref="J33:M33"/>
    <mergeCell ref="N33:Z33"/>
    <mergeCell ref="AA33:AB33"/>
    <mergeCell ref="AC33:AF33"/>
    <mergeCell ref="AM32:AP32"/>
    <mergeCell ref="AQ32:AT32"/>
    <mergeCell ref="AU32:AV32"/>
    <mergeCell ref="AW32:AZ32"/>
    <mergeCell ref="BA32:BD32"/>
    <mergeCell ref="BE32:BL32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K32:AL32"/>
    <mergeCell ref="AG31:AJ31"/>
    <mergeCell ref="AK31:AL31"/>
    <mergeCell ref="AM31:AP31"/>
    <mergeCell ref="AQ31:AT31"/>
    <mergeCell ref="AU31:AV31"/>
    <mergeCell ref="AW31:AZ31"/>
    <mergeCell ref="A31:D31"/>
    <mergeCell ref="E31:I31"/>
    <mergeCell ref="J31:M31"/>
    <mergeCell ref="N31:Z31"/>
    <mergeCell ref="AA31:AB31"/>
    <mergeCell ref="AC31:AF31"/>
    <mergeCell ref="AM30:AP30"/>
    <mergeCell ref="AQ30:AT30"/>
    <mergeCell ref="AU30:AV30"/>
    <mergeCell ref="AW30:AZ30"/>
    <mergeCell ref="BA30:BD30"/>
    <mergeCell ref="BE30:BL30"/>
    <mergeCell ref="BA29:BD29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G29:AJ29"/>
    <mergeCell ref="AK29:AL29"/>
    <mergeCell ref="AM29:AP29"/>
    <mergeCell ref="AQ29:AT29"/>
    <mergeCell ref="AU29:AV29"/>
    <mergeCell ref="AW29:AZ29"/>
    <mergeCell ref="A29:D29"/>
    <mergeCell ref="E29:I29"/>
    <mergeCell ref="J29:M29"/>
    <mergeCell ref="N29:Z29"/>
    <mergeCell ref="AA29:AB29"/>
    <mergeCell ref="AC29:AF29"/>
    <mergeCell ref="AM28:AP28"/>
    <mergeCell ref="AQ28:AT28"/>
    <mergeCell ref="AU28:AV28"/>
    <mergeCell ref="AW28:AZ28"/>
    <mergeCell ref="BA28:BD28"/>
    <mergeCell ref="BE28:BL28"/>
    <mergeCell ref="BA27:BD27"/>
    <mergeCell ref="BE27:BL27"/>
    <mergeCell ref="A28:D28"/>
    <mergeCell ref="E28:I28"/>
    <mergeCell ref="J28:M28"/>
    <mergeCell ref="N28:Z28"/>
    <mergeCell ref="AA28:AB28"/>
    <mergeCell ref="AC28:AF28"/>
    <mergeCell ref="AG28:AJ28"/>
    <mergeCell ref="AK28:AL28"/>
    <mergeCell ref="AG27:AJ27"/>
    <mergeCell ref="AK27:AL27"/>
    <mergeCell ref="AM27:AP27"/>
    <mergeCell ref="AQ27:AT27"/>
    <mergeCell ref="AU27:AV27"/>
    <mergeCell ref="AW27:AZ27"/>
    <mergeCell ref="A27:D27"/>
    <mergeCell ref="E27:I27"/>
    <mergeCell ref="J27:M27"/>
    <mergeCell ref="N27:Z27"/>
    <mergeCell ref="AA27:AB27"/>
    <mergeCell ref="AC27:AF27"/>
    <mergeCell ref="AM26:AP26"/>
    <mergeCell ref="AQ26:AT26"/>
    <mergeCell ref="AU26:AV26"/>
    <mergeCell ref="AW26:AZ26"/>
    <mergeCell ref="BA26:BD26"/>
    <mergeCell ref="BE26:BL26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K26:AL26"/>
    <mergeCell ref="AG25:AJ25"/>
    <mergeCell ref="AK25:AL25"/>
    <mergeCell ref="AM25:AP25"/>
    <mergeCell ref="AQ25:AT25"/>
    <mergeCell ref="AU25:AV25"/>
    <mergeCell ref="AW25:AZ25"/>
    <mergeCell ref="A25:D25"/>
    <mergeCell ref="E25:I25"/>
    <mergeCell ref="J25:M25"/>
    <mergeCell ref="N25:Z25"/>
    <mergeCell ref="AA25:AB25"/>
    <mergeCell ref="AC25:AF25"/>
    <mergeCell ref="AM24:AP24"/>
    <mergeCell ref="AQ24:AT24"/>
    <mergeCell ref="AU24:AV24"/>
    <mergeCell ref="AW24:AZ24"/>
    <mergeCell ref="BA24:BD24"/>
    <mergeCell ref="BE24:BL24"/>
    <mergeCell ref="BA23:BD23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G23:AJ23"/>
    <mergeCell ref="AK23:AL23"/>
    <mergeCell ref="AM23:AP23"/>
    <mergeCell ref="AQ23:AT23"/>
    <mergeCell ref="AU23:AV23"/>
    <mergeCell ref="AW23:AZ23"/>
    <mergeCell ref="A23:D23"/>
    <mergeCell ref="E23:I23"/>
    <mergeCell ref="J23:M23"/>
    <mergeCell ref="N23:Z23"/>
    <mergeCell ref="AA23:AB23"/>
    <mergeCell ref="AC23:AF23"/>
    <mergeCell ref="AM22:AP22"/>
    <mergeCell ref="AQ22:AT22"/>
    <mergeCell ref="AU22:AV22"/>
    <mergeCell ref="AW22:AZ22"/>
    <mergeCell ref="BA22:BD22"/>
    <mergeCell ref="BE22:BL22"/>
    <mergeCell ref="BA21:BD21"/>
    <mergeCell ref="BE21:BL21"/>
    <mergeCell ref="A22:D22"/>
    <mergeCell ref="E22:I22"/>
    <mergeCell ref="J22:M22"/>
    <mergeCell ref="N22:Z22"/>
    <mergeCell ref="AA22:AB22"/>
    <mergeCell ref="AC22:AF22"/>
    <mergeCell ref="AG22:AJ22"/>
    <mergeCell ref="AK22:AL22"/>
    <mergeCell ref="AG21:AJ21"/>
    <mergeCell ref="AK21:AL21"/>
    <mergeCell ref="AM21:AP21"/>
    <mergeCell ref="AQ21:AT21"/>
    <mergeCell ref="AU21:AV21"/>
    <mergeCell ref="AW21:AZ21"/>
    <mergeCell ref="A21:D21"/>
    <mergeCell ref="E21:I21"/>
    <mergeCell ref="J21:M21"/>
    <mergeCell ref="N21:Z21"/>
    <mergeCell ref="AA21:AB21"/>
    <mergeCell ref="AC21:AF21"/>
    <mergeCell ref="AM20:AP20"/>
    <mergeCell ref="AQ20:AT20"/>
    <mergeCell ref="AU20:AV20"/>
    <mergeCell ref="AW20:AZ20"/>
    <mergeCell ref="BA20:BD20"/>
    <mergeCell ref="BE20:BL20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K20:AL20"/>
    <mergeCell ref="AG19:AJ19"/>
    <mergeCell ref="AK19:AL19"/>
    <mergeCell ref="AM19:AP19"/>
    <mergeCell ref="AQ19:AT19"/>
    <mergeCell ref="AU19:AV19"/>
    <mergeCell ref="AW19:AZ19"/>
    <mergeCell ref="A19:D19"/>
    <mergeCell ref="E19:I19"/>
    <mergeCell ref="J19:M19"/>
    <mergeCell ref="N19:Z19"/>
    <mergeCell ref="AA19:AB19"/>
    <mergeCell ref="AC19:AF19"/>
    <mergeCell ref="AM18:AP18"/>
    <mergeCell ref="AQ18:AT18"/>
    <mergeCell ref="AU18:AV18"/>
    <mergeCell ref="AW18:AZ18"/>
    <mergeCell ref="BA18:BD18"/>
    <mergeCell ref="BE18:BL18"/>
    <mergeCell ref="BA17:BD17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G17:AJ17"/>
    <mergeCell ref="AK17:AL17"/>
    <mergeCell ref="AM17:AP17"/>
    <mergeCell ref="AQ17:AT17"/>
    <mergeCell ref="AU17:AV17"/>
    <mergeCell ref="AW17:AZ17"/>
    <mergeCell ref="A17:D17"/>
    <mergeCell ref="E17:I17"/>
    <mergeCell ref="J17:M17"/>
    <mergeCell ref="N17:Z17"/>
    <mergeCell ref="AA17:AB17"/>
    <mergeCell ref="AC17:AF17"/>
    <mergeCell ref="AM16:AP16"/>
    <mergeCell ref="AQ16:AT16"/>
    <mergeCell ref="AU16:AV16"/>
    <mergeCell ref="AW16:AZ16"/>
    <mergeCell ref="BA16:BD16"/>
    <mergeCell ref="BE16:BL16"/>
    <mergeCell ref="BA15:BD15"/>
    <mergeCell ref="BE15:BL15"/>
    <mergeCell ref="A16:D16"/>
    <mergeCell ref="E16:I16"/>
    <mergeCell ref="J16:M16"/>
    <mergeCell ref="N16:Z16"/>
    <mergeCell ref="AA16:AB16"/>
    <mergeCell ref="AC16:AF16"/>
    <mergeCell ref="AG16:AJ16"/>
    <mergeCell ref="AK16:AL16"/>
    <mergeCell ref="AG15:AJ15"/>
    <mergeCell ref="AK15:AL15"/>
    <mergeCell ref="AM15:AP15"/>
    <mergeCell ref="AQ15:AT15"/>
    <mergeCell ref="AU15:AV15"/>
    <mergeCell ref="AW15:AZ15"/>
    <mergeCell ref="A15:D15"/>
    <mergeCell ref="E15:I15"/>
    <mergeCell ref="J15:M15"/>
    <mergeCell ref="N15:Z15"/>
    <mergeCell ref="AA15:AB15"/>
    <mergeCell ref="AC15:AF15"/>
    <mergeCell ref="AM14:AP14"/>
    <mergeCell ref="AQ14:AT14"/>
    <mergeCell ref="AU14:AV14"/>
    <mergeCell ref="AW14:AZ14"/>
    <mergeCell ref="BA14:BD14"/>
    <mergeCell ref="BE14:BL14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K14:AL14"/>
    <mergeCell ref="AG13:AJ13"/>
    <mergeCell ref="AK13:AL13"/>
    <mergeCell ref="AM13:AP13"/>
    <mergeCell ref="AQ13:AT13"/>
    <mergeCell ref="AU13:AV13"/>
    <mergeCell ref="AW13:AZ13"/>
    <mergeCell ref="A13:D13"/>
    <mergeCell ref="E13:I13"/>
    <mergeCell ref="J13:M13"/>
    <mergeCell ref="N13:Z13"/>
    <mergeCell ref="AA13:AB13"/>
    <mergeCell ref="AC13:AF13"/>
    <mergeCell ref="AM12:AP12"/>
    <mergeCell ref="AQ12:AT12"/>
    <mergeCell ref="AU12:AV12"/>
    <mergeCell ref="AW12:AZ12"/>
    <mergeCell ref="BA12:BD12"/>
    <mergeCell ref="BE12:BL12"/>
    <mergeCell ref="BA11:BD11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G11:AJ11"/>
    <mergeCell ref="AK11:AL11"/>
    <mergeCell ref="AM11:AP11"/>
    <mergeCell ref="AQ11:AT11"/>
    <mergeCell ref="AU11:AV11"/>
    <mergeCell ref="AW11:AZ11"/>
    <mergeCell ref="A11:D11"/>
    <mergeCell ref="E11:I11"/>
    <mergeCell ref="J11:M11"/>
    <mergeCell ref="N11:Z11"/>
    <mergeCell ref="AA11:AB11"/>
    <mergeCell ref="AC11:AF11"/>
    <mergeCell ref="AM10:AP10"/>
    <mergeCell ref="AQ10:AT10"/>
    <mergeCell ref="AU10:AV10"/>
    <mergeCell ref="AW10:AZ10"/>
    <mergeCell ref="BA10:BD10"/>
    <mergeCell ref="BE10:BL10"/>
    <mergeCell ref="BA8:BD8"/>
    <mergeCell ref="BE9:BL9"/>
    <mergeCell ref="A10:D10"/>
    <mergeCell ref="E10:I10"/>
    <mergeCell ref="J10:M10"/>
    <mergeCell ref="N10:Z10"/>
    <mergeCell ref="AA10:AB10"/>
    <mergeCell ref="AC10:AF10"/>
    <mergeCell ref="AG10:AJ10"/>
    <mergeCell ref="AK10:AL10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  <mergeCell ref="A42:D42"/>
    <mergeCell ref="E42:I42"/>
    <mergeCell ref="J42:M42"/>
    <mergeCell ref="N42:Z42"/>
    <mergeCell ref="AA42:AB42"/>
    <mergeCell ref="AC42:AF42"/>
    <mergeCell ref="BA42:BD42"/>
    <mergeCell ref="AG42:AJ42"/>
    <mergeCell ref="AK42:AL42"/>
    <mergeCell ref="AM42:AP42"/>
    <mergeCell ref="AQ42:AT42"/>
    <mergeCell ref="AU42:AV42"/>
    <mergeCell ref="AW42:AZ42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27"/>
  <sheetViews>
    <sheetView zoomScaleNormal="100" workbookViewId="0">
      <selection activeCell="D10" sqref="D10"/>
    </sheetView>
  </sheetViews>
  <sheetFormatPr defaultRowHeight="13.5" x14ac:dyDescent="0.15"/>
  <cols>
    <col min="1" max="1" width="8.5" customWidth="1"/>
    <col min="2" max="2" width="10.375" customWidth="1"/>
    <col min="3" max="3" width="9.625" customWidth="1"/>
    <col min="4" max="4" width="34.25" customWidth="1"/>
    <col min="5" max="5" width="5.875" customWidth="1"/>
    <col min="6" max="6" width="8.625" customWidth="1"/>
    <col min="7" max="7" width="8.5" customWidth="1"/>
    <col min="8" max="8" width="5.875" customWidth="1"/>
    <col min="9" max="9" width="8.875" customWidth="1"/>
    <col min="10" max="10" width="8.625" customWidth="1"/>
    <col min="11" max="11" width="6.25" customWidth="1"/>
    <col min="12" max="12" width="10" customWidth="1"/>
    <col min="13" max="13" width="9.125" customWidth="1"/>
    <col min="14" max="14" width="12.25" customWidth="1"/>
  </cols>
  <sheetData>
    <row r="1" spans="1:14" ht="18.75" x14ac:dyDescent="0.15">
      <c r="B1" s="2" t="s">
        <v>239</v>
      </c>
      <c r="E1" s="2"/>
      <c r="F1" s="2"/>
      <c r="G1" s="2"/>
      <c r="H1" s="2"/>
      <c r="J1" t="s">
        <v>109</v>
      </c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6" t="s">
        <v>24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26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3" t="s">
        <v>0</v>
      </c>
      <c r="B6" s="486" t="s">
        <v>2</v>
      </c>
      <c r="C6" s="464" t="s">
        <v>1</v>
      </c>
      <c r="D6" s="8"/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494"/>
      <c r="B7" s="487"/>
      <c r="C7" s="488"/>
      <c r="D7" s="8" t="s">
        <v>13</v>
      </c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96</v>
      </c>
    </row>
    <row r="8" spans="1:14" ht="20.25" customHeight="1" x14ac:dyDescent="0.15">
      <c r="A8" s="198" t="s">
        <v>326</v>
      </c>
      <c r="B8" s="23" t="s">
        <v>358</v>
      </c>
      <c r="C8" s="22" t="s">
        <v>104</v>
      </c>
      <c r="D8" s="65" t="s">
        <v>105</v>
      </c>
      <c r="E8" s="87">
        <v>1</v>
      </c>
      <c r="F8" s="83">
        <v>18135</v>
      </c>
      <c r="G8" s="84">
        <f>E8*F8</f>
        <v>18135</v>
      </c>
      <c r="H8" s="93"/>
      <c r="I8" s="83"/>
      <c r="J8" s="100"/>
      <c r="K8" s="87">
        <v>1</v>
      </c>
      <c r="L8" s="83">
        <v>18135</v>
      </c>
      <c r="M8" s="84">
        <f t="shared" ref="M8:M13" si="0">K8*L8</f>
        <v>18135</v>
      </c>
      <c r="N8" s="26"/>
    </row>
    <row r="9" spans="1:14" ht="20.25" customHeight="1" x14ac:dyDescent="0.15">
      <c r="A9" s="193" t="s">
        <v>327</v>
      </c>
      <c r="B9" s="29" t="s">
        <v>358</v>
      </c>
      <c r="C9" s="28" t="s">
        <v>104</v>
      </c>
      <c r="D9" s="50" t="s">
        <v>329</v>
      </c>
      <c r="E9" s="88">
        <v>17</v>
      </c>
      <c r="F9" s="74">
        <v>39580</v>
      </c>
      <c r="G9" s="78">
        <f>E9*F9</f>
        <v>672860</v>
      </c>
      <c r="H9" s="94"/>
      <c r="I9" s="75"/>
      <c r="J9" s="97"/>
      <c r="K9" s="88">
        <v>17</v>
      </c>
      <c r="L9" s="74">
        <v>39580</v>
      </c>
      <c r="M9" s="78">
        <f t="shared" si="0"/>
        <v>672860</v>
      </c>
      <c r="N9" s="32" t="s">
        <v>328</v>
      </c>
    </row>
    <row r="10" spans="1:14" ht="20.25" customHeight="1" x14ac:dyDescent="0.15">
      <c r="A10" s="193" t="s">
        <v>343</v>
      </c>
      <c r="B10" s="29" t="s">
        <v>358</v>
      </c>
      <c r="C10" s="28" t="s">
        <v>104</v>
      </c>
      <c r="D10" s="50" t="s">
        <v>106</v>
      </c>
      <c r="E10" s="88">
        <v>1</v>
      </c>
      <c r="F10" s="74">
        <v>44720</v>
      </c>
      <c r="G10" s="78">
        <f>E10*F10</f>
        <v>44720</v>
      </c>
      <c r="H10" s="94"/>
      <c r="I10" s="75"/>
      <c r="J10" s="97"/>
      <c r="K10" s="88">
        <v>1</v>
      </c>
      <c r="L10" s="74">
        <v>44720</v>
      </c>
      <c r="M10" s="78">
        <f t="shared" si="0"/>
        <v>44720</v>
      </c>
      <c r="N10" s="32"/>
    </row>
    <row r="11" spans="1:14" ht="20.25" customHeight="1" x14ac:dyDescent="0.15">
      <c r="A11" s="193" t="s">
        <v>330</v>
      </c>
      <c r="B11" s="29" t="s">
        <v>358</v>
      </c>
      <c r="C11" s="28" t="s">
        <v>104</v>
      </c>
      <c r="D11" s="49" t="s">
        <v>107</v>
      </c>
      <c r="E11" s="88">
        <v>1</v>
      </c>
      <c r="F11" s="74">
        <v>21770</v>
      </c>
      <c r="G11" s="78">
        <f>E11*F11</f>
        <v>21770</v>
      </c>
      <c r="H11" s="94"/>
      <c r="I11" s="75"/>
      <c r="J11" s="97"/>
      <c r="K11" s="88">
        <v>1</v>
      </c>
      <c r="L11" s="74">
        <v>21770</v>
      </c>
      <c r="M11" s="78">
        <f t="shared" si="0"/>
        <v>21770</v>
      </c>
      <c r="N11" s="32"/>
    </row>
    <row r="12" spans="1:14" ht="20.25" customHeight="1" x14ac:dyDescent="0.15">
      <c r="A12" s="193">
        <v>1043</v>
      </c>
      <c r="B12" s="29" t="s">
        <v>358</v>
      </c>
      <c r="C12" s="28" t="s">
        <v>42</v>
      </c>
      <c r="D12" s="35" t="s">
        <v>48</v>
      </c>
      <c r="E12" s="73">
        <v>1</v>
      </c>
      <c r="F12" s="74">
        <v>30500</v>
      </c>
      <c r="G12" s="76">
        <f>E12*F12</f>
        <v>30500</v>
      </c>
      <c r="H12" s="94"/>
      <c r="I12" s="75"/>
      <c r="J12" s="97"/>
      <c r="K12" s="73">
        <v>1</v>
      </c>
      <c r="L12" s="74">
        <v>30500</v>
      </c>
      <c r="M12" s="76">
        <f t="shared" si="0"/>
        <v>30500</v>
      </c>
      <c r="N12" s="33" t="s">
        <v>273</v>
      </c>
    </row>
    <row r="13" spans="1:14" ht="20.25" customHeight="1" x14ac:dyDescent="0.15">
      <c r="A13" s="193">
        <v>15032</v>
      </c>
      <c r="B13" s="29" t="s">
        <v>359</v>
      </c>
      <c r="C13" s="28" t="s">
        <v>18</v>
      </c>
      <c r="D13" s="51" t="s">
        <v>321</v>
      </c>
      <c r="E13" s="88">
        <v>1</v>
      </c>
      <c r="F13" s="74">
        <v>67200</v>
      </c>
      <c r="G13" s="89">
        <v>67200</v>
      </c>
      <c r="H13" s="94"/>
      <c r="I13" s="75"/>
      <c r="J13" s="97"/>
      <c r="K13" s="88">
        <v>1</v>
      </c>
      <c r="L13" s="74">
        <v>67200</v>
      </c>
      <c r="M13" s="89">
        <f t="shared" si="0"/>
        <v>67200</v>
      </c>
      <c r="N13" s="33" t="s">
        <v>320</v>
      </c>
    </row>
    <row r="14" spans="1:14" ht="20.25" customHeight="1" x14ac:dyDescent="0.15">
      <c r="A14" s="28">
        <v>15034</v>
      </c>
      <c r="B14" s="29" t="s">
        <v>360</v>
      </c>
      <c r="C14" s="28" t="s">
        <v>18</v>
      </c>
      <c r="D14" s="51" t="s">
        <v>345</v>
      </c>
      <c r="E14" s="88">
        <v>1</v>
      </c>
      <c r="F14" s="74">
        <v>39800</v>
      </c>
      <c r="G14" s="76">
        <v>39800</v>
      </c>
      <c r="H14" s="94"/>
      <c r="I14" s="75"/>
      <c r="J14" s="97"/>
      <c r="K14" s="88">
        <v>1</v>
      </c>
      <c r="L14" s="74">
        <v>39800</v>
      </c>
      <c r="M14" s="76">
        <v>39800</v>
      </c>
      <c r="N14" s="229" t="s">
        <v>362</v>
      </c>
    </row>
    <row r="15" spans="1:14" ht="20.25" customHeight="1" x14ac:dyDescent="0.15">
      <c r="A15" s="28">
        <v>15035</v>
      </c>
      <c r="B15" s="29" t="s">
        <v>361</v>
      </c>
      <c r="C15" s="28" t="s">
        <v>18</v>
      </c>
      <c r="D15" s="227" t="s">
        <v>349</v>
      </c>
      <c r="E15" s="88">
        <v>1</v>
      </c>
      <c r="F15" s="74">
        <v>15172</v>
      </c>
      <c r="G15" s="85">
        <v>15172</v>
      </c>
      <c r="H15" s="94"/>
      <c r="I15" s="75"/>
      <c r="J15" s="97"/>
      <c r="K15" s="73">
        <v>1</v>
      </c>
      <c r="L15" s="75">
        <v>15172</v>
      </c>
      <c r="M15" s="85">
        <v>15172</v>
      </c>
      <c r="N15" s="229" t="s">
        <v>365</v>
      </c>
    </row>
    <row r="16" spans="1:14" ht="20.25" customHeight="1" x14ac:dyDescent="0.15">
      <c r="A16" s="28">
        <v>15036</v>
      </c>
      <c r="B16" s="231">
        <v>40183</v>
      </c>
      <c r="C16" s="28" t="s">
        <v>18</v>
      </c>
      <c r="D16" s="227" t="s">
        <v>350</v>
      </c>
      <c r="E16" s="88">
        <v>1</v>
      </c>
      <c r="F16" s="74">
        <v>19990</v>
      </c>
      <c r="G16" s="85">
        <v>19990</v>
      </c>
      <c r="H16" s="94"/>
      <c r="I16" s="77"/>
      <c r="J16" s="101"/>
      <c r="K16" s="73">
        <v>1</v>
      </c>
      <c r="L16" s="75">
        <v>19990</v>
      </c>
      <c r="M16" s="85">
        <v>19990</v>
      </c>
      <c r="N16" s="229" t="s">
        <v>365</v>
      </c>
    </row>
    <row r="17" spans="1:14" ht="20.25" customHeight="1" x14ac:dyDescent="0.15">
      <c r="A17" s="28">
        <v>15037</v>
      </c>
      <c r="B17" s="231">
        <v>40266</v>
      </c>
      <c r="C17" s="28" t="s">
        <v>18</v>
      </c>
      <c r="D17" s="51" t="s">
        <v>364</v>
      </c>
      <c r="E17" s="88">
        <v>1</v>
      </c>
      <c r="F17" s="74">
        <v>84000</v>
      </c>
      <c r="G17" s="230">
        <v>84000</v>
      </c>
      <c r="H17" s="94"/>
      <c r="I17" s="75"/>
      <c r="J17" s="97"/>
      <c r="K17" s="73">
        <v>1</v>
      </c>
      <c r="L17" s="228">
        <v>84000</v>
      </c>
      <c r="M17" s="230">
        <v>84000</v>
      </c>
      <c r="N17" s="229" t="s">
        <v>366</v>
      </c>
    </row>
    <row r="18" spans="1:14" ht="20.25" customHeight="1" x14ac:dyDescent="0.15">
      <c r="A18" s="28">
        <v>15038</v>
      </c>
      <c r="B18" s="231">
        <v>40316</v>
      </c>
      <c r="C18" s="28" t="s">
        <v>18</v>
      </c>
      <c r="D18" s="51" t="s">
        <v>350</v>
      </c>
      <c r="E18" s="88">
        <v>1</v>
      </c>
      <c r="F18" s="74">
        <v>24213</v>
      </c>
      <c r="G18" s="85">
        <v>24213</v>
      </c>
      <c r="H18" s="94"/>
      <c r="I18" s="75"/>
      <c r="J18" s="97"/>
      <c r="K18" s="88">
        <v>1</v>
      </c>
      <c r="L18" s="74">
        <v>24213</v>
      </c>
      <c r="M18" s="85">
        <v>24213</v>
      </c>
      <c r="N18" s="229" t="s">
        <v>373</v>
      </c>
    </row>
    <row r="19" spans="1:14" ht="20.25" customHeight="1" x14ac:dyDescent="0.15">
      <c r="A19" s="31"/>
      <c r="B19" s="50"/>
      <c r="C19" s="31"/>
      <c r="D19" s="51"/>
      <c r="E19" s="88"/>
      <c r="F19" s="74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31"/>
      <c r="B20" s="50"/>
      <c r="C20" s="31"/>
      <c r="D20" s="51"/>
      <c r="E20" s="88"/>
      <c r="F20" s="74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31"/>
      <c r="B21" s="50"/>
      <c r="C21" s="31"/>
      <c r="D21" s="51"/>
      <c r="E21" s="88"/>
      <c r="F21" s="74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31"/>
      <c r="B22" s="50"/>
      <c r="C22" s="31"/>
      <c r="D22" s="51"/>
      <c r="E22" s="88"/>
      <c r="F22" s="74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31"/>
      <c r="B23" s="50"/>
      <c r="C23" s="31"/>
      <c r="D23" s="51"/>
      <c r="E23" s="88"/>
      <c r="F23" s="74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31"/>
      <c r="B24" s="50"/>
      <c r="C24" s="31"/>
      <c r="D24" s="51"/>
      <c r="E24" s="88"/>
      <c r="F24" s="74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31"/>
      <c r="B25" s="50"/>
      <c r="C25" s="31"/>
      <c r="D25" s="51"/>
      <c r="E25" s="88"/>
      <c r="F25" s="74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31"/>
      <c r="B26" s="50"/>
      <c r="C26" s="31"/>
      <c r="D26" s="51"/>
      <c r="E26" s="88"/>
      <c r="F26" s="74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31"/>
      <c r="B27" s="50"/>
      <c r="C27" s="31"/>
      <c r="D27" s="51"/>
      <c r="E27" s="88"/>
      <c r="F27" s="74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31"/>
      <c r="B28" s="50"/>
      <c r="C28" s="31"/>
      <c r="D28" s="51"/>
      <c r="E28" s="88"/>
      <c r="F28" s="74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31"/>
      <c r="B29" s="50"/>
      <c r="C29" s="31"/>
      <c r="D29" s="51"/>
      <c r="E29" s="88"/>
      <c r="F29" s="74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31"/>
      <c r="B30" s="50"/>
      <c r="C30" s="31"/>
      <c r="D30" s="51"/>
      <c r="E30" s="88"/>
      <c r="F30" s="74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39"/>
      <c r="B31" s="52"/>
      <c r="C31" s="41"/>
      <c r="D31" s="52"/>
      <c r="E31" s="90"/>
      <c r="F31" s="80"/>
      <c r="G31" s="91"/>
      <c r="H31" s="95"/>
      <c r="I31" s="81"/>
      <c r="J31" s="99"/>
      <c r="K31" s="79"/>
      <c r="L31" s="81"/>
      <c r="M31" s="82"/>
      <c r="N31" s="42"/>
    </row>
    <row r="32" spans="1:14" ht="3" customHeight="1" x14ac:dyDescent="0.15"/>
    <row r="33" spans="1:14" ht="18.75" x14ac:dyDescent="0.15">
      <c r="B33" s="2" t="s">
        <v>240</v>
      </c>
      <c r="E33" s="2"/>
      <c r="F33" s="2"/>
      <c r="G33" s="2"/>
      <c r="H33" s="2"/>
      <c r="K33" s="1"/>
      <c r="M33" s="1" t="str">
        <f>'事務所（～H23.3）'!M1</f>
        <v xml:space="preserve"> </v>
      </c>
      <c r="N33" s="1"/>
    </row>
    <row r="34" spans="1:14" ht="18.75" x14ac:dyDescent="0.15">
      <c r="A34" s="6" t="s">
        <v>25</v>
      </c>
      <c r="E34" s="2" t="s">
        <v>9</v>
      </c>
      <c r="F34" s="2"/>
      <c r="G34" s="2"/>
      <c r="H34" s="2"/>
    </row>
    <row r="36" spans="1:14" ht="17.25" x14ac:dyDescent="0.15">
      <c r="E36" s="5" t="s">
        <v>10</v>
      </c>
      <c r="F36" s="4"/>
      <c r="G36" s="492" t="s">
        <v>26</v>
      </c>
      <c r="H36" s="492"/>
      <c r="I36" s="492"/>
      <c r="J36" s="1"/>
      <c r="K36" s="1"/>
      <c r="L36" s="1"/>
    </row>
    <row r="37" spans="1:14" x14ac:dyDescent="0.15">
      <c r="K37" t="s">
        <v>101</v>
      </c>
      <c r="L37" s="1"/>
      <c r="M37" s="1" t="s">
        <v>11</v>
      </c>
    </row>
    <row r="38" spans="1:14" ht="16.5" customHeight="1" x14ac:dyDescent="0.15">
      <c r="A38" s="496" t="s">
        <v>0</v>
      </c>
      <c r="B38" s="408" t="s">
        <v>2</v>
      </c>
      <c r="C38" s="405" t="s">
        <v>1</v>
      </c>
      <c r="D38" s="8"/>
      <c r="E38" s="405" t="s">
        <v>6</v>
      </c>
      <c r="F38" s="405"/>
      <c r="G38" s="405"/>
      <c r="H38" s="393" t="s">
        <v>7</v>
      </c>
      <c r="I38" s="405"/>
      <c r="J38" s="392"/>
      <c r="K38" s="405" t="s">
        <v>8</v>
      </c>
      <c r="L38" s="405"/>
      <c r="M38" s="405"/>
      <c r="N38" s="7"/>
    </row>
    <row r="39" spans="1:14" ht="16.5" customHeight="1" x14ac:dyDescent="0.15">
      <c r="A39" s="496"/>
      <c r="B39" s="408"/>
      <c r="C39" s="405"/>
      <c r="D39" s="8" t="s">
        <v>13</v>
      </c>
      <c r="E39" s="69" t="s">
        <v>3</v>
      </c>
      <c r="F39" s="70" t="s">
        <v>4</v>
      </c>
      <c r="G39" s="71" t="s">
        <v>5</v>
      </c>
      <c r="H39" s="69" t="s">
        <v>3</v>
      </c>
      <c r="I39" s="70" t="s">
        <v>4</v>
      </c>
      <c r="J39" s="71" t="s">
        <v>5</v>
      </c>
      <c r="K39" s="69" t="s">
        <v>3</v>
      </c>
      <c r="L39" s="70" t="s">
        <v>4</v>
      </c>
      <c r="M39" s="71" t="s">
        <v>5</v>
      </c>
      <c r="N39" s="7" t="s">
        <v>108</v>
      </c>
    </row>
    <row r="40" spans="1:14" ht="20.25" customHeight="1" x14ac:dyDescent="0.15">
      <c r="A40" s="113" t="s">
        <v>111</v>
      </c>
      <c r="B40" s="115">
        <v>37711</v>
      </c>
      <c r="C40" s="109" t="s">
        <v>18</v>
      </c>
      <c r="D40" s="121" t="s">
        <v>114</v>
      </c>
      <c r="E40" s="107">
        <v>3</v>
      </c>
      <c r="F40" s="106">
        <v>30400</v>
      </c>
      <c r="G40" s="127">
        <f t="shared" ref="G40:G45" si="1">E40*F40</f>
        <v>91200</v>
      </c>
      <c r="H40" s="108"/>
      <c r="I40" s="106"/>
      <c r="J40" s="132"/>
      <c r="K40" s="107">
        <v>3</v>
      </c>
      <c r="L40" s="106">
        <v>30400</v>
      </c>
      <c r="M40" s="127">
        <f t="shared" ref="M40:M45" si="2">K40*L40</f>
        <v>91200</v>
      </c>
      <c r="N40" s="134"/>
    </row>
    <row r="41" spans="1:14" ht="20.25" customHeight="1" x14ac:dyDescent="0.15">
      <c r="A41" s="28">
        <v>15028</v>
      </c>
      <c r="B41" s="48">
        <v>38043</v>
      </c>
      <c r="C41" s="28" t="s">
        <v>18</v>
      </c>
      <c r="D41" s="55" t="s">
        <v>114</v>
      </c>
      <c r="E41" s="73">
        <v>4</v>
      </c>
      <c r="F41" s="74">
        <v>30400</v>
      </c>
      <c r="G41" s="78">
        <f t="shared" si="1"/>
        <v>121600</v>
      </c>
      <c r="H41" s="94"/>
      <c r="I41" s="75"/>
      <c r="J41" s="97"/>
      <c r="K41" s="73">
        <v>4</v>
      </c>
      <c r="L41" s="74">
        <v>30400</v>
      </c>
      <c r="M41" s="78">
        <f t="shared" si="2"/>
        <v>121600</v>
      </c>
      <c r="N41" s="32"/>
    </row>
    <row r="42" spans="1:14" ht="20.25" customHeight="1" x14ac:dyDescent="0.15">
      <c r="A42" s="28">
        <v>15028</v>
      </c>
      <c r="B42" s="48">
        <v>38056</v>
      </c>
      <c r="C42" s="28" t="s">
        <v>18</v>
      </c>
      <c r="D42" s="55" t="s">
        <v>112</v>
      </c>
      <c r="E42" s="73">
        <v>1</v>
      </c>
      <c r="F42" s="74">
        <v>22950</v>
      </c>
      <c r="G42" s="78">
        <f t="shared" si="1"/>
        <v>22950</v>
      </c>
      <c r="H42" s="94"/>
      <c r="I42" s="75"/>
      <c r="J42" s="97"/>
      <c r="K42" s="73">
        <v>1</v>
      </c>
      <c r="L42" s="74">
        <v>22950</v>
      </c>
      <c r="M42" s="78">
        <f t="shared" si="2"/>
        <v>22950</v>
      </c>
      <c r="N42" s="32"/>
    </row>
    <row r="43" spans="1:14" ht="20.25" customHeight="1" x14ac:dyDescent="0.15">
      <c r="A43" s="28">
        <v>15029</v>
      </c>
      <c r="B43" s="48">
        <v>38056</v>
      </c>
      <c r="C43" s="28" t="s">
        <v>18</v>
      </c>
      <c r="D43" s="55" t="s">
        <v>115</v>
      </c>
      <c r="E43" s="73">
        <v>1</v>
      </c>
      <c r="F43" s="74">
        <v>28900</v>
      </c>
      <c r="G43" s="78">
        <f t="shared" si="1"/>
        <v>28900</v>
      </c>
      <c r="H43" s="94"/>
      <c r="I43" s="75"/>
      <c r="J43" s="97"/>
      <c r="K43" s="73">
        <v>1</v>
      </c>
      <c r="L43" s="74">
        <v>28900</v>
      </c>
      <c r="M43" s="78">
        <f t="shared" si="2"/>
        <v>28900</v>
      </c>
      <c r="N43" s="32"/>
    </row>
    <row r="44" spans="1:14" ht="20.25" customHeight="1" x14ac:dyDescent="0.15">
      <c r="A44" s="28">
        <v>15030</v>
      </c>
      <c r="B44" s="48">
        <v>38056</v>
      </c>
      <c r="C44" s="28" t="s">
        <v>18</v>
      </c>
      <c r="D44" s="55" t="s">
        <v>113</v>
      </c>
      <c r="E44" s="73">
        <v>1</v>
      </c>
      <c r="F44" s="74">
        <v>27200</v>
      </c>
      <c r="G44" s="78">
        <f t="shared" si="1"/>
        <v>27200</v>
      </c>
      <c r="H44" s="94"/>
      <c r="I44" s="75"/>
      <c r="J44" s="97"/>
      <c r="K44" s="73">
        <v>1</v>
      </c>
      <c r="L44" s="74">
        <v>27200</v>
      </c>
      <c r="M44" s="78">
        <f t="shared" si="2"/>
        <v>27200</v>
      </c>
      <c r="N44" s="32"/>
    </row>
    <row r="45" spans="1:14" ht="20.25" customHeight="1" x14ac:dyDescent="0.15">
      <c r="A45" s="28">
        <v>15020</v>
      </c>
      <c r="B45" s="48">
        <v>38058</v>
      </c>
      <c r="C45" s="28" t="s">
        <v>18</v>
      </c>
      <c r="D45" s="55" t="s">
        <v>116</v>
      </c>
      <c r="E45" s="73">
        <v>6</v>
      </c>
      <c r="F45" s="74">
        <v>39500</v>
      </c>
      <c r="G45" s="78">
        <f t="shared" si="1"/>
        <v>237000</v>
      </c>
      <c r="H45" s="94"/>
      <c r="I45" s="75"/>
      <c r="J45" s="97"/>
      <c r="K45" s="73">
        <v>6</v>
      </c>
      <c r="L45" s="74">
        <v>39500</v>
      </c>
      <c r="M45" s="78">
        <f t="shared" si="2"/>
        <v>237000</v>
      </c>
      <c r="N45" s="56" t="s">
        <v>344</v>
      </c>
    </row>
    <row r="46" spans="1:14" ht="20.25" customHeight="1" x14ac:dyDescent="0.15">
      <c r="A46" s="31"/>
      <c r="B46" s="50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2"/>
    </row>
    <row r="47" spans="1:14" ht="20.25" customHeight="1" x14ac:dyDescent="0.15">
      <c r="A47" s="31"/>
      <c r="B47" s="50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2"/>
    </row>
    <row r="48" spans="1:14" ht="20.25" customHeight="1" x14ac:dyDescent="0.15">
      <c r="A48" s="31"/>
      <c r="B48" s="50"/>
      <c r="C48" s="31"/>
      <c r="D48" s="51"/>
      <c r="E48" s="73"/>
      <c r="F48" s="75"/>
      <c r="G48" s="85"/>
      <c r="H48" s="94"/>
      <c r="I48" s="77"/>
      <c r="J48" s="101"/>
      <c r="K48" s="73"/>
      <c r="L48" s="75"/>
      <c r="M48" s="85"/>
      <c r="N48" s="32"/>
    </row>
    <row r="49" spans="1:14" ht="20.25" customHeight="1" x14ac:dyDescent="0.15">
      <c r="A49" s="31"/>
      <c r="B49" s="50"/>
      <c r="C49" s="31"/>
      <c r="D49" s="51"/>
      <c r="E49" s="73"/>
      <c r="F49" s="75"/>
      <c r="G49" s="85"/>
      <c r="H49" s="94"/>
      <c r="I49" s="75"/>
      <c r="J49" s="97"/>
      <c r="K49" s="73"/>
      <c r="L49" s="75"/>
      <c r="M49" s="85"/>
      <c r="N49" s="32"/>
    </row>
    <row r="50" spans="1:14" ht="20.25" customHeight="1" x14ac:dyDescent="0.15">
      <c r="A50" s="31"/>
      <c r="B50" s="50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2"/>
    </row>
    <row r="51" spans="1:14" ht="20.25" customHeight="1" x14ac:dyDescent="0.15">
      <c r="A51" s="31"/>
      <c r="B51" s="50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2"/>
    </row>
    <row r="52" spans="1:14" ht="20.25" customHeight="1" x14ac:dyDescent="0.15">
      <c r="A52" s="31"/>
      <c r="B52" s="50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2"/>
    </row>
    <row r="53" spans="1:14" ht="20.25" customHeight="1" x14ac:dyDescent="0.15">
      <c r="A53" s="31"/>
      <c r="B53" s="50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2"/>
    </row>
    <row r="54" spans="1:14" ht="20.25" customHeight="1" x14ac:dyDescent="0.15">
      <c r="A54" s="31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20.25" customHeight="1" x14ac:dyDescent="0.15">
      <c r="A55" s="31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20.25" customHeight="1" x14ac:dyDescent="0.15">
      <c r="A56" s="31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20.25" customHeight="1" x14ac:dyDescent="0.15">
      <c r="A57" s="31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20.25" customHeight="1" x14ac:dyDescent="0.15">
      <c r="A58" s="31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20.25" customHeight="1" x14ac:dyDescent="0.15">
      <c r="A59" s="31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20.25" customHeight="1" x14ac:dyDescent="0.15">
      <c r="A60" s="31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20.25" customHeight="1" x14ac:dyDescent="0.15">
      <c r="A61" s="31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20.25" customHeight="1" x14ac:dyDescent="0.15">
      <c r="A62" s="28"/>
      <c r="B62" s="51"/>
      <c r="C62" s="31"/>
      <c r="D62" s="51"/>
      <c r="E62" s="73"/>
      <c r="F62" s="75"/>
      <c r="G62" s="76"/>
      <c r="H62" s="94"/>
      <c r="I62" s="75"/>
      <c r="J62" s="97"/>
      <c r="K62" s="73"/>
      <c r="L62" s="75"/>
      <c r="M62" s="76"/>
      <c r="N62" s="32"/>
    </row>
    <row r="63" spans="1:14" ht="18.75" x14ac:dyDescent="0.15">
      <c r="A63" s="41"/>
      <c r="B63" s="118"/>
      <c r="C63" s="41"/>
      <c r="D63" s="52"/>
      <c r="E63" s="128"/>
      <c r="F63" s="103"/>
      <c r="G63" s="129"/>
      <c r="H63" s="124"/>
      <c r="I63" s="81"/>
      <c r="J63" s="99"/>
      <c r="K63" s="186"/>
      <c r="L63" s="81"/>
      <c r="M63" s="42"/>
      <c r="N63" s="42"/>
    </row>
    <row r="64" spans="1:14" ht="18.75" x14ac:dyDescent="0.15">
      <c r="A64" s="6"/>
      <c r="E64" s="2"/>
      <c r="F64" s="2"/>
      <c r="G64" s="2"/>
      <c r="H64" s="2"/>
    </row>
    <row r="66" spans="2:13" ht="17.25" x14ac:dyDescent="0.15">
      <c r="E66" s="5"/>
      <c r="F66" s="4"/>
      <c r="G66" s="495"/>
      <c r="H66" s="495"/>
      <c r="I66" s="495"/>
      <c r="J66" s="1"/>
      <c r="K66" s="427"/>
      <c r="L66" s="427"/>
      <c r="M66" s="427"/>
    </row>
    <row r="68" spans="2:13" ht="16.5" customHeight="1" x14ac:dyDescent="0.15">
      <c r="E68" s="427"/>
      <c r="F68" s="427"/>
      <c r="G68" s="427"/>
      <c r="H68" s="427"/>
      <c r="I68" s="427"/>
      <c r="J68" s="427"/>
      <c r="K68" s="427"/>
      <c r="L68" s="427"/>
      <c r="M68" s="427"/>
    </row>
    <row r="69" spans="2:13" ht="15.75" customHeight="1" x14ac:dyDescent="0.15">
      <c r="B69" s="1"/>
      <c r="C69" s="1"/>
      <c r="E69" s="1"/>
      <c r="F69" s="1"/>
      <c r="G69" s="1"/>
      <c r="H69" s="1"/>
      <c r="I69" s="1"/>
      <c r="J69" s="1"/>
      <c r="K69" s="1"/>
      <c r="L69" s="1"/>
      <c r="M69" s="1"/>
    </row>
    <row r="70" spans="2:13" ht="20.25" customHeight="1" x14ac:dyDescent="0.15">
      <c r="F70" s="9"/>
      <c r="G70" s="9"/>
      <c r="I70" s="9"/>
      <c r="J70" s="9"/>
      <c r="L70" s="9"/>
      <c r="M70" s="9"/>
    </row>
    <row r="71" spans="2:13" ht="20.25" customHeight="1" x14ac:dyDescent="0.15"/>
    <row r="72" spans="2:13" ht="20.25" customHeight="1" x14ac:dyDescent="0.15"/>
    <row r="73" spans="2:13" ht="20.25" customHeight="1" x14ac:dyDescent="0.15"/>
    <row r="74" spans="2:13" ht="20.25" customHeight="1" x14ac:dyDescent="0.15"/>
    <row r="75" spans="2:13" ht="20.25" customHeight="1" x14ac:dyDescent="0.15"/>
    <row r="76" spans="2:13" ht="20.25" customHeight="1" x14ac:dyDescent="0.15"/>
    <row r="77" spans="2:13" ht="20.25" customHeight="1" x14ac:dyDescent="0.15"/>
    <row r="78" spans="2:13" ht="20.25" customHeight="1" x14ac:dyDescent="0.15">
      <c r="I78" s="9"/>
      <c r="J78" s="9"/>
    </row>
    <row r="79" spans="2:13" ht="20.25" customHeight="1" x14ac:dyDescent="0.15"/>
    <row r="80" spans="2:13" ht="20.25" customHeight="1" x14ac:dyDescent="0.15"/>
    <row r="81" spans="1:13" ht="20.25" customHeight="1" x14ac:dyDescent="0.15"/>
    <row r="82" spans="1:13" ht="20.25" customHeight="1" x14ac:dyDescent="0.15"/>
    <row r="83" spans="1:13" ht="20.25" customHeight="1" x14ac:dyDescent="0.15"/>
    <row r="84" spans="1:13" ht="20.25" customHeight="1" x14ac:dyDescent="0.15"/>
    <row r="85" spans="1:13" ht="20.25" customHeight="1" x14ac:dyDescent="0.15"/>
    <row r="86" spans="1:13" ht="20.25" customHeight="1" x14ac:dyDescent="0.15"/>
    <row r="87" spans="1:13" ht="20.25" customHeight="1" x14ac:dyDescent="0.15"/>
    <row r="88" spans="1:13" ht="20.25" customHeight="1" x14ac:dyDescent="0.15"/>
    <row r="89" spans="1:13" ht="20.25" customHeight="1" x14ac:dyDescent="0.15"/>
    <row r="90" spans="1:13" ht="20.25" customHeight="1" x14ac:dyDescent="0.15"/>
    <row r="91" spans="1:13" ht="20.25" customHeight="1" x14ac:dyDescent="0.15"/>
    <row r="92" spans="1:13" ht="20.25" customHeight="1" x14ac:dyDescent="0.15"/>
    <row r="93" spans="1:13" ht="20.25" customHeight="1" x14ac:dyDescent="0.15"/>
    <row r="94" spans="1:13" ht="20.25" customHeight="1" x14ac:dyDescent="0.15">
      <c r="A94" s="1"/>
    </row>
    <row r="95" spans="1:13" ht="3.75" customHeight="1" x14ac:dyDescent="0.15"/>
    <row r="96" spans="1:13" ht="18.75" x14ac:dyDescent="0.15">
      <c r="B96" s="2"/>
      <c r="E96" s="2"/>
      <c r="F96" s="2"/>
      <c r="G96" s="2"/>
      <c r="H96" s="2"/>
      <c r="K96" s="427"/>
      <c r="L96" s="427"/>
      <c r="M96" s="427"/>
    </row>
    <row r="97" spans="1:13" ht="18.75" x14ac:dyDescent="0.15">
      <c r="A97" s="6"/>
      <c r="E97" s="2"/>
      <c r="F97" s="2"/>
      <c r="G97" s="2"/>
      <c r="H97" s="2"/>
    </row>
    <row r="99" spans="1:13" ht="17.25" x14ac:dyDescent="0.15">
      <c r="E99" s="5"/>
      <c r="F99" s="4"/>
      <c r="G99" s="495"/>
      <c r="H99" s="495"/>
      <c r="I99" s="495"/>
      <c r="J99" s="1"/>
      <c r="K99" s="427"/>
      <c r="L99" s="427"/>
      <c r="M99" s="427"/>
    </row>
    <row r="101" spans="1:13" ht="16.5" customHeight="1" x14ac:dyDescent="0.15">
      <c r="E101" s="427"/>
      <c r="F101" s="427"/>
      <c r="G101" s="427"/>
      <c r="H101" s="427"/>
      <c r="I101" s="427"/>
      <c r="J101" s="427"/>
      <c r="K101" s="427"/>
      <c r="L101" s="427"/>
      <c r="M101" s="427"/>
    </row>
    <row r="102" spans="1:13" ht="16.5" customHeight="1" x14ac:dyDescent="0.15">
      <c r="B102" s="1"/>
      <c r="C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20.25" customHeight="1" x14ac:dyDescent="0.15">
      <c r="F103" s="9"/>
      <c r="G103" s="9"/>
      <c r="I103" s="9"/>
      <c r="J103" s="9"/>
      <c r="L103" s="9"/>
      <c r="M103" s="9"/>
    </row>
    <row r="104" spans="1:13" ht="20.25" customHeight="1" x14ac:dyDescent="0.15"/>
    <row r="105" spans="1:13" ht="20.25" customHeight="1" x14ac:dyDescent="0.15"/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>
      <c r="I111" s="9"/>
      <c r="J111" s="9"/>
    </row>
    <row r="112" spans="1:13" ht="20.25" customHeight="1" x14ac:dyDescent="0.15"/>
    <row r="113" spans="1:1" ht="20.25" customHeight="1" x14ac:dyDescent="0.15"/>
    <row r="114" spans="1:1" ht="20.25" customHeight="1" x14ac:dyDescent="0.15"/>
    <row r="115" spans="1:1" ht="20.25" customHeight="1" x14ac:dyDescent="0.15"/>
    <row r="116" spans="1:1" ht="20.25" customHeight="1" x14ac:dyDescent="0.15"/>
    <row r="117" spans="1:1" ht="20.25" customHeight="1" x14ac:dyDescent="0.15"/>
    <row r="118" spans="1:1" ht="20.25" customHeight="1" x14ac:dyDescent="0.15"/>
    <row r="119" spans="1:1" ht="20.25" customHeight="1" x14ac:dyDescent="0.15"/>
    <row r="120" spans="1:1" ht="20.25" customHeight="1" x14ac:dyDescent="0.15"/>
    <row r="121" spans="1:1" ht="20.25" customHeight="1" x14ac:dyDescent="0.15"/>
    <row r="122" spans="1:1" ht="20.25" customHeight="1" x14ac:dyDescent="0.15"/>
    <row r="123" spans="1:1" ht="20.25" customHeight="1" x14ac:dyDescent="0.15"/>
    <row r="124" spans="1:1" ht="20.25" customHeight="1" x14ac:dyDescent="0.15"/>
    <row r="125" spans="1:1" ht="20.25" customHeight="1" x14ac:dyDescent="0.15"/>
    <row r="126" spans="1:1" ht="20.25" customHeight="1" x14ac:dyDescent="0.15"/>
    <row r="127" spans="1:1" ht="20.25" customHeight="1" x14ac:dyDescent="0.15">
      <c r="A127" s="1"/>
    </row>
  </sheetData>
  <mergeCells count="26">
    <mergeCell ref="K1:N1"/>
    <mergeCell ref="K6:M6"/>
    <mergeCell ref="H6:J6"/>
    <mergeCell ref="E6:G6"/>
    <mergeCell ref="G4:I4"/>
    <mergeCell ref="G36:I36"/>
    <mergeCell ref="E38:G38"/>
    <mergeCell ref="H38:J38"/>
    <mergeCell ref="K38:M38"/>
    <mergeCell ref="G66:I66"/>
    <mergeCell ref="K66:M66"/>
    <mergeCell ref="E68:G68"/>
    <mergeCell ref="H68:J68"/>
    <mergeCell ref="K68:M68"/>
    <mergeCell ref="K96:M96"/>
    <mergeCell ref="G99:I99"/>
    <mergeCell ref="K99:M99"/>
    <mergeCell ref="E101:G101"/>
    <mergeCell ref="H101:J101"/>
    <mergeCell ref="K101:M101"/>
    <mergeCell ref="A6:A7"/>
    <mergeCell ref="B6:B7"/>
    <mergeCell ref="C6:C7"/>
    <mergeCell ref="A38:A39"/>
    <mergeCell ref="B38:B39"/>
    <mergeCell ref="C38:C39"/>
  </mergeCells>
  <phoneticPr fontId="2"/>
  <pageMargins left="0.18" right="0.1" top="0.14000000000000001" bottom="0.18" header="0.1" footer="0.11"/>
  <pageSetup paperSize="9" orientation="landscape" r:id="rId1"/>
  <headerFooter alignWithMargins="0"/>
  <rowBreaks count="1" manualBreakCount="1">
    <brk id="32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28"/>
  <sheetViews>
    <sheetView zoomScaleNormal="100" workbookViewId="0">
      <selection activeCell="A107" sqref="A107"/>
    </sheetView>
  </sheetViews>
  <sheetFormatPr defaultRowHeight="13.5" x14ac:dyDescent="0.15"/>
  <cols>
    <col min="1" max="1" width="7.875" style="187" customWidth="1"/>
    <col min="2" max="2" width="9.75" customWidth="1"/>
    <col min="3" max="3" width="9.25" customWidth="1"/>
    <col min="4" max="4" width="36.375" customWidth="1"/>
    <col min="5" max="5" width="6.5" customWidth="1"/>
    <col min="6" max="6" width="8.5" customWidth="1"/>
    <col min="7" max="7" width="8.375" customWidth="1"/>
    <col min="8" max="8" width="5.875" customWidth="1"/>
    <col min="9" max="9" width="8.375" customWidth="1"/>
    <col min="10" max="10" width="8.625" customWidth="1"/>
    <col min="11" max="11" width="6.25" customWidth="1"/>
    <col min="12" max="12" width="8.75" customWidth="1"/>
    <col min="13" max="13" width="8.625" customWidth="1"/>
    <col min="14" max="14" width="12.12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188" t="s">
        <v>27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29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7" t="s">
        <v>0</v>
      </c>
      <c r="B6" s="464" t="s">
        <v>2</v>
      </c>
      <c r="C6" s="464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498"/>
      <c r="B7" s="488"/>
      <c r="C7" s="488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117</v>
      </c>
    </row>
    <row r="8" spans="1:14" ht="20.25" customHeight="1" x14ac:dyDescent="0.15">
      <c r="A8" s="196" t="s">
        <v>265</v>
      </c>
      <c r="B8" s="23" t="s">
        <v>209</v>
      </c>
      <c r="C8" s="24" t="s">
        <v>118</v>
      </c>
      <c r="D8" s="63" t="s">
        <v>119</v>
      </c>
      <c r="E8" s="72">
        <v>1</v>
      </c>
      <c r="F8" s="83">
        <v>15730</v>
      </c>
      <c r="G8" s="84">
        <f>E8*F8</f>
        <v>15730</v>
      </c>
      <c r="H8" s="93"/>
      <c r="I8" s="83"/>
      <c r="J8" s="100"/>
      <c r="K8" s="72">
        <v>1</v>
      </c>
      <c r="L8" s="83">
        <v>15730</v>
      </c>
      <c r="M8" s="84">
        <f>K8*L8</f>
        <v>15730</v>
      </c>
      <c r="N8" s="26"/>
    </row>
    <row r="9" spans="1:14" ht="20.25" customHeight="1" x14ac:dyDescent="0.15">
      <c r="A9" s="184" t="s">
        <v>375</v>
      </c>
      <c r="B9" s="29" t="s">
        <v>209</v>
      </c>
      <c r="C9" s="30" t="s">
        <v>118</v>
      </c>
      <c r="D9" s="49" t="s">
        <v>120</v>
      </c>
      <c r="E9" s="73">
        <v>2</v>
      </c>
      <c r="F9" s="74">
        <v>41600</v>
      </c>
      <c r="G9" s="78">
        <f>E9*F9</f>
        <v>83200</v>
      </c>
      <c r="H9" s="94"/>
      <c r="I9" s="75"/>
      <c r="J9" s="97"/>
      <c r="K9" s="73">
        <v>2</v>
      </c>
      <c r="L9" s="75">
        <v>41600</v>
      </c>
      <c r="M9" s="78">
        <f>K9*L9</f>
        <v>83200</v>
      </c>
      <c r="N9" s="56" t="s">
        <v>122</v>
      </c>
    </row>
    <row r="10" spans="1:14" ht="20.25" customHeight="1" x14ac:dyDescent="0.15">
      <c r="A10" s="189">
        <v>11003</v>
      </c>
      <c r="B10" s="29" t="s">
        <v>209</v>
      </c>
      <c r="C10" s="30" t="s">
        <v>118</v>
      </c>
      <c r="D10" s="49" t="s">
        <v>121</v>
      </c>
      <c r="E10" s="73">
        <v>1</v>
      </c>
      <c r="F10" s="74">
        <v>21770</v>
      </c>
      <c r="G10" s="78">
        <f>E10*F10</f>
        <v>21770</v>
      </c>
      <c r="H10" s="94"/>
      <c r="I10" s="75"/>
      <c r="J10" s="97"/>
      <c r="K10" s="73">
        <v>1</v>
      </c>
      <c r="L10" s="75">
        <v>21770</v>
      </c>
      <c r="M10" s="78">
        <f>K10*L10</f>
        <v>21770</v>
      </c>
      <c r="N10" s="32"/>
    </row>
    <row r="11" spans="1:14" ht="20.25" customHeight="1" x14ac:dyDescent="0.15">
      <c r="A11" s="190"/>
      <c r="B11" s="50"/>
      <c r="C11" s="31"/>
      <c r="D11" s="51"/>
      <c r="E11" s="73"/>
      <c r="F11" s="75"/>
      <c r="G11" s="78"/>
      <c r="H11" s="94"/>
      <c r="I11" s="75"/>
      <c r="J11" s="97"/>
      <c r="K11" s="73"/>
      <c r="L11" s="75"/>
      <c r="M11" s="85"/>
      <c r="N11" s="32"/>
    </row>
    <row r="12" spans="1:14" ht="20.25" customHeight="1" x14ac:dyDescent="0.15">
      <c r="A12" s="190"/>
      <c r="B12" s="50"/>
      <c r="C12" s="31"/>
      <c r="D12" s="51"/>
      <c r="E12" s="73"/>
      <c r="F12" s="75"/>
      <c r="G12" s="85"/>
      <c r="H12" s="94"/>
      <c r="I12" s="75"/>
      <c r="J12" s="97"/>
      <c r="K12" s="73"/>
      <c r="L12" s="75"/>
      <c r="M12" s="85"/>
      <c r="N12" s="32"/>
    </row>
    <row r="13" spans="1:14" ht="20.25" customHeight="1" x14ac:dyDescent="0.15">
      <c r="A13" s="190"/>
      <c r="B13" s="50"/>
      <c r="C13" s="31"/>
      <c r="D13" s="51"/>
      <c r="E13" s="73"/>
      <c r="F13" s="75"/>
      <c r="G13" s="85"/>
      <c r="H13" s="94"/>
      <c r="I13" s="75"/>
      <c r="J13" s="97"/>
      <c r="K13" s="73"/>
      <c r="L13" s="75"/>
      <c r="M13" s="85"/>
      <c r="N13" s="32"/>
    </row>
    <row r="14" spans="1:14" ht="20.25" customHeight="1" x14ac:dyDescent="0.15">
      <c r="A14" s="190"/>
      <c r="B14" s="50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32"/>
    </row>
    <row r="15" spans="1:14" ht="20.25" customHeight="1" x14ac:dyDescent="0.15">
      <c r="A15" s="190"/>
      <c r="B15" s="50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2"/>
    </row>
    <row r="16" spans="1:14" ht="20.25" customHeight="1" x14ac:dyDescent="0.15">
      <c r="A16" s="190"/>
      <c r="B16" s="50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2"/>
    </row>
    <row r="17" spans="1:14" ht="20.25" customHeight="1" x14ac:dyDescent="0.15">
      <c r="A17" s="190"/>
      <c r="B17" s="50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2"/>
    </row>
    <row r="18" spans="1:14" ht="20.25" customHeight="1" x14ac:dyDescent="0.15">
      <c r="A18" s="190"/>
      <c r="B18" s="50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2"/>
    </row>
    <row r="19" spans="1:14" ht="20.25" customHeight="1" x14ac:dyDescent="0.15">
      <c r="A19" s="190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190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190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190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190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190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190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190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190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190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190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190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191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20.25" customHeight="1" x14ac:dyDescent="0.15">
      <c r="A32" s="195"/>
    </row>
    <row r="33" spans="1:14" ht="3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188" t="s">
        <v>28</v>
      </c>
      <c r="E35" s="2" t="s">
        <v>9</v>
      </c>
      <c r="F35" s="2"/>
      <c r="G35" s="2"/>
      <c r="H35" s="2"/>
    </row>
    <row r="36" spans="1:14" x14ac:dyDescent="0.15">
      <c r="N36" s="1"/>
    </row>
    <row r="37" spans="1:14" ht="17.25" x14ac:dyDescent="0.15">
      <c r="E37" s="5" t="s">
        <v>10</v>
      </c>
      <c r="F37" s="4"/>
      <c r="G37" s="492" t="s">
        <v>29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497" t="s">
        <v>0</v>
      </c>
      <c r="B39" s="464" t="s">
        <v>2</v>
      </c>
      <c r="C39" s="464" t="s">
        <v>1</v>
      </c>
      <c r="D39" s="464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7"/>
    </row>
    <row r="40" spans="1:14" ht="16.5" customHeight="1" x14ac:dyDescent="0.15">
      <c r="A40" s="498"/>
      <c r="B40" s="488"/>
      <c r="C40" s="488"/>
      <c r="D40" s="48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7" t="s">
        <v>117</v>
      </c>
    </row>
    <row r="41" spans="1:14" ht="20.25" customHeight="1" x14ac:dyDescent="0.15">
      <c r="A41" s="192"/>
      <c r="B41" s="116"/>
      <c r="C41" s="111"/>
      <c r="D41" s="117"/>
      <c r="E41" s="107"/>
      <c r="F41" s="106"/>
      <c r="G41" s="127"/>
      <c r="H41" s="108"/>
      <c r="I41" s="106"/>
      <c r="J41" s="132"/>
      <c r="K41" s="107"/>
      <c r="L41" s="106"/>
      <c r="M41" s="127"/>
      <c r="N41" s="134"/>
    </row>
    <row r="42" spans="1:14" ht="20.25" customHeight="1" x14ac:dyDescent="0.15">
      <c r="A42" s="190"/>
      <c r="B42" s="50"/>
      <c r="C42" s="31"/>
      <c r="D42" s="51"/>
      <c r="E42" s="73"/>
      <c r="F42" s="75"/>
      <c r="G42" s="85"/>
      <c r="H42" s="94"/>
      <c r="I42" s="75"/>
      <c r="J42" s="97"/>
      <c r="K42" s="73"/>
      <c r="L42" s="75"/>
      <c r="M42" s="85"/>
      <c r="N42" s="32"/>
    </row>
    <row r="43" spans="1:14" ht="20.25" customHeight="1" x14ac:dyDescent="0.15">
      <c r="A43" s="190"/>
      <c r="B43" s="50"/>
      <c r="C43" s="31"/>
      <c r="D43" s="51"/>
      <c r="E43" s="73"/>
      <c r="F43" s="75"/>
      <c r="G43" s="85"/>
      <c r="H43" s="94"/>
      <c r="I43" s="75"/>
      <c r="J43" s="97"/>
      <c r="K43" s="73"/>
      <c r="L43" s="75"/>
      <c r="M43" s="85"/>
      <c r="N43" s="32"/>
    </row>
    <row r="44" spans="1:14" ht="20.25" customHeight="1" x14ac:dyDescent="0.15">
      <c r="A44" s="190"/>
      <c r="B44" s="50"/>
      <c r="C44" s="31"/>
      <c r="D44" s="51"/>
      <c r="E44" s="73"/>
      <c r="F44" s="75"/>
      <c r="G44" s="85"/>
      <c r="H44" s="94"/>
      <c r="I44" s="75"/>
      <c r="J44" s="97"/>
      <c r="K44" s="73"/>
      <c r="L44" s="75"/>
      <c r="M44" s="85"/>
      <c r="N44" s="32"/>
    </row>
    <row r="45" spans="1:14" ht="20.25" customHeight="1" x14ac:dyDescent="0.15">
      <c r="A45" s="190"/>
      <c r="B45" s="50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32"/>
    </row>
    <row r="46" spans="1:14" ht="20.25" customHeight="1" x14ac:dyDescent="0.15">
      <c r="A46" s="190"/>
      <c r="B46" s="50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2"/>
    </row>
    <row r="47" spans="1:14" ht="20.25" customHeight="1" x14ac:dyDescent="0.15">
      <c r="A47" s="190"/>
      <c r="B47" s="50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2"/>
    </row>
    <row r="48" spans="1:14" ht="20.25" customHeight="1" x14ac:dyDescent="0.15">
      <c r="A48" s="190"/>
      <c r="B48" s="50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2"/>
    </row>
    <row r="49" spans="1:14" ht="20.25" customHeight="1" x14ac:dyDescent="0.15">
      <c r="A49" s="190"/>
      <c r="B49" s="50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2"/>
    </row>
    <row r="50" spans="1:14" ht="20.25" customHeight="1" x14ac:dyDescent="0.15">
      <c r="A50" s="190"/>
      <c r="B50" s="50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2"/>
    </row>
    <row r="51" spans="1:14" ht="20.25" customHeight="1" x14ac:dyDescent="0.15">
      <c r="A51" s="190"/>
      <c r="B51" s="50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2"/>
    </row>
    <row r="52" spans="1:14" ht="20.25" customHeight="1" x14ac:dyDescent="0.15">
      <c r="A52" s="190"/>
      <c r="B52" s="50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2"/>
    </row>
    <row r="53" spans="1:14" ht="20.25" customHeight="1" x14ac:dyDescent="0.15">
      <c r="A53" s="190"/>
      <c r="B53" s="50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2"/>
    </row>
    <row r="54" spans="1:14" ht="20.25" customHeight="1" x14ac:dyDescent="0.15">
      <c r="A54" s="190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20.25" customHeight="1" x14ac:dyDescent="0.15">
      <c r="A55" s="190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20.25" customHeight="1" x14ac:dyDescent="0.15">
      <c r="A56" s="190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20.25" customHeight="1" x14ac:dyDescent="0.15">
      <c r="A57" s="190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20.25" customHeight="1" x14ac:dyDescent="0.15">
      <c r="A58" s="190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20.25" customHeight="1" x14ac:dyDescent="0.15">
      <c r="A59" s="190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20.25" customHeight="1" x14ac:dyDescent="0.15">
      <c r="A60" s="190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20.25" customHeight="1" x14ac:dyDescent="0.15">
      <c r="A61" s="190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20.25" customHeight="1" x14ac:dyDescent="0.15">
      <c r="A62" s="190"/>
      <c r="B62" s="50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20.25" customHeight="1" x14ac:dyDescent="0.15">
      <c r="A63" s="193"/>
      <c r="B63" s="51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8.75" x14ac:dyDescent="0.15">
      <c r="A64" s="194"/>
      <c r="B64" s="118"/>
      <c r="C64" s="41"/>
      <c r="D64" s="52"/>
      <c r="E64" s="128"/>
      <c r="F64" s="103"/>
      <c r="G64" s="129"/>
      <c r="H64" s="124"/>
      <c r="I64" s="81"/>
      <c r="J64" s="99"/>
      <c r="K64" s="186"/>
      <c r="L64" s="81"/>
      <c r="M64" s="42"/>
      <c r="N64" s="42"/>
    </row>
    <row r="65" spans="1:13" ht="18.75" x14ac:dyDescent="0.15">
      <c r="A65" s="188"/>
      <c r="E65" s="2"/>
      <c r="F65" s="2"/>
      <c r="G65" s="2"/>
      <c r="H65" s="2"/>
    </row>
    <row r="67" spans="1:13" ht="17.25" x14ac:dyDescent="0.15">
      <c r="E67" s="5"/>
      <c r="F67" s="4"/>
      <c r="G67" s="495"/>
      <c r="H67" s="495"/>
      <c r="I67" s="495"/>
      <c r="J67" s="1"/>
      <c r="K67" s="427"/>
      <c r="L67" s="427"/>
      <c r="M67" s="427"/>
    </row>
    <row r="69" spans="1:13" ht="16.5" customHeight="1" x14ac:dyDescent="0.15">
      <c r="E69" s="427"/>
      <c r="F69" s="427"/>
      <c r="G69" s="427"/>
      <c r="H69" s="427"/>
      <c r="I69" s="427"/>
      <c r="J69" s="427"/>
      <c r="K69" s="427"/>
      <c r="L69" s="427"/>
      <c r="M69" s="427"/>
    </row>
    <row r="70" spans="1:13" ht="15.75" customHeight="1" x14ac:dyDescent="0.15">
      <c r="B70" s="1"/>
      <c r="C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20.25" customHeight="1" x14ac:dyDescent="0.15">
      <c r="F71" s="9"/>
      <c r="G71" s="9"/>
      <c r="I71" s="9"/>
      <c r="J71" s="9"/>
      <c r="L71" s="9"/>
      <c r="M71" s="9"/>
    </row>
    <row r="72" spans="1:13" ht="20.25" customHeight="1" x14ac:dyDescent="0.15"/>
    <row r="73" spans="1:13" ht="20.25" customHeight="1" x14ac:dyDescent="0.15"/>
    <row r="74" spans="1:13" ht="20.25" customHeight="1" x14ac:dyDescent="0.15"/>
    <row r="75" spans="1:13" ht="20.25" customHeight="1" x14ac:dyDescent="0.15"/>
    <row r="76" spans="1:13" ht="20.25" customHeight="1" x14ac:dyDescent="0.15"/>
    <row r="77" spans="1:13" ht="20.25" customHeight="1" x14ac:dyDescent="0.15"/>
    <row r="78" spans="1:13" ht="20.25" customHeight="1" x14ac:dyDescent="0.15"/>
    <row r="79" spans="1:13" ht="20.25" customHeight="1" x14ac:dyDescent="0.15">
      <c r="I79" s="9"/>
      <c r="J79" s="9"/>
    </row>
    <row r="80" spans="1:13" ht="20.25" customHeight="1" x14ac:dyDescent="0.15"/>
    <row r="81" spans="1:1" ht="20.25" customHeight="1" x14ac:dyDescent="0.15"/>
    <row r="82" spans="1:1" ht="20.25" customHeight="1" x14ac:dyDescent="0.15"/>
    <row r="83" spans="1:1" ht="20.25" customHeight="1" x14ac:dyDescent="0.15"/>
    <row r="84" spans="1:1" ht="20.25" customHeight="1" x14ac:dyDescent="0.15"/>
    <row r="85" spans="1:1" ht="20.25" customHeight="1" x14ac:dyDescent="0.15"/>
    <row r="86" spans="1:1" ht="20.25" customHeight="1" x14ac:dyDescent="0.15"/>
    <row r="87" spans="1:1" ht="20.25" customHeight="1" x14ac:dyDescent="0.15"/>
    <row r="88" spans="1:1" ht="20.25" customHeight="1" x14ac:dyDescent="0.15"/>
    <row r="89" spans="1:1" ht="20.25" customHeight="1" x14ac:dyDescent="0.15"/>
    <row r="90" spans="1:1" ht="20.25" customHeight="1" x14ac:dyDescent="0.15"/>
    <row r="91" spans="1:1" ht="20.25" customHeight="1" x14ac:dyDescent="0.15"/>
    <row r="92" spans="1:1" ht="20.25" customHeight="1" x14ac:dyDescent="0.15"/>
    <row r="93" spans="1:1" ht="20.25" customHeight="1" x14ac:dyDescent="0.15"/>
    <row r="94" spans="1:1" ht="20.25" customHeight="1" x14ac:dyDescent="0.15"/>
    <row r="95" spans="1:1" ht="20.25" customHeight="1" x14ac:dyDescent="0.15">
      <c r="A95" s="195"/>
    </row>
    <row r="96" spans="1:1" ht="3.75" customHeight="1" x14ac:dyDescent="0.15"/>
    <row r="97" spans="1:13" ht="18.75" x14ac:dyDescent="0.15">
      <c r="B97" s="2"/>
      <c r="E97" s="2"/>
      <c r="F97" s="2"/>
      <c r="G97" s="2"/>
      <c r="H97" s="2"/>
      <c r="K97" s="427"/>
      <c r="L97" s="427"/>
      <c r="M97" s="427"/>
    </row>
    <row r="98" spans="1:13" ht="18.75" x14ac:dyDescent="0.15">
      <c r="A98" s="188"/>
      <c r="E98" s="2"/>
      <c r="F98" s="2"/>
      <c r="G98" s="2"/>
      <c r="H98" s="2"/>
    </row>
    <row r="100" spans="1:13" ht="17.25" x14ac:dyDescent="0.15">
      <c r="E100" s="5"/>
      <c r="F100" s="4"/>
      <c r="G100" s="495"/>
      <c r="H100" s="495"/>
      <c r="I100" s="495"/>
      <c r="J100" s="1"/>
      <c r="K100" s="427"/>
      <c r="L100" s="427"/>
      <c r="M100" s="427"/>
    </row>
    <row r="102" spans="1:13" ht="16.5" customHeight="1" x14ac:dyDescent="0.15">
      <c r="E102" s="427"/>
      <c r="F102" s="427"/>
      <c r="G102" s="427"/>
      <c r="H102" s="427"/>
      <c r="I102" s="427"/>
      <c r="J102" s="427"/>
      <c r="K102" s="427"/>
      <c r="L102" s="427"/>
      <c r="M102" s="427"/>
    </row>
    <row r="103" spans="1:13" ht="16.5" customHeight="1" x14ac:dyDescent="0.15">
      <c r="B103" s="1"/>
      <c r="C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20.25" customHeight="1" x14ac:dyDescent="0.15">
      <c r="F104" s="9"/>
      <c r="G104" s="9"/>
      <c r="I104" s="9"/>
      <c r="J104" s="9"/>
      <c r="L104" s="9"/>
      <c r="M104" s="9"/>
    </row>
    <row r="105" spans="1:13" ht="20.25" customHeight="1" x14ac:dyDescent="0.15"/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>
      <c r="I112" s="9"/>
      <c r="J112" s="9"/>
    </row>
    <row r="113" spans="1:1" ht="20.25" customHeight="1" x14ac:dyDescent="0.15"/>
    <row r="114" spans="1:1" ht="20.25" customHeight="1" x14ac:dyDescent="0.15"/>
    <row r="115" spans="1:1" ht="20.25" customHeight="1" x14ac:dyDescent="0.15"/>
    <row r="116" spans="1:1" ht="20.25" customHeight="1" x14ac:dyDescent="0.15"/>
    <row r="117" spans="1:1" ht="20.25" customHeight="1" x14ac:dyDescent="0.15"/>
    <row r="118" spans="1:1" ht="20.25" customHeight="1" x14ac:dyDescent="0.15"/>
    <row r="119" spans="1:1" ht="20.25" customHeight="1" x14ac:dyDescent="0.15"/>
    <row r="120" spans="1:1" ht="20.25" customHeight="1" x14ac:dyDescent="0.15"/>
    <row r="121" spans="1:1" ht="20.25" customHeight="1" x14ac:dyDescent="0.15"/>
    <row r="122" spans="1:1" ht="20.25" customHeight="1" x14ac:dyDescent="0.15"/>
    <row r="123" spans="1:1" ht="20.25" customHeight="1" x14ac:dyDescent="0.15"/>
    <row r="124" spans="1:1" ht="20.25" customHeight="1" x14ac:dyDescent="0.15"/>
    <row r="125" spans="1:1" ht="20.25" customHeight="1" x14ac:dyDescent="0.15"/>
    <row r="126" spans="1:1" ht="20.25" customHeight="1" x14ac:dyDescent="0.15"/>
    <row r="127" spans="1:1" ht="20.25" customHeight="1" x14ac:dyDescent="0.15"/>
    <row r="128" spans="1:1" ht="20.25" customHeight="1" x14ac:dyDescent="0.15">
      <c r="A128" s="195"/>
    </row>
  </sheetData>
  <mergeCells count="29">
    <mergeCell ref="G100:I100"/>
    <mergeCell ref="K100:M100"/>
    <mergeCell ref="E102:G102"/>
    <mergeCell ref="H102:J102"/>
    <mergeCell ref="K102:M102"/>
    <mergeCell ref="K1:N1"/>
    <mergeCell ref="G37:I37"/>
    <mergeCell ref="E39:G39"/>
    <mergeCell ref="H39:J39"/>
    <mergeCell ref="K39:M39"/>
    <mergeCell ref="K97:M97"/>
    <mergeCell ref="B6:B7"/>
    <mergeCell ref="C6:C7"/>
    <mergeCell ref="D6:D7"/>
    <mergeCell ref="G67:I67"/>
    <mergeCell ref="K67:M67"/>
    <mergeCell ref="E69:G69"/>
    <mergeCell ref="H69:J69"/>
    <mergeCell ref="K69:M69"/>
    <mergeCell ref="K34:N34"/>
    <mergeCell ref="K6:M6"/>
    <mergeCell ref="H6:J6"/>
    <mergeCell ref="E6:G6"/>
    <mergeCell ref="G4:I4"/>
    <mergeCell ref="A39:A40"/>
    <mergeCell ref="B39:B40"/>
    <mergeCell ref="C39:C40"/>
    <mergeCell ref="D39:D40"/>
    <mergeCell ref="A6:A7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30"/>
  <sheetViews>
    <sheetView zoomScaleNormal="100" workbookViewId="0">
      <selection activeCell="A107" sqref="A107"/>
    </sheetView>
  </sheetViews>
  <sheetFormatPr defaultRowHeight="13.5" x14ac:dyDescent="0.15"/>
  <cols>
    <col min="1" max="1" width="8.125" style="195" customWidth="1"/>
    <col min="2" max="2" width="8.75" customWidth="1"/>
    <col min="3" max="3" width="9.625" customWidth="1"/>
    <col min="4" max="4" width="36" customWidth="1"/>
    <col min="5" max="5" width="5.5" customWidth="1"/>
    <col min="6" max="6" width="7.375" customWidth="1"/>
    <col min="8" max="8" width="6.625" customWidth="1"/>
    <col min="9" max="9" width="7.75" customWidth="1"/>
    <col min="10" max="10" width="8.125" customWidth="1"/>
    <col min="11" max="11" width="6.25" customWidth="1"/>
    <col min="12" max="12" width="9.25" customWidth="1"/>
    <col min="13" max="13" width="9.625" customWidth="1"/>
    <col min="14" max="14" width="13.12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197" t="s">
        <v>30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123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7" t="s">
        <v>0</v>
      </c>
      <c r="B6" s="464" t="s">
        <v>2</v>
      </c>
      <c r="C6" s="464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498"/>
      <c r="B7" s="488"/>
      <c r="C7" s="488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117</v>
      </c>
    </row>
    <row r="8" spans="1:14" ht="20.25" customHeight="1" x14ac:dyDescent="0.15">
      <c r="A8" s="198" t="s">
        <v>376</v>
      </c>
      <c r="B8" s="45">
        <v>37565</v>
      </c>
      <c r="C8" s="22" t="s">
        <v>42</v>
      </c>
      <c r="D8" s="63" t="s">
        <v>124</v>
      </c>
      <c r="E8" s="72">
        <v>1</v>
      </c>
      <c r="F8" s="83">
        <v>18130</v>
      </c>
      <c r="G8" s="84">
        <f>E8*F8</f>
        <v>18130</v>
      </c>
      <c r="H8" s="93"/>
      <c r="I8" s="83"/>
      <c r="J8" s="100"/>
      <c r="K8" s="72">
        <v>1</v>
      </c>
      <c r="L8" s="83">
        <v>18130</v>
      </c>
      <c r="M8" s="84">
        <f>K8*L8</f>
        <v>18130</v>
      </c>
      <c r="N8" s="26"/>
    </row>
    <row r="9" spans="1:14" ht="20.25" customHeight="1" x14ac:dyDescent="0.15">
      <c r="A9" s="193" t="s">
        <v>377</v>
      </c>
      <c r="B9" s="48">
        <v>37565</v>
      </c>
      <c r="C9" s="28" t="s">
        <v>42</v>
      </c>
      <c r="D9" s="50" t="s">
        <v>125</v>
      </c>
      <c r="E9" s="73">
        <v>2</v>
      </c>
      <c r="F9" s="74">
        <v>42640</v>
      </c>
      <c r="G9" s="78">
        <f>E9*F9</f>
        <v>85280</v>
      </c>
      <c r="H9" s="94"/>
      <c r="I9" s="75"/>
      <c r="J9" s="97"/>
      <c r="K9" s="73">
        <v>2</v>
      </c>
      <c r="L9" s="74">
        <v>42640</v>
      </c>
      <c r="M9" s="78">
        <f>K9*L9</f>
        <v>85280</v>
      </c>
      <c r="N9" s="56" t="s">
        <v>126</v>
      </c>
    </row>
    <row r="10" spans="1:14" ht="20.25" customHeight="1" x14ac:dyDescent="0.15">
      <c r="A10" s="193">
        <v>12003</v>
      </c>
      <c r="B10" s="48">
        <v>37565</v>
      </c>
      <c r="C10" s="28" t="s">
        <v>42</v>
      </c>
      <c r="D10" s="49" t="s">
        <v>121</v>
      </c>
      <c r="E10" s="73">
        <v>1</v>
      </c>
      <c r="F10" s="74">
        <v>21770</v>
      </c>
      <c r="G10" s="78">
        <f>E10*F10</f>
        <v>21770</v>
      </c>
      <c r="H10" s="94"/>
      <c r="I10" s="75"/>
      <c r="J10" s="97"/>
      <c r="K10" s="73">
        <v>1</v>
      </c>
      <c r="L10" s="74">
        <v>21770</v>
      </c>
      <c r="M10" s="78">
        <f>K10*L10</f>
        <v>21770</v>
      </c>
      <c r="N10" s="32"/>
    </row>
    <row r="11" spans="1:14" ht="20.25" customHeight="1" x14ac:dyDescent="0.15">
      <c r="A11" s="193"/>
      <c r="B11" s="29"/>
      <c r="C11" s="31"/>
      <c r="D11" s="51"/>
      <c r="E11" s="73"/>
      <c r="F11" s="75"/>
      <c r="G11" s="85"/>
      <c r="H11" s="94"/>
      <c r="I11" s="75"/>
      <c r="J11" s="97"/>
      <c r="K11" s="73"/>
      <c r="L11" s="75"/>
      <c r="M11" s="85"/>
      <c r="N11" s="32"/>
    </row>
    <row r="12" spans="1:14" ht="20.25" customHeight="1" x14ac:dyDescent="0.15">
      <c r="A12" s="193"/>
      <c r="B12" s="29"/>
      <c r="C12" s="31"/>
      <c r="D12" s="51"/>
      <c r="E12" s="73"/>
      <c r="F12" s="75"/>
      <c r="G12" s="85"/>
      <c r="H12" s="94"/>
      <c r="I12" s="75"/>
      <c r="J12" s="97"/>
      <c r="K12" s="73"/>
      <c r="L12" s="75"/>
      <c r="M12" s="85"/>
      <c r="N12" s="32"/>
    </row>
    <row r="13" spans="1:14" ht="20.25" customHeight="1" x14ac:dyDescent="0.15">
      <c r="A13" s="193"/>
      <c r="B13" s="29"/>
      <c r="C13" s="31"/>
      <c r="D13" s="51"/>
      <c r="E13" s="73"/>
      <c r="F13" s="75"/>
      <c r="G13" s="85"/>
      <c r="H13" s="94"/>
      <c r="I13" s="75"/>
      <c r="J13" s="97"/>
      <c r="K13" s="73"/>
      <c r="L13" s="75"/>
      <c r="M13" s="85"/>
      <c r="N13" s="32"/>
    </row>
    <row r="14" spans="1:14" ht="20.25" customHeight="1" x14ac:dyDescent="0.15">
      <c r="A14" s="193"/>
      <c r="B14" s="29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32"/>
    </row>
    <row r="15" spans="1:14" ht="20.25" customHeight="1" x14ac:dyDescent="0.15">
      <c r="A15" s="193"/>
      <c r="B15" s="29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2"/>
    </row>
    <row r="16" spans="1:14" ht="20.25" customHeight="1" x14ac:dyDescent="0.15">
      <c r="A16" s="193"/>
      <c r="B16" s="29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2"/>
    </row>
    <row r="17" spans="1:14" ht="20.25" customHeight="1" x14ac:dyDescent="0.15">
      <c r="A17" s="193"/>
      <c r="B17" s="29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2"/>
    </row>
    <row r="18" spans="1:14" ht="20.25" customHeight="1" x14ac:dyDescent="0.15">
      <c r="A18" s="193"/>
      <c r="B18" s="29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2"/>
    </row>
    <row r="19" spans="1:14" ht="20.25" customHeight="1" x14ac:dyDescent="0.15">
      <c r="A19" s="193"/>
      <c r="B19" s="29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193"/>
      <c r="B20" s="29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193"/>
      <c r="B21" s="29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193"/>
      <c r="B22" s="29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193"/>
      <c r="B23" s="29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193"/>
      <c r="B24" s="29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193"/>
      <c r="B25" s="29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193"/>
      <c r="B26" s="29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193"/>
      <c r="B27" s="29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193"/>
      <c r="B28" s="29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193"/>
      <c r="B29" s="29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193"/>
      <c r="B30" s="29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191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3" customHeight="1" x14ac:dyDescent="0.15"/>
    <row r="33" spans="1:14" ht="20.25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197" t="s">
        <v>31</v>
      </c>
      <c r="E35" s="2" t="s">
        <v>9</v>
      </c>
      <c r="F35" s="2"/>
      <c r="G35" s="2"/>
      <c r="H35" s="2"/>
    </row>
    <row r="36" spans="1:14" x14ac:dyDescent="0.15">
      <c r="N36" s="1"/>
    </row>
    <row r="37" spans="1:14" ht="17.25" x14ac:dyDescent="0.15">
      <c r="E37" s="5" t="s">
        <v>10</v>
      </c>
      <c r="F37" s="4"/>
      <c r="G37" s="492" t="s">
        <v>123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497" t="s">
        <v>0</v>
      </c>
      <c r="B39" s="464" t="s">
        <v>2</v>
      </c>
      <c r="C39" s="464" t="s">
        <v>1</v>
      </c>
      <c r="D39" s="464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7"/>
    </row>
    <row r="40" spans="1:14" ht="16.5" customHeight="1" x14ac:dyDescent="0.15">
      <c r="A40" s="498"/>
      <c r="B40" s="488"/>
      <c r="C40" s="488"/>
      <c r="D40" s="48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7" t="s">
        <v>117</v>
      </c>
    </row>
    <row r="41" spans="1:14" ht="19.5" customHeight="1" x14ac:dyDescent="0.15">
      <c r="A41" s="199"/>
      <c r="B41" s="117"/>
      <c r="C41" s="111"/>
      <c r="D41" s="117"/>
      <c r="E41" s="107"/>
      <c r="F41" s="106"/>
      <c r="G41" s="127"/>
      <c r="H41" s="108"/>
      <c r="I41" s="106"/>
      <c r="J41" s="132"/>
      <c r="K41" s="107"/>
      <c r="L41" s="106"/>
      <c r="M41" s="127"/>
      <c r="N41" s="134"/>
    </row>
    <row r="42" spans="1:14" ht="19.5" customHeight="1" x14ac:dyDescent="0.15">
      <c r="A42" s="193"/>
      <c r="B42" s="51"/>
      <c r="C42" s="31"/>
      <c r="D42" s="51"/>
      <c r="E42" s="73"/>
      <c r="F42" s="75"/>
      <c r="G42" s="85"/>
      <c r="H42" s="94"/>
      <c r="I42" s="75"/>
      <c r="J42" s="97"/>
      <c r="K42" s="73"/>
      <c r="L42" s="75"/>
      <c r="M42" s="85"/>
      <c r="N42" s="32"/>
    </row>
    <row r="43" spans="1:14" ht="19.5" customHeight="1" x14ac:dyDescent="0.15">
      <c r="A43" s="193"/>
      <c r="B43" s="51"/>
      <c r="C43" s="31"/>
      <c r="D43" s="51"/>
      <c r="E43" s="73"/>
      <c r="F43" s="75"/>
      <c r="G43" s="85"/>
      <c r="H43" s="94"/>
      <c r="I43" s="75"/>
      <c r="J43" s="97"/>
      <c r="K43" s="73"/>
      <c r="L43" s="75"/>
      <c r="M43" s="85"/>
      <c r="N43" s="32"/>
    </row>
    <row r="44" spans="1:14" ht="19.5" customHeight="1" x14ac:dyDescent="0.15">
      <c r="A44" s="193"/>
      <c r="B44" s="51"/>
      <c r="C44" s="31"/>
      <c r="D44" s="51"/>
      <c r="E44" s="73"/>
      <c r="F44" s="75"/>
      <c r="G44" s="85"/>
      <c r="H44" s="94"/>
      <c r="I44" s="75"/>
      <c r="J44" s="97"/>
      <c r="K44" s="73"/>
      <c r="L44" s="75"/>
      <c r="M44" s="85"/>
      <c r="N44" s="32"/>
    </row>
    <row r="45" spans="1:14" ht="19.5" customHeight="1" x14ac:dyDescent="0.15">
      <c r="A45" s="193"/>
      <c r="B45" s="51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32"/>
    </row>
    <row r="46" spans="1:14" ht="19.5" customHeight="1" x14ac:dyDescent="0.15">
      <c r="A46" s="193"/>
      <c r="B46" s="51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2"/>
    </row>
    <row r="47" spans="1:14" ht="19.5" customHeight="1" x14ac:dyDescent="0.15">
      <c r="A47" s="193"/>
      <c r="B47" s="51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2"/>
    </row>
    <row r="48" spans="1:14" ht="19.5" customHeight="1" x14ac:dyDescent="0.15">
      <c r="A48" s="193"/>
      <c r="B48" s="51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2"/>
    </row>
    <row r="49" spans="1:14" ht="19.5" customHeight="1" x14ac:dyDescent="0.15">
      <c r="A49" s="193"/>
      <c r="B49" s="51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2"/>
    </row>
    <row r="50" spans="1:14" ht="19.5" customHeight="1" x14ac:dyDescent="0.15">
      <c r="A50" s="193"/>
      <c r="B50" s="51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2"/>
    </row>
    <row r="51" spans="1:14" ht="19.5" customHeight="1" x14ac:dyDescent="0.15">
      <c r="A51" s="193"/>
      <c r="B51" s="51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2"/>
    </row>
    <row r="52" spans="1:14" ht="19.5" customHeight="1" x14ac:dyDescent="0.15">
      <c r="A52" s="193"/>
      <c r="B52" s="51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2"/>
    </row>
    <row r="53" spans="1:14" ht="19.5" customHeight="1" x14ac:dyDescent="0.15">
      <c r="A53" s="193"/>
      <c r="B53" s="51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2"/>
    </row>
    <row r="54" spans="1:14" ht="19.5" customHeight="1" x14ac:dyDescent="0.15">
      <c r="A54" s="193"/>
      <c r="B54" s="51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19.5" customHeight="1" x14ac:dyDescent="0.15">
      <c r="A55" s="193"/>
      <c r="B55" s="51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19.5" customHeight="1" x14ac:dyDescent="0.15">
      <c r="A56" s="193"/>
      <c r="B56" s="51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19.5" customHeight="1" x14ac:dyDescent="0.15">
      <c r="A57" s="193"/>
      <c r="B57" s="51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19.5" customHeight="1" x14ac:dyDescent="0.15">
      <c r="A58" s="193"/>
      <c r="B58" s="51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19.5" customHeight="1" x14ac:dyDescent="0.15">
      <c r="A59" s="193"/>
      <c r="B59" s="51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19.5" customHeight="1" x14ac:dyDescent="0.15">
      <c r="A60" s="193"/>
      <c r="B60" s="51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19.5" customHeight="1" x14ac:dyDescent="0.15">
      <c r="A61" s="193"/>
      <c r="B61" s="51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19.5" customHeight="1" x14ac:dyDescent="0.15">
      <c r="A62" s="193"/>
      <c r="B62" s="51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19.5" customHeight="1" x14ac:dyDescent="0.15">
      <c r="A63" s="193"/>
      <c r="B63" s="51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9.5" customHeight="1" x14ac:dyDescent="0.15">
      <c r="A64" s="193"/>
      <c r="B64" s="51"/>
      <c r="C64" s="31"/>
      <c r="D64" s="51"/>
      <c r="E64" s="73"/>
      <c r="F64" s="75"/>
      <c r="G64" s="85"/>
      <c r="H64" s="94"/>
      <c r="I64" s="75"/>
      <c r="J64" s="97"/>
      <c r="K64" s="73"/>
      <c r="L64" s="75"/>
      <c r="M64" s="85"/>
      <c r="N64" s="32"/>
    </row>
    <row r="65" spans="1:14" ht="19.5" customHeight="1" x14ac:dyDescent="0.15">
      <c r="A65" s="191"/>
      <c r="B65" s="52"/>
      <c r="C65" s="41"/>
      <c r="D65" s="52"/>
      <c r="E65" s="79"/>
      <c r="F65" s="81"/>
      <c r="G65" s="86"/>
      <c r="H65" s="95"/>
      <c r="I65" s="81"/>
      <c r="J65" s="99"/>
      <c r="K65" s="79"/>
      <c r="L65" s="81"/>
      <c r="M65" s="86"/>
      <c r="N65" s="42"/>
    </row>
    <row r="66" spans="1:14" ht="18.75" x14ac:dyDescent="0.15">
      <c r="B66" s="2"/>
      <c r="E66" s="2"/>
      <c r="F66" s="2"/>
      <c r="G66" s="2"/>
      <c r="H66" s="2"/>
      <c r="K66" s="427"/>
      <c r="L66" s="427"/>
      <c r="M66" s="427"/>
    </row>
    <row r="67" spans="1:14" ht="18.75" x14ac:dyDescent="0.15">
      <c r="A67" s="197"/>
      <c r="E67" s="2"/>
      <c r="F67" s="2"/>
      <c r="G67" s="2"/>
      <c r="H67" s="2"/>
    </row>
    <row r="69" spans="1:14" ht="17.25" x14ac:dyDescent="0.15">
      <c r="E69" s="5"/>
      <c r="F69" s="4"/>
      <c r="G69" s="495"/>
      <c r="H69" s="495"/>
      <c r="I69" s="495"/>
      <c r="J69" s="1"/>
      <c r="K69" s="427"/>
      <c r="L69" s="427"/>
      <c r="M69" s="427"/>
    </row>
    <row r="71" spans="1:14" ht="16.5" customHeight="1" x14ac:dyDescent="0.15">
      <c r="E71" s="427"/>
      <c r="F71" s="427"/>
      <c r="G71" s="427"/>
      <c r="H71" s="427"/>
      <c r="I71" s="427"/>
      <c r="J71" s="427"/>
      <c r="K71" s="427"/>
      <c r="L71" s="427"/>
      <c r="M71" s="427"/>
    </row>
    <row r="72" spans="1:14" ht="15.75" customHeight="1" x14ac:dyDescent="0.15">
      <c r="B72" s="1"/>
      <c r="C72" s="1"/>
      <c r="E72" s="1"/>
      <c r="F72" s="1"/>
      <c r="G72" s="1"/>
      <c r="H72" s="1"/>
      <c r="I72" s="1"/>
      <c r="J72" s="1"/>
      <c r="K72" s="1"/>
      <c r="L72" s="1"/>
      <c r="M72" s="1"/>
    </row>
    <row r="73" spans="1:14" ht="20.25" customHeight="1" x14ac:dyDescent="0.15">
      <c r="F73" s="9"/>
      <c r="G73" s="9"/>
      <c r="I73" s="9"/>
      <c r="J73" s="9"/>
      <c r="L73" s="9"/>
      <c r="M73" s="9"/>
    </row>
    <row r="74" spans="1:14" ht="20.25" customHeight="1" x14ac:dyDescent="0.15"/>
    <row r="75" spans="1:14" ht="20.25" customHeight="1" x14ac:dyDescent="0.15"/>
    <row r="76" spans="1:14" ht="20.25" customHeight="1" x14ac:dyDescent="0.15"/>
    <row r="77" spans="1:14" ht="20.25" customHeight="1" x14ac:dyDescent="0.15"/>
    <row r="78" spans="1:14" ht="20.25" customHeight="1" x14ac:dyDescent="0.15"/>
    <row r="79" spans="1:14" ht="20.25" customHeight="1" x14ac:dyDescent="0.15"/>
    <row r="80" spans="1:14" ht="20.25" customHeight="1" x14ac:dyDescent="0.15"/>
    <row r="81" spans="9:10" ht="20.25" customHeight="1" x14ac:dyDescent="0.15">
      <c r="I81" s="9"/>
      <c r="J81" s="9"/>
    </row>
    <row r="82" spans="9:10" ht="20.25" customHeight="1" x14ac:dyDescent="0.15"/>
    <row r="83" spans="9:10" ht="20.25" customHeight="1" x14ac:dyDescent="0.15"/>
    <row r="84" spans="9:10" ht="20.25" customHeight="1" x14ac:dyDescent="0.15"/>
    <row r="85" spans="9:10" ht="20.25" customHeight="1" x14ac:dyDescent="0.15"/>
    <row r="86" spans="9:10" ht="20.25" customHeight="1" x14ac:dyDescent="0.15"/>
    <row r="87" spans="9:10" ht="20.25" customHeight="1" x14ac:dyDescent="0.15"/>
    <row r="88" spans="9:10" ht="20.25" customHeight="1" x14ac:dyDescent="0.15"/>
    <row r="89" spans="9:10" ht="20.25" customHeight="1" x14ac:dyDescent="0.15"/>
    <row r="90" spans="9:10" ht="20.25" customHeight="1" x14ac:dyDescent="0.15"/>
    <row r="91" spans="9:10" ht="20.25" customHeight="1" x14ac:dyDescent="0.15"/>
    <row r="92" spans="9:10" ht="20.25" customHeight="1" x14ac:dyDescent="0.15"/>
    <row r="93" spans="9:10" ht="20.25" customHeight="1" x14ac:dyDescent="0.15"/>
    <row r="94" spans="9:10" ht="20.25" customHeight="1" x14ac:dyDescent="0.15"/>
    <row r="95" spans="9:10" ht="20.25" customHeight="1" x14ac:dyDescent="0.15"/>
    <row r="96" spans="9:10" ht="20.25" customHeight="1" x14ac:dyDescent="0.15"/>
    <row r="97" spans="1:13" ht="20.25" customHeight="1" x14ac:dyDescent="0.15"/>
    <row r="98" spans="1:13" ht="3.75" customHeight="1" x14ac:dyDescent="0.15"/>
    <row r="99" spans="1:13" ht="18.75" x14ac:dyDescent="0.15">
      <c r="B99" s="2"/>
      <c r="E99" s="2"/>
      <c r="F99" s="2"/>
      <c r="G99" s="2"/>
      <c r="H99" s="2"/>
      <c r="K99" s="427"/>
      <c r="L99" s="427"/>
      <c r="M99" s="427"/>
    </row>
    <row r="100" spans="1:13" ht="18.75" x14ac:dyDescent="0.15">
      <c r="A100" s="197"/>
      <c r="E100" s="2"/>
      <c r="F100" s="2"/>
      <c r="G100" s="2"/>
      <c r="H100" s="2"/>
    </row>
    <row r="102" spans="1:13" ht="17.25" x14ac:dyDescent="0.15">
      <c r="E102" s="5"/>
      <c r="F102" s="4"/>
      <c r="G102" s="495"/>
      <c r="H102" s="495"/>
      <c r="I102" s="495"/>
      <c r="J102" s="1"/>
      <c r="K102" s="427"/>
      <c r="L102" s="427"/>
      <c r="M102" s="427"/>
    </row>
    <row r="104" spans="1:13" ht="16.5" customHeight="1" x14ac:dyDescent="0.15">
      <c r="E104" s="427"/>
      <c r="F104" s="427"/>
      <c r="G104" s="427"/>
      <c r="H104" s="427"/>
      <c r="I104" s="427"/>
      <c r="J104" s="427"/>
      <c r="K104" s="427"/>
      <c r="L104" s="427"/>
      <c r="M104" s="427"/>
    </row>
    <row r="105" spans="1:13" ht="16.5" customHeight="1" x14ac:dyDescent="0.15">
      <c r="B105" s="1"/>
      <c r="C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20.25" customHeight="1" x14ac:dyDescent="0.15">
      <c r="F106" s="9"/>
      <c r="G106" s="9"/>
      <c r="I106" s="9"/>
      <c r="J106" s="9"/>
      <c r="L106" s="9"/>
      <c r="M106" s="9"/>
    </row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/>
    <row r="113" spans="9:10" ht="20.25" customHeight="1" x14ac:dyDescent="0.15"/>
    <row r="114" spans="9:10" ht="20.25" customHeight="1" x14ac:dyDescent="0.15">
      <c r="I114" s="9"/>
      <c r="J114" s="9"/>
    </row>
    <row r="115" spans="9:10" ht="20.25" customHeight="1" x14ac:dyDescent="0.15"/>
    <row r="116" spans="9:10" ht="20.25" customHeight="1" x14ac:dyDescent="0.15"/>
    <row r="117" spans="9:10" ht="20.25" customHeight="1" x14ac:dyDescent="0.15"/>
    <row r="118" spans="9:10" ht="20.25" customHeight="1" x14ac:dyDescent="0.15"/>
    <row r="119" spans="9:10" ht="20.25" customHeight="1" x14ac:dyDescent="0.15"/>
    <row r="120" spans="9:10" ht="20.25" customHeight="1" x14ac:dyDescent="0.15"/>
    <row r="121" spans="9:10" ht="20.25" customHeight="1" x14ac:dyDescent="0.15"/>
    <row r="122" spans="9:10" ht="20.25" customHeight="1" x14ac:dyDescent="0.15"/>
    <row r="123" spans="9:10" ht="20.25" customHeight="1" x14ac:dyDescent="0.15"/>
    <row r="124" spans="9:10" ht="20.25" customHeight="1" x14ac:dyDescent="0.15"/>
    <row r="125" spans="9:10" ht="20.25" customHeight="1" x14ac:dyDescent="0.15"/>
    <row r="126" spans="9:10" ht="20.25" customHeight="1" x14ac:dyDescent="0.15"/>
    <row r="127" spans="9:10" ht="20.25" customHeight="1" x14ac:dyDescent="0.15"/>
    <row r="128" spans="9:10" ht="20.25" customHeight="1" x14ac:dyDescent="0.15"/>
    <row r="129" ht="20.25" customHeight="1" x14ac:dyDescent="0.15"/>
    <row r="130" ht="20.25" customHeight="1" x14ac:dyDescent="0.15"/>
  </sheetData>
  <mergeCells count="30">
    <mergeCell ref="G69:I69"/>
    <mergeCell ref="K69:M69"/>
    <mergeCell ref="G4:I4"/>
    <mergeCell ref="K1:N1"/>
    <mergeCell ref="K34:N34"/>
    <mergeCell ref="K6:M6"/>
    <mergeCell ref="H6:J6"/>
    <mergeCell ref="E6:G6"/>
    <mergeCell ref="D39:D40"/>
    <mergeCell ref="G37:I37"/>
    <mergeCell ref="E39:G39"/>
    <mergeCell ref="H39:J39"/>
    <mergeCell ref="K39:M39"/>
    <mergeCell ref="K66:M66"/>
    <mergeCell ref="E71:G71"/>
    <mergeCell ref="H71:J71"/>
    <mergeCell ref="K71:M71"/>
    <mergeCell ref="K99:M99"/>
    <mergeCell ref="G102:I102"/>
    <mergeCell ref="K102:M102"/>
    <mergeCell ref="E104:G104"/>
    <mergeCell ref="H104:J104"/>
    <mergeCell ref="K104:M104"/>
    <mergeCell ref="A6:A7"/>
    <mergeCell ref="B6:B7"/>
    <mergeCell ref="C6:C7"/>
    <mergeCell ref="D6:D7"/>
    <mergeCell ref="A39:A40"/>
    <mergeCell ref="B39:B40"/>
    <mergeCell ref="C39:C40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28"/>
  <sheetViews>
    <sheetView zoomScaleNormal="100" workbookViewId="0">
      <selection activeCell="A107" sqref="A107"/>
    </sheetView>
  </sheetViews>
  <sheetFormatPr defaultRowHeight="13.5" x14ac:dyDescent="0.15"/>
  <cols>
    <col min="1" max="1" width="7.625" customWidth="1"/>
    <col min="2" max="2" width="8" customWidth="1"/>
    <col min="4" max="4" width="37.125" customWidth="1"/>
    <col min="5" max="5" width="5.375" customWidth="1"/>
    <col min="6" max="7" width="8.625" customWidth="1"/>
    <col min="8" max="8" width="5.25" customWidth="1"/>
    <col min="9" max="9" width="8.5" customWidth="1"/>
    <col min="10" max="10" width="8.75" customWidth="1"/>
    <col min="11" max="11" width="5.75" customWidth="1"/>
    <col min="12" max="12" width="8.625" customWidth="1"/>
    <col min="13" max="13" width="9.625" customWidth="1"/>
    <col min="14" max="14" width="14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6" t="s">
        <v>32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127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3" t="s">
        <v>0</v>
      </c>
      <c r="B6" s="464" t="s">
        <v>2</v>
      </c>
      <c r="C6" s="464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494"/>
      <c r="B7" s="488"/>
      <c r="C7" s="488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117</v>
      </c>
    </row>
    <row r="8" spans="1:14" ht="20.25" customHeight="1" x14ac:dyDescent="0.15">
      <c r="A8" s="22">
        <v>13005</v>
      </c>
      <c r="B8" s="62">
        <v>37565</v>
      </c>
      <c r="C8" s="22" t="s">
        <v>42</v>
      </c>
      <c r="D8" s="63" t="s">
        <v>128</v>
      </c>
      <c r="E8" s="72">
        <v>1</v>
      </c>
      <c r="F8" s="83">
        <v>62300</v>
      </c>
      <c r="G8" s="84">
        <f>E8*F8</f>
        <v>62300</v>
      </c>
      <c r="H8" s="93"/>
      <c r="I8" s="83"/>
      <c r="J8" s="100"/>
      <c r="K8" s="72">
        <v>1</v>
      </c>
      <c r="L8" s="83">
        <v>62300</v>
      </c>
      <c r="M8" s="84">
        <f>K8*L8</f>
        <v>62300</v>
      </c>
      <c r="N8" s="26"/>
    </row>
    <row r="9" spans="1:14" ht="20.25" customHeight="1" x14ac:dyDescent="0.15">
      <c r="A9" s="28">
        <v>13001</v>
      </c>
      <c r="B9" s="64">
        <v>37565</v>
      </c>
      <c r="C9" s="28" t="s">
        <v>42</v>
      </c>
      <c r="D9" s="49" t="s">
        <v>129</v>
      </c>
      <c r="E9" s="73">
        <v>2</v>
      </c>
      <c r="F9" s="74">
        <v>41600</v>
      </c>
      <c r="G9" s="78">
        <f>E9*F9</f>
        <v>83200</v>
      </c>
      <c r="H9" s="94"/>
      <c r="I9" s="75"/>
      <c r="J9" s="97"/>
      <c r="K9" s="73">
        <v>2</v>
      </c>
      <c r="L9" s="74">
        <v>41600</v>
      </c>
      <c r="M9" s="78">
        <f>K9*L9</f>
        <v>83200</v>
      </c>
      <c r="N9" s="56" t="s">
        <v>132</v>
      </c>
    </row>
    <row r="10" spans="1:14" ht="20.25" customHeight="1" x14ac:dyDescent="0.15">
      <c r="A10" s="28">
        <v>13003</v>
      </c>
      <c r="B10" s="64">
        <v>37565</v>
      </c>
      <c r="C10" s="28" t="s">
        <v>42</v>
      </c>
      <c r="D10" s="55" t="s">
        <v>130</v>
      </c>
      <c r="E10" s="73">
        <v>1</v>
      </c>
      <c r="F10" s="74">
        <v>21770</v>
      </c>
      <c r="G10" s="78">
        <f>E10*F10</f>
        <v>21770</v>
      </c>
      <c r="H10" s="94"/>
      <c r="I10" s="75"/>
      <c r="J10" s="97"/>
      <c r="K10" s="73">
        <v>1</v>
      </c>
      <c r="L10" s="74">
        <v>21770</v>
      </c>
      <c r="M10" s="78">
        <f>K10*L10</f>
        <v>21770</v>
      </c>
      <c r="N10" s="32"/>
    </row>
    <row r="11" spans="1:14" ht="20.25" customHeight="1" x14ac:dyDescent="0.15">
      <c r="A11" s="28">
        <v>1030</v>
      </c>
      <c r="B11" s="64">
        <v>37565</v>
      </c>
      <c r="C11" s="28" t="s">
        <v>42</v>
      </c>
      <c r="D11" s="49" t="s">
        <v>331</v>
      </c>
      <c r="E11" s="73">
        <v>1</v>
      </c>
      <c r="F11" s="74">
        <v>45890</v>
      </c>
      <c r="G11" s="78">
        <v>45890</v>
      </c>
      <c r="H11" s="94"/>
      <c r="I11" s="75"/>
      <c r="J11" s="97"/>
      <c r="K11" s="73">
        <v>1</v>
      </c>
      <c r="L11" s="74">
        <v>45890</v>
      </c>
      <c r="M11" s="78">
        <v>45890</v>
      </c>
      <c r="N11" s="32" t="s">
        <v>332</v>
      </c>
    </row>
    <row r="12" spans="1:14" ht="20.25" customHeight="1" x14ac:dyDescent="0.15">
      <c r="A12" s="28">
        <v>14001</v>
      </c>
      <c r="B12" s="64">
        <v>37565</v>
      </c>
      <c r="C12" s="28" t="s">
        <v>42</v>
      </c>
      <c r="D12" s="49" t="s">
        <v>137</v>
      </c>
      <c r="E12" s="73">
        <v>1</v>
      </c>
      <c r="F12" s="74">
        <v>40000</v>
      </c>
      <c r="G12" s="78">
        <f>E12*F12</f>
        <v>40000</v>
      </c>
      <c r="H12" s="94"/>
      <c r="I12" s="75"/>
      <c r="J12" s="97"/>
      <c r="K12" s="73">
        <v>1</v>
      </c>
      <c r="L12" s="74">
        <v>40000</v>
      </c>
      <c r="M12" s="78">
        <f>K12*L12</f>
        <v>40000</v>
      </c>
      <c r="N12" s="32" t="s">
        <v>274</v>
      </c>
    </row>
    <row r="13" spans="1:14" ht="20.25" customHeight="1" x14ac:dyDescent="0.15">
      <c r="A13" s="31"/>
      <c r="B13" s="51"/>
      <c r="C13" s="31"/>
      <c r="D13" s="51"/>
      <c r="E13" s="73"/>
      <c r="F13" s="75"/>
      <c r="G13" s="85"/>
      <c r="H13" s="94"/>
      <c r="I13" s="75"/>
      <c r="J13" s="97"/>
      <c r="K13" s="73"/>
      <c r="L13" s="75"/>
      <c r="M13" s="85"/>
      <c r="N13" s="32"/>
    </row>
    <row r="14" spans="1:14" ht="20.25" customHeight="1" x14ac:dyDescent="0.15">
      <c r="A14" s="31"/>
      <c r="B14" s="51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32"/>
    </row>
    <row r="15" spans="1:14" ht="20.25" customHeight="1" x14ac:dyDescent="0.15">
      <c r="A15" s="31"/>
      <c r="B15" s="51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2"/>
    </row>
    <row r="16" spans="1:14" ht="20.25" customHeight="1" x14ac:dyDescent="0.15">
      <c r="A16" s="31"/>
      <c r="B16" s="51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2"/>
    </row>
    <row r="17" spans="1:14" ht="20.25" customHeight="1" x14ac:dyDescent="0.15">
      <c r="A17" s="31"/>
      <c r="B17" s="51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2"/>
    </row>
    <row r="18" spans="1:14" ht="20.25" customHeight="1" x14ac:dyDescent="0.15">
      <c r="A18" s="31"/>
      <c r="B18" s="51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2"/>
    </row>
    <row r="19" spans="1:14" ht="20.25" customHeight="1" x14ac:dyDescent="0.15">
      <c r="A19" s="31"/>
      <c r="B19" s="51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31"/>
      <c r="B20" s="51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31"/>
      <c r="B21" s="51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31"/>
      <c r="B22" s="51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31"/>
      <c r="B23" s="51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31"/>
      <c r="B24" s="51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31"/>
      <c r="B25" s="51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31"/>
      <c r="B26" s="51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31"/>
      <c r="B27" s="51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31"/>
      <c r="B28" s="51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31"/>
      <c r="B29" s="51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31"/>
      <c r="B30" s="51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39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3" customHeight="1" x14ac:dyDescent="0.15"/>
    <row r="33" spans="1:14" ht="20.25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6" t="s">
        <v>33</v>
      </c>
      <c r="E35" s="2" t="s">
        <v>9</v>
      </c>
      <c r="F35" s="2"/>
      <c r="G35" s="2"/>
      <c r="H35" s="2"/>
    </row>
    <row r="36" spans="1:14" x14ac:dyDescent="0.15">
      <c r="N36" s="1"/>
    </row>
    <row r="37" spans="1:14" ht="17.25" x14ac:dyDescent="0.15">
      <c r="E37" s="5" t="s">
        <v>10</v>
      </c>
      <c r="F37" s="4"/>
      <c r="G37" s="492" t="s">
        <v>127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493" t="s">
        <v>0</v>
      </c>
      <c r="B39" s="464" t="s">
        <v>2</v>
      </c>
      <c r="C39" s="464" t="s">
        <v>1</v>
      </c>
      <c r="D39" s="464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7"/>
    </row>
    <row r="40" spans="1:14" ht="16.5" customHeight="1" x14ac:dyDescent="0.15">
      <c r="A40" s="494"/>
      <c r="B40" s="488"/>
      <c r="C40" s="488"/>
      <c r="D40" s="48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7" t="s">
        <v>117</v>
      </c>
    </row>
    <row r="41" spans="1:14" ht="20.25" customHeight="1" x14ac:dyDescent="0.15">
      <c r="A41" s="244">
        <v>13006</v>
      </c>
      <c r="B41" s="245" t="s">
        <v>263</v>
      </c>
      <c r="C41" s="246" t="s">
        <v>18</v>
      </c>
      <c r="D41" s="247" t="s">
        <v>262</v>
      </c>
      <c r="E41" s="248">
        <v>1</v>
      </c>
      <c r="F41" s="249">
        <v>31800</v>
      </c>
      <c r="G41" s="250">
        <f>E41*F41</f>
        <v>31800</v>
      </c>
      <c r="H41" s="251">
        <v>1</v>
      </c>
      <c r="I41" s="249">
        <v>31800</v>
      </c>
      <c r="J41" s="252">
        <v>31800</v>
      </c>
      <c r="K41" s="248">
        <v>0</v>
      </c>
      <c r="L41" s="249">
        <v>0</v>
      </c>
      <c r="M41" s="250">
        <f>K41*L41</f>
        <v>0</v>
      </c>
      <c r="N41" s="253" t="s">
        <v>297</v>
      </c>
    </row>
    <row r="42" spans="1:14" ht="20.25" customHeight="1" x14ac:dyDescent="0.15">
      <c r="A42" s="112">
        <v>13007</v>
      </c>
      <c r="B42" s="119">
        <v>38807</v>
      </c>
      <c r="C42" s="109" t="s">
        <v>18</v>
      </c>
      <c r="D42" s="121" t="s">
        <v>133</v>
      </c>
      <c r="E42" s="107">
        <v>1</v>
      </c>
      <c r="F42" s="106">
        <v>43050</v>
      </c>
      <c r="G42" s="127">
        <f>E42*F42</f>
        <v>43050</v>
      </c>
      <c r="H42" s="108"/>
      <c r="I42" s="106"/>
      <c r="J42" s="132"/>
      <c r="K42" s="107">
        <v>1</v>
      </c>
      <c r="L42" s="106">
        <v>43050</v>
      </c>
      <c r="M42" s="127">
        <f>K42*L42</f>
        <v>43050</v>
      </c>
      <c r="N42" s="134"/>
    </row>
    <row r="43" spans="1:14" ht="20.25" customHeight="1" x14ac:dyDescent="0.15">
      <c r="A43" s="30">
        <v>13008</v>
      </c>
      <c r="B43" s="64">
        <v>38899</v>
      </c>
      <c r="C43" s="28" t="s">
        <v>18</v>
      </c>
      <c r="D43" s="55" t="s">
        <v>134</v>
      </c>
      <c r="E43" s="73">
        <v>1</v>
      </c>
      <c r="F43" s="74">
        <v>47754</v>
      </c>
      <c r="G43" s="78">
        <f>E43*F43</f>
        <v>47754</v>
      </c>
      <c r="H43" s="94"/>
      <c r="I43" s="75"/>
      <c r="J43" s="97"/>
      <c r="K43" s="73">
        <v>1</v>
      </c>
      <c r="L43" s="74">
        <v>47754</v>
      </c>
      <c r="M43" s="78">
        <f>K43*L43</f>
        <v>47754</v>
      </c>
      <c r="N43" s="32"/>
    </row>
    <row r="44" spans="1:14" ht="20.25" customHeight="1" x14ac:dyDescent="0.15">
      <c r="A44" s="28"/>
      <c r="B44" s="61"/>
      <c r="C44" s="28"/>
      <c r="D44" s="227"/>
      <c r="E44" s="73"/>
      <c r="F44" s="75"/>
      <c r="G44" s="85"/>
      <c r="H44" s="94"/>
      <c r="I44" s="75"/>
      <c r="J44" s="97"/>
      <c r="K44" s="73"/>
      <c r="L44" s="75"/>
      <c r="M44" s="85"/>
      <c r="N44" s="32"/>
    </row>
    <row r="45" spans="1:14" ht="20.25" customHeight="1" x14ac:dyDescent="0.15">
      <c r="A45" s="31"/>
      <c r="B45" s="51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32"/>
    </row>
    <row r="46" spans="1:14" ht="20.25" customHeight="1" x14ac:dyDescent="0.15">
      <c r="A46" s="31"/>
      <c r="B46" s="51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2"/>
    </row>
    <row r="47" spans="1:14" ht="20.25" customHeight="1" x14ac:dyDescent="0.15">
      <c r="A47" s="31"/>
      <c r="B47" s="51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2"/>
    </row>
    <row r="48" spans="1:14" ht="20.25" customHeight="1" x14ac:dyDescent="0.15">
      <c r="A48" s="31"/>
      <c r="B48" s="51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2"/>
    </row>
    <row r="49" spans="1:14" ht="20.25" customHeight="1" x14ac:dyDescent="0.15">
      <c r="A49" s="31"/>
      <c r="B49" s="51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2"/>
    </row>
    <row r="50" spans="1:14" ht="20.25" customHeight="1" x14ac:dyDescent="0.15">
      <c r="A50" s="31"/>
      <c r="B50" s="51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2"/>
    </row>
    <row r="51" spans="1:14" ht="20.25" customHeight="1" x14ac:dyDescent="0.15">
      <c r="A51" s="31"/>
      <c r="B51" s="51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2"/>
    </row>
    <row r="52" spans="1:14" ht="20.25" customHeight="1" x14ac:dyDescent="0.15">
      <c r="A52" s="31"/>
      <c r="B52" s="51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2"/>
    </row>
    <row r="53" spans="1:14" ht="20.25" customHeight="1" x14ac:dyDescent="0.15">
      <c r="A53" s="31"/>
      <c r="B53" s="51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2"/>
    </row>
    <row r="54" spans="1:14" ht="20.25" customHeight="1" x14ac:dyDescent="0.15">
      <c r="A54" s="31"/>
      <c r="B54" s="51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20.25" customHeight="1" x14ac:dyDescent="0.15">
      <c r="A55" s="31"/>
      <c r="B55" s="51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20.25" customHeight="1" x14ac:dyDescent="0.15">
      <c r="A56" s="31"/>
      <c r="B56" s="51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20.25" customHeight="1" x14ac:dyDescent="0.15">
      <c r="A57" s="31"/>
      <c r="B57" s="51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20.25" customHeight="1" x14ac:dyDescent="0.15">
      <c r="A58" s="31"/>
      <c r="B58" s="51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20.25" customHeight="1" x14ac:dyDescent="0.15">
      <c r="A59" s="31"/>
      <c r="B59" s="51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20.25" customHeight="1" x14ac:dyDescent="0.15">
      <c r="A60" s="31"/>
      <c r="B60" s="51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20.25" customHeight="1" x14ac:dyDescent="0.15">
      <c r="A61" s="31"/>
      <c r="B61" s="51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20.25" customHeight="1" x14ac:dyDescent="0.15">
      <c r="A62" s="31"/>
      <c r="B62" s="51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20.25" customHeight="1" x14ac:dyDescent="0.15">
      <c r="A63" s="28"/>
      <c r="B63" s="51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8.75" x14ac:dyDescent="0.15">
      <c r="A64" s="41"/>
      <c r="B64" s="118"/>
      <c r="C64" s="41"/>
      <c r="D64" s="52"/>
      <c r="E64" s="128"/>
      <c r="F64" s="103"/>
      <c r="G64" s="129"/>
      <c r="H64" s="124"/>
      <c r="I64" s="81"/>
      <c r="J64" s="99"/>
      <c r="K64" s="186"/>
      <c r="L64" s="81"/>
      <c r="M64" s="42"/>
      <c r="N64" s="42"/>
    </row>
    <row r="65" spans="1:13" ht="18.75" x14ac:dyDescent="0.15">
      <c r="A65" s="6"/>
      <c r="E65" s="2"/>
      <c r="F65" s="2"/>
      <c r="G65" s="2"/>
      <c r="H65" s="2"/>
    </row>
    <row r="67" spans="1:13" ht="17.25" x14ac:dyDescent="0.15">
      <c r="E67" s="5"/>
      <c r="F67" s="4"/>
      <c r="G67" s="495"/>
      <c r="H67" s="495"/>
      <c r="I67" s="495"/>
      <c r="J67" s="1"/>
      <c r="K67" s="427"/>
      <c r="L67" s="427"/>
      <c r="M67" s="427"/>
    </row>
    <row r="69" spans="1:13" ht="16.5" customHeight="1" x14ac:dyDescent="0.15">
      <c r="E69" s="427"/>
      <c r="F69" s="427"/>
      <c r="G69" s="427"/>
      <c r="H69" s="427"/>
      <c r="I69" s="427"/>
      <c r="J69" s="427"/>
      <c r="K69" s="427"/>
      <c r="L69" s="427"/>
      <c r="M69" s="427"/>
    </row>
    <row r="70" spans="1:13" ht="15.75" customHeight="1" x14ac:dyDescent="0.15">
      <c r="B70" s="1"/>
      <c r="C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20.25" customHeight="1" x14ac:dyDescent="0.15">
      <c r="F71" s="9"/>
      <c r="G71" s="9"/>
      <c r="I71" s="9"/>
      <c r="J71" s="9"/>
      <c r="L71" s="9"/>
      <c r="M71" s="9"/>
    </row>
    <row r="72" spans="1:13" ht="20.25" customHeight="1" x14ac:dyDescent="0.15"/>
    <row r="73" spans="1:13" ht="20.25" customHeight="1" x14ac:dyDescent="0.15"/>
    <row r="74" spans="1:13" ht="20.25" customHeight="1" x14ac:dyDescent="0.15"/>
    <row r="75" spans="1:13" ht="20.25" customHeight="1" x14ac:dyDescent="0.15"/>
    <row r="76" spans="1:13" ht="20.25" customHeight="1" x14ac:dyDescent="0.15"/>
    <row r="77" spans="1:13" ht="20.25" customHeight="1" x14ac:dyDescent="0.15"/>
    <row r="78" spans="1:13" ht="20.25" customHeight="1" x14ac:dyDescent="0.15"/>
    <row r="79" spans="1:13" ht="20.25" customHeight="1" x14ac:dyDescent="0.15">
      <c r="I79" s="9"/>
      <c r="J79" s="9"/>
    </row>
    <row r="80" spans="1:13" ht="20.25" customHeight="1" x14ac:dyDescent="0.15"/>
    <row r="81" spans="1:1" ht="20.25" customHeight="1" x14ac:dyDescent="0.15"/>
    <row r="82" spans="1:1" ht="20.25" customHeight="1" x14ac:dyDescent="0.15"/>
    <row r="83" spans="1:1" ht="20.25" customHeight="1" x14ac:dyDescent="0.15"/>
    <row r="84" spans="1:1" ht="20.25" customHeight="1" x14ac:dyDescent="0.15"/>
    <row r="85" spans="1:1" ht="20.25" customHeight="1" x14ac:dyDescent="0.15"/>
    <row r="86" spans="1:1" ht="20.25" customHeight="1" x14ac:dyDescent="0.15"/>
    <row r="87" spans="1:1" ht="20.25" customHeight="1" x14ac:dyDescent="0.15"/>
    <row r="88" spans="1:1" ht="20.25" customHeight="1" x14ac:dyDescent="0.15"/>
    <row r="89" spans="1:1" ht="20.25" customHeight="1" x14ac:dyDescent="0.15"/>
    <row r="90" spans="1:1" ht="20.25" customHeight="1" x14ac:dyDescent="0.15"/>
    <row r="91" spans="1:1" ht="20.25" customHeight="1" x14ac:dyDescent="0.15"/>
    <row r="92" spans="1:1" ht="20.25" customHeight="1" x14ac:dyDescent="0.15"/>
    <row r="93" spans="1:1" ht="20.25" customHeight="1" x14ac:dyDescent="0.15"/>
    <row r="94" spans="1:1" ht="20.25" customHeight="1" x14ac:dyDescent="0.15"/>
    <row r="95" spans="1:1" ht="20.25" customHeight="1" x14ac:dyDescent="0.15">
      <c r="A95" s="1"/>
    </row>
    <row r="96" spans="1:1" ht="3.75" customHeight="1" x14ac:dyDescent="0.15"/>
    <row r="97" spans="1:13" ht="18.75" x14ac:dyDescent="0.15">
      <c r="B97" s="2"/>
      <c r="E97" s="2"/>
      <c r="F97" s="2"/>
      <c r="G97" s="2"/>
      <c r="H97" s="2"/>
      <c r="K97" s="427"/>
      <c r="L97" s="427"/>
      <c r="M97" s="427"/>
    </row>
    <row r="98" spans="1:13" ht="18.75" x14ac:dyDescent="0.15">
      <c r="A98" s="6"/>
      <c r="E98" s="2"/>
      <c r="F98" s="2"/>
      <c r="G98" s="2"/>
      <c r="H98" s="2"/>
    </row>
    <row r="100" spans="1:13" ht="17.25" x14ac:dyDescent="0.15">
      <c r="E100" s="5"/>
      <c r="F100" s="4"/>
      <c r="G100" s="495"/>
      <c r="H100" s="495"/>
      <c r="I100" s="495"/>
      <c r="J100" s="1"/>
      <c r="K100" s="427"/>
      <c r="L100" s="427"/>
      <c r="M100" s="427"/>
    </row>
    <row r="102" spans="1:13" ht="16.5" customHeight="1" x14ac:dyDescent="0.15">
      <c r="E102" s="427"/>
      <c r="F102" s="427"/>
      <c r="G102" s="427"/>
      <c r="H102" s="427"/>
      <c r="I102" s="427"/>
      <c r="J102" s="427"/>
      <c r="K102" s="427"/>
      <c r="L102" s="427"/>
      <c r="M102" s="427"/>
    </row>
    <row r="103" spans="1:13" ht="16.5" customHeight="1" x14ac:dyDescent="0.15">
      <c r="B103" s="1"/>
      <c r="C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20.25" customHeight="1" x14ac:dyDescent="0.15">
      <c r="F104" s="9"/>
      <c r="G104" s="9"/>
      <c r="I104" s="9"/>
      <c r="J104" s="9"/>
      <c r="L104" s="9"/>
      <c r="M104" s="9"/>
    </row>
    <row r="105" spans="1:13" ht="20.25" customHeight="1" x14ac:dyDescent="0.15"/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>
      <c r="I112" s="9"/>
      <c r="J112" s="9"/>
    </row>
    <row r="113" spans="1:1" ht="20.25" customHeight="1" x14ac:dyDescent="0.15"/>
    <row r="114" spans="1:1" ht="20.25" customHeight="1" x14ac:dyDescent="0.15"/>
    <row r="115" spans="1:1" ht="20.25" customHeight="1" x14ac:dyDescent="0.15"/>
    <row r="116" spans="1:1" ht="20.25" customHeight="1" x14ac:dyDescent="0.15"/>
    <row r="117" spans="1:1" ht="20.25" customHeight="1" x14ac:dyDescent="0.15"/>
    <row r="118" spans="1:1" ht="20.25" customHeight="1" x14ac:dyDescent="0.15"/>
    <row r="119" spans="1:1" ht="20.25" customHeight="1" x14ac:dyDescent="0.15"/>
    <row r="120" spans="1:1" ht="20.25" customHeight="1" x14ac:dyDescent="0.15"/>
    <row r="121" spans="1:1" ht="20.25" customHeight="1" x14ac:dyDescent="0.15"/>
    <row r="122" spans="1:1" ht="20.25" customHeight="1" x14ac:dyDescent="0.15"/>
    <row r="123" spans="1:1" ht="20.25" customHeight="1" x14ac:dyDescent="0.15"/>
    <row r="124" spans="1:1" ht="20.25" customHeight="1" x14ac:dyDescent="0.15"/>
    <row r="125" spans="1:1" ht="20.25" customHeight="1" x14ac:dyDescent="0.15"/>
    <row r="126" spans="1:1" ht="20.25" customHeight="1" x14ac:dyDescent="0.15"/>
    <row r="127" spans="1:1" ht="20.25" customHeight="1" x14ac:dyDescent="0.15"/>
    <row r="128" spans="1:1" ht="20.25" customHeight="1" x14ac:dyDescent="0.15">
      <c r="A128" s="1"/>
    </row>
  </sheetData>
  <mergeCells count="29">
    <mergeCell ref="G100:I100"/>
    <mergeCell ref="K100:M100"/>
    <mergeCell ref="E102:G102"/>
    <mergeCell ref="H102:J102"/>
    <mergeCell ref="K102:M102"/>
    <mergeCell ref="K1:N1"/>
    <mergeCell ref="G37:I37"/>
    <mergeCell ref="E39:G39"/>
    <mergeCell ref="H39:J39"/>
    <mergeCell ref="K39:M39"/>
    <mergeCell ref="K97:M97"/>
    <mergeCell ref="B6:B7"/>
    <mergeCell ref="C6:C7"/>
    <mergeCell ref="D6:D7"/>
    <mergeCell ref="G67:I67"/>
    <mergeCell ref="K67:M67"/>
    <mergeCell ref="E69:G69"/>
    <mergeCell ref="H69:J69"/>
    <mergeCell ref="K69:M69"/>
    <mergeCell ref="K34:N34"/>
    <mergeCell ref="K6:M6"/>
    <mergeCell ref="H6:J6"/>
    <mergeCell ref="E6:G6"/>
    <mergeCell ref="G4:I4"/>
    <mergeCell ref="A39:A40"/>
    <mergeCell ref="B39:B40"/>
    <mergeCell ref="C39:C40"/>
    <mergeCell ref="D39:D40"/>
    <mergeCell ref="A6:A7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28"/>
  <sheetViews>
    <sheetView zoomScaleNormal="100" workbookViewId="0">
      <selection activeCell="A107" sqref="A107"/>
    </sheetView>
  </sheetViews>
  <sheetFormatPr defaultRowHeight="13.5" x14ac:dyDescent="0.15"/>
  <cols>
    <col min="1" max="1" width="7.75" customWidth="1"/>
    <col min="2" max="2" width="9.125" customWidth="1"/>
    <col min="3" max="3" width="10.125" customWidth="1"/>
    <col min="4" max="4" width="35" customWidth="1"/>
    <col min="5" max="5" width="5.75" customWidth="1"/>
    <col min="6" max="6" width="8.125" customWidth="1"/>
    <col min="7" max="7" width="8.375" customWidth="1"/>
    <col min="8" max="8" width="5.375" customWidth="1"/>
    <col min="9" max="9" width="8.125" customWidth="1"/>
    <col min="10" max="10" width="8.75" customWidth="1"/>
    <col min="11" max="11" width="5.75" customWidth="1"/>
    <col min="12" max="12" width="8.875" customWidth="1"/>
    <col min="13" max="13" width="9.625" customWidth="1"/>
    <col min="14" max="14" width="1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6" t="s">
        <v>221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5" t="s">
        <v>34</v>
      </c>
      <c r="H4" s="495"/>
      <c r="I4" s="495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3" t="s">
        <v>0</v>
      </c>
      <c r="B6" s="464" t="s">
        <v>2</v>
      </c>
      <c r="C6" s="464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494"/>
      <c r="B7" s="488"/>
      <c r="C7" s="488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117</v>
      </c>
    </row>
    <row r="8" spans="1:14" ht="20.25" customHeight="1" x14ac:dyDescent="0.15">
      <c r="A8" s="24">
        <v>14007</v>
      </c>
      <c r="B8" s="60">
        <v>37565</v>
      </c>
      <c r="C8" s="24" t="s">
        <v>42</v>
      </c>
      <c r="D8" s="46" t="s">
        <v>136</v>
      </c>
      <c r="E8" s="72">
        <v>1</v>
      </c>
      <c r="F8" s="83">
        <v>19500</v>
      </c>
      <c r="G8" s="84">
        <f>E8*F8</f>
        <v>19500</v>
      </c>
      <c r="H8" s="93"/>
      <c r="I8" s="83"/>
      <c r="J8" s="100"/>
      <c r="K8" s="72">
        <v>1</v>
      </c>
      <c r="L8" s="83">
        <v>19500</v>
      </c>
      <c r="M8" s="84">
        <f>K8*L8</f>
        <v>19500</v>
      </c>
      <c r="N8" s="26"/>
    </row>
    <row r="9" spans="1:14" ht="20.25" customHeight="1" x14ac:dyDescent="0.15">
      <c r="A9" s="30">
        <v>14002</v>
      </c>
      <c r="B9" s="61">
        <v>37565</v>
      </c>
      <c r="C9" s="30" t="s">
        <v>42</v>
      </c>
      <c r="D9" s="49" t="s">
        <v>138</v>
      </c>
      <c r="E9" s="73">
        <v>1</v>
      </c>
      <c r="F9" s="74">
        <v>116000</v>
      </c>
      <c r="G9" s="78">
        <f>E9*F9</f>
        <v>116000</v>
      </c>
      <c r="H9" s="94"/>
      <c r="I9" s="75"/>
      <c r="J9" s="97"/>
      <c r="K9" s="73">
        <v>1</v>
      </c>
      <c r="L9" s="74">
        <v>116000</v>
      </c>
      <c r="M9" s="78">
        <f>K9*L9</f>
        <v>116000</v>
      </c>
      <c r="N9" s="32"/>
    </row>
    <row r="10" spans="1:14" ht="20.25" customHeight="1" x14ac:dyDescent="0.15">
      <c r="A10" s="30">
        <v>14003</v>
      </c>
      <c r="B10" s="61">
        <v>37565</v>
      </c>
      <c r="C10" s="30" t="s">
        <v>42</v>
      </c>
      <c r="D10" s="49" t="s">
        <v>139</v>
      </c>
      <c r="E10" s="73">
        <v>2</v>
      </c>
      <c r="F10" s="74">
        <v>33500</v>
      </c>
      <c r="G10" s="78">
        <f>E10*F10</f>
        <v>67000</v>
      </c>
      <c r="H10" s="94"/>
      <c r="I10" s="75"/>
      <c r="J10" s="97"/>
      <c r="K10" s="73">
        <v>2</v>
      </c>
      <c r="L10" s="74">
        <v>33500</v>
      </c>
      <c r="M10" s="78">
        <f>K10*L10</f>
        <v>67000</v>
      </c>
      <c r="N10" s="56" t="s">
        <v>135</v>
      </c>
    </row>
    <row r="11" spans="1:14" ht="20.25" customHeight="1" x14ac:dyDescent="0.15">
      <c r="A11" s="30">
        <v>14005</v>
      </c>
      <c r="B11" s="61" t="s">
        <v>337</v>
      </c>
      <c r="C11" s="30" t="s">
        <v>18</v>
      </c>
      <c r="D11" s="49" t="s">
        <v>338</v>
      </c>
      <c r="E11" s="73">
        <v>1</v>
      </c>
      <c r="F11" s="74">
        <v>33833</v>
      </c>
      <c r="G11" s="78">
        <v>33833</v>
      </c>
      <c r="H11" s="94"/>
      <c r="I11" s="75"/>
      <c r="J11" s="97"/>
      <c r="K11" s="73">
        <v>1</v>
      </c>
      <c r="L11" s="74">
        <v>33833</v>
      </c>
      <c r="M11" s="78">
        <v>33833</v>
      </c>
      <c r="N11" s="136" t="s">
        <v>336</v>
      </c>
    </row>
    <row r="12" spans="1:14" ht="20.25" customHeight="1" x14ac:dyDescent="0.15">
      <c r="A12" s="54">
        <v>14010</v>
      </c>
      <c r="B12" s="61">
        <v>40268</v>
      </c>
      <c r="C12" s="30" t="s">
        <v>18</v>
      </c>
      <c r="D12" s="49" t="s">
        <v>363</v>
      </c>
      <c r="E12" s="73">
        <v>1</v>
      </c>
      <c r="F12" s="228">
        <v>27405</v>
      </c>
      <c r="G12" s="230">
        <v>27405</v>
      </c>
      <c r="H12" s="94"/>
      <c r="I12" s="75"/>
      <c r="J12" s="97"/>
      <c r="K12" s="73">
        <v>1</v>
      </c>
      <c r="L12" s="75">
        <v>27405</v>
      </c>
      <c r="M12" s="85">
        <v>27405</v>
      </c>
      <c r="N12" s="32" t="s">
        <v>356</v>
      </c>
    </row>
    <row r="13" spans="1:14" ht="20.25" customHeight="1" x14ac:dyDescent="0.15">
      <c r="A13" s="31"/>
      <c r="B13" s="51"/>
      <c r="C13" s="31"/>
      <c r="D13" s="51"/>
      <c r="E13" s="73"/>
      <c r="F13" s="75"/>
      <c r="G13" s="85"/>
      <c r="H13" s="94"/>
      <c r="I13" s="75"/>
      <c r="J13" s="97"/>
      <c r="K13" s="73"/>
      <c r="L13" s="75"/>
      <c r="M13" s="85"/>
      <c r="N13" s="32"/>
    </row>
    <row r="14" spans="1:14" ht="20.25" customHeight="1" x14ac:dyDescent="0.15">
      <c r="A14" s="31"/>
      <c r="B14" s="51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32"/>
    </row>
    <row r="15" spans="1:14" ht="20.25" customHeight="1" x14ac:dyDescent="0.15">
      <c r="A15" s="31"/>
      <c r="B15" s="51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2"/>
    </row>
    <row r="16" spans="1:14" ht="20.25" customHeight="1" x14ac:dyDescent="0.15">
      <c r="A16" s="31"/>
      <c r="B16" s="51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2"/>
    </row>
    <row r="17" spans="1:14" ht="20.25" customHeight="1" x14ac:dyDescent="0.15">
      <c r="A17" s="31"/>
      <c r="B17" s="51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2"/>
    </row>
    <row r="18" spans="1:14" ht="20.25" customHeight="1" x14ac:dyDescent="0.15">
      <c r="A18" s="31"/>
      <c r="B18" s="51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2"/>
    </row>
    <row r="19" spans="1:14" ht="20.25" customHeight="1" x14ac:dyDescent="0.15">
      <c r="A19" s="31"/>
      <c r="B19" s="51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31"/>
      <c r="B20" s="51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31"/>
      <c r="B21" s="51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31"/>
      <c r="B22" s="51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31"/>
      <c r="B23" s="51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31"/>
      <c r="B24" s="51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31"/>
      <c r="B25" s="51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31"/>
      <c r="B26" s="51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31"/>
      <c r="B27" s="51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31"/>
      <c r="B28" s="51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31"/>
      <c r="B29" s="51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31"/>
      <c r="B30" s="51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39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20.25" customHeight="1" x14ac:dyDescent="0.15">
      <c r="A32" s="1"/>
    </row>
    <row r="33" spans="1:14" ht="3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6" t="s">
        <v>222</v>
      </c>
      <c r="E35" s="2" t="s">
        <v>9</v>
      </c>
      <c r="F35" s="2"/>
      <c r="G35" s="2"/>
      <c r="H35" s="2"/>
    </row>
    <row r="36" spans="1:14" x14ac:dyDescent="0.15">
      <c r="N36" s="1"/>
    </row>
    <row r="37" spans="1:14" ht="17.25" x14ac:dyDescent="0.15">
      <c r="E37" s="5" t="s">
        <v>10</v>
      </c>
      <c r="F37" s="4"/>
      <c r="G37" s="495" t="s">
        <v>35</v>
      </c>
      <c r="H37" s="495"/>
      <c r="I37" s="495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493" t="s">
        <v>0</v>
      </c>
      <c r="B39" s="464" t="s">
        <v>2</v>
      </c>
      <c r="C39" s="464" t="s">
        <v>1</v>
      </c>
      <c r="D39" s="464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7"/>
    </row>
    <row r="40" spans="1:14" ht="16.5" customHeight="1" x14ac:dyDescent="0.15">
      <c r="A40" s="494"/>
      <c r="B40" s="488"/>
      <c r="C40" s="488"/>
      <c r="D40" s="48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7" t="s">
        <v>117</v>
      </c>
    </row>
    <row r="41" spans="1:14" ht="20.25" customHeight="1" x14ac:dyDescent="0.15">
      <c r="A41" s="109">
        <v>14008</v>
      </c>
      <c r="B41" s="157" t="s">
        <v>283</v>
      </c>
      <c r="C41" s="109" t="s">
        <v>18</v>
      </c>
      <c r="D41" s="117" t="s">
        <v>284</v>
      </c>
      <c r="E41" s="147">
        <v>1</v>
      </c>
      <c r="F41" s="170">
        <v>47900</v>
      </c>
      <c r="G41" s="171">
        <v>47900</v>
      </c>
      <c r="H41" s="148"/>
      <c r="I41" s="170"/>
      <c r="J41" s="180"/>
      <c r="K41" s="147">
        <v>1</v>
      </c>
      <c r="L41" s="170">
        <v>47900</v>
      </c>
      <c r="M41" s="171">
        <v>47900</v>
      </c>
      <c r="N41" s="134"/>
    </row>
    <row r="42" spans="1:14" ht="20.25" customHeight="1" x14ac:dyDescent="0.15">
      <c r="A42" s="31"/>
      <c r="B42" s="51"/>
      <c r="C42" s="31"/>
      <c r="D42" s="51"/>
      <c r="E42" s="140"/>
      <c r="F42" s="102"/>
      <c r="G42" s="141"/>
      <c r="H42" s="123"/>
      <c r="I42" s="102"/>
      <c r="J42" s="131"/>
      <c r="K42" s="140"/>
      <c r="L42" s="102"/>
      <c r="M42" s="141"/>
      <c r="N42" s="32"/>
    </row>
    <row r="43" spans="1:14" ht="20.25" customHeight="1" x14ac:dyDescent="0.15">
      <c r="A43" s="31"/>
      <c r="B43" s="51"/>
      <c r="C43" s="31"/>
      <c r="D43" s="51"/>
      <c r="E43" s="73"/>
      <c r="F43" s="75"/>
      <c r="G43" s="85"/>
      <c r="H43" s="94"/>
      <c r="I43" s="75"/>
      <c r="J43" s="97"/>
      <c r="K43" s="73"/>
      <c r="L43" s="75"/>
      <c r="M43" s="85"/>
      <c r="N43" s="32"/>
    </row>
    <row r="44" spans="1:14" ht="20.25" customHeight="1" x14ac:dyDescent="0.15">
      <c r="A44" s="31"/>
      <c r="B44" s="51"/>
      <c r="C44" s="31"/>
      <c r="D44" s="51"/>
      <c r="E44" s="73"/>
      <c r="F44" s="75"/>
      <c r="G44" s="85"/>
      <c r="H44" s="94"/>
      <c r="I44" s="75"/>
      <c r="J44" s="97"/>
      <c r="K44" s="73"/>
      <c r="L44" s="75"/>
      <c r="M44" s="85"/>
      <c r="N44" s="32"/>
    </row>
    <row r="45" spans="1:14" ht="20.25" customHeight="1" x14ac:dyDescent="0.15">
      <c r="A45" s="31"/>
      <c r="B45" s="51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32"/>
    </row>
    <row r="46" spans="1:14" ht="20.25" customHeight="1" x14ac:dyDescent="0.15">
      <c r="A46" s="31"/>
      <c r="B46" s="51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2"/>
    </row>
    <row r="47" spans="1:14" ht="20.25" customHeight="1" x14ac:dyDescent="0.15">
      <c r="A47" s="31"/>
      <c r="B47" s="51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2"/>
    </row>
    <row r="48" spans="1:14" ht="20.25" customHeight="1" x14ac:dyDescent="0.15">
      <c r="A48" s="31"/>
      <c r="B48" s="51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2"/>
    </row>
    <row r="49" spans="1:14" ht="20.25" customHeight="1" x14ac:dyDescent="0.15">
      <c r="A49" s="31"/>
      <c r="B49" s="51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2"/>
    </row>
    <row r="50" spans="1:14" ht="20.25" customHeight="1" x14ac:dyDescent="0.15">
      <c r="A50" s="31"/>
      <c r="B50" s="51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2"/>
    </row>
    <row r="51" spans="1:14" ht="20.25" customHeight="1" x14ac:dyDescent="0.15">
      <c r="A51" s="31"/>
      <c r="B51" s="51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2"/>
    </row>
    <row r="52" spans="1:14" ht="20.25" customHeight="1" x14ac:dyDescent="0.15">
      <c r="A52" s="31"/>
      <c r="B52" s="51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2"/>
    </row>
    <row r="53" spans="1:14" ht="20.25" customHeight="1" x14ac:dyDescent="0.15">
      <c r="A53" s="31"/>
      <c r="B53" s="51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2"/>
    </row>
    <row r="54" spans="1:14" ht="20.25" customHeight="1" x14ac:dyDescent="0.15">
      <c r="A54" s="31"/>
      <c r="B54" s="51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20.25" customHeight="1" x14ac:dyDescent="0.15">
      <c r="A55" s="31"/>
      <c r="B55" s="51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20.25" customHeight="1" x14ac:dyDescent="0.15">
      <c r="A56" s="31"/>
      <c r="B56" s="51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20.25" customHeight="1" x14ac:dyDescent="0.15">
      <c r="A57" s="31"/>
      <c r="B57" s="51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20.25" customHeight="1" x14ac:dyDescent="0.15">
      <c r="A58" s="31"/>
      <c r="B58" s="51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20.25" customHeight="1" x14ac:dyDescent="0.15">
      <c r="A59" s="31"/>
      <c r="B59" s="51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20.25" customHeight="1" x14ac:dyDescent="0.15">
      <c r="A60" s="31"/>
      <c r="B60" s="51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20.25" customHeight="1" x14ac:dyDescent="0.15">
      <c r="A61" s="31"/>
      <c r="B61" s="51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20.25" customHeight="1" x14ac:dyDescent="0.15">
      <c r="A62" s="31"/>
      <c r="B62" s="51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20.25" customHeight="1" x14ac:dyDescent="0.15">
      <c r="A63" s="28"/>
      <c r="B63" s="51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8.75" x14ac:dyDescent="0.15">
      <c r="A64" s="41"/>
      <c r="B64" s="118"/>
      <c r="C64" s="41"/>
      <c r="D64" s="52"/>
      <c r="E64" s="128"/>
      <c r="F64" s="103"/>
      <c r="G64" s="129"/>
      <c r="H64" s="124"/>
      <c r="I64" s="81"/>
      <c r="J64" s="99"/>
      <c r="K64" s="186"/>
      <c r="L64" s="81"/>
      <c r="M64" s="42"/>
      <c r="N64" s="42"/>
    </row>
    <row r="65" spans="1:13" ht="18.75" x14ac:dyDescent="0.15">
      <c r="A65" s="6"/>
      <c r="E65" s="2"/>
      <c r="F65" s="2"/>
      <c r="G65" s="2"/>
      <c r="H65" s="2"/>
    </row>
    <row r="67" spans="1:13" ht="17.25" x14ac:dyDescent="0.15">
      <c r="E67" s="5"/>
      <c r="F67" s="4"/>
      <c r="G67" s="495"/>
      <c r="H67" s="495"/>
      <c r="I67" s="495"/>
      <c r="J67" s="1"/>
      <c r="K67" s="427"/>
      <c r="L67" s="427"/>
      <c r="M67" s="427"/>
    </row>
    <row r="69" spans="1:13" ht="16.5" customHeight="1" x14ac:dyDescent="0.15">
      <c r="E69" s="427"/>
      <c r="F69" s="427"/>
      <c r="G69" s="427"/>
      <c r="H69" s="427"/>
      <c r="I69" s="427"/>
      <c r="J69" s="427"/>
      <c r="K69" s="427"/>
      <c r="L69" s="427"/>
      <c r="M69" s="427"/>
    </row>
    <row r="70" spans="1:13" ht="15.75" customHeight="1" x14ac:dyDescent="0.15">
      <c r="B70" s="1"/>
      <c r="C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20.25" customHeight="1" x14ac:dyDescent="0.15">
      <c r="F71" s="9"/>
      <c r="G71" s="9"/>
      <c r="I71" s="9"/>
      <c r="J71" s="9"/>
      <c r="L71" s="9"/>
      <c r="M71" s="9"/>
    </row>
    <row r="72" spans="1:13" ht="20.25" customHeight="1" x14ac:dyDescent="0.15"/>
    <row r="73" spans="1:13" ht="20.25" customHeight="1" x14ac:dyDescent="0.15"/>
    <row r="74" spans="1:13" ht="20.25" customHeight="1" x14ac:dyDescent="0.15"/>
    <row r="75" spans="1:13" ht="20.25" customHeight="1" x14ac:dyDescent="0.15"/>
    <row r="76" spans="1:13" ht="20.25" customHeight="1" x14ac:dyDescent="0.15"/>
    <row r="77" spans="1:13" ht="20.25" customHeight="1" x14ac:dyDescent="0.15"/>
    <row r="78" spans="1:13" ht="20.25" customHeight="1" x14ac:dyDescent="0.15"/>
    <row r="79" spans="1:13" ht="20.25" customHeight="1" x14ac:dyDescent="0.15">
      <c r="I79" s="9"/>
      <c r="J79" s="9"/>
    </row>
    <row r="80" spans="1:13" ht="20.25" customHeight="1" x14ac:dyDescent="0.15"/>
    <row r="81" spans="1:1" ht="20.25" customHeight="1" x14ac:dyDescent="0.15"/>
    <row r="82" spans="1:1" ht="20.25" customHeight="1" x14ac:dyDescent="0.15"/>
    <row r="83" spans="1:1" ht="20.25" customHeight="1" x14ac:dyDescent="0.15"/>
    <row r="84" spans="1:1" ht="20.25" customHeight="1" x14ac:dyDescent="0.15"/>
    <row r="85" spans="1:1" ht="20.25" customHeight="1" x14ac:dyDescent="0.15"/>
    <row r="86" spans="1:1" ht="20.25" customHeight="1" x14ac:dyDescent="0.15"/>
    <row r="87" spans="1:1" ht="20.25" customHeight="1" x14ac:dyDescent="0.15"/>
    <row r="88" spans="1:1" ht="20.25" customHeight="1" x14ac:dyDescent="0.15"/>
    <row r="89" spans="1:1" ht="20.25" customHeight="1" x14ac:dyDescent="0.15"/>
    <row r="90" spans="1:1" ht="20.25" customHeight="1" x14ac:dyDescent="0.15"/>
    <row r="91" spans="1:1" ht="20.25" customHeight="1" x14ac:dyDescent="0.15"/>
    <row r="92" spans="1:1" ht="20.25" customHeight="1" x14ac:dyDescent="0.15"/>
    <row r="93" spans="1:1" ht="20.25" customHeight="1" x14ac:dyDescent="0.15"/>
    <row r="94" spans="1:1" ht="20.25" customHeight="1" x14ac:dyDescent="0.15"/>
    <row r="95" spans="1:1" ht="20.25" customHeight="1" x14ac:dyDescent="0.15">
      <c r="A95" s="1"/>
    </row>
    <row r="96" spans="1:1" ht="3.75" customHeight="1" x14ac:dyDescent="0.15"/>
    <row r="97" spans="1:13" ht="18.75" x14ac:dyDescent="0.15">
      <c r="B97" s="2"/>
      <c r="E97" s="2"/>
      <c r="F97" s="2"/>
      <c r="G97" s="2"/>
      <c r="H97" s="2"/>
      <c r="K97" s="427"/>
      <c r="L97" s="427"/>
      <c r="M97" s="427"/>
    </row>
    <row r="98" spans="1:13" ht="18.75" x14ac:dyDescent="0.15">
      <c r="A98" s="6"/>
      <c r="E98" s="2"/>
      <c r="F98" s="2"/>
      <c r="G98" s="2"/>
      <c r="H98" s="2"/>
    </row>
    <row r="100" spans="1:13" ht="17.25" x14ac:dyDescent="0.15">
      <c r="E100" s="5"/>
      <c r="F100" s="4"/>
      <c r="G100" s="495"/>
      <c r="H100" s="495"/>
      <c r="I100" s="495"/>
      <c r="J100" s="1"/>
      <c r="K100" s="427"/>
      <c r="L100" s="427"/>
      <c r="M100" s="427"/>
    </row>
    <row r="102" spans="1:13" ht="16.5" customHeight="1" x14ac:dyDescent="0.15">
      <c r="E102" s="427"/>
      <c r="F102" s="427"/>
      <c r="G102" s="427"/>
      <c r="H102" s="427"/>
      <c r="I102" s="427"/>
      <c r="J102" s="427"/>
      <c r="K102" s="427"/>
      <c r="L102" s="427"/>
      <c r="M102" s="427"/>
    </row>
    <row r="103" spans="1:13" ht="16.5" customHeight="1" x14ac:dyDescent="0.15">
      <c r="B103" s="1"/>
      <c r="C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20.25" customHeight="1" x14ac:dyDescent="0.15">
      <c r="F104" s="9"/>
      <c r="G104" s="9"/>
      <c r="I104" s="9"/>
      <c r="J104" s="9"/>
      <c r="L104" s="9"/>
      <c r="M104" s="9"/>
    </row>
    <row r="105" spans="1:13" ht="20.25" customHeight="1" x14ac:dyDescent="0.15"/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>
      <c r="I112" s="9"/>
      <c r="J112" s="9"/>
    </row>
    <row r="113" spans="1:1" ht="20.25" customHeight="1" x14ac:dyDescent="0.15"/>
    <row r="114" spans="1:1" ht="20.25" customHeight="1" x14ac:dyDescent="0.15"/>
    <row r="115" spans="1:1" ht="20.25" customHeight="1" x14ac:dyDescent="0.15"/>
    <row r="116" spans="1:1" ht="20.25" customHeight="1" x14ac:dyDescent="0.15"/>
    <row r="117" spans="1:1" ht="20.25" customHeight="1" x14ac:dyDescent="0.15"/>
    <row r="118" spans="1:1" ht="20.25" customHeight="1" x14ac:dyDescent="0.15"/>
    <row r="119" spans="1:1" ht="20.25" customHeight="1" x14ac:dyDescent="0.15"/>
    <row r="120" spans="1:1" ht="20.25" customHeight="1" x14ac:dyDescent="0.15"/>
    <row r="121" spans="1:1" ht="20.25" customHeight="1" x14ac:dyDescent="0.15"/>
    <row r="122" spans="1:1" ht="20.25" customHeight="1" x14ac:dyDescent="0.15"/>
    <row r="123" spans="1:1" ht="20.25" customHeight="1" x14ac:dyDescent="0.15"/>
    <row r="124" spans="1:1" ht="20.25" customHeight="1" x14ac:dyDescent="0.15"/>
    <row r="125" spans="1:1" ht="20.25" customHeight="1" x14ac:dyDescent="0.15"/>
    <row r="126" spans="1:1" ht="20.25" customHeight="1" x14ac:dyDescent="0.15"/>
    <row r="127" spans="1:1" ht="20.25" customHeight="1" x14ac:dyDescent="0.15"/>
    <row r="128" spans="1:1" ht="20.25" customHeight="1" x14ac:dyDescent="0.15">
      <c r="A128" s="1"/>
    </row>
  </sheetData>
  <mergeCells count="29">
    <mergeCell ref="K1:N1"/>
    <mergeCell ref="G37:I37"/>
    <mergeCell ref="E39:G39"/>
    <mergeCell ref="H39:J39"/>
    <mergeCell ref="K39:M39"/>
    <mergeCell ref="K34:N34"/>
    <mergeCell ref="K6:M6"/>
    <mergeCell ref="H6:J6"/>
    <mergeCell ref="E6:G6"/>
    <mergeCell ref="G4:I4"/>
    <mergeCell ref="E102:G102"/>
    <mergeCell ref="H102:J102"/>
    <mergeCell ref="K102:M102"/>
    <mergeCell ref="A39:A40"/>
    <mergeCell ref="B39:B40"/>
    <mergeCell ref="C39:C40"/>
    <mergeCell ref="D39:D40"/>
    <mergeCell ref="G67:I67"/>
    <mergeCell ref="K67:M67"/>
    <mergeCell ref="E69:G69"/>
    <mergeCell ref="A6:A7"/>
    <mergeCell ref="B6:B7"/>
    <mergeCell ref="C6:C7"/>
    <mergeCell ref="D6:D7"/>
    <mergeCell ref="G100:I100"/>
    <mergeCell ref="K100:M100"/>
    <mergeCell ref="H69:J69"/>
    <mergeCell ref="K69:M69"/>
    <mergeCell ref="K97:M97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28"/>
  <sheetViews>
    <sheetView zoomScaleNormal="100" workbookViewId="0">
      <selection activeCell="I16" sqref="I16"/>
    </sheetView>
  </sheetViews>
  <sheetFormatPr defaultRowHeight="13.5" x14ac:dyDescent="0.15"/>
  <cols>
    <col min="1" max="1" width="7.625" customWidth="1"/>
    <col min="2" max="3" width="8.75" customWidth="1"/>
    <col min="4" max="4" width="39.75" customWidth="1"/>
    <col min="5" max="5" width="5.375" customWidth="1"/>
    <col min="6" max="6" width="8.125" customWidth="1"/>
    <col min="7" max="7" width="8.5" customWidth="1"/>
    <col min="8" max="8" width="5" customWidth="1"/>
    <col min="9" max="9" width="8.625" customWidth="1"/>
    <col min="11" max="11" width="5.625" customWidth="1"/>
    <col min="12" max="12" width="8.875" customWidth="1"/>
    <col min="13" max="13" width="9.375" customWidth="1"/>
    <col min="14" max="14" width="11.875" style="15" customWidth="1"/>
  </cols>
  <sheetData>
    <row r="1" spans="1:14" ht="18.75" x14ac:dyDescent="0.15">
      <c r="B1" s="2" t="s">
        <v>239</v>
      </c>
      <c r="E1" s="2"/>
      <c r="F1" s="2"/>
      <c r="G1" s="2"/>
      <c r="H1" s="2"/>
      <c r="N1"/>
    </row>
    <row r="2" spans="1:14" ht="18.75" x14ac:dyDescent="0.15">
      <c r="A2" s="6" t="s">
        <v>223</v>
      </c>
      <c r="E2" s="2" t="s">
        <v>9</v>
      </c>
      <c r="F2" s="2"/>
      <c r="G2" s="2"/>
      <c r="H2" s="2"/>
    </row>
    <row r="3" spans="1:14" x14ac:dyDescent="0.15">
      <c r="N3" s="14"/>
    </row>
    <row r="4" spans="1:14" ht="17.25" x14ac:dyDescent="0.15">
      <c r="E4" s="5" t="s">
        <v>10</v>
      </c>
      <c r="F4" s="4"/>
      <c r="G4" s="492" t="s">
        <v>36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3" t="s">
        <v>0</v>
      </c>
      <c r="B6" s="464" t="s">
        <v>2</v>
      </c>
      <c r="C6" s="464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17"/>
    </row>
    <row r="7" spans="1:14" ht="16.5" customHeight="1" x14ac:dyDescent="0.15">
      <c r="A7" s="494"/>
      <c r="B7" s="488"/>
      <c r="C7" s="488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17" t="s">
        <v>117</v>
      </c>
    </row>
    <row r="8" spans="1:14" ht="20.25" customHeight="1" x14ac:dyDescent="0.15">
      <c r="A8" s="24">
        <v>3001</v>
      </c>
      <c r="B8" s="45">
        <v>37565</v>
      </c>
      <c r="C8" s="24" t="s">
        <v>42</v>
      </c>
      <c r="D8" s="46" t="s">
        <v>141</v>
      </c>
      <c r="E8" s="72">
        <v>1</v>
      </c>
      <c r="F8" s="83">
        <v>32830</v>
      </c>
      <c r="G8" s="84">
        <f t="shared" ref="G8:G13" si="0">E8*F8</f>
        <v>32830</v>
      </c>
      <c r="H8" s="93"/>
      <c r="I8" s="83"/>
      <c r="J8" s="100"/>
      <c r="K8" s="72">
        <v>1</v>
      </c>
      <c r="L8" s="83">
        <v>32830</v>
      </c>
      <c r="M8" s="84">
        <f t="shared" ref="M8:M13" si="1">K8*L8</f>
        <v>32830</v>
      </c>
      <c r="N8" s="27" t="s">
        <v>333</v>
      </c>
    </row>
    <row r="9" spans="1:14" ht="20.25" customHeight="1" x14ac:dyDescent="0.15">
      <c r="A9" s="54" t="s">
        <v>140</v>
      </c>
      <c r="B9" s="48">
        <v>37565</v>
      </c>
      <c r="C9" s="30" t="s">
        <v>42</v>
      </c>
      <c r="D9" s="50" t="s">
        <v>142</v>
      </c>
      <c r="E9" s="73">
        <v>1</v>
      </c>
      <c r="F9" s="74">
        <v>18390</v>
      </c>
      <c r="G9" s="78">
        <f t="shared" si="0"/>
        <v>18390</v>
      </c>
      <c r="H9" s="94"/>
      <c r="I9" s="75"/>
      <c r="J9" s="97"/>
      <c r="K9" s="73">
        <v>1</v>
      </c>
      <c r="L9" s="74">
        <v>18390</v>
      </c>
      <c r="M9" s="78">
        <f t="shared" si="1"/>
        <v>18390</v>
      </c>
      <c r="N9" s="33"/>
    </row>
    <row r="10" spans="1:14" ht="20.25" customHeight="1" x14ac:dyDescent="0.15">
      <c r="A10" s="375">
        <v>3007</v>
      </c>
      <c r="B10" s="310">
        <v>37565</v>
      </c>
      <c r="C10" s="361" t="s">
        <v>42</v>
      </c>
      <c r="D10" s="376" t="s">
        <v>143</v>
      </c>
      <c r="E10" s="333">
        <v>1</v>
      </c>
      <c r="F10" s="366">
        <v>65520</v>
      </c>
      <c r="G10" s="339">
        <f t="shared" si="0"/>
        <v>65520</v>
      </c>
      <c r="H10" s="330"/>
      <c r="I10" s="364"/>
      <c r="J10" s="365"/>
      <c r="K10" s="333">
        <v>1</v>
      </c>
      <c r="L10" s="366">
        <v>65520</v>
      </c>
      <c r="M10" s="339">
        <f t="shared" si="1"/>
        <v>65520</v>
      </c>
      <c r="N10" s="374" t="s">
        <v>472</v>
      </c>
    </row>
    <row r="11" spans="1:14" ht="20.25" customHeight="1" x14ac:dyDescent="0.15">
      <c r="A11" s="378">
        <v>1065</v>
      </c>
      <c r="B11" s="379" t="s">
        <v>73</v>
      </c>
      <c r="C11" s="328" t="s">
        <v>18</v>
      </c>
      <c r="D11" s="380" t="s">
        <v>97</v>
      </c>
      <c r="E11" s="330">
        <v>1</v>
      </c>
      <c r="F11" s="366">
        <v>220500</v>
      </c>
      <c r="G11" s="381">
        <f t="shared" si="0"/>
        <v>220500</v>
      </c>
      <c r="H11" s="333"/>
      <c r="I11" s="364"/>
      <c r="J11" s="382"/>
      <c r="K11" s="330">
        <v>1</v>
      </c>
      <c r="L11" s="366">
        <v>220500</v>
      </c>
      <c r="M11" s="381">
        <f t="shared" si="1"/>
        <v>220500</v>
      </c>
      <c r="N11" s="377" t="s">
        <v>467</v>
      </c>
    </row>
    <row r="12" spans="1:14" ht="20.25" customHeight="1" x14ac:dyDescent="0.15">
      <c r="A12" s="30">
        <v>4002</v>
      </c>
      <c r="B12" s="29" t="s">
        <v>272</v>
      </c>
      <c r="C12" s="30" t="s">
        <v>42</v>
      </c>
      <c r="D12" s="50" t="s">
        <v>84</v>
      </c>
      <c r="E12" s="73">
        <v>1</v>
      </c>
      <c r="F12" s="74">
        <v>40300</v>
      </c>
      <c r="G12" s="78">
        <f t="shared" si="0"/>
        <v>40300</v>
      </c>
      <c r="H12" s="94"/>
      <c r="I12" s="75"/>
      <c r="J12" s="97"/>
      <c r="K12" s="73">
        <v>1</v>
      </c>
      <c r="L12" s="74">
        <v>40300</v>
      </c>
      <c r="M12" s="78">
        <f t="shared" si="1"/>
        <v>40300</v>
      </c>
      <c r="N12" s="33" t="s">
        <v>242</v>
      </c>
    </row>
    <row r="13" spans="1:14" ht="20.25" customHeight="1" x14ac:dyDescent="0.15">
      <c r="A13" s="28">
        <v>3009</v>
      </c>
      <c r="B13" s="29" t="s">
        <v>351</v>
      </c>
      <c r="C13" s="28" t="s">
        <v>18</v>
      </c>
      <c r="D13" s="51" t="s">
        <v>353</v>
      </c>
      <c r="E13" s="73">
        <v>1</v>
      </c>
      <c r="F13" s="228">
        <v>23100</v>
      </c>
      <c r="G13" s="164">
        <f t="shared" si="0"/>
        <v>23100</v>
      </c>
      <c r="H13" s="94"/>
      <c r="I13" s="75"/>
      <c r="J13" s="97"/>
      <c r="K13" s="73">
        <v>1</v>
      </c>
      <c r="L13" s="163">
        <v>23100</v>
      </c>
      <c r="M13" s="164">
        <f t="shared" si="1"/>
        <v>23100</v>
      </c>
      <c r="N13" s="33" t="s">
        <v>352</v>
      </c>
    </row>
    <row r="14" spans="1:14" ht="20.25" customHeight="1" x14ac:dyDescent="0.15">
      <c r="A14" s="31"/>
      <c r="B14" s="50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33"/>
    </row>
    <row r="15" spans="1:14" ht="20.25" customHeight="1" x14ac:dyDescent="0.15">
      <c r="A15" s="31"/>
      <c r="B15" s="50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3"/>
    </row>
    <row r="16" spans="1:14" ht="20.25" customHeight="1" x14ac:dyDescent="0.15">
      <c r="A16" s="31"/>
      <c r="B16" s="50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3"/>
    </row>
    <row r="17" spans="1:14" ht="20.25" customHeight="1" x14ac:dyDescent="0.15">
      <c r="A17" s="31"/>
      <c r="B17" s="50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3"/>
    </row>
    <row r="18" spans="1:14" ht="20.25" customHeight="1" x14ac:dyDescent="0.15">
      <c r="A18" s="31"/>
      <c r="B18" s="50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3"/>
    </row>
    <row r="19" spans="1:14" ht="20.25" customHeight="1" x14ac:dyDescent="0.15">
      <c r="A19" s="31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3"/>
    </row>
    <row r="20" spans="1:14" ht="20.25" customHeight="1" x14ac:dyDescent="0.15">
      <c r="A20" s="31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3"/>
    </row>
    <row r="21" spans="1:14" ht="20.25" customHeight="1" x14ac:dyDescent="0.15">
      <c r="A21" s="31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3"/>
    </row>
    <row r="22" spans="1:14" ht="20.25" customHeight="1" x14ac:dyDescent="0.15">
      <c r="A22" s="31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3"/>
    </row>
    <row r="23" spans="1:14" ht="20.25" customHeight="1" x14ac:dyDescent="0.15">
      <c r="A23" s="31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3"/>
    </row>
    <row r="24" spans="1:14" ht="20.25" customHeight="1" x14ac:dyDescent="0.15">
      <c r="A24" s="31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3"/>
    </row>
    <row r="25" spans="1:14" ht="20.25" customHeight="1" x14ac:dyDescent="0.15">
      <c r="A25" s="31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3"/>
    </row>
    <row r="26" spans="1:14" ht="20.25" customHeight="1" x14ac:dyDescent="0.15">
      <c r="A26" s="31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3"/>
    </row>
    <row r="27" spans="1:14" ht="20.25" customHeight="1" x14ac:dyDescent="0.15">
      <c r="A27" s="31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3"/>
    </row>
    <row r="28" spans="1:14" ht="20.25" customHeight="1" x14ac:dyDescent="0.15">
      <c r="A28" s="31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3"/>
    </row>
    <row r="29" spans="1:14" ht="20.25" customHeight="1" x14ac:dyDescent="0.15">
      <c r="A29" s="31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3"/>
    </row>
    <row r="30" spans="1:14" ht="20.25" customHeight="1" x14ac:dyDescent="0.15">
      <c r="A30" s="31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3"/>
    </row>
    <row r="31" spans="1:14" ht="20.25" customHeight="1" x14ac:dyDescent="0.15">
      <c r="A31" s="39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3"/>
    </row>
    <row r="32" spans="1:14" ht="3" customHeight="1" x14ac:dyDescent="0.15"/>
    <row r="33" spans="1:14" ht="21.75" customHeight="1" x14ac:dyDescent="0.15"/>
    <row r="34" spans="1:14" ht="21.75" customHeight="1" x14ac:dyDescent="0.15">
      <c r="B34" s="2" t="s">
        <v>240</v>
      </c>
      <c r="E34" s="2"/>
      <c r="F34" s="2"/>
      <c r="G34" s="2"/>
      <c r="H34" s="2"/>
      <c r="K34" t="str">
        <f>'事務所（～H23.3）'!M1</f>
        <v xml:space="preserve"> </v>
      </c>
      <c r="N34"/>
    </row>
    <row r="35" spans="1:14" ht="18.75" x14ac:dyDescent="0.15">
      <c r="A35" s="6" t="s">
        <v>224</v>
      </c>
      <c r="E35" s="2" t="s">
        <v>9</v>
      </c>
      <c r="F35" s="2"/>
      <c r="G35" s="2"/>
      <c r="H35" s="2"/>
    </row>
    <row r="36" spans="1:14" x14ac:dyDescent="0.15">
      <c r="N36" s="14"/>
    </row>
    <row r="37" spans="1:14" ht="17.25" x14ac:dyDescent="0.15">
      <c r="E37" s="5" t="s">
        <v>10</v>
      </c>
      <c r="F37" s="4"/>
      <c r="G37" s="492" t="s">
        <v>36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493" t="s">
        <v>0</v>
      </c>
      <c r="B39" s="464" t="s">
        <v>2</v>
      </c>
      <c r="C39" s="464" t="s">
        <v>1</v>
      </c>
      <c r="D39" s="464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17"/>
    </row>
    <row r="40" spans="1:14" ht="16.5" customHeight="1" x14ac:dyDescent="0.15">
      <c r="A40" s="494"/>
      <c r="B40" s="488"/>
      <c r="C40" s="488"/>
      <c r="D40" s="48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17" t="s">
        <v>117</v>
      </c>
    </row>
    <row r="41" spans="1:14" ht="20.25" customHeight="1" x14ac:dyDescent="0.15">
      <c r="A41" s="112">
        <v>3008</v>
      </c>
      <c r="B41" s="116" t="s">
        <v>210</v>
      </c>
      <c r="C41" s="111" t="s">
        <v>144</v>
      </c>
      <c r="D41" s="116" t="s">
        <v>145</v>
      </c>
      <c r="E41" s="107">
        <v>1</v>
      </c>
      <c r="F41" s="106">
        <v>18390</v>
      </c>
      <c r="G41" s="127">
        <f>E41*F41</f>
        <v>18390</v>
      </c>
      <c r="H41" s="108"/>
      <c r="I41" s="106"/>
      <c r="J41" s="132"/>
      <c r="K41" s="107">
        <v>1</v>
      </c>
      <c r="L41" s="106">
        <v>18390</v>
      </c>
      <c r="M41" s="127">
        <f>K41*L41</f>
        <v>18390</v>
      </c>
      <c r="N41" s="146"/>
    </row>
    <row r="42" spans="1:14" ht="20.25" customHeight="1" x14ac:dyDescent="0.15">
      <c r="A42" s="31"/>
      <c r="B42" s="50"/>
      <c r="C42" s="31"/>
      <c r="D42" s="51"/>
      <c r="E42" s="73"/>
      <c r="F42" s="75"/>
      <c r="G42" s="85"/>
      <c r="H42" s="94"/>
      <c r="I42" s="75"/>
      <c r="J42" s="97"/>
      <c r="K42" s="73"/>
      <c r="L42" s="75"/>
      <c r="M42" s="85"/>
      <c r="N42" s="33"/>
    </row>
    <row r="43" spans="1:14" ht="20.25" customHeight="1" x14ac:dyDescent="0.15">
      <c r="A43" s="31"/>
      <c r="B43" s="50"/>
      <c r="C43" s="31"/>
      <c r="D43" s="51"/>
      <c r="E43" s="73"/>
      <c r="F43" s="75"/>
      <c r="G43" s="85"/>
      <c r="H43" s="94"/>
      <c r="I43" s="75"/>
      <c r="J43" s="97"/>
      <c r="K43" s="73"/>
      <c r="L43" s="75"/>
      <c r="M43" s="85"/>
      <c r="N43" s="33"/>
    </row>
    <row r="44" spans="1:14" ht="20.25" customHeight="1" x14ac:dyDescent="0.15">
      <c r="A44" s="31"/>
      <c r="B44" s="50"/>
      <c r="C44" s="31"/>
      <c r="D44" s="51"/>
      <c r="E44" s="73"/>
      <c r="F44" s="75"/>
      <c r="G44" s="85"/>
      <c r="H44" s="94"/>
      <c r="I44" s="75"/>
      <c r="J44" s="97"/>
      <c r="K44" s="73"/>
      <c r="L44" s="75"/>
      <c r="M44" s="85"/>
      <c r="N44" s="33"/>
    </row>
    <row r="45" spans="1:14" ht="20.25" customHeight="1" x14ac:dyDescent="0.15">
      <c r="A45" s="31"/>
      <c r="B45" s="50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33"/>
    </row>
    <row r="46" spans="1:14" ht="20.25" customHeight="1" x14ac:dyDescent="0.15">
      <c r="A46" s="31"/>
      <c r="B46" s="50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3"/>
    </row>
    <row r="47" spans="1:14" ht="20.25" customHeight="1" x14ac:dyDescent="0.15">
      <c r="A47" s="31"/>
      <c r="B47" s="50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3"/>
    </row>
    <row r="48" spans="1:14" ht="20.25" customHeight="1" x14ac:dyDescent="0.15">
      <c r="A48" s="31"/>
      <c r="B48" s="50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3"/>
    </row>
    <row r="49" spans="1:14" ht="20.25" customHeight="1" x14ac:dyDescent="0.15">
      <c r="A49" s="31"/>
      <c r="B49" s="50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3"/>
    </row>
    <row r="50" spans="1:14" ht="20.25" customHeight="1" x14ac:dyDescent="0.15">
      <c r="A50" s="31"/>
      <c r="B50" s="50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3"/>
    </row>
    <row r="51" spans="1:14" ht="20.25" customHeight="1" x14ac:dyDescent="0.15">
      <c r="A51" s="31"/>
      <c r="B51" s="50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3"/>
    </row>
    <row r="52" spans="1:14" ht="20.25" customHeight="1" x14ac:dyDescent="0.15">
      <c r="A52" s="31"/>
      <c r="B52" s="50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3"/>
    </row>
    <row r="53" spans="1:14" ht="20.25" customHeight="1" x14ac:dyDescent="0.15">
      <c r="A53" s="31"/>
      <c r="B53" s="50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3"/>
    </row>
    <row r="54" spans="1:14" ht="20.25" customHeight="1" x14ac:dyDescent="0.15">
      <c r="A54" s="31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3"/>
    </row>
    <row r="55" spans="1:14" ht="20.25" customHeight="1" x14ac:dyDescent="0.15">
      <c r="A55" s="31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3"/>
    </row>
    <row r="56" spans="1:14" ht="20.25" customHeight="1" x14ac:dyDescent="0.15">
      <c r="A56" s="31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3"/>
    </row>
    <row r="57" spans="1:14" ht="20.25" customHeight="1" x14ac:dyDescent="0.15">
      <c r="A57" s="31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3"/>
    </row>
    <row r="58" spans="1:14" ht="20.25" customHeight="1" x14ac:dyDescent="0.15">
      <c r="A58" s="31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3"/>
    </row>
    <row r="59" spans="1:14" ht="20.25" customHeight="1" x14ac:dyDescent="0.15">
      <c r="A59" s="31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3"/>
    </row>
    <row r="60" spans="1:14" ht="20.25" customHeight="1" x14ac:dyDescent="0.15">
      <c r="A60" s="31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3"/>
    </row>
    <row r="61" spans="1:14" ht="20.25" customHeight="1" x14ac:dyDescent="0.15">
      <c r="A61" s="31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3"/>
    </row>
    <row r="62" spans="1:14" ht="20.25" customHeight="1" x14ac:dyDescent="0.15">
      <c r="A62" s="31"/>
      <c r="B62" s="50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3"/>
    </row>
    <row r="63" spans="1:14" ht="20.25" customHeight="1" x14ac:dyDescent="0.15">
      <c r="A63" s="28"/>
      <c r="B63" s="51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3"/>
    </row>
    <row r="64" spans="1:14" ht="18.75" x14ac:dyDescent="0.15">
      <c r="A64" s="41"/>
      <c r="B64" s="118"/>
      <c r="C64" s="41"/>
      <c r="D64" s="52"/>
      <c r="E64" s="128"/>
      <c r="F64" s="103"/>
      <c r="G64" s="129"/>
      <c r="H64" s="124"/>
      <c r="I64" s="81"/>
      <c r="J64" s="99"/>
      <c r="K64" s="186"/>
      <c r="L64" s="81"/>
      <c r="M64" s="42"/>
      <c r="N64" s="43"/>
    </row>
    <row r="65" spans="1:13" ht="18.75" x14ac:dyDescent="0.15">
      <c r="A65" s="6"/>
      <c r="E65" s="2"/>
      <c r="F65" s="2"/>
      <c r="G65" s="2"/>
      <c r="H65" s="2"/>
    </row>
    <row r="67" spans="1:13" ht="17.25" x14ac:dyDescent="0.15">
      <c r="E67" s="5"/>
      <c r="F67" s="4"/>
      <c r="G67" s="495"/>
      <c r="H67" s="495"/>
      <c r="I67" s="495"/>
      <c r="J67" s="1"/>
      <c r="K67" s="427"/>
      <c r="L67" s="427"/>
      <c r="M67" s="427"/>
    </row>
    <row r="69" spans="1:13" ht="16.5" customHeight="1" x14ac:dyDescent="0.15">
      <c r="E69" s="427"/>
      <c r="F69" s="427"/>
      <c r="G69" s="427"/>
      <c r="H69" s="427"/>
      <c r="I69" s="427"/>
      <c r="J69" s="427"/>
      <c r="K69" s="427"/>
      <c r="L69" s="427"/>
      <c r="M69" s="427"/>
    </row>
    <row r="70" spans="1:13" ht="15.75" customHeight="1" x14ac:dyDescent="0.15">
      <c r="B70" s="1"/>
      <c r="C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20.25" customHeight="1" x14ac:dyDescent="0.15">
      <c r="F71" s="9"/>
      <c r="G71" s="9"/>
      <c r="I71" s="9"/>
      <c r="J71" s="9"/>
      <c r="L71" s="9"/>
      <c r="M71" s="9"/>
    </row>
    <row r="72" spans="1:13" ht="20.25" customHeight="1" x14ac:dyDescent="0.15"/>
    <row r="73" spans="1:13" ht="20.25" customHeight="1" x14ac:dyDescent="0.15"/>
    <row r="74" spans="1:13" ht="20.25" customHeight="1" x14ac:dyDescent="0.15"/>
    <row r="75" spans="1:13" ht="20.25" customHeight="1" x14ac:dyDescent="0.15"/>
    <row r="76" spans="1:13" ht="20.25" customHeight="1" x14ac:dyDescent="0.15"/>
    <row r="77" spans="1:13" ht="20.25" customHeight="1" x14ac:dyDescent="0.15"/>
    <row r="78" spans="1:13" ht="20.25" customHeight="1" x14ac:dyDescent="0.15"/>
    <row r="79" spans="1:13" ht="20.25" customHeight="1" x14ac:dyDescent="0.15">
      <c r="I79" s="9"/>
      <c r="J79" s="9"/>
    </row>
    <row r="80" spans="1:13" ht="20.25" customHeight="1" x14ac:dyDescent="0.15"/>
    <row r="81" spans="1:1" ht="20.25" customHeight="1" x14ac:dyDescent="0.15"/>
    <row r="82" spans="1:1" ht="20.25" customHeight="1" x14ac:dyDescent="0.15"/>
    <row r="83" spans="1:1" ht="20.25" customHeight="1" x14ac:dyDescent="0.15"/>
    <row r="84" spans="1:1" ht="20.25" customHeight="1" x14ac:dyDescent="0.15"/>
    <row r="85" spans="1:1" ht="20.25" customHeight="1" x14ac:dyDescent="0.15"/>
    <row r="86" spans="1:1" ht="20.25" customHeight="1" x14ac:dyDescent="0.15"/>
    <row r="87" spans="1:1" ht="20.25" customHeight="1" x14ac:dyDescent="0.15"/>
    <row r="88" spans="1:1" ht="20.25" customHeight="1" x14ac:dyDescent="0.15"/>
    <row r="89" spans="1:1" ht="20.25" customHeight="1" x14ac:dyDescent="0.15"/>
    <row r="90" spans="1:1" ht="20.25" customHeight="1" x14ac:dyDescent="0.15"/>
    <row r="91" spans="1:1" ht="20.25" customHeight="1" x14ac:dyDescent="0.15"/>
    <row r="92" spans="1:1" ht="20.25" customHeight="1" x14ac:dyDescent="0.15"/>
    <row r="93" spans="1:1" ht="20.25" customHeight="1" x14ac:dyDescent="0.15"/>
    <row r="94" spans="1:1" ht="20.25" customHeight="1" x14ac:dyDescent="0.15"/>
    <row r="95" spans="1:1" ht="20.25" customHeight="1" x14ac:dyDescent="0.15">
      <c r="A95" s="1"/>
    </row>
    <row r="96" spans="1:1" ht="3.75" customHeight="1" x14ac:dyDescent="0.15"/>
    <row r="97" spans="1:13" ht="18.75" x14ac:dyDescent="0.15">
      <c r="B97" s="2"/>
      <c r="E97" s="2"/>
      <c r="F97" s="2"/>
      <c r="G97" s="2"/>
      <c r="H97" s="2"/>
      <c r="K97" s="427"/>
      <c r="L97" s="427"/>
      <c r="M97" s="427"/>
    </row>
    <row r="98" spans="1:13" ht="18.75" x14ac:dyDescent="0.15">
      <c r="A98" s="6"/>
      <c r="E98" s="2"/>
      <c r="F98" s="2"/>
      <c r="G98" s="2"/>
      <c r="H98" s="2"/>
    </row>
    <row r="100" spans="1:13" ht="17.25" x14ac:dyDescent="0.15">
      <c r="E100" s="5"/>
      <c r="F100" s="4"/>
      <c r="G100" s="495"/>
      <c r="H100" s="495"/>
      <c r="I100" s="495"/>
      <c r="J100" s="1"/>
      <c r="K100" s="427"/>
      <c r="L100" s="427"/>
      <c r="M100" s="427"/>
    </row>
    <row r="102" spans="1:13" ht="16.5" customHeight="1" x14ac:dyDescent="0.15">
      <c r="E102" s="427"/>
      <c r="F102" s="427"/>
      <c r="G102" s="427"/>
      <c r="H102" s="427"/>
      <c r="I102" s="427"/>
      <c r="J102" s="427"/>
      <c r="K102" s="427"/>
      <c r="L102" s="427"/>
      <c r="M102" s="427"/>
    </row>
    <row r="103" spans="1:13" ht="16.5" customHeight="1" x14ac:dyDescent="0.15">
      <c r="B103" s="1"/>
      <c r="C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20.25" customHeight="1" x14ac:dyDescent="0.15">
      <c r="F104" s="9"/>
      <c r="G104" s="9"/>
      <c r="I104" s="9"/>
      <c r="J104" s="9"/>
      <c r="L104" s="9"/>
      <c r="M104" s="9"/>
    </row>
    <row r="105" spans="1:13" ht="20.25" customHeight="1" x14ac:dyDescent="0.15"/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>
      <c r="I112" s="9"/>
      <c r="J112" s="9"/>
    </row>
    <row r="113" spans="1:1" ht="20.25" customHeight="1" x14ac:dyDescent="0.15"/>
    <row r="114" spans="1:1" ht="20.25" customHeight="1" x14ac:dyDescent="0.15"/>
    <row r="115" spans="1:1" ht="20.25" customHeight="1" x14ac:dyDescent="0.15"/>
    <row r="116" spans="1:1" ht="20.25" customHeight="1" x14ac:dyDescent="0.15"/>
    <row r="117" spans="1:1" ht="20.25" customHeight="1" x14ac:dyDescent="0.15"/>
    <row r="118" spans="1:1" ht="20.25" customHeight="1" x14ac:dyDescent="0.15"/>
    <row r="119" spans="1:1" ht="20.25" customHeight="1" x14ac:dyDescent="0.15"/>
    <row r="120" spans="1:1" ht="20.25" customHeight="1" x14ac:dyDescent="0.15"/>
    <row r="121" spans="1:1" ht="20.25" customHeight="1" x14ac:dyDescent="0.15"/>
    <row r="122" spans="1:1" ht="20.25" customHeight="1" x14ac:dyDescent="0.15"/>
    <row r="123" spans="1:1" ht="20.25" customHeight="1" x14ac:dyDescent="0.15"/>
    <row r="124" spans="1:1" ht="20.25" customHeight="1" x14ac:dyDescent="0.15"/>
    <row r="125" spans="1:1" ht="20.25" customHeight="1" x14ac:dyDescent="0.15"/>
    <row r="126" spans="1:1" ht="20.25" customHeight="1" x14ac:dyDescent="0.15"/>
    <row r="127" spans="1:1" ht="20.25" customHeight="1" x14ac:dyDescent="0.15"/>
    <row r="128" spans="1:1" ht="20.25" customHeight="1" x14ac:dyDescent="0.15">
      <c r="A128" s="1"/>
    </row>
  </sheetData>
  <mergeCells count="27">
    <mergeCell ref="K39:M39"/>
    <mergeCell ref="K97:M97"/>
    <mergeCell ref="G100:I100"/>
    <mergeCell ref="K100:M100"/>
    <mergeCell ref="E102:G102"/>
    <mergeCell ref="H102:J102"/>
    <mergeCell ref="K102:M102"/>
    <mergeCell ref="C6:C7"/>
    <mergeCell ref="D6:D7"/>
    <mergeCell ref="G67:I67"/>
    <mergeCell ref="K67:M67"/>
    <mergeCell ref="E69:G69"/>
    <mergeCell ref="H69:J69"/>
    <mergeCell ref="K69:M69"/>
    <mergeCell ref="G37:I37"/>
    <mergeCell ref="E39:G39"/>
    <mergeCell ref="H39:J39"/>
    <mergeCell ref="A39:A40"/>
    <mergeCell ref="B39:B40"/>
    <mergeCell ref="C39:C40"/>
    <mergeCell ref="D39:D40"/>
    <mergeCell ref="G4:I4"/>
    <mergeCell ref="K6:M6"/>
    <mergeCell ref="H6:J6"/>
    <mergeCell ref="E6:G6"/>
    <mergeCell ref="A6:A7"/>
    <mergeCell ref="B6:B7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28"/>
  <sheetViews>
    <sheetView zoomScaleNormal="100" workbookViewId="0">
      <selection activeCell="N12" sqref="N12"/>
    </sheetView>
  </sheetViews>
  <sheetFormatPr defaultRowHeight="13.5" x14ac:dyDescent="0.15"/>
  <cols>
    <col min="1" max="1" width="7.75" customWidth="1"/>
    <col min="2" max="2" width="8.875" customWidth="1"/>
    <col min="3" max="3" width="8.75" customWidth="1"/>
    <col min="4" max="4" width="35" customWidth="1"/>
    <col min="5" max="5" width="5.75" customWidth="1"/>
    <col min="6" max="6" width="8.25" customWidth="1"/>
    <col min="8" max="8" width="4.875" customWidth="1"/>
    <col min="9" max="9" width="8.375" customWidth="1"/>
    <col min="10" max="10" width="8.25" customWidth="1"/>
    <col min="11" max="11" width="5.75" customWidth="1"/>
    <col min="12" max="12" width="8.25" customWidth="1"/>
    <col min="13" max="13" width="8.375" customWidth="1"/>
    <col min="14" max="14" width="12" style="1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6" t="s">
        <v>225</v>
      </c>
      <c r="E2" s="2" t="s">
        <v>9</v>
      </c>
      <c r="F2" s="2"/>
      <c r="G2" s="2"/>
      <c r="H2" s="2"/>
    </row>
    <row r="3" spans="1:14" x14ac:dyDescent="0.15">
      <c r="N3" s="14"/>
    </row>
    <row r="4" spans="1:14" ht="17.25" x14ac:dyDescent="0.15">
      <c r="E4" s="5" t="s">
        <v>10</v>
      </c>
      <c r="F4" s="4"/>
      <c r="G4" s="492" t="s">
        <v>37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3" t="s">
        <v>0</v>
      </c>
      <c r="B6" s="493" t="s">
        <v>2</v>
      </c>
      <c r="C6" s="493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17"/>
    </row>
    <row r="7" spans="1:14" ht="16.5" customHeight="1" x14ac:dyDescent="0.15">
      <c r="A7" s="494"/>
      <c r="B7" s="494"/>
      <c r="C7" s="494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17" t="s">
        <v>117</v>
      </c>
    </row>
    <row r="8" spans="1:14" ht="20.25" customHeight="1" x14ac:dyDescent="0.15">
      <c r="A8" s="22">
        <v>5001</v>
      </c>
      <c r="B8" s="45">
        <v>37565</v>
      </c>
      <c r="C8" s="24" t="s">
        <v>42</v>
      </c>
      <c r="D8" s="46" t="s">
        <v>146</v>
      </c>
      <c r="E8" s="173">
        <v>1</v>
      </c>
      <c r="F8" s="174">
        <v>84200</v>
      </c>
      <c r="G8" s="175">
        <f t="shared" ref="G8:G14" si="0">E8*F8</f>
        <v>84200</v>
      </c>
      <c r="H8" s="93"/>
      <c r="I8" s="83"/>
      <c r="J8" s="100"/>
      <c r="K8" s="173">
        <v>1</v>
      </c>
      <c r="L8" s="174">
        <v>84200</v>
      </c>
      <c r="M8" s="175">
        <f t="shared" ref="M8:M14" si="1">K8*L8</f>
        <v>84200</v>
      </c>
      <c r="N8" s="27"/>
    </row>
    <row r="9" spans="1:14" ht="20.25" customHeight="1" x14ac:dyDescent="0.15">
      <c r="A9" s="30">
        <v>5002</v>
      </c>
      <c r="B9" s="48">
        <v>37565</v>
      </c>
      <c r="C9" s="30" t="s">
        <v>42</v>
      </c>
      <c r="D9" s="49" t="s">
        <v>147</v>
      </c>
      <c r="E9" s="140">
        <v>1</v>
      </c>
      <c r="F9" s="138">
        <v>19400</v>
      </c>
      <c r="G9" s="172">
        <f t="shared" si="0"/>
        <v>19400</v>
      </c>
      <c r="H9" s="94"/>
      <c r="I9" s="75"/>
      <c r="J9" s="97"/>
      <c r="K9" s="140">
        <v>1</v>
      </c>
      <c r="L9" s="138">
        <v>19400</v>
      </c>
      <c r="M9" s="172">
        <f t="shared" si="1"/>
        <v>19400</v>
      </c>
      <c r="N9" s="33"/>
    </row>
    <row r="10" spans="1:14" ht="20.25" customHeight="1" x14ac:dyDescent="0.15">
      <c r="A10" s="30">
        <v>5003</v>
      </c>
      <c r="B10" s="48">
        <v>37565</v>
      </c>
      <c r="C10" s="30" t="s">
        <v>42</v>
      </c>
      <c r="D10" s="49" t="s">
        <v>148</v>
      </c>
      <c r="E10" s="140">
        <v>1</v>
      </c>
      <c r="F10" s="138">
        <v>54400</v>
      </c>
      <c r="G10" s="172">
        <f t="shared" si="0"/>
        <v>54400</v>
      </c>
      <c r="H10" s="94"/>
      <c r="I10" s="75"/>
      <c r="J10" s="97"/>
      <c r="K10" s="140">
        <v>1</v>
      </c>
      <c r="L10" s="138">
        <v>54400</v>
      </c>
      <c r="M10" s="172">
        <f t="shared" si="1"/>
        <v>54400</v>
      </c>
      <c r="N10" s="33"/>
    </row>
    <row r="11" spans="1:14" ht="20.25" customHeight="1" x14ac:dyDescent="0.15">
      <c r="A11" s="30">
        <v>5004</v>
      </c>
      <c r="B11" s="48">
        <v>37565</v>
      </c>
      <c r="C11" s="30" t="s">
        <v>42</v>
      </c>
      <c r="D11" s="49" t="s">
        <v>149</v>
      </c>
      <c r="E11" s="140">
        <v>2</v>
      </c>
      <c r="F11" s="138">
        <v>50700</v>
      </c>
      <c r="G11" s="172">
        <f t="shared" si="0"/>
        <v>101400</v>
      </c>
      <c r="H11" s="94"/>
      <c r="I11" s="75"/>
      <c r="J11" s="97"/>
      <c r="K11" s="140">
        <v>2</v>
      </c>
      <c r="L11" s="138">
        <v>50700</v>
      </c>
      <c r="M11" s="172">
        <f t="shared" si="1"/>
        <v>101400</v>
      </c>
      <c r="N11" s="136" t="s">
        <v>151</v>
      </c>
    </row>
    <row r="12" spans="1:14" ht="20.25" customHeight="1" x14ac:dyDescent="0.15">
      <c r="A12" s="30">
        <v>5007</v>
      </c>
      <c r="B12" s="48">
        <v>37610</v>
      </c>
      <c r="C12" s="30" t="s">
        <v>42</v>
      </c>
      <c r="D12" s="49" t="s">
        <v>150</v>
      </c>
      <c r="E12" s="140">
        <v>1</v>
      </c>
      <c r="F12" s="138">
        <v>72000</v>
      </c>
      <c r="G12" s="172">
        <f t="shared" si="0"/>
        <v>72000</v>
      </c>
      <c r="H12" s="94"/>
      <c r="I12" s="75"/>
      <c r="J12" s="97"/>
      <c r="K12" s="140">
        <v>1</v>
      </c>
      <c r="L12" s="138">
        <v>72000</v>
      </c>
      <c r="M12" s="172">
        <f t="shared" si="1"/>
        <v>72000</v>
      </c>
      <c r="N12" s="33"/>
    </row>
    <row r="13" spans="1:14" ht="20.25" customHeight="1" x14ac:dyDescent="0.15">
      <c r="A13" s="30">
        <v>8013</v>
      </c>
      <c r="B13" s="181">
        <v>37565</v>
      </c>
      <c r="C13" s="30" t="s">
        <v>42</v>
      </c>
      <c r="D13" s="49" t="s">
        <v>170</v>
      </c>
      <c r="E13" s="140">
        <v>1</v>
      </c>
      <c r="F13" s="138">
        <v>53000</v>
      </c>
      <c r="G13" s="172">
        <f t="shared" si="0"/>
        <v>53000</v>
      </c>
      <c r="H13" s="94"/>
      <c r="I13" s="75"/>
      <c r="J13" s="97"/>
      <c r="K13" s="140">
        <v>1</v>
      </c>
      <c r="L13" s="138">
        <v>53000</v>
      </c>
      <c r="M13" s="172">
        <f t="shared" si="1"/>
        <v>53000</v>
      </c>
      <c r="N13" s="33" t="s">
        <v>259</v>
      </c>
    </row>
    <row r="14" spans="1:14" ht="20.25" customHeight="1" x14ac:dyDescent="0.15">
      <c r="A14" s="30">
        <v>2007</v>
      </c>
      <c r="B14" s="181">
        <v>37565</v>
      </c>
      <c r="C14" s="112" t="s">
        <v>104</v>
      </c>
      <c r="D14" s="121" t="s">
        <v>105</v>
      </c>
      <c r="E14" s="179">
        <v>1</v>
      </c>
      <c r="F14" s="170">
        <v>18135</v>
      </c>
      <c r="G14" s="171">
        <f t="shared" si="0"/>
        <v>18135</v>
      </c>
      <c r="H14" s="148"/>
      <c r="I14" s="170"/>
      <c r="J14" s="180"/>
      <c r="K14" s="179">
        <v>1</v>
      </c>
      <c r="L14" s="170">
        <v>18135</v>
      </c>
      <c r="M14" s="171">
        <f t="shared" si="1"/>
        <v>18135</v>
      </c>
      <c r="N14" s="146"/>
    </row>
    <row r="15" spans="1:14" ht="20.25" customHeight="1" x14ac:dyDescent="0.15">
      <c r="A15" s="31"/>
      <c r="B15" s="50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3"/>
    </row>
    <row r="16" spans="1:14" ht="20.25" customHeight="1" x14ac:dyDescent="0.15">
      <c r="A16" s="31"/>
      <c r="B16" s="50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3"/>
    </row>
    <row r="17" spans="1:14" ht="20.25" customHeight="1" x14ac:dyDescent="0.15">
      <c r="A17" s="31"/>
      <c r="B17" s="50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3"/>
    </row>
    <row r="18" spans="1:14" ht="20.25" customHeight="1" x14ac:dyDescent="0.15">
      <c r="A18" s="31"/>
      <c r="B18" s="50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3"/>
    </row>
    <row r="19" spans="1:14" ht="20.25" customHeight="1" x14ac:dyDescent="0.15">
      <c r="A19" s="31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3"/>
    </row>
    <row r="20" spans="1:14" ht="20.25" customHeight="1" x14ac:dyDescent="0.15">
      <c r="A20" s="31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3"/>
    </row>
    <row r="21" spans="1:14" ht="20.25" customHeight="1" x14ac:dyDescent="0.15">
      <c r="A21" s="31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3"/>
    </row>
    <row r="22" spans="1:14" ht="20.25" customHeight="1" x14ac:dyDescent="0.15">
      <c r="A22" s="31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3"/>
    </row>
    <row r="23" spans="1:14" ht="20.25" customHeight="1" x14ac:dyDescent="0.15">
      <c r="A23" s="31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3"/>
    </row>
    <row r="24" spans="1:14" ht="20.25" customHeight="1" x14ac:dyDescent="0.15">
      <c r="A24" s="31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3"/>
    </row>
    <row r="25" spans="1:14" ht="20.25" customHeight="1" x14ac:dyDescent="0.15">
      <c r="A25" s="31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3"/>
    </row>
    <row r="26" spans="1:14" ht="20.25" customHeight="1" x14ac:dyDescent="0.15">
      <c r="A26" s="31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3"/>
    </row>
    <row r="27" spans="1:14" ht="20.25" customHeight="1" x14ac:dyDescent="0.15">
      <c r="A27" s="31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3"/>
    </row>
    <row r="28" spans="1:14" ht="20.25" customHeight="1" x14ac:dyDescent="0.15">
      <c r="A28" s="31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3"/>
    </row>
    <row r="29" spans="1:14" ht="20.25" customHeight="1" x14ac:dyDescent="0.15">
      <c r="A29" s="31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3"/>
    </row>
    <row r="30" spans="1:14" ht="20.25" customHeight="1" x14ac:dyDescent="0.15">
      <c r="A30" s="31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3"/>
    </row>
    <row r="31" spans="1:14" ht="20.25" customHeight="1" x14ac:dyDescent="0.15">
      <c r="A31" s="39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3"/>
    </row>
    <row r="32" spans="1:14" ht="20.25" customHeight="1" x14ac:dyDescent="0.15"/>
    <row r="33" spans="1:14" ht="3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6" t="s">
        <v>226</v>
      </c>
      <c r="E35" s="2" t="s">
        <v>9</v>
      </c>
      <c r="F35" s="2"/>
      <c r="G35" s="2"/>
      <c r="H35" s="2"/>
    </row>
    <row r="36" spans="1:14" x14ac:dyDescent="0.15">
      <c r="N36" s="14"/>
    </row>
    <row r="37" spans="1:14" ht="17.25" x14ac:dyDescent="0.15">
      <c r="E37" s="5" t="s">
        <v>10</v>
      </c>
      <c r="F37" s="4"/>
      <c r="G37" s="492" t="s">
        <v>37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493" t="s">
        <v>0</v>
      </c>
      <c r="B39" s="493" t="s">
        <v>2</v>
      </c>
      <c r="C39" s="493" t="s">
        <v>1</v>
      </c>
      <c r="D39" s="464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17"/>
    </row>
    <row r="40" spans="1:14" ht="16.5" customHeight="1" x14ac:dyDescent="0.15">
      <c r="A40" s="494"/>
      <c r="B40" s="494"/>
      <c r="C40" s="494"/>
      <c r="D40" s="48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17" t="s">
        <v>117</v>
      </c>
    </row>
    <row r="41" spans="1:14" ht="20.25" customHeight="1" x14ac:dyDescent="0.15">
      <c r="A41" s="112">
        <v>5008</v>
      </c>
      <c r="B41" s="115">
        <v>37677</v>
      </c>
      <c r="C41" s="112" t="s">
        <v>18</v>
      </c>
      <c r="D41" s="122" t="s">
        <v>153</v>
      </c>
      <c r="E41" s="107">
        <v>1</v>
      </c>
      <c r="F41" s="106">
        <v>58000</v>
      </c>
      <c r="G41" s="127">
        <f>E41*F41</f>
        <v>58000</v>
      </c>
      <c r="H41" s="108"/>
      <c r="I41" s="106"/>
      <c r="J41" s="132"/>
      <c r="K41" s="107">
        <v>1</v>
      </c>
      <c r="L41" s="106">
        <v>58000</v>
      </c>
      <c r="M41" s="127">
        <f>K41*L41</f>
        <v>58000</v>
      </c>
      <c r="N41" s="146" t="s">
        <v>152</v>
      </c>
    </row>
    <row r="42" spans="1:14" ht="20.25" customHeight="1" x14ac:dyDescent="0.15">
      <c r="A42" s="30">
        <v>5009</v>
      </c>
      <c r="B42" s="48">
        <v>37768</v>
      </c>
      <c r="C42" s="30" t="s">
        <v>18</v>
      </c>
      <c r="D42" s="49" t="s">
        <v>154</v>
      </c>
      <c r="E42" s="73">
        <v>1</v>
      </c>
      <c r="F42" s="74">
        <v>21840</v>
      </c>
      <c r="G42" s="78">
        <f>E42*F42</f>
        <v>21840</v>
      </c>
      <c r="H42" s="94"/>
      <c r="I42" s="75"/>
      <c r="J42" s="97"/>
      <c r="K42" s="73">
        <v>1</v>
      </c>
      <c r="L42" s="74">
        <v>21840</v>
      </c>
      <c r="M42" s="78">
        <f>K42*L42</f>
        <v>21840</v>
      </c>
      <c r="N42" s="33" t="s">
        <v>211</v>
      </c>
    </row>
    <row r="43" spans="1:14" ht="20.25" customHeight="1" x14ac:dyDescent="0.15">
      <c r="A43" s="30">
        <v>5010</v>
      </c>
      <c r="B43" s="48">
        <v>38691</v>
      </c>
      <c r="C43" s="30" t="s">
        <v>18</v>
      </c>
      <c r="D43" s="50" t="s">
        <v>155</v>
      </c>
      <c r="E43" s="73">
        <v>1</v>
      </c>
      <c r="F43" s="74">
        <v>43837</v>
      </c>
      <c r="G43" s="78">
        <f>E43*F43</f>
        <v>43837</v>
      </c>
      <c r="H43" s="94"/>
      <c r="I43" s="75"/>
      <c r="J43" s="97"/>
      <c r="K43" s="73">
        <v>1</v>
      </c>
      <c r="L43" s="74">
        <v>43837</v>
      </c>
      <c r="M43" s="78">
        <f>K43*L43</f>
        <v>43837</v>
      </c>
      <c r="N43" s="33"/>
    </row>
    <row r="44" spans="1:14" ht="20.25" customHeight="1" x14ac:dyDescent="0.15">
      <c r="A44" s="155">
        <v>1055</v>
      </c>
      <c r="B44" s="156" t="s">
        <v>67</v>
      </c>
      <c r="C44" s="114" t="s">
        <v>18</v>
      </c>
      <c r="D44" s="159" t="s">
        <v>309</v>
      </c>
      <c r="E44" s="94">
        <v>1</v>
      </c>
      <c r="F44" s="74">
        <v>47600</v>
      </c>
      <c r="G44" s="98">
        <f>E44*F44</f>
        <v>47600</v>
      </c>
      <c r="H44" s="73"/>
      <c r="I44" s="75"/>
      <c r="J44" s="85"/>
      <c r="K44" s="94">
        <v>1</v>
      </c>
      <c r="L44" s="74">
        <v>47600</v>
      </c>
      <c r="M44" s="98">
        <f>K44*L44</f>
        <v>47600</v>
      </c>
      <c r="N44" s="159" t="s">
        <v>315</v>
      </c>
    </row>
    <row r="45" spans="1:14" ht="20.25" customHeight="1" x14ac:dyDescent="0.15">
      <c r="A45" s="28"/>
      <c r="B45" s="48"/>
      <c r="C45" s="28"/>
      <c r="D45" s="51"/>
      <c r="E45" s="73"/>
      <c r="F45" s="221"/>
      <c r="G45" s="222"/>
      <c r="H45" s="165"/>
      <c r="I45" s="163"/>
      <c r="J45" s="166"/>
      <c r="K45" s="162"/>
      <c r="L45" s="221"/>
      <c r="M45" s="222"/>
      <c r="N45" s="33"/>
    </row>
    <row r="46" spans="1:14" ht="20.25" customHeight="1" x14ac:dyDescent="0.15">
      <c r="A46" s="31"/>
      <c r="B46" s="50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3"/>
    </row>
    <row r="47" spans="1:14" ht="20.25" customHeight="1" x14ac:dyDescent="0.15">
      <c r="A47" s="31"/>
      <c r="B47" s="50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3"/>
    </row>
    <row r="48" spans="1:14" ht="20.25" customHeight="1" x14ac:dyDescent="0.15">
      <c r="A48" s="31"/>
      <c r="B48" s="50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3"/>
    </row>
    <row r="49" spans="1:14" ht="20.25" customHeight="1" x14ac:dyDescent="0.15">
      <c r="A49" s="31"/>
      <c r="B49" s="50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3"/>
    </row>
    <row r="50" spans="1:14" ht="20.25" customHeight="1" x14ac:dyDescent="0.15">
      <c r="A50" s="31"/>
      <c r="B50" s="50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3"/>
    </row>
    <row r="51" spans="1:14" ht="20.25" customHeight="1" x14ac:dyDescent="0.15">
      <c r="A51" s="31"/>
      <c r="B51" s="50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3"/>
    </row>
    <row r="52" spans="1:14" ht="20.25" customHeight="1" x14ac:dyDescent="0.15">
      <c r="A52" s="31"/>
      <c r="B52" s="50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3"/>
    </row>
    <row r="53" spans="1:14" ht="20.25" customHeight="1" x14ac:dyDescent="0.15">
      <c r="A53" s="31"/>
      <c r="B53" s="50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3"/>
    </row>
    <row r="54" spans="1:14" ht="20.25" customHeight="1" x14ac:dyDescent="0.15">
      <c r="A54" s="31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3"/>
    </row>
    <row r="55" spans="1:14" ht="20.25" customHeight="1" x14ac:dyDescent="0.15">
      <c r="A55" s="31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3"/>
    </row>
    <row r="56" spans="1:14" ht="20.25" customHeight="1" x14ac:dyDescent="0.15">
      <c r="A56" s="31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3"/>
    </row>
    <row r="57" spans="1:14" ht="20.25" customHeight="1" x14ac:dyDescent="0.15">
      <c r="A57" s="31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3"/>
    </row>
    <row r="58" spans="1:14" ht="20.25" customHeight="1" x14ac:dyDescent="0.15">
      <c r="A58" s="31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3"/>
    </row>
    <row r="59" spans="1:14" ht="20.25" customHeight="1" x14ac:dyDescent="0.15">
      <c r="A59" s="31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3"/>
    </row>
    <row r="60" spans="1:14" ht="20.25" customHeight="1" x14ac:dyDescent="0.15">
      <c r="A60" s="31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3"/>
    </row>
    <row r="61" spans="1:14" ht="20.25" customHeight="1" x14ac:dyDescent="0.15">
      <c r="A61" s="31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3"/>
    </row>
    <row r="62" spans="1:14" ht="20.25" customHeight="1" x14ac:dyDescent="0.15">
      <c r="A62" s="31"/>
      <c r="B62" s="50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3"/>
    </row>
    <row r="63" spans="1:14" ht="20.25" customHeight="1" x14ac:dyDescent="0.15">
      <c r="A63" s="28"/>
      <c r="B63" s="51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3"/>
    </row>
    <row r="64" spans="1:14" ht="18.75" x14ac:dyDescent="0.15">
      <c r="A64" s="41"/>
      <c r="B64" s="118"/>
      <c r="C64" s="41"/>
      <c r="D64" s="52"/>
      <c r="E64" s="128"/>
      <c r="F64" s="103"/>
      <c r="G64" s="129"/>
      <c r="H64" s="124"/>
      <c r="I64" s="81"/>
      <c r="J64" s="99"/>
      <c r="K64" s="186"/>
      <c r="L64" s="81"/>
      <c r="M64" s="42"/>
      <c r="N64" s="43"/>
    </row>
    <row r="65" spans="1:13" ht="18.75" x14ac:dyDescent="0.15">
      <c r="A65" s="6"/>
      <c r="E65" s="2"/>
      <c r="F65" s="2"/>
      <c r="G65" s="2"/>
      <c r="H65" s="2"/>
    </row>
    <row r="67" spans="1:13" ht="17.25" x14ac:dyDescent="0.15">
      <c r="E67" s="5"/>
      <c r="F67" s="4"/>
      <c r="G67" s="495"/>
      <c r="H67" s="495"/>
      <c r="I67" s="495"/>
      <c r="J67" s="1"/>
      <c r="K67" s="427"/>
      <c r="L67" s="427"/>
      <c r="M67" s="427"/>
    </row>
    <row r="69" spans="1:13" ht="16.5" customHeight="1" x14ac:dyDescent="0.15">
      <c r="E69" s="427"/>
      <c r="F69" s="427"/>
      <c r="G69" s="427"/>
      <c r="H69" s="427"/>
      <c r="I69" s="427"/>
      <c r="J69" s="427"/>
      <c r="K69" s="427"/>
      <c r="L69" s="427"/>
      <c r="M69" s="427"/>
    </row>
    <row r="70" spans="1:13" ht="15.75" customHeight="1" x14ac:dyDescent="0.15">
      <c r="B70" s="1"/>
      <c r="C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20.25" customHeight="1" x14ac:dyDescent="0.15">
      <c r="F71" s="9"/>
      <c r="G71" s="9"/>
      <c r="I71" s="9"/>
      <c r="J71" s="9"/>
      <c r="L71" s="9"/>
      <c r="M71" s="9"/>
    </row>
    <row r="72" spans="1:13" ht="20.25" customHeight="1" x14ac:dyDescent="0.15"/>
    <row r="73" spans="1:13" ht="20.25" customHeight="1" x14ac:dyDescent="0.15"/>
    <row r="74" spans="1:13" ht="20.25" customHeight="1" x14ac:dyDescent="0.15"/>
    <row r="75" spans="1:13" ht="20.25" customHeight="1" x14ac:dyDescent="0.15"/>
    <row r="76" spans="1:13" ht="20.25" customHeight="1" x14ac:dyDescent="0.15"/>
    <row r="77" spans="1:13" ht="20.25" customHeight="1" x14ac:dyDescent="0.15"/>
    <row r="78" spans="1:13" ht="20.25" customHeight="1" x14ac:dyDescent="0.15"/>
    <row r="79" spans="1:13" ht="20.25" customHeight="1" x14ac:dyDescent="0.15">
      <c r="I79" s="9"/>
      <c r="J79" s="9"/>
    </row>
    <row r="80" spans="1:13" ht="20.25" customHeight="1" x14ac:dyDescent="0.15"/>
    <row r="81" spans="1:1" ht="20.25" customHeight="1" x14ac:dyDescent="0.15"/>
    <row r="82" spans="1:1" ht="20.25" customHeight="1" x14ac:dyDescent="0.15"/>
    <row r="83" spans="1:1" ht="20.25" customHeight="1" x14ac:dyDescent="0.15"/>
    <row r="84" spans="1:1" ht="20.25" customHeight="1" x14ac:dyDescent="0.15"/>
    <row r="85" spans="1:1" ht="20.25" customHeight="1" x14ac:dyDescent="0.15"/>
    <row r="86" spans="1:1" ht="20.25" customHeight="1" x14ac:dyDescent="0.15"/>
    <row r="87" spans="1:1" ht="20.25" customHeight="1" x14ac:dyDescent="0.15"/>
    <row r="88" spans="1:1" ht="20.25" customHeight="1" x14ac:dyDescent="0.15"/>
    <row r="89" spans="1:1" ht="20.25" customHeight="1" x14ac:dyDescent="0.15"/>
    <row r="90" spans="1:1" ht="20.25" customHeight="1" x14ac:dyDescent="0.15"/>
    <row r="91" spans="1:1" ht="20.25" customHeight="1" x14ac:dyDescent="0.15"/>
    <row r="92" spans="1:1" ht="20.25" customHeight="1" x14ac:dyDescent="0.15"/>
    <row r="93" spans="1:1" ht="20.25" customHeight="1" x14ac:dyDescent="0.15"/>
    <row r="94" spans="1:1" ht="20.25" customHeight="1" x14ac:dyDescent="0.15"/>
    <row r="95" spans="1:1" ht="20.25" customHeight="1" x14ac:dyDescent="0.15">
      <c r="A95" s="1"/>
    </row>
    <row r="96" spans="1:1" ht="3.75" customHeight="1" x14ac:dyDescent="0.15"/>
    <row r="97" spans="1:13" ht="18.75" x14ac:dyDescent="0.15">
      <c r="B97" s="2"/>
      <c r="E97" s="2"/>
      <c r="F97" s="2"/>
      <c r="G97" s="2"/>
      <c r="H97" s="2"/>
      <c r="K97" s="427"/>
      <c r="L97" s="427"/>
      <c r="M97" s="427"/>
    </row>
    <row r="98" spans="1:13" ht="18.75" x14ac:dyDescent="0.15">
      <c r="A98" s="6"/>
      <c r="E98" s="2"/>
      <c r="F98" s="2"/>
      <c r="G98" s="2"/>
      <c r="H98" s="2"/>
    </row>
    <row r="100" spans="1:13" ht="17.25" x14ac:dyDescent="0.15">
      <c r="E100" s="5"/>
      <c r="F100" s="4"/>
      <c r="G100" s="495"/>
      <c r="H100" s="495"/>
      <c r="I100" s="495"/>
      <c r="J100" s="1"/>
      <c r="K100" s="427"/>
      <c r="L100" s="427"/>
      <c r="M100" s="427"/>
    </row>
    <row r="102" spans="1:13" ht="16.5" customHeight="1" x14ac:dyDescent="0.15">
      <c r="E102" s="427"/>
      <c r="F102" s="427"/>
      <c r="G102" s="427"/>
      <c r="H102" s="427"/>
      <c r="I102" s="427"/>
      <c r="J102" s="427"/>
      <c r="K102" s="427"/>
      <c r="L102" s="427"/>
      <c r="M102" s="427"/>
    </row>
    <row r="103" spans="1:13" ht="16.5" customHeight="1" x14ac:dyDescent="0.15">
      <c r="B103" s="1"/>
      <c r="C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20.25" customHeight="1" x14ac:dyDescent="0.15">
      <c r="F104" s="9"/>
      <c r="G104" s="9"/>
      <c r="I104" s="9"/>
      <c r="J104" s="9"/>
      <c r="L104" s="9"/>
      <c r="M104" s="9"/>
    </row>
    <row r="105" spans="1:13" ht="20.25" customHeight="1" x14ac:dyDescent="0.15"/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>
      <c r="I112" s="9"/>
      <c r="J112" s="9"/>
    </row>
    <row r="113" spans="1:1" ht="20.25" customHeight="1" x14ac:dyDescent="0.15"/>
    <row r="114" spans="1:1" ht="20.25" customHeight="1" x14ac:dyDescent="0.15"/>
    <row r="115" spans="1:1" ht="20.25" customHeight="1" x14ac:dyDescent="0.15"/>
    <row r="116" spans="1:1" ht="20.25" customHeight="1" x14ac:dyDescent="0.15"/>
    <row r="117" spans="1:1" ht="20.25" customHeight="1" x14ac:dyDescent="0.15"/>
    <row r="118" spans="1:1" ht="20.25" customHeight="1" x14ac:dyDescent="0.15"/>
    <row r="119" spans="1:1" ht="20.25" customHeight="1" x14ac:dyDescent="0.15"/>
    <row r="120" spans="1:1" ht="20.25" customHeight="1" x14ac:dyDescent="0.15"/>
    <row r="121" spans="1:1" ht="20.25" customHeight="1" x14ac:dyDescent="0.15"/>
    <row r="122" spans="1:1" ht="20.25" customHeight="1" x14ac:dyDescent="0.15"/>
    <row r="123" spans="1:1" ht="20.25" customHeight="1" x14ac:dyDescent="0.15"/>
    <row r="124" spans="1:1" ht="20.25" customHeight="1" x14ac:dyDescent="0.15"/>
    <row r="125" spans="1:1" ht="20.25" customHeight="1" x14ac:dyDescent="0.15"/>
    <row r="126" spans="1:1" ht="20.25" customHeight="1" x14ac:dyDescent="0.15"/>
    <row r="127" spans="1:1" ht="20.25" customHeight="1" x14ac:dyDescent="0.15"/>
    <row r="128" spans="1:1" ht="20.25" customHeight="1" x14ac:dyDescent="0.15">
      <c r="A128" s="1"/>
    </row>
  </sheetData>
  <mergeCells count="29">
    <mergeCell ref="K97:M97"/>
    <mergeCell ref="K1:N1"/>
    <mergeCell ref="G37:I37"/>
    <mergeCell ref="E39:G39"/>
    <mergeCell ref="H39:J39"/>
    <mergeCell ref="K39:M39"/>
    <mergeCell ref="K34:N34"/>
    <mergeCell ref="H69:J69"/>
    <mergeCell ref="K69:M69"/>
    <mergeCell ref="A6:A7"/>
    <mergeCell ref="B6:B7"/>
    <mergeCell ref="C6:C7"/>
    <mergeCell ref="D6:D7"/>
    <mergeCell ref="A39:A40"/>
    <mergeCell ref="G4:I4"/>
    <mergeCell ref="H6:J6"/>
    <mergeCell ref="E6:G6"/>
    <mergeCell ref="B39:B40"/>
    <mergeCell ref="C39:C40"/>
    <mergeCell ref="D39:D40"/>
    <mergeCell ref="K6:M6"/>
    <mergeCell ref="G100:I100"/>
    <mergeCell ref="K100:M100"/>
    <mergeCell ref="E102:G102"/>
    <mergeCell ref="H102:J102"/>
    <mergeCell ref="K102:M102"/>
    <mergeCell ref="K67:M67"/>
    <mergeCell ref="E69:G69"/>
    <mergeCell ref="G67:I67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24994659260841701"/>
  </sheetPr>
  <dimension ref="A1:N128"/>
  <sheetViews>
    <sheetView zoomScaleNormal="100" workbookViewId="0">
      <selection activeCell="C14" sqref="C14:D14"/>
    </sheetView>
  </sheetViews>
  <sheetFormatPr defaultRowHeight="13.5" x14ac:dyDescent="0.15"/>
  <cols>
    <col min="1" max="1" width="7.625" style="187" customWidth="1"/>
    <col min="2" max="2" width="8.5" customWidth="1"/>
    <col min="4" max="4" width="37.25" customWidth="1"/>
    <col min="5" max="5" width="5" customWidth="1"/>
    <col min="6" max="6" width="7.75" customWidth="1"/>
    <col min="7" max="7" width="8.125" customWidth="1"/>
    <col min="8" max="8" width="6.25" customWidth="1"/>
    <col min="9" max="9" width="10.5" customWidth="1"/>
    <col min="10" max="10" width="9.125" customWidth="1"/>
    <col min="11" max="11" width="5.25" customWidth="1"/>
    <col min="12" max="12" width="8.375" customWidth="1"/>
    <col min="13" max="13" width="9.375" customWidth="1"/>
    <col min="14" max="14" width="14.12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188" t="s">
        <v>227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38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7" t="s">
        <v>0</v>
      </c>
      <c r="B6" s="464" t="s">
        <v>2</v>
      </c>
      <c r="C6" s="464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498"/>
      <c r="B7" s="488"/>
      <c r="C7" s="488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117</v>
      </c>
    </row>
    <row r="8" spans="1:14" ht="20.25" customHeight="1" x14ac:dyDescent="0.15">
      <c r="A8" s="182">
        <v>2001</v>
      </c>
      <c r="B8" s="45">
        <v>37565</v>
      </c>
      <c r="C8" s="24" t="s">
        <v>42</v>
      </c>
      <c r="D8" s="46" t="s">
        <v>160</v>
      </c>
      <c r="E8" s="72">
        <v>1</v>
      </c>
      <c r="F8" s="83">
        <v>22800</v>
      </c>
      <c r="G8" s="84">
        <f t="shared" ref="G8:G13" si="0">E8*F8</f>
        <v>22800</v>
      </c>
      <c r="H8" s="93"/>
      <c r="I8" s="83"/>
      <c r="J8" s="100"/>
      <c r="K8" s="72">
        <v>1</v>
      </c>
      <c r="L8" s="83">
        <v>22800</v>
      </c>
      <c r="M8" s="84">
        <f t="shared" ref="M8:M14" si="1">K8*L8</f>
        <v>22800</v>
      </c>
      <c r="N8" s="26"/>
    </row>
    <row r="9" spans="1:14" ht="20.25" customHeight="1" x14ac:dyDescent="0.15">
      <c r="A9" s="184" t="s">
        <v>260</v>
      </c>
      <c r="B9" s="48">
        <v>37565</v>
      </c>
      <c r="C9" s="30" t="s">
        <v>42</v>
      </c>
      <c r="D9" s="50" t="s">
        <v>161</v>
      </c>
      <c r="E9" s="73">
        <v>1</v>
      </c>
      <c r="F9" s="74">
        <v>40300</v>
      </c>
      <c r="G9" s="78">
        <f t="shared" si="0"/>
        <v>40300</v>
      </c>
      <c r="H9" s="94"/>
      <c r="I9" s="75"/>
      <c r="J9" s="97"/>
      <c r="K9" s="73">
        <v>1</v>
      </c>
      <c r="L9" s="74">
        <v>40300</v>
      </c>
      <c r="M9" s="78">
        <f t="shared" si="1"/>
        <v>40300</v>
      </c>
      <c r="N9" s="32"/>
    </row>
    <row r="10" spans="1:14" ht="20.25" customHeight="1" x14ac:dyDescent="0.15">
      <c r="A10" s="184" t="s">
        <v>261</v>
      </c>
      <c r="B10" s="48">
        <v>37565</v>
      </c>
      <c r="C10" s="30" t="s">
        <v>42</v>
      </c>
      <c r="D10" s="50" t="s">
        <v>162</v>
      </c>
      <c r="E10" s="73">
        <v>1</v>
      </c>
      <c r="F10" s="74">
        <v>40300</v>
      </c>
      <c r="G10" s="78">
        <f t="shared" si="0"/>
        <v>40300</v>
      </c>
      <c r="H10" s="94"/>
      <c r="I10" s="75"/>
      <c r="J10" s="97"/>
      <c r="K10" s="73">
        <v>1</v>
      </c>
      <c r="L10" s="74">
        <v>40300</v>
      </c>
      <c r="M10" s="78">
        <f t="shared" si="1"/>
        <v>40300</v>
      </c>
      <c r="N10" s="32"/>
    </row>
    <row r="11" spans="1:14" ht="20.25" customHeight="1" x14ac:dyDescent="0.15">
      <c r="A11" s="183" t="s">
        <v>157</v>
      </c>
      <c r="B11" s="48">
        <v>37560</v>
      </c>
      <c r="C11" s="30" t="s">
        <v>42</v>
      </c>
      <c r="D11" s="49" t="s">
        <v>164</v>
      </c>
      <c r="E11" s="73">
        <v>1</v>
      </c>
      <c r="F11" s="74">
        <v>84800</v>
      </c>
      <c r="G11" s="78">
        <f t="shared" si="0"/>
        <v>84800</v>
      </c>
      <c r="H11" s="94"/>
      <c r="I11" s="75"/>
      <c r="J11" s="97"/>
      <c r="K11" s="73">
        <v>1</v>
      </c>
      <c r="L11" s="74">
        <v>84800</v>
      </c>
      <c r="M11" s="78">
        <f t="shared" si="1"/>
        <v>84800</v>
      </c>
      <c r="N11" s="32"/>
    </row>
    <row r="12" spans="1:14" ht="20.25" customHeight="1" x14ac:dyDescent="0.15">
      <c r="A12" s="183" t="s">
        <v>158</v>
      </c>
      <c r="B12" s="48">
        <v>37610</v>
      </c>
      <c r="C12" s="30" t="s">
        <v>42</v>
      </c>
      <c r="D12" s="49" t="s">
        <v>165</v>
      </c>
      <c r="E12" s="73">
        <v>3</v>
      </c>
      <c r="F12" s="74">
        <v>23000</v>
      </c>
      <c r="G12" s="78">
        <f t="shared" si="0"/>
        <v>69000</v>
      </c>
      <c r="H12" s="94"/>
      <c r="I12" s="75"/>
      <c r="J12" s="97"/>
      <c r="K12" s="73">
        <v>3</v>
      </c>
      <c r="L12" s="74">
        <v>23000</v>
      </c>
      <c r="M12" s="78">
        <f t="shared" si="1"/>
        <v>69000</v>
      </c>
      <c r="N12" s="32"/>
    </row>
    <row r="13" spans="1:14" ht="20.25" customHeight="1" x14ac:dyDescent="0.15">
      <c r="A13" s="183" t="s">
        <v>159</v>
      </c>
      <c r="B13" s="48">
        <v>37610</v>
      </c>
      <c r="C13" s="30" t="s">
        <v>42</v>
      </c>
      <c r="D13" s="49" t="s">
        <v>166</v>
      </c>
      <c r="E13" s="73">
        <v>1</v>
      </c>
      <c r="F13" s="74">
        <v>50000</v>
      </c>
      <c r="G13" s="78">
        <f t="shared" si="0"/>
        <v>50000</v>
      </c>
      <c r="H13" s="94"/>
      <c r="I13" s="75"/>
      <c r="J13" s="97"/>
      <c r="K13" s="73">
        <v>1</v>
      </c>
      <c r="L13" s="74">
        <v>50000</v>
      </c>
      <c r="M13" s="78">
        <f t="shared" si="1"/>
        <v>50000</v>
      </c>
      <c r="N13" s="32"/>
    </row>
    <row r="14" spans="1:14" ht="20.25" customHeight="1" x14ac:dyDescent="0.15">
      <c r="A14" s="184" t="s">
        <v>316</v>
      </c>
      <c r="B14" s="48">
        <v>39892</v>
      </c>
      <c r="C14" s="30" t="s">
        <v>18</v>
      </c>
      <c r="D14" s="49" t="s">
        <v>317</v>
      </c>
      <c r="E14" s="73">
        <v>1</v>
      </c>
      <c r="F14" s="75">
        <v>88300</v>
      </c>
      <c r="G14" s="85">
        <v>88300</v>
      </c>
      <c r="H14" s="94"/>
      <c r="I14" s="75"/>
      <c r="J14" s="97"/>
      <c r="K14" s="73">
        <v>1</v>
      </c>
      <c r="L14" s="75">
        <v>88300</v>
      </c>
      <c r="M14" s="85">
        <f t="shared" si="1"/>
        <v>88300</v>
      </c>
      <c r="N14" s="57"/>
    </row>
    <row r="15" spans="1:14" ht="20.25" customHeight="1" x14ac:dyDescent="0.15">
      <c r="A15" s="184" t="s">
        <v>404</v>
      </c>
      <c r="B15" s="48">
        <v>40229</v>
      </c>
      <c r="C15" s="28" t="s">
        <v>354</v>
      </c>
      <c r="D15" s="49" t="s">
        <v>355</v>
      </c>
      <c r="E15" s="73">
        <v>1</v>
      </c>
      <c r="F15" s="75"/>
      <c r="G15" s="85"/>
      <c r="H15" s="94"/>
      <c r="I15" s="75"/>
      <c r="J15" s="97"/>
      <c r="K15" s="73">
        <v>1</v>
      </c>
      <c r="L15" s="75"/>
      <c r="M15" s="85"/>
      <c r="N15" s="57"/>
    </row>
    <row r="16" spans="1:14" ht="20.25" customHeight="1" x14ac:dyDescent="0.15">
      <c r="A16" s="190"/>
      <c r="B16" s="50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2"/>
    </row>
    <row r="17" spans="1:14" ht="20.25" customHeight="1" x14ac:dyDescent="0.15">
      <c r="A17" s="190"/>
      <c r="B17" s="50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2"/>
    </row>
    <row r="18" spans="1:14" ht="20.25" customHeight="1" x14ac:dyDescent="0.15">
      <c r="A18" s="190"/>
      <c r="B18" s="50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2"/>
    </row>
    <row r="19" spans="1:14" ht="20.25" customHeight="1" x14ac:dyDescent="0.15">
      <c r="A19" s="190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190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190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190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190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190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190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190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190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190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190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190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191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20.25" customHeight="1" x14ac:dyDescent="0.15"/>
    <row r="33" spans="1:14" ht="3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188" t="s">
        <v>228</v>
      </c>
      <c r="E35" s="2" t="s">
        <v>9</v>
      </c>
      <c r="F35" s="2"/>
      <c r="G35" s="2"/>
      <c r="H35" s="2"/>
    </row>
    <row r="36" spans="1:14" x14ac:dyDescent="0.15">
      <c r="N36" s="1"/>
    </row>
    <row r="37" spans="1:14" ht="17.25" x14ac:dyDescent="0.15">
      <c r="E37" s="5" t="s">
        <v>10</v>
      </c>
      <c r="F37" s="4"/>
      <c r="G37" s="492" t="s">
        <v>38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497" t="s">
        <v>0</v>
      </c>
      <c r="B39" s="464" t="s">
        <v>2</v>
      </c>
      <c r="C39" s="464" t="s">
        <v>1</v>
      </c>
      <c r="D39" s="464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7"/>
    </row>
    <row r="40" spans="1:14" ht="16.5" customHeight="1" x14ac:dyDescent="0.15">
      <c r="A40" s="498"/>
      <c r="B40" s="488"/>
      <c r="C40" s="488"/>
      <c r="D40" s="48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7" t="s">
        <v>117</v>
      </c>
    </row>
    <row r="41" spans="1:14" ht="20.25" customHeight="1" x14ac:dyDescent="0.15">
      <c r="A41" s="199">
        <v>2014</v>
      </c>
      <c r="B41" s="115">
        <v>37711</v>
      </c>
      <c r="C41" s="112" t="s">
        <v>18</v>
      </c>
      <c r="D41" s="122" t="s">
        <v>167</v>
      </c>
      <c r="E41" s="169">
        <v>1</v>
      </c>
      <c r="F41" s="170">
        <v>22800</v>
      </c>
      <c r="G41" s="171">
        <f t="shared" ref="G41:G46" si="2">E41*F41</f>
        <v>22800</v>
      </c>
      <c r="H41" s="108"/>
      <c r="I41" s="106"/>
      <c r="J41" s="132"/>
      <c r="K41" s="169">
        <v>1</v>
      </c>
      <c r="L41" s="170">
        <v>22800</v>
      </c>
      <c r="M41" s="171">
        <f t="shared" ref="M41:M46" si="3">K41*L41</f>
        <v>22800</v>
      </c>
      <c r="N41" s="134"/>
    </row>
    <row r="42" spans="1:14" ht="20.25" customHeight="1" x14ac:dyDescent="0.15">
      <c r="A42" s="193">
        <v>2015</v>
      </c>
      <c r="B42" s="48">
        <v>37711</v>
      </c>
      <c r="C42" s="30" t="s">
        <v>18</v>
      </c>
      <c r="D42" s="49" t="s">
        <v>168</v>
      </c>
      <c r="E42" s="162">
        <v>1</v>
      </c>
      <c r="F42" s="138">
        <v>17500</v>
      </c>
      <c r="G42" s="172">
        <f t="shared" si="2"/>
        <v>17500</v>
      </c>
      <c r="H42" s="94"/>
      <c r="I42" s="75"/>
      <c r="J42" s="97"/>
      <c r="K42" s="162">
        <v>1</v>
      </c>
      <c r="L42" s="138">
        <v>17500</v>
      </c>
      <c r="M42" s="172">
        <f t="shared" si="3"/>
        <v>17500</v>
      </c>
      <c r="N42" s="32"/>
    </row>
    <row r="43" spans="1:14" ht="20.25" customHeight="1" x14ac:dyDescent="0.15">
      <c r="A43" s="193">
        <v>2016</v>
      </c>
      <c r="B43" s="48">
        <v>38058</v>
      </c>
      <c r="C43" s="30" t="s">
        <v>18</v>
      </c>
      <c r="D43" s="49" t="s">
        <v>168</v>
      </c>
      <c r="E43" s="162">
        <v>1</v>
      </c>
      <c r="F43" s="138">
        <v>17500</v>
      </c>
      <c r="G43" s="172">
        <f t="shared" si="2"/>
        <v>17500</v>
      </c>
      <c r="H43" s="94"/>
      <c r="I43" s="75"/>
      <c r="J43" s="97"/>
      <c r="K43" s="162">
        <v>1</v>
      </c>
      <c r="L43" s="138">
        <v>17500</v>
      </c>
      <c r="M43" s="172">
        <f t="shared" si="3"/>
        <v>17500</v>
      </c>
      <c r="N43" s="32"/>
    </row>
    <row r="44" spans="1:14" ht="20.25" customHeight="1" x14ac:dyDescent="0.15">
      <c r="A44" s="200">
        <v>1060</v>
      </c>
      <c r="B44" s="156" t="s">
        <v>67</v>
      </c>
      <c r="C44" s="114" t="s">
        <v>18</v>
      </c>
      <c r="D44" s="159" t="s">
        <v>341</v>
      </c>
      <c r="E44" s="123">
        <v>1</v>
      </c>
      <c r="F44" s="138">
        <v>90000</v>
      </c>
      <c r="G44" s="144">
        <f t="shared" si="2"/>
        <v>90000</v>
      </c>
      <c r="H44" s="140"/>
      <c r="I44" s="102"/>
      <c r="J44" s="141"/>
      <c r="K44" s="123">
        <v>1</v>
      </c>
      <c r="L44" s="138">
        <v>90000</v>
      </c>
      <c r="M44" s="126">
        <f t="shared" si="3"/>
        <v>90000</v>
      </c>
      <c r="N44" s="32"/>
    </row>
    <row r="45" spans="1:14" ht="20.25" customHeight="1" x14ac:dyDescent="0.15">
      <c r="A45" s="200">
        <v>2018</v>
      </c>
      <c r="B45" s="156" t="s">
        <v>247</v>
      </c>
      <c r="C45" s="114" t="s">
        <v>18</v>
      </c>
      <c r="D45" s="159" t="s">
        <v>248</v>
      </c>
      <c r="E45" s="123">
        <v>1</v>
      </c>
      <c r="F45" s="138">
        <v>15000</v>
      </c>
      <c r="G45" s="131">
        <f t="shared" si="2"/>
        <v>15000</v>
      </c>
      <c r="H45" s="140"/>
      <c r="I45" s="102"/>
      <c r="J45" s="141"/>
      <c r="K45" s="123">
        <v>1</v>
      </c>
      <c r="L45" s="102">
        <v>15000</v>
      </c>
      <c r="M45" s="131">
        <f t="shared" si="3"/>
        <v>15000</v>
      </c>
      <c r="N45" s="159" t="s">
        <v>249</v>
      </c>
    </row>
    <row r="46" spans="1:14" ht="20.25" customHeight="1" x14ac:dyDescent="0.15">
      <c r="A46" s="193" t="s">
        <v>334</v>
      </c>
      <c r="B46" s="29" t="s">
        <v>335</v>
      </c>
      <c r="C46" s="28" t="s">
        <v>18</v>
      </c>
      <c r="D46" s="51" t="s">
        <v>341</v>
      </c>
      <c r="E46" s="162">
        <v>1</v>
      </c>
      <c r="F46" s="163">
        <v>30000</v>
      </c>
      <c r="G46" s="164">
        <f t="shared" si="2"/>
        <v>30000</v>
      </c>
      <c r="H46" s="165"/>
      <c r="I46" s="163"/>
      <c r="J46" s="166"/>
      <c r="K46" s="162">
        <v>1</v>
      </c>
      <c r="L46" s="163">
        <v>30000</v>
      </c>
      <c r="M46" s="164">
        <f t="shared" si="3"/>
        <v>30000</v>
      </c>
      <c r="N46" s="32"/>
    </row>
    <row r="47" spans="1:14" ht="20.25" customHeight="1" x14ac:dyDescent="0.15">
      <c r="A47" s="190"/>
      <c r="B47" s="50"/>
      <c r="C47" s="31"/>
      <c r="D47" s="51"/>
      <c r="E47" s="162"/>
      <c r="F47" s="163"/>
      <c r="G47" s="164"/>
      <c r="H47" s="165"/>
      <c r="I47" s="163"/>
      <c r="J47" s="166"/>
      <c r="K47" s="162"/>
      <c r="L47" s="163"/>
      <c r="M47" s="164"/>
      <c r="N47" s="32"/>
    </row>
    <row r="48" spans="1:14" ht="20.25" customHeight="1" x14ac:dyDescent="0.15">
      <c r="A48" s="190"/>
      <c r="B48" s="50"/>
      <c r="C48" s="31"/>
      <c r="D48" s="51"/>
      <c r="E48" s="162"/>
      <c r="F48" s="163"/>
      <c r="G48" s="164"/>
      <c r="H48" s="165"/>
      <c r="I48" s="163"/>
      <c r="J48" s="166"/>
      <c r="K48" s="162"/>
      <c r="L48" s="163"/>
      <c r="M48" s="164"/>
      <c r="N48" s="32"/>
    </row>
    <row r="49" spans="1:14" ht="20.25" customHeight="1" x14ac:dyDescent="0.15">
      <c r="A49" s="190"/>
      <c r="B49" s="50"/>
      <c r="C49" s="31"/>
      <c r="D49" s="51"/>
      <c r="E49" s="162"/>
      <c r="F49" s="163"/>
      <c r="G49" s="164"/>
      <c r="H49" s="165"/>
      <c r="I49" s="167"/>
      <c r="J49" s="168"/>
      <c r="K49" s="162"/>
      <c r="L49" s="163"/>
      <c r="M49" s="164"/>
      <c r="N49" s="32"/>
    </row>
    <row r="50" spans="1:14" ht="20.25" customHeight="1" x14ac:dyDescent="0.15">
      <c r="A50" s="190"/>
      <c r="B50" s="50"/>
      <c r="C50" s="31"/>
      <c r="D50" s="51"/>
      <c r="E50" s="162"/>
      <c r="F50" s="163"/>
      <c r="G50" s="164"/>
      <c r="H50" s="165"/>
      <c r="I50" s="163"/>
      <c r="J50" s="166"/>
      <c r="K50" s="162"/>
      <c r="L50" s="163"/>
      <c r="M50" s="164"/>
      <c r="N50" s="32"/>
    </row>
    <row r="51" spans="1:14" ht="20.25" customHeight="1" x14ac:dyDescent="0.15">
      <c r="A51" s="190"/>
      <c r="B51" s="50"/>
      <c r="C51" s="31"/>
      <c r="D51" s="51"/>
      <c r="E51" s="162"/>
      <c r="F51" s="163"/>
      <c r="G51" s="164"/>
      <c r="H51" s="165"/>
      <c r="I51" s="163"/>
      <c r="J51" s="166"/>
      <c r="K51" s="162"/>
      <c r="L51" s="163"/>
      <c r="M51" s="164"/>
      <c r="N51" s="32"/>
    </row>
    <row r="52" spans="1:14" ht="20.25" customHeight="1" x14ac:dyDescent="0.15">
      <c r="A52" s="190"/>
      <c r="B52" s="50"/>
      <c r="C52" s="31"/>
      <c r="D52" s="51"/>
      <c r="E52" s="162"/>
      <c r="F52" s="163"/>
      <c r="G52" s="164"/>
      <c r="H52" s="165"/>
      <c r="I52" s="163"/>
      <c r="J52" s="166"/>
      <c r="K52" s="162"/>
      <c r="L52" s="163"/>
      <c r="M52" s="164"/>
      <c r="N52" s="32"/>
    </row>
    <row r="53" spans="1:14" ht="20.25" customHeight="1" x14ac:dyDescent="0.15">
      <c r="A53" s="190"/>
      <c r="B53" s="50"/>
      <c r="C53" s="31"/>
      <c r="D53" s="51"/>
      <c r="E53" s="162"/>
      <c r="F53" s="163"/>
      <c r="G53" s="164"/>
      <c r="H53" s="165"/>
      <c r="I53" s="163"/>
      <c r="J53" s="166"/>
      <c r="K53" s="162"/>
      <c r="L53" s="163"/>
      <c r="M53" s="164"/>
      <c r="N53" s="32"/>
    </row>
    <row r="54" spans="1:14" ht="20.25" customHeight="1" x14ac:dyDescent="0.15">
      <c r="A54" s="190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20.25" customHeight="1" x14ac:dyDescent="0.15">
      <c r="A55" s="190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20.25" customHeight="1" x14ac:dyDescent="0.15">
      <c r="A56" s="190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20.25" customHeight="1" x14ac:dyDescent="0.15">
      <c r="A57" s="190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20.25" customHeight="1" x14ac:dyDescent="0.15">
      <c r="A58" s="190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20.25" customHeight="1" x14ac:dyDescent="0.15">
      <c r="A59" s="190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20.25" customHeight="1" x14ac:dyDescent="0.15">
      <c r="A60" s="190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20.25" customHeight="1" x14ac:dyDescent="0.15">
      <c r="A61" s="190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20.25" customHeight="1" x14ac:dyDescent="0.15">
      <c r="A62" s="190"/>
      <c r="B62" s="50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20.25" customHeight="1" x14ac:dyDescent="0.15">
      <c r="A63" s="193"/>
      <c r="B63" s="51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8.75" x14ac:dyDescent="0.15">
      <c r="A64" s="194"/>
      <c r="B64" s="118"/>
      <c r="C64" s="41"/>
      <c r="D64" s="52"/>
      <c r="E64" s="128"/>
      <c r="F64" s="103"/>
      <c r="G64" s="129"/>
      <c r="H64" s="124"/>
      <c r="I64" s="81"/>
      <c r="J64" s="99"/>
      <c r="K64" s="186"/>
      <c r="L64" s="81"/>
      <c r="M64" s="42"/>
      <c r="N64" s="42"/>
    </row>
    <row r="65" spans="1:13" ht="18.75" x14ac:dyDescent="0.15">
      <c r="A65" s="188"/>
      <c r="E65" s="2"/>
      <c r="F65" s="2"/>
      <c r="G65" s="2"/>
      <c r="H65" s="2"/>
    </row>
    <row r="67" spans="1:13" ht="17.25" x14ac:dyDescent="0.15">
      <c r="E67" s="5"/>
      <c r="F67" s="4"/>
      <c r="G67" s="495"/>
      <c r="H67" s="495"/>
      <c r="I67" s="495"/>
      <c r="J67" s="1"/>
      <c r="K67" s="427"/>
      <c r="L67" s="427"/>
      <c r="M67" s="427"/>
    </row>
    <row r="69" spans="1:13" ht="16.5" customHeight="1" x14ac:dyDescent="0.15">
      <c r="E69" s="427"/>
      <c r="F69" s="427"/>
      <c r="G69" s="427"/>
      <c r="H69" s="427"/>
      <c r="I69" s="427"/>
      <c r="J69" s="427"/>
      <c r="K69" s="427"/>
      <c r="L69" s="427"/>
      <c r="M69" s="427"/>
    </row>
    <row r="70" spans="1:13" ht="15.75" customHeight="1" x14ac:dyDescent="0.15">
      <c r="B70" s="1"/>
      <c r="C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20.25" customHeight="1" x14ac:dyDescent="0.15">
      <c r="F71" s="9"/>
      <c r="G71" s="9"/>
      <c r="I71" s="9"/>
      <c r="J71" s="9"/>
      <c r="L71" s="9"/>
      <c r="M71" s="9"/>
    </row>
    <row r="72" spans="1:13" ht="20.25" customHeight="1" x14ac:dyDescent="0.15"/>
    <row r="73" spans="1:13" ht="20.25" customHeight="1" x14ac:dyDescent="0.15"/>
    <row r="74" spans="1:13" ht="20.25" customHeight="1" x14ac:dyDescent="0.15"/>
    <row r="75" spans="1:13" ht="20.25" customHeight="1" x14ac:dyDescent="0.15"/>
    <row r="76" spans="1:13" ht="20.25" customHeight="1" x14ac:dyDescent="0.15"/>
    <row r="77" spans="1:13" ht="20.25" customHeight="1" x14ac:dyDescent="0.15"/>
    <row r="78" spans="1:13" ht="20.25" customHeight="1" x14ac:dyDescent="0.15"/>
    <row r="79" spans="1:13" ht="20.25" customHeight="1" x14ac:dyDescent="0.15">
      <c r="I79" s="9"/>
      <c r="J79" s="9"/>
    </row>
    <row r="80" spans="1:13" ht="20.25" customHeight="1" x14ac:dyDescent="0.15"/>
    <row r="81" spans="1:1" ht="20.25" customHeight="1" x14ac:dyDescent="0.15"/>
    <row r="82" spans="1:1" ht="20.25" customHeight="1" x14ac:dyDescent="0.15"/>
    <row r="83" spans="1:1" ht="20.25" customHeight="1" x14ac:dyDescent="0.15"/>
    <row r="84" spans="1:1" ht="20.25" customHeight="1" x14ac:dyDescent="0.15"/>
    <row r="85" spans="1:1" ht="20.25" customHeight="1" x14ac:dyDescent="0.15"/>
    <row r="86" spans="1:1" ht="20.25" customHeight="1" x14ac:dyDescent="0.15"/>
    <row r="87" spans="1:1" ht="20.25" customHeight="1" x14ac:dyDescent="0.15"/>
    <row r="88" spans="1:1" ht="20.25" customHeight="1" x14ac:dyDescent="0.15"/>
    <row r="89" spans="1:1" ht="20.25" customHeight="1" x14ac:dyDescent="0.15"/>
    <row r="90" spans="1:1" ht="20.25" customHeight="1" x14ac:dyDescent="0.15"/>
    <row r="91" spans="1:1" ht="20.25" customHeight="1" x14ac:dyDescent="0.15"/>
    <row r="92" spans="1:1" ht="20.25" customHeight="1" x14ac:dyDescent="0.15"/>
    <row r="93" spans="1:1" ht="20.25" customHeight="1" x14ac:dyDescent="0.15"/>
    <row r="94" spans="1:1" ht="20.25" customHeight="1" x14ac:dyDescent="0.15"/>
    <row r="95" spans="1:1" ht="20.25" customHeight="1" x14ac:dyDescent="0.15">
      <c r="A95" s="195"/>
    </row>
    <row r="96" spans="1:1" ht="3.75" customHeight="1" x14ac:dyDescent="0.15"/>
    <row r="97" spans="1:13" ht="18.75" x14ac:dyDescent="0.15">
      <c r="B97" s="2"/>
      <c r="E97" s="2"/>
      <c r="F97" s="2"/>
      <c r="G97" s="2"/>
      <c r="H97" s="2"/>
      <c r="K97" s="427"/>
      <c r="L97" s="427"/>
      <c r="M97" s="427"/>
    </row>
    <row r="98" spans="1:13" ht="18.75" x14ac:dyDescent="0.15">
      <c r="A98" s="188"/>
      <c r="E98" s="2"/>
      <c r="F98" s="2"/>
      <c r="G98" s="2"/>
      <c r="H98" s="2"/>
    </row>
    <row r="100" spans="1:13" ht="17.25" x14ac:dyDescent="0.15">
      <c r="E100" s="5"/>
      <c r="F100" s="4"/>
      <c r="G100" s="495"/>
      <c r="H100" s="495"/>
      <c r="I100" s="495"/>
      <c r="J100" s="1"/>
      <c r="K100" s="427"/>
      <c r="L100" s="427"/>
      <c r="M100" s="427"/>
    </row>
    <row r="102" spans="1:13" ht="16.5" customHeight="1" x14ac:dyDescent="0.15">
      <c r="E102" s="427"/>
      <c r="F102" s="427"/>
      <c r="G102" s="427"/>
      <c r="H102" s="427"/>
      <c r="I102" s="427"/>
      <c r="J102" s="427"/>
      <c r="K102" s="427"/>
      <c r="L102" s="427"/>
      <c r="M102" s="427"/>
    </row>
    <row r="103" spans="1:13" ht="16.5" customHeight="1" x14ac:dyDescent="0.15">
      <c r="B103" s="1"/>
      <c r="C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20.25" customHeight="1" x14ac:dyDescent="0.15">
      <c r="F104" s="9"/>
      <c r="G104" s="9"/>
      <c r="I104" s="9"/>
      <c r="J104" s="9"/>
      <c r="L104" s="9"/>
      <c r="M104" s="9"/>
    </row>
    <row r="105" spans="1:13" ht="20.25" customHeight="1" x14ac:dyDescent="0.15"/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>
      <c r="I112" s="9"/>
      <c r="J112" s="9"/>
    </row>
    <row r="113" spans="1:1" ht="20.25" customHeight="1" x14ac:dyDescent="0.15"/>
    <row r="114" spans="1:1" ht="20.25" customHeight="1" x14ac:dyDescent="0.15"/>
    <row r="115" spans="1:1" ht="20.25" customHeight="1" x14ac:dyDescent="0.15"/>
    <row r="116" spans="1:1" ht="20.25" customHeight="1" x14ac:dyDescent="0.15"/>
    <row r="117" spans="1:1" ht="20.25" customHeight="1" x14ac:dyDescent="0.15"/>
    <row r="118" spans="1:1" ht="20.25" customHeight="1" x14ac:dyDescent="0.15"/>
    <row r="119" spans="1:1" ht="20.25" customHeight="1" x14ac:dyDescent="0.15"/>
    <row r="120" spans="1:1" ht="20.25" customHeight="1" x14ac:dyDescent="0.15"/>
    <row r="121" spans="1:1" ht="20.25" customHeight="1" x14ac:dyDescent="0.15"/>
    <row r="122" spans="1:1" ht="20.25" customHeight="1" x14ac:dyDescent="0.15"/>
    <row r="123" spans="1:1" ht="20.25" customHeight="1" x14ac:dyDescent="0.15"/>
    <row r="124" spans="1:1" ht="20.25" customHeight="1" x14ac:dyDescent="0.15"/>
    <row r="125" spans="1:1" ht="20.25" customHeight="1" x14ac:dyDescent="0.15"/>
    <row r="126" spans="1:1" ht="20.25" customHeight="1" x14ac:dyDescent="0.15"/>
    <row r="127" spans="1:1" ht="20.25" customHeight="1" x14ac:dyDescent="0.15"/>
    <row r="128" spans="1:1" ht="20.25" customHeight="1" x14ac:dyDescent="0.15">
      <c r="A128" s="195"/>
    </row>
  </sheetData>
  <mergeCells count="29">
    <mergeCell ref="K97:M97"/>
    <mergeCell ref="G100:I100"/>
    <mergeCell ref="K100:M100"/>
    <mergeCell ref="E102:G102"/>
    <mergeCell ref="H102:J102"/>
    <mergeCell ref="K102:M102"/>
    <mergeCell ref="E69:G69"/>
    <mergeCell ref="H69:J69"/>
    <mergeCell ref="K69:M69"/>
    <mergeCell ref="K1:N1"/>
    <mergeCell ref="G37:I37"/>
    <mergeCell ref="E39:G39"/>
    <mergeCell ref="H39:J39"/>
    <mergeCell ref="K39:M39"/>
    <mergeCell ref="G4:I4"/>
    <mergeCell ref="G67:I67"/>
    <mergeCell ref="A39:A40"/>
    <mergeCell ref="B39:B40"/>
    <mergeCell ref="C39:C40"/>
    <mergeCell ref="D39:D40"/>
    <mergeCell ref="K67:M67"/>
    <mergeCell ref="K34:N34"/>
    <mergeCell ref="K6:M6"/>
    <mergeCell ref="H6:J6"/>
    <mergeCell ref="E6:G6"/>
    <mergeCell ref="A6:A7"/>
    <mergeCell ref="B6:B7"/>
    <mergeCell ref="C6:C7"/>
    <mergeCell ref="D6:D7"/>
  </mergeCells>
  <phoneticPr fontId="2"/>
  <pageMargins left="0.18" right="0.1" top="0.2" bottom="0.18" header="0.1" footer="0.11"/>
  <pageSetup paperSize="9" orientation="landscape" r:id="rId1"/>
  <headerFooter alignWithMargins="0"/>
  <drawing r:id="rId2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29"/>
  <sheetViews>
    <sheetView zoomScaleNormal="100" workbookViewId="0">
      <selection activeCell="N8" sqref="N8"/>
    </sheetView>
  </sheetViews>
  <sheetFormatPr defaultRowHeight="13.5" x14ac:dyDescent="0.15"/>
  <cols>
    <col min="1" max="1" width="8" customWidth="1"/>
    <col min="2" max="2" width="9.25" customWidth="1"/>
    <col min="3" max="3" width="9.125" customWidth="1"/>
    <col min="4" max="4" width="44" customWidth="1"/>
    <col min="5" max="5" width="4.75" customWidth="1"/>
    <col min="6" max="6" width="7.25" customWidth="1"/>
    <col min="7" max="7" width="8.5" bestFit="1" customWidth="1"/>
    <col min="8" max="8" width="4.25" customWidth="1"/>
    <col min="9" max="9" width="7.375" customWidth="1"/>
    <col min="10" max="10" width="8" customWidth="1"/>
    <col min="11" max="11" width="5.25" customWidth="1"/>
    <col min="12" max="12" width="8.125" customWidth="1"/>
    <col min="13" max="13" width="7.75" customWidth="1"/>
    <col min="14" max="14" width="14.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6" t="s">
        <v>229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212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3" t="s">
        <v>0</v>
      </c>
      <c r="B6" s="464" t="s">
        <v>2</v>
      </c>
      <c r="C6" s="493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494"/>
      <c r="B7" s="488"/>
      <c r="C7" s="494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117</v>
      </c>
    </row>
    <row r="8" spans="1:14" ht="20.25" customHeight="1" x14ac:dyDescent="0.15">
      <c r="A8" s="24">
        <v>8016</v>
      </c>
      <c r="B8" s="45">
        <v>37565</v>
      </c>
      <c r="C8" s="24" t="s">
        <v>42</v>
      </c>
      <c r="D8" s="46" t="s">
        <v>342</v>
      </c>
      <c r="E8" s="173">
        <v>1</v>
      </c>
      <c r="F8" s="174">
        <v>40800</v>
      </c>
      <c r="G8" s="175">
        <f t="shared" ref="G8:G16" si="0">E8*F8</f>
        <v>40800</v>
      </c>
      <c r="H8" s="93"/>
      <c r="I8" s="83"/>
      <c r="J8" s="100"/>
      <c r="K8" s="173">
        <v>1</v>
      </c>
      <c r="L8" s="174">
        <v>40800</v>
      </c>
      <c r="M8" s="175">
        <f t="shared" ref="M8:M16" si="1">K8*L8</f>
        <v>40800</v>
      </c>
      <c r="N8" s="26" t="s">
        <v>473</v>
      </c>
    </row>
    <row r="9" spans="1:14" ht="20.25" customHeight="1" x14ac:dyDescent="0.15">
      <c r="A9" s="361">
        <v>8015</v>
      </c>
      <c r="B9" s="310">
        <v>37565</v>
      </c>
      <c r="C9" s="361" t="s">
        <v>42</v>
      </c>
      <c r="D9" s="376" t="s">
        <v>169</v>
      </c>
      <c r="E9" s="307">
        <v>1</v>
      </c>
      <c r="F9" s="384">
        <v>36800</v>
      </c>
      <c r="G9" s="309">
        <f t="shared" si="0"/>
        <v>36800</v>
      </c>
      <c r="H9" s="330">
        <v>1</v>
      </c>
      <c r="I9" s="364">
        <v>36800</v>
      </c>
      <c r="J9" s="365">
        <v>36800</v>
      </c>
      <c r="K9" s="307">
        <v>0</v>
      </c>
      <c r="L9" s="384">
        <v>0</v>
      </c>
      <c r="M9" s="309">
        <f t="shared" si="1"/>
        <v>0</v>
      </c>
      <c r="N9" s="56" t="s">
        <v>297</v>
      </c>
    </row>
    <row r="10" spans="1:14" ht="20.25" customHeight="1" x14ac:dyDescent="0.15">
      <c r="A10" s="30">
        <v>8014</v>
      </c>
      <c r="B10" s="48">
        <v>37565</v>
      </c>
      <c r="C10" s="30" t="s">
        <v>42</v>
      </c>
      <c r="D10" s="49" t="s">
        <v>171</v>
      </c>
      <c r="E10" s="140">
        <v>1</v>
      </c>
      <c r="F10" s="138">
        <v>32250</v>
      </c>
      <c r="G10" s="172">
        <f t="shared" si="0"/>
        <v>32250</v>
      </c>
      <c r="H10" s="94"/>
      <c r="I10" s="75"/>
      <c r="J10" s="97"/>
      <c r="K10" s="140">
        <v>1</v>
      </c>
      <c r="L10" s="138">
        <v>32250</v>
      </c>
      <c r="M10" s="172">
        <f t="shared" si="1"/>
        <v>32250</v>
      </c>
      <c r="N10" s="32"/>
    </row>
    <row r="11" spans="1:14" ht="20.25" customHeight="1" x14ac:dyDescent="0.15">
      <c r="A11" s="30">
        <v>8001</v>
      </c>
      <c r="B11" s="48">
        <v>37565</v>
      </c>
      <c r="C11" s="30" t="s">
        <v>42</v>
      </c>
      <c r="D11" s="49" t="s">
        <v>278</v>
      </c>
      <c r="E11" s="140">
        <v>2</v>
      </c>
      <c r="F11" s="138">
        <v>81250</v>
      </c>
      <c r="G11" s="172">
        <f t="shared" si="0"/>
        <v>162500</v>
      </c>
      <c r="H11" s="94"/>
      <c r="I11" s="75"/>
      <c r="J11" s="97"/>
      <c r="K11" s="140">
        <v>2</v>
      </c>
      <c r="L11" s="138">
        <v>81250</v>
      </c>
      <c r="M11" s="172">
        <f t="shared" si="1"/>
        <v>162500</v>
      </c>
      <c r="N11" s="56" t="s">
        <v>179</v>
      </c>
    </row>
    <row r="12" spans="1:14" ht="20.25" customHeight="1" x14ac:dyDescent="0.15">
      <c r="A12" s="30">
        <v>8003</v>
      </c>
      <c r="B12" s="48">
        <v>37565</v>
      </c>
      <c r="C12" s="30" t="s">
        <v>42</v>
      </c>
      <c r="D12" s="49" t="s">
        <v>172</v>
      </c>
      <c r="E12" s="140">
        <v>2</v>
      </c>
      <c r="F12" s="138">
        <v>32760</v>
      </c>
      <c r="G12" s="172">
        <f t="shared" si="0"/>
        <v>65520</v>
      </c>
      <c r="H12" s="94"/>
      <c r="I12" s="75"/>
      <c r="J12" s="97"/>
      <c r="K12" s="140">
        <v>2</v>
      </c>
      <c r="L12" s="138">
        <v>32760</v>
      </c>
      <c r="M12" s="172">
        <f t="shared" si="1"/>
        <v>65520</v>
      </c>
      <c r="N12" s="56" t="s">
        <v>178</v>
      </c>
    </row>
    <row r="13" spans="1:14" ht="20.25" customHeight="1" x14ac:dyDescent="0.15">
      <c r="A13" s="30">
        <v>8005</v>
      </c>
      <c r="B13" s="48">
        <v>37565</v>
      </c>
      <c r="C13" s="30" t="s">
        <v>42</v>
      </c>
      <c r="D13" s="49" t="s">
        <v>173</v>
      </c>
      <c r="E13" s="140">
        <v>1</v>
      </c>
      <c r="F13" s="138">
        <v>35750</v>
      </c>
      <c r="G13" s="172">
        <f t="shared" si="0"/>
        <v>35750</v>
      </c>
      <c r="H13" s="94"/>
      <c r="I13" s="75"/>
      <c r="J13" s="97"/>
      <c r="K13" s="140">
        <v>1</v>
      </c>
      <c r="L13" s="138">
        <v>35750</v>
      </c>
      <c r="M13" s="172">
        <f t="shared" si="1"/>
        <v>35750</v>
      </c>
      <c r="N13" s="32"/>
    </row>
    <row r="14" spans="1:14" ht="20.25" customHeight="1" x14ac:dyDescent="0.15">
      <c r="A14" s="30">
        <v>8006</v>
      </c>
      <c r="B14" s="48">
        <v>37565</v>
      </c>
      <c r="C14" s="30" t="s">
        <v>42</v>
      </c>
      <c r="D14" s="50" t="s">
        <v>174</v>
      </c>
      <c r="E14" s="140">
        <v>1</v>
      </c>
      <c r="F14" s="138">
        <v>32890</v>
      </c>
      <c r="G14" s="172">
        <f t="shared" si="0"/>
        <v>32890</v>
      </c>
      <c r="H14" s="94"/>
      <c r="I14" s="75"/>
      <c r="J14" s="97"/>
      <c r="K14" s="140">
        <v>1</v>
      </c>
      <c r="L14" s="138">
        <v>32890</v>
      </c>
      <c r="M14" s="172">
        <f t="shared" si="1"/>
        <v>32890</v>
      </c>
      <c r="N14" s="32"/>
    </row>
    <row r="15" spans="1:14" ht="20.25" customHeight="1" x14ac:dyDescent="0.15">
      <c r="A15" s="30">
        <v>8010</v>
      </c>
      <c r="B15" s="48">
        <v>37565</v>
      </c>
      <c r="C15" s="30" t="s">
        <v>42</v>
      </c>
      <c r="D15" s="49" t="s">
        <v>176</v>
      </c>
      <c r="E15" s="140">
        <v>3</v>
      </c>
      <c r="F15" s="138">
        <v>92950</v>
      </c>
      <c r="G15" s="172">
        <f t="shared" si="0"/>
        <v>278850</v>
      </c>
      <c r="H15" s="94"/>
      <c r="I15" s="75"/>
      <c r="J15" s="97"/>
      <c r="K15" s="140">
        <v>3</v>
      </c>
      <c r="L15" s="138">
        <v>92950</v>
      </c>
      <c r="M15" s="172">
        <f t="shared" si="1"/>
        <v>278850</v>
      </c>
      <c r="N15" s="56" t="s">
        <v>180</v>
      </c>
    </row>
    <row r="16" spans="1:14" ht="20.25" customHeight="1" x14ac:dyDescent="0.15">
      <c r="A16" s="361">
        <v>8018</v>
      </c>
      <c r="B16" s="310">
        <v>37610</v>
      </c>
      <c r="C16" s="361" t="s">
        <v>42</v>
      </c>
      <c r="D16" s="376" t="s">
        <v>177</v>
      </c>
      <c r="E16" s="307">
        <v>4</v>
      </c>
      <c r="F16" s="383">
        <v>20700</v>
      </c>
      <c r="G16" s="309">
        <f t="shared" si="0"/>
        <v>82800</v>
      </c>
      <c r="H16" s="330"/>
      <c r="I16" s="364"/>
      <c r="J16" s="365"/>
      <c r="K16" s="307">
        <v>4</v>
      </c>
      <c r="L16" s="383">
        <v>20700</v>
      </c>
      <c r="M16" s="309">
        <f t="shared" si="1"/>
        <v>82800</v>
      </c>
      <c r="N16" s="56" t="s">
        <v>297</v>
      </c>
    </row>
    <row r="17" spans="1:14" ht="20.25" customHeight="1" x14ac:dyDescent="0.15">
      <c r="A17" s="30"/>
      <c r="B17" s="48"/>
      <c r="C17" s="30"/>
      <c r="D17" s="49"/>
      <c r="E17" s="140"/>
      <c r="F17" s="138"/>
      <c r="G17" s="172"/>
      <c r="H17" s="94"/>
      <c r="I17" s="75"/>
      <c r="J17" s="97"/>
      <c r="K17" s="140"/>
      <c r="L17" s="138"/>
      <c r="M17" s="172"/>
      <c r="N17" s="56"/>
    </row>
    <row r="18" spans="1:14" ht="20.25" customHeight="1" x14ac:dyDescent="0.15">
      <c r="A18" s="30"/>
      <c r="B18" s="48"/>
      <c r="C18" s="30"/>
      <c r="D18" s="49"/>
      <c r="E18" s="140"/>
      <c r="F18" s="138"/>
      <c r="G18" s="172"/>
      <c r="H18" s="94"/>
      <c r="I18" s="75"/>
      <c r="J18" s="97"/>
      <c r="K18" s="140"/>
      <c r="L18" s="138"/>
      <c r="M18" s="172"/>
      <c r="N18" s="56"/>
    </row>
    <row r="19" spans="1:14" ht="20.25" customHeight="1" x14ac:dyDescent="0.15">
      <c r="A19" s="31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31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31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31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31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31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31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31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31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31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31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31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39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20.25" customHeight="1" x14ac:dyDescent="0.15">
      <c r="A32" s="1"/>
    </row>
    <row r="33" spans="1:14" ht="17.25" customHeight="1" x14ac:dyDescent="0.15">
      <c r="B33" s="2" t="s">
        <v>240</v>
      </c>
      <c r="E33" s="2"/>
      <c r="F33" s="2"/>
      <c r="G33" s="2"/>
      <c r="H33" s="2"/>
      <c r="M33" s="1" t="str">
        <f>'事務所（～H23.3）'!M1</f>
        <v xml:space="preserve"> </v>
      </c>
      <c r="N33" s="1"/>
    </row>
    <row r="34" spans="1:14" ht="18.75" x14ac:dyDescent="0.15">
      <c r="A34" s="6" t="s">
        <v>230</v>
      </c>
      <c r="E34" s="2" t="s">
        <v>9</v>
      </c>
      <c r="F34" s="2"/>
      <c r="G34" s="2"/>
      <c r="H34" s="2"/>
    </row>
    <row r="35" spans="1:14" x14ac:dyDescent="0.15">
      <c r="N35" s="1"/>
    </row>
    <row r="36" spans="1:14" ht="17.25" x14ac:dyDescent="0.15">
      <c r="E36" s="5" t="s">
        <v>10</v>
      </c>
      <c r="F36" s="4"/>
      <c r="G36" s="492" t="s">
        <v>212</v>
      </c>
      <c r="H36" s="492"/>
      <c r="I36" s="492"/>
      <c r="J36" s="1"/>
      <c r="K36" s="1"/>
    </row>
    <row r="37" spans="1:14" x14ac:dyDescent="0.15">
      <c r="K37" t="s">
        <v>101</v>
      </c>
      <c r="L37" s="1" t="s">
        <v>110</v>
      </c>
      <c r="M37" s="1"/>
    </row>
    <row r="38" spans="1:14" x14ac:dyDescent="0.15">
      <c r="A38" s="496" t="s">
        <v>0</v>
      </c>
      <c r="B38" s="405" t="s">
        <v>2</v>
      </c>
      <c r="C38" s="405" t="s">
        <v>1</v>
      </c>
      <c r="D38" s="405" t="s">
        <v>13</v>
      </c>
      <c r="E38" s="405" t="s">
        <v>6</v>
      </c>
      <c r="F38" s="405"/>
      <c r="G38" s="405"/>
      <c r="H38" s="405" t="s">
        <v>7</v>
      </c>
      <c r="I38" s="405"/>
      <c r="J38" s="405"/>
      <c r="K38" s="405" t="s">
        <v>8</v>
      </c>
      <c r="L38" s="405"/>
      <c r="M38" s="405"/>
      <c r="N38" s="3"/>
    </row>
    <row r="39" spans="1:14" ht="16.5" customHeight="1" x14ac:dyDescent="0.15">
      <c r="A39" s="496"/>
      <c r="B39" s="405"/>
      <c r="C39" s="405"/>
      <c r="D39" s="405"/>
      <c r="E39" s="69" t="s">
        <v>3</v>
      </c>
      <c r="F39" s="70" t="s">
        <v>4</v>
      </c>
      <c r="G39" s="71" t="s">
        <v>5</v>
      </c>
      <c r="H39" s="69" t="s">
        <v>3</v>
      </c>
      <c r="I39" s="70" t="s">
        <v>4</v>
      </c>
      <c r="J39" s="71" t="s">
        <v>5</v>
      </c>
      <c r="K39" s="69" t="s">
        <v>3</v>
      </c>
      <c r="L39" s="70" t="s">
        <v>4</v>
      </c>
      <c r="M39" s="71" t="s">
        <v>5</v>
      </c>
      <c r="N39" s="3" t="s">
        <v>117</v>
      </c>
    </row>
    <row r="40" spans="1:14" ht="20.25" customHeight="1" x14ac:dyDescent="0.15">
      <c r="A40" s="24">
        <v>8027</v>
      </c>
      <c r="B40" s="45">
        <v>38687</v>
      </c>
      <c r="C40" s="210" t="s">
        <v>18</v>
      </c>
      <c r="D40" s="46" t="s">
        <v>181</v>
      </c>
      <c r="E40" s="176">
        <v>1</v>
      </c>
      <c r="F40" s="177">
        <v>40425</v>
      </c>
      <c r="G40" s="178">
        <f>E40*F40</f>
        <v>40425</v>
      </c>
      <c r="H40" s="72"/>
      <c r="I40" s="83"/>
      <c r="J40" s="84"/>
      <c r="K40" s="176">
        <v>1</v>
      </c>
      <c r="L40" s="177">
        <v>40425</v>
      </c>
      <c r="M40" s="178">
        <f>K40*L40</f>
        <v>40425</v>
      </c>
      <c r="N40" s="26"/>
    </row>
    <row r="41" spans="1:14" ht="19.5" customHeight="1" x14ac:dyDescent="0.15">
      <c r="A41" s="266">
        <v>8028</v>
      </c>
      <c r="B41" s="267" t="s">
        <v>314</v>
      </c>
      <c r="C41" s="268" t="s">
        <v>18</v>
      </c>
      <c r="D41" s="269" t="s">
        <v>301</v>
      </c>
      <c r="E41" s="270">
        <v>1</v>
      </c>
      <c r="F41" s="271">
        <v>39800</v>
      </c>
      <c r="G41" s="272">
        <v>39800</v>
      </c>
      <c r="H41" s="270">
        <v>1</v>
      </c>
      <c r="I41" s="271">
        <v>39800</v>
      </c>
      <c r="J41" s="272">
        <v>39800</v>
      </c>
      <c r="K41" s="270">
        <v>0</v>
      </c>
      <c r="L41" s="271">
        <v>0</v>
      </c>
      <c r="M41" s="272">
        <v>0</v>
      </c>
      <c r="N41" s="273" t="s">
        <v>297</v>
      </c>
    </row>
    <row r="42" spans="1:14" ht="19.5" customHeight="1" x14ac:dyDescent="0.15">
      <c r="A42" s="30">
        <v>8024</v>
      </c>
      <c r="B42" s="29" t="s">
        <v>285</v>
      </c>
      <c r="C42" s="28" t="s">
        <v>18</v>
      </c>
      <c r="D42" s="51" t="s">
        <v>279</v>
      </c>
      <c r="E42" s="140">
        <v>3</v>
      </c>
      <c r="F42" s="102">
        <v>89090</v>
      </c>
      <c r="G42" s="141">
        <f>F42*E42</f>
        <v>267270</v>
      </c>
      <c r="H42" s="94"/>
      <c r="I42" s="75"/>
      <c r="J42" s="97"/>
      <c r="K42" s="140">
        <v>3</v>
      </c>
      <c r="L42" s="102">
        <v>89090</v>
      </c>
      <c r="M42" s="141">
        <f>L42*K42</f>
        <v>267270</v>
      </c>
      <c r="N42" s="32" t="s">
        <v>282</v>
      </c>
    </row>
    <row r="43" spans="1:14" ht="19.5" customHeight="1" x14ac:dyDescent="0.15">
      <c r="A43" s="30">
        <v>8023</v>
      </c>
      <c r="B43" s="29" t="s">
        <v>285</v>
      </c>
      <c r="C43" s="28" t="s">
        <v>18</v>
      </c>
      <c r="D43" s="51" t="s">
        <v>286</v>
      </c>
      <c r="E43" s="140">
        <v>1</v>
      </c>
      <c r="F43" s="102">
        <v>93000</v>
      </c>
      <c r="G43" s="141">
        <v>93000</v>
      </c>
      <c r="H43" s="94"/>
      <c r="I43" s="75"/>
      <c r="J43" s="97"/>
      <c r="K43" s="140">
        <v>1</v>
      </c>
      <c r="L43" s="102">
        <v>93000</v>
      </c>
      <c r="M43" s="141">
        <v>93000</v>
      </c>
      <c r="N43" s="32"/>
    </row>
    <row r="44" spans="1:14" ht="19.5" customHeight="1" x14ac:dyDescent="0.15">
      <c r="A44" s="30">
        <v>8030</v>
      </c>
      <c r="B44" s="29" t="s">
        <v>302</v>
      </c>
      <c r="C44" s="28" t="s">
        <v>18</v>
      </c>
      <c r="D44" s="51" t="s">
        <v>303</v>
      </c>
      <c r="E44" s="140">
        <v>1</v>
      </c>
      <c r="F44" s="102">
        <v>43942</v>
      </c>
      <c r="G44" s="141">
        <v>43942</v>
      </c>
      <c r="H44" s="94"/>
      <c r="I44" s="75"/>
      <c r="J44" s="97"/>
      <c r="K44" s="140">
        <v>1</v>
      </c>
      <c r="L44" s="102">
        <v>43942</v>
      </c>
      <c r="M44" s="141">
        <v>43942</v>
      </c>
      <c r="N44" s="32"/>
    </row>
    <row r="45" spans="1:14" ht="19.5" customHeight="1" x14ac:dyDescent="0.15">
      <c r="A45" s="30">
        <v>8031</v>
      </c>
      <c r="B45" s="29" t="s">
        <v>304</v>
      </c>
      <c r="C45" s="28" t="s">
        <v>18</v>
      </c>
      <c r="D45" s="51" t="s">
        <v>305</v>
      </c>
      <c r="E45" s="140">
        <v>1</v>
      </c>
      <c r="F45" s="102">
        <v>88099</v>
      </c>
      <c r="G45" s="141">
        <v>88099</v>
      </c>
      <c r="H45" s="94"/>
      <c r="I45" s="75"/>
      <c r="J45" s="97"/>
      <c r="K45" s="140">
        <v>1</v>
      </c>
      <c r="L45" s="102">
        <v>88099</v>
      </c>
      <c r="M45" s="141">
        <v>88099</v>
      </c>
      <c r="N45" s="32"/>
    </row>
    <row r="46" spans="1:14" ht="19.5" customHeight="1" x14ac:dyDescent="0.15">
      <c r="A46" s="28"/>
      <c r="B46" s="48"/>
      <c r="C46" s="28"/>
      <c r="D46" s="51"/>
      <c r="E46" s="140"/>
      <c r="F46" s="102"/>
      <c r="G46" s="141"/>
      <c r="H46" s="94"/>
      <c r="I46" s="75"/>
      <c r="J46" s="97"/>
      <c r="K46" s="140"/>
      <c r="L46" s="102"/>
      <c r="M46" s="141"/>
      <c r="N46" s="32"/>
    </row>
    <row r="47" spans="1:14" ht="19.5" customHeight="1" x14ac:dyDescent="0.15">
      <c r="A47" s="28"/>
      <c r="B47" s="48"/>
      <c r="C47" s="28"/>
      <c r="D47" s="51"/>
      <c r="E47" s="140"/>
      <c r="F47" s="102"/>
      <c r="G47" s="141"/>
      <c r="H47" s="94"/>
      <c r="I47" s="75"/>
      <c r="J47" s="97"/>
      <c r="K47" s="140"/>
      <c r="L47" s="102"/>
      <c r="M47" s="141"/>
      <c r="N47" s="32"/>
    </row>
    <row r="48" spans="1:14" ht="19.5" customHeight="1" x14ac:dyDescent="0.15">
      <c r="A48" s="31"/>
      <c r="B48" s="50"/>
      <c r="C48" s="31"/>
      <c r="D48" s="51"/>
      <c r="E48" s="140"/>
      <c r="F48" s="102"/>
      <c r="G48" s="141"/>
      <c r="H48" s="94"/>
      <c r="I48" s="77"/>
      <c r="J48" s="101"/>
      <c r="K48" s="140"/>
      <c r="L48" s="102"/>
      <c r="M48" s="141"/>
      <c r="N48" s="32"/>
    </row>
    <row r="49" spans="1:14" ht="19.5" customHeight="1" x14ac:dyDescent="0.15">
      <c r="A49" s="31"/>
      <c r="B49" s="50"/>
      <c r="C49" s="31"/>
      <c r="D49" s="51"/>
      <c r="E49" s="140"/>
      <c r="F49" s="102"/>
      <c r="G49" s="141"/>
      <c r="H49" s="94"/>
      <c r="I49" s="75"/>
      <c r="J49" s="97"/>
      <c r="K49" s="140"/>
      <c r="L49" s="102"/>
      <c r="M49" s="141"/>
      <c r="N49" s="32"/>
    </row>
    <row r="50" spans="1:14" ht="19.5" customHeight="1" x14ac:dyDescent="0.15">
      <c r="A50" s="31"/>
      <c r="B50" s="50"/>
      <c r="C50" s="31"/>
      <c r="D50" s="51"/>
      <c r="E50" s="140"/>
      <c r="F50" s="102"/>
      <c r="G50" s="141"/>
      <c r="H50" s="94"/>
      <c r="I50" s="75"/>
      <c r="J50" s="97"/>
      <c r="K50" s="140"/>
      <c r="L50" s="102"/>
      <c r="M50" s="141"/>
      <c r="N50" s="32"/>
    </row>
    <row r="51" spans="1:14" ht="19.5" customHeight="1" x14ac:dyDescent="0.15">
      <c r="A51" s="31"/>
      <c r="B51" s="50"/>
      <c r="C51" s="31"/>
      <c r="D51" s="51"/>
      <c r="E51" s="140"/>
      <c r="F51" s="102"/>
      <c r="G51" s="141"/>
      <c r="H51" s="94"/>
      <c r="I51" s="75"/>
      <c r="J51" s="97"/>
      <c r="K51" s="140"/>
      <c r="L51" s="102"/>
      <c r="M51" s="141"/>
      <c r="N51" s="32"/>
    </row>
    <row r="52" spans="1:14" ht="19.5" customHeight="1" x14ac:dyDescent="0.15">
      <c r="A52" s="31"/>
      <c r="B52" s="50"/>
      <c r="C52" s="31"/>
      <c r="D52" s="51"/>
      <c r="E52" s="140"/>
      <c r="F52" s="102"/>
      <c r="G52" s="141"/>
      <c r="H52" s="94"/>
      <c r="I52" s="75"/>
      <c r="J52" s="97"/>
      <c r="K52" s="140"/>
      <c r="L52" s="102"/>
      <c r="M52" s="141"/>
      <c r="N52" s="32"/>
    </row>
    <row r="53" spans="1:14" ht="19.5" customHeight="1" x14ac:dyDescent="0.15">
      <c r="A53" s="31"/>
      <c r="B53" s="50"/>
      <c r="C53" s="31"/>
      <c r="D53" s="51"/>
      <c r="E53" s="140"/>
      <c r="F53" s="102"/>
      <c r="G53" s="141"/>
      <c r="H53" s="94"/>
      <c r="I53" s="75"/>
      <c r="J53" s="97"/>
      <c r="K53" s="140"/>
      <c r="L53" s="102"/>
      <c r="M53" s="141"/>
      <c r="N53" s="32"/>
    </row>
    <row r="54" spans="1:14" ht="19.5" customHeight="1" x14ac:dyDescent="0.15">
      <c r="A54" s="31"/>
      <c r="B54" s="50"/>
      <c r="C54" s="31"/>
      <c r="D54" s="51"/>
      <c r="E54" s="140"/>
      <c r="F54" s="102"/>
      <c r="G54" s="141"/>
      <c r="H54" s="94"/>
      <c r="I54" s="75"/>
      <c r="J54" s="97"/>
      <c r="K54" s="140"/>
      <c r="L54" s="102"/>
      <c r="M54" s="141"/>
      <c r="N54" s="32"/>
    </row>
    <row r="55" spans="1:14" ht="19.5" customHeight="1" x14ac:dyDescent="0.15">
      <c r="A55" s="31"/>
      <c r="B55" s="50"/>
      <c r="C55" s="31"/>
      <c r="D55" s="51"/>
      <c r="E55" s="73"/>
      <c r="F55" s="75"/>
      <c r="G55" s="85"/>
      <c r="H55" s="94"/>
      <c r="I55" s="75"/>
      <c r="J55" s="97"/>
      <c r="K55" s="140"/>
      <c r="L55" s="102"/>
      <c r="M55" s="141"/>
      <c r="N55" s="32"/>
    </row>
    <row r="56" spans="1:14" ht="19.5" customHeight="1" x14ac:dyDescent="0.15">
      <c r="A56" s="31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19.5" customHeight="1" x14ac:dyDescent="0.15">
      <c r="A57" s="31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19.5" customHeight="1" x14ac:dyDescent="0.15">
      <c r="A58" s="31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19.5" customHeight="1" x14ac:dyDescent="0.15">
      <c r="A59" s="31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19.5" customHeight="1" x14ac:dyDescent="0.15">
      <c r="A60" s="31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19.5" customHeight="1" x14ac:dyDescent="0.15">
      <c r="A61" s="31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19.5" customHeight="1" x14ac:dyDescent="0.15">
      <c r="A62" s="31"/>
      <c r="B62" s="50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19.5" customHeight="1" x14ac:dyDescent="0.15">
      <c r="A63" s="28"/>
      <c r="B63" s="51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9.5" customHeight="1" x14ac:dyDescent="0.15">
      <c r="A64" s="39"/>
      <c r="B64" s="52"/>
      <c r="C64" s="41"/>
      <c r="D64" s="52"/>
      <c r="E64" s="79"/>
      <c r="F64" s="81"/>
      <c r="G64" s="86"/>
      <c r="H64" s="95"/>
      <c r="I64" s="81"/>
      <c r="J64" s="99"/>
      <c r="K64" s="79"/>
      <c r="L64" s="81"/>
      <c r="M64" s="86"/>
      <c r="N64" s="42"/>
    </row>
    <row r="65" spans="1:13" ht="18.75" x14ac:dyDescent="0.15">
      <c r="B65" s="2"/>
      <c r="E65" s="2"/>
      <c r="F65" s="2"/>
      <c r="G65" s="2"/>
      <c r="H65" s="2"/>
      <c r="K65" s="427"/>
      <c r="L65" s="427"/>
      <c r="M65" s="427"/>
    </row>
    <row r="66" spans="1:13" ht="18.75" x14ac:dyDescent="0.15">
      <c r="A66" s="6"/>
      <c r="E66" s="2"/>
      <c r="F66" s="2"/>
      <c r="G66" s="2"/>
      <c r="H66" s="2"/>
    </row>
    <row r="68" spans="1:13" ht="17.25" x14ac:dyDescent="0.15">
      <c r="E68" s="5"/>
      <c r="F68" s="4"/>
      <c r="G68" s="495"/>
      <c r="H68" s="495"/>
      <c r="I68" s="495"/>
      <c r="J68" s="1"/>
      <c r="K68" s="427"/>
      <c r="L68" s="427"/>
      <c r="M68" s="427"/>
    </row>
    <row r="70" spans="1:13" ht="16.5" customHeight="1" x14ac:dyDescent="0.15">
      <c r="E70" s="427"/>
      <c r="F70" s="427"/>
      <c r="G70" s="427"/>
      <c r="H70" s="427"/>
      <c r="I70" s="427"/>
      <c r="J70" s="427"/>
      <c r="K70" s="427"/>
      <c r="L70" s="427"/>
      <c r="M70" s="427"/>
    </row>
    <row r="71" spans="1:13" ht="15.75" customHeight="1" x14ac:dyDescent="0.15">
      <c r="B71" s="1"/>
      <c r="C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20.25" customHeight="1" x14ac:dyDescent="0.15">
      <c r="F72" s="9"/>
      <c r="G72" s="9"/>
      <c r="I72" s="9"/>
      <c r="J72" s="9"/>
      <c r="L72" s="9"/>
      <c r="M72" s="9"/>
    </row>
    <row r="73" spans="1:13" ht="20.25" customHeight="1" x14ac:dyDescent="0.15"/>
    <row r="74" spans="1:13" ht="20.25" customHeight="1" x14ac:dyDescent="0.15"/>
    <row r="75" spans="1:13" ht="20.25" customHeight="1" x14ac:dyDescent="0.15"/>
    <row r="76" spans="1:13" ht="20.25" customHeight="1" x14ac:dyDescent="0.15"/>
    <row r="77" spans="1:13" ht="20.25" customHeight="1" x14ac:dyDescent="0.15"/>
    <row r="78" spans="1:13" ht="20.25" customHeight="1" x14ac:dyDescent="0.15"/>
    <row r="79" spans="1:13" ht="20.25" customHeight="1" x14ac:dyDescent="0.15"/>
    <row r="80" spans="1:13" ht="20.25" customHeight="1" x14ac:dyDescent="0.15">
      <c r="I80" s="9"/>
      <c r="J80" s="9"/>
    </row>
    <row r="81" spans="1:1" ht="20.25" customHeight="1" x14ac:dyDescent="0.15"/>
    <row r="82" spans="1:1" ht="20.25" customHeight="1" x14ac:dyDescent="0.15"/>
    <row r="83" spans="1:1" ht="20.25" customHeight="1" x14ac:dyDescent="0.15"/>
    <row r="84" spans="1:1" ht="20.25" customHeight="1" x14ac:dyDescent="0.15"/>
    <row r="85" spans="1:1" ht="20.25" customHeight="1" x14ac:dyDescent="0.15"/>
    <row r="86" spans="1:1" ht="20.25" customHeight="1" x14ac:dyDescent="0.15"/>
    <row r="87" spans="1:1" ht="20.25" customHeight="1" x14ac:dyDescent="0.15"/>
    <row r="88" spans="1:1" ht="20.25" customHeight="1" x14ac:dyDescent="0.15"/>
    <row r="89" spans="1:1" ht="20.25" customHeight="1" x14ac:dyDescent="0.15"/>
    <row r="90" spans="1:1" ht="20.25" customHeight="1" x14ac:dyDescent="0.15"/>
    <row r="91" spans="1:1" ht="20.25" customHeight="1" x14ac:dyDescent="0.15"/>
    <row r="92" spans="1:1" ht="20.25" customHeight="1" x14ac:dyDescent="0.15"/>
    <row r="93" spans="1:1" ht="20.25" customHeight="1" x14ac:dyDescent="0.15"/>
    <row r="94" spans="1:1" ht="20.25" customHeight="1" x14ac:dyDescent="0.15"/>
    <row r="95" spans="1:1" ht="20.25" customHeight="1" x14ac:dyDescent="0.15"/>
    <row r="96" spans="1:1" ht="20.25" customHeight="1" x14ac:dyDescent="0.15">
      <c r="A96" s="1"/>
    </row>
    <row r="97" spans="1:13" ht="3.75" customHeight="1" x14ac:dyDescent="0.15"/>
    <row r="98" spans="1:13" ht="18.75" x14ac:dyDescent="0.15">
      <c r="B98" s="2"/>
      <c r="E98" s="2"/>
      <c r="F98" s="2"/>
      <c r="G98" s="2"/>
      <c r="H98" s="2"/>
      <c r="K98" s="427"/>
      <c r="L98" s="427"/>
      <c r="M98" s="427"/>
    </row>
    <row r="99" spans="1:13" ht="18.75" x14ac:dyDescent="0.15">
      <c r="A99" s="6"/>
      <c r="E99" s="2"/>
      <c r="F99" s="2"/>
      <c r="G99" s="2"/>
      <c r="H99" s="2"/>
    </row>
    <row r="101" spans="1:13" ht="17.25" x14ac:dyDescent="0.15">
      <c r="E101" s="5"/>
      <c r="F101" s="4"/>
      <c r="G101" s="495"/>
      <c r="H101" s="495"/>
      <c r="I101" s="495"/>
      <c r="J101" s="1"/>
      <c r="K101" s="427"/>
      <c r="L101" s="427"/>
      <c r="M101" s="427"/>
    </row>
    <row r="103" spans="1:13" ht="16.5" customHeight="1" x14ac:dyDescent="0.15">
      <c r="E103" s="427"/>
      <c r="F103" s="427"/>
      <c r="G103" s="427"/>
      <c r="H103" s="427"/>
      <c r="I103" s="427"/>
      <c r="J103" s="427"/>
      <c r="K103" s="427"/>
      <c r="L103" s="427"/>
      <c r="M103" s="427"/>
    </row>
    <row r="104" spans="1:13" ht="16.5" customHeight="1" x14ac:dyDescent="0.15">
      <c r="B104" s="1"/>
      <c r="C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20.25" customHeight="1" x14ac:dyDescent="0.15">
      <c r="F105" s="9"/>
      <c r="G105" s="9"/>
      <c r="I105" s="9"/>
      <c r="J105" s="9"/>
      <c r="L105" s="9"/>
      <c r="M105" s="9"/>
    </row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/>
    <row r="113" spans="9:10" ht="20.25" customHeight="1" x14ac:dyDescent="0.15">
      <c r="I113" s="9"/>
      <c r="J113" s="9"/>
    </row>
    <row r="114" spans="9:10" ht="20.25" customHeight="1" x14ac:dyDescent="0.15"/>
    <row r="115" spans="9:10" ht="20.25" customHeight="1" x14ac:dyDescent="0.15"/>
    <row r="116" spans="9:10" ht="20.25" customHeight="1" x14ac:dyDescent="0.15"/>
    <row r="117" spans="9:10" ht="20.25" customHeight="1" x14ac:dyDescent="0.15"/>
    <row r="118" spans="9:10" ht="20.25" customHeight="1" x14ac:dyDescent="0.15"/>
    <row r="119" spans="9:10" ht="20.25" customHeight="1" x14ac:dyDescent="0.15"/>
    <row r="120" spans="9:10" ht="20.25" customHeight="1" x14ac:dyDescent="0.15"/>
    <row r="121" spans="9:10" ht="20.25" customHeight="1" x14ac:dyDescent="0.15"/>
    <row r="122" spans="9:10" ht="20.25" customHeight="1" x14ac:dyDescent="0.15"/>
    <row r="123" spans="9:10" ht="20.25" customHeight="1" x14ac:dyDescent="0.15"/>
    <row r="124" spans="9:10" ht="20.25" customHeight="1" x14ac:dyDescent="0.15"/>
    <row r="125" spans="9:10" ht="20.25" customHeight="1" x14ac:dyDescent="0.15"/>
    <row r="126" spans="9:10" ht="20.25" customHeight="1" x14ac:dyDescent="0.15"/>
    <row r="127" spans="9:10" ht="20.25" customHeight="1" x14ac:dyDescent="0.15"/>
    <row r="128" spans="9:10" ht="20.25" customHeight="1" x14ac:dyDescent="0.15"/>
    <row r="129" spans="1:1" ht="20.25" customHeight="1" x14ac:dyDescent="0.15">
      <c r="A129" s="1"/>
    </row>
  </sheetData>
  <mergeCells count="29">
    <mergeCell ref="K1:N1"/>
    <mergeCell ref="K6:M6"/>
    <mergeCell ref="H6:J6"/>
    <mergeCell ref="E6:G6"/>
    <mergeCell ref="G4:I4"/>
    <mergeCell ref="K65:M65"/>
    <mergeCell ref="G68:I68"/>
    <mergeCell ref="K68:M68"/>
    <mergeCell ref="E70:G70"/>
    <mergeCell ref="H70:J70"/>
    <mergeCell ref="K70:M70"/>
    <mergeCell ref="K98:M98"/>
    <mergeCell ref="G101:I101"/>
    <mergeCell ref="K101:M101"/>
    <mergeCell ref="E103:G103"/>
    <mergeCell ref="H103:J103"/>
    <mergeCell ref="K103:M103"/>
    <mergeCell ref="B6:B7"/>
    <mergeCell ref="E38:G38"/>
    <mergeCell ref="H38:J38"/>
    <mergeCell ref="K38:M38"/>
    <mergeCell ref="G36:I36"/>
    <mergeCell ref="A38:A39"/>
    <mergeCell ref="B38:B39"/>
    <mergeCell ref="C38:C39"/>
    <mergeCell ref="A6:A7"/>
    <mergeCell ref="C6:C7"/>
    <mergeCell ref="D6:D7"/>
    <mergeCell ref="D38:D39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28"/>
  <sheetViews>
    <sheetView zoomScaleNormal="100" workbookViewId="0">
      <selection activeCell="A107" sqref="A107"/>
    </sheetView>
  </sheetViews>
  <sheetFormatPr defaultRowHeight="13.5" x14ac:dyDescent="0.15"/>
  <cols>
    <col min="1" max="1" width="7.625" customWidth="1"/>
    <col min="2" max="2" width="8.375" customWidth="1"/>
    <col min="3" max="3" width="8.625" customWidth="1"/>
    <col min="4" max="4" width="35" customWidth="1"/>
    <col min="5" max="5" width="5.25" customWidth="1"/>
    <col min="6" max="6" width="8.125" customWidth="1"/>
    <col min="7" max="7" width="10.625" customWidth="1"/>
    <col min="8" max="8" width="5.875" customWidth="1"/>
    <col min="9" max="9" width="8.625" customWidth="1"/>
    <col min="10" max="10" width="10" customWidth="1"/>
    <col min="11" max="11" width="5.625" customWidth="1"/>
    <col min="13" max="13" width="9.75" customWidth="1"/>
    <col min="14" max="14" width="13.62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6" t="s">
        <v>231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39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3" t="s">
        <v>0</v>
      </c>
      <c r="B6" s="464" t="s">
        <v>2</v>
      </c>
      <c r="C6" s="493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494"/>
      <c r="B7" s="488"/>
      <c r="C7" s="494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117</v>
      </c>
    </row>
    <row r="8" spans="1:14" ht="20.25" customHeight="1" x14ac:dyDescent="0.15">
      <c r="A8" s="24">
        <v>9001</v>
      </c>
      <c r="B8" s="45">
        <v>37565</v>
      </c>
      <c r="C8" s="24" t="s">
        <v>42</v>
      </c>
      <c r="D8" s="46" t="s">
        <v>182</v>
      </c>
      <c r="E8" s="72">
        <v>6</v>
      </c>
      <c r="F8" s="83">
        <v>107250</v>
      </c>
      <c r="G8" s="84">
        <f>E8*F8</f>
        <v>643500</v>
      </c>
      <c r="H8" s="93"/>
      <c r="I8" s="83"/>
      <c r="J8" s="100"/>
      <c r="K8" s="72">
        <v>6</v>
      </c>
      <c r="L8" s="83">
        <v>107250</v>
      </c>
      <c r="M8" s="84">
        <f>K8*L8</f>
        <v>643500</v>
      </c>
      <c r="N8" s="58" t="s">
        <v>184</v>
      </c>
    </row>
    <row r="9" spans="1:14" ht="20.25" customHeight="1" x14ac:dyDescent="0.15">
      <c r="A9" s="30">
        <v>9007</v>
      </c>
      <c r="B9" s="48">
        <v>37565</v>
      </c>
      <c r="C9" s="30" t="s">
        <v>42</v>
      </c>
      <c r="D9" s="49" t="s">
        <v>183</v>
      </c>
      <c r="E9" s="73">
        <v>36</v>
      </c>
      <c r="F9" s="74">
        <v>24375</v>
      </c>
      <c r="G9" s="78">
        <f>E9*F9</f>
        <v>877500</v>
      </c>
      <c r="H9" s="94"/>
      <c r="I9" s="75"/>
      <c r="J9" s="97"/>
      <c r="K9" s="73">
        <v>36</v>
      </c>
      <c r="L9" s="74">
        <v>24375</v>
      </c>
      <c r="M9" s="78">
        <f>K9*L9</f>
        <v>877500</v>
      </c>
      <c r="N9" s="56" t="s">
        <v>185</v>
      </c>
    </row>
    <row r="10" spans="1:14" ht="20.25" customHeight="1" x14ac:dyDescent="0.15">
      <c r="A10" s="31"/>
      <c r="B10" s="50"/>
      <c r="C10" s="31"/>
      <c r="D10" s="51"/>
      <c r="E10" s="73"/>
      <c r="F10" s="75"/>
      <c r="G10" s="85"/>
      <c r="H10" s="94"/>
      <c r="I10" s="75"/>
      <c r="J10" s="97"/>
      <c r="K10" s="73"/>
      <c r="L10" s="75"/>
      <c r="M10" s="85"/>
      <c r="N10" s="32"/>
    </row>
    <row r="11" spans="1:14" ht="20.25" customHeight="1" x14ac:dyDescent="0.15">
      <c r="A11" s="31"/>
      <c r="B11" s="50"/>
      <c r="C11" s="31"/>
      <c r="D11" s="51"/>
      <c r="E11" s="73"/>
      <c r="F11" s="75"/>
      <c r="G11" s="85"/>
      <c r="H11" s="94"/>
      <c r="I11" s="75"/>
      <c r="J11" s="97"/>
      <c r="K11" s="73"/>
      <c r="L11" s="75"/>
      <c r="M11" s="85"/>
      <c r="N11" s="32"/>
    </row>
    <row r="12" spans="1:14" ht="20.25" customHeight="1" x14ac:dyDescent="0.15">
      <c r="A12" s="31"/>
      <c r="B12" s="50"/>
      <c r="C12" s="31"/>
      <c r="D12" s="51"/>
      <c r="E12" s="73"/>
      <c r="F12" s="75"/>
      <c r="G12" s="85"/>
      <c r="H12" s="94"/>
      <c r="I12" s="75"/>
      <c r="J12" s="97"/>
      <c r="K12" s="73"/>
      <c r="L12" s="75"/>
      <c r="M12" s="85"/>
      <c r="N12" s="32"/>
    </row>
    <row r="13" spans="1:14" ht="20.25" customHeight="1" x14ac:dyDescent="0.15">
      <c r="A13" s="31"/>
      <c r="B13" s="50"/>
      <c r="C13" s="31"/>
      <c r="D13" s="51"/>
      <c r="E13" s="73"/>
      <c r="F13" s="75"/>
      <c r="G13" s="85"/>
      <c r="H13" s="94"/>
      <c r="I13" s="75"/>
      <c r="J13" s="97"/>
      <c r="K13" s="73"/>
      <c r="L13" s="75"/>
      <c r="M13" s="85"/>
      <c r="N13" s="32"/>
    </row>
    <row r="14" spans="1:14" ht="20.25" customHeight="1" x14ac:dyDescent="0.15">
      <c r="A14" s="31"/>
      <c r="B14" s="50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32"/>
    </row>
    <row r="15" spans="1:14" ht="20.25" customHeight="1" x14ac:dyDescent="0.15">
      <c r="A15" s="31"/>
      <c r="B15" s="50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2"/>
    </row>
    <row r="16" spans="1:14" ht="20.25" customHeight="1" x14ac:dyDescent="0.15">
      <c r="A16" s="31"/>
      <c r="B16" s="50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2"/>
    </row>
    <row r="17" spans="1:14" ht="20.25" customHeight="1" x14ac:dyDescent="0.15">
      <c r="A17" s="31"/>
      <c r="B17" s="50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2"/>
    </row>
    <row r="18" spans="1:14" ht="20.25" customHeight="1" x14ac:dyDescent="0.15">
      <c r="A18" s="31"/>
      <c r="B18" s="50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2"/>
    </row>
    <row r="19" spans="1:14" ht="20.25" customHeight="1" x14ac:dyDescent="0.15">
      <c r="A19" s="31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31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31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31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31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31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31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31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31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31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31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31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39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3" customHeight="1" x14ac:dyDescent="0.15"/>
    <row r="33" spans="1:14" ht="23.25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6" t="s">
        <v>232</v>
      </c>
      <c r="E35" s="2" t="s">
        <v>9</v>
      </c>
      <c r="F35" s="2"/>
      <c r="G35" s="2"/>
      <c r="H35" s="2"/>
    </row>
    <row r="36" spans="1:14" x14ac:dyDescent="0.15">
      <c r="N36" s="1"/>
    </row>
    <row r="37" spans="1:14" ht="17.25" x14ac:dyDescent="0.15">
      <c r="E37" s="5" t="s">
        <v>10</v>
      </c>
      <c r="F37" s="4"/>
      <c r="G37" s="492" t="s">
        <v>39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493" t="s">
        <v>0</v>
      </c>
      <c r="B39" s="464" t="s">
        <v>2</v>
      </c>
      <c r="C39" s="493" t="s">
        <v>1</v>
      </c>
      <c r="D39" s="464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7"/>
    </row>
    <row r="40" spans="1:14" ht="16.5" customHeight="1" x14ac:dyDescent="0.15">
      <c r="A40" s="494"/>
      <c r="B40" s="488"/>
      <c r="C40" s="494"/>
      <c r="D40" s="48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7" t="s">
        <v>117</v>
      </c>
    </row>
    <row r="41" spans="1:14" ht="20.25" customHeight="1" x14ac:dyDescent="0.15">
      <c r="A41" s="109">
        <v>9043</v>
      </c>
      <c r="B41" s="116" t="s">
        <v>281</v>
      </c>
      <c r="C41" s="109" t="s">
        <v>18</v>
      </c>
      <c r="D41" s="117" t="s">
        <v>277</v>
      </c>
      <c r="E41" s="107">
        <v>6</v>
      </c>
      <c r="F41" s="106">
        <v>24375</v>
      </c>
      <c r="G41" s="127">
        <f>F41*E41</f>
        <v>146250</v>
      </c>
      <c r="H41" s="108"/>
      <c r="I41" s="106"/>
      <c r="J41" s="132"/>
      <c r="K41" s="107">
        <v>6</v>
      </c>
      <c r="L41" s="106">
        <v>24375</v>
      </c>
      <c r="M41" s="127">
        <f>L41*K41</f>
        <v>146250</v>
      </c>
      <c r="N41" s="134" t="s">
        <v>280</v>
      </c>
    </row>
    <row r="42" spans="1:14" ht="20.25" customHeight="1" x14ac:dyDescent="0.15">
      <c r="A42" s="31"/>
      <c r="B42" s="50"/>
      <c r="C42" s="31"/>
      <c r="D42" s="51"/>
      <c r="E42" s="73"/>
      <c r="F42" s="75"/>
      <c r="G42" s="85"/>
      <c r="H42" s="94"/>
      <c r="I42" s="75"/>
      <c r="J42" s="97"/>
      <c r="K42" s="73"/>
      <c r="L42" s="75"/>
      <c r="M42" s="85"/>
      <c r="N42" s="32"/>
    </row>
    <row r="43" spans="1:14" ht="20.25" customHeight="1" x14ac:dyDescent="0.15">
      <c r="A43" s="31"/>
      <c r="B43" s="50"/>
      <c r="C43" s="31"/>
      <c r="D43" s="51"/>
      <c r="E43" s="73"/>
      <c r="F43" s="75"/>
      <c r="G43" s="85"/>
      <c r="H43" s="94"/>
      <c r="I43" s="75"/>
      <c r="J43" s="97"/>
      <c r="K43" s="73"/>
      <c r="L43" s="75"/>
      <c r="M43" s="85"/>
      <c r="N43" s="32"/>
    </row>
    <row r="44" spans="1:14" ht="20.25" customHeight="1" x14ac:dyDescent="0.15">
      <c r="A44" s="31"/>
      <c r="B44" s="50"/>
      <c r="C44" s="31"/>
      <c r="D44" s="51"/>
      <c r="E44" s="73"/>
      <c r="F44" s="75"/>
      <c r="G44" s="85"/>
      <c r="H44" s="94"/>
      <c r="I44" s="75"/>
      <c r="J44" s="97"/>
      <c r="K44" s="73"/>
      <c r="L44" s="75"/>
      <c r="M44" s="85"/>
      <c r="N44" s="32"/>
    </row>
    <row r="45" spans="1:14" ht="20.25" customHeight="1" x14ac:dyDescent="0.15">
      <c r="A45" s="31"/>
      <c r="B45" s="50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32"/>
    </row>
    <row r="46" spans="1:14" ht="20.25" customHeight="1" x14ac:dyDescent="0.15">
      <c r="A46" s="31"/>
      <c r="B46" s="50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2"/>
    </row>
    <row r="47" spans="1:14" ht="20.25" customHeight="1" x14ac:dyDescent="0.15">
      <c r="A47" s="31"/>
      <c r="B47" s="50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2"/>
    </row>
    <row r="48" spans="1:14" ht="20.25" customHeight="1" x14ac:dyDescent="0.15">
      <c r="A48" s="31"/>
      <c r="B48" s="50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2"/>
    </row>
    <row r="49" spans="1:14" ht="20.25" customHeight="1" x14ac:dyDescent="0.15">
      <c r="A49" s="31"/>
      <c r="B49" s="50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2"/>
    </row>
    <row r="50" spans="1:14" ht="20.25" customHeight="1" x14ac:dyDescent="0.15">
      <c r="A50" s="31"/>
      <c r="B50" s="50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2"/>
    </row>
    <row r="51" spans="1:14" ht="20.25" customHeight="1" x14ac:dyDescent="0.15">
      <c r="A51" s="31"/>
      <c r="B51" s="50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2"/>
    </row>
    <row r="52" spans="1:14" ht="20.25" customHeight="1" x14ac:dyDescent="0.15">
      <c r="A52" s="31"/>
      <c r="B52" s="50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2"/>
    </row>
    <row r="53" spans="1:14" ht="20.25" customHeight="1" x14ac:dyDescent="0.15">
      <c r="A53" s="31"/>
      <c r="B53" s="50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2"/>
    </row>
    <row r="54" spans="1:14" ht="20.25" customHeight="1" x14ac:dyDescent="0.15">
      <c r="A54" s="31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20.25" customHeight="1" x14ac:dyDescent="0.15">
      <c r="A55" s="31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20.25" customHeight="1" x14ac:dyDescent="0.15">
      <c r="A56" s="31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20.25" customHeight="1" x14ac:dyDescent="0.15">
      <c r="A57" s="31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20.25" customHeight="1" x14ac:dyDescent="0.15">
      <c r="A58" s="31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20.25" customHeight="1" x14ac:dyDescent="0.15">
      <c r="A59" s="31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20.25" customHeight="1" x14ac:dyDescent="0.15">
      <c r="A60" s="31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20.25" customHeight="1" x14ac:dyDescent="0.15">
      <c r="A61" s="31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20.25" customHeight="1" x14ac:dyDescent="0.15">
      <c r="A62" s="31"/>
      <c r="B62" s="51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20.25" customHeight="1" x14ac:dyDescent="0.15">
      <c r="A63" s="28"/>
      <c r="B63" s="51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8.75" x14ac:dyDescent="0.15">
      <c r="A64" s="41"/>
      <c r="B64" s="118"/>
      <c r="C64" s="41"/>
      <c r="D64" s="52"/>
      <c r="E64" s="128"/>
      <c r="F64" s="103"/>
      <c r="G64" s="129"/>
      <c r="H64" s="124"/>
      <c r="I64" s="81"/>
      <c r="J64" s="99"/>
      <c r="K64" s="186"/>
      <c r="L64" s="81"/>
      <c r="M64" s="42"/>
      <c r="N64" s="42"/>
    </row>
    <row r="65" spans="1:13" ht="18.75" x14ac:dyDescent="0.15">
      <c r="A65" s="6"/>
      <c r="E65" s="2"/>
      <c r="F65" s="2"/>
      <c r="G65" s="2"/>
      <c r="H65" s="2"/>
    </row>
    <row r="67" spans="1:13" ht="17.25" x14ac:dyDescent="0.15">
      <c r="E67" s="5"/>
      <c r="F67" s="4"/>
      <c r="G67" s="495"/>
      <c r="H67" s="495"/>
      <c r="I67" s="495"/>
      <c r="J67" s="1"/>
      <c r="K67" s="427"/>
      <c r="L67" s="427"/>
      <c r="M67" s="427"/>
    </row>
    <row r="69" spans="1:13" ht="16.5" customHeight="1" x14ac:dyDescent="0.15">
      <c r="E69" s="427"/>
      <c r="F69" s="427"/>
      <c r="G69" s="427"/>
      <c r="H69" s="427"/>
      <c r="I69" s="427"/>
      <c r="J69" s="427"/>
      <c r="K69" s="427"/>
      <c r="L69" s="427"/>
      <c r="M69" s="427"/>
    </row>
    <row r="70" spans="1:13" ht="15.75" customHeight="1" x14ac:dyDescent="0.15">
      <c r="B70" s="1"/>
      <c r="C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20.25" customHeight="1" x14ac:dyDescent="0.15">
      <c r="F71" s="9"/>
      <c r="G71" s="9"/>
      <c r="I71" s="9"/>
      <c r="J71" s="9"/>
      <c r="L71" s="9"/>
      <c r="M71" s="9"/>
    </row>
    <row r="72" spans="1:13" ht="20.25" customHeight="1" x14ac:dyDescent="0.15"/>
    <row r="73" spans="1:13" ht="20.25" customHeight="1" x14ac:dyDescent="0.15"/>
    <row r="74" spans="1:13" ht="20.25" customHeight="1" x14ac:dyDescent="0.15"/>
    <row r="75" spans="1:13" ht="20.25" customHeight="1" x14ac:dyDescent="0.15"/>
    <row r="76" spans="1:13" ht="20.25" customHeight="1" x14ac:dyDescent="0.15"/>
    <row r="77" spans="1:13" ht="20.25" customHeight="1" x14ac:dyDescent="0.15"/>
    <row r="78" spans="1:13" ht="20.25" customHeight="1" x14ac:dyDescent="0.15"/>
    <row r="79" spans="1:13" ht="20.25" customHeight="1" x14ac:dyDescent="0.15">
      <c r="I79" s="9"/>
      <c r="J79" s="9"/>
    </row>
    <row r="80" spans="1:13" ht="20.25" customHeight="1" x14ac:dyDescent="0.15"/>
    <row r="81" spans="1:1" ht="20.25" customHeight="1" x14ac:dyDescent="0.15"/>
    <row r="82" spans="1:1" ht="20.25" customHeight="1" x14ac:dyDescent="0.15"/>
    <row r="83" spans="1:1" ht="20.25" customHeight="1" x14ac:dyDescent="0.15"/>
    <row r="84" spans="1:1" ht="20.25" customHeight="1" x14ac:dyDescent="0.15"/>
    <row r="85" spans="1:1" ht="20.25" customHeight="1" x14ac:dyDescent="0.15"/>
    <row r="86" spans="1:1" ht="20.25" customHeight="1" x14ac:dyDescent="0.15"/>
    <row r="87" spans="1:1" ht="20.25" customHeight="1" x14ac:dyDescent="0.15"/>
    <row r="88" spans="1:1" ht="20.25" customHeight="1" x14ac:dyDescent="0.15"/>
    <row r="89" spans="1:1" ht="20.25" customHeight="1" x14ac:dyDescent="0.15"/>
    <row r="90" spans="1:1" ht="20.25" customHeight="1" x14ac:dyDescent="0.15"/>
    <row r="91" spans="1:1" ht="20.25" customHeight="1" x14ac:dyDescent="0.15"/>
    <row r="92" spans="1:1" ht="20.25" customHeight="1" x14ac:dyDescent="0.15"/>
    <row r="93" spans="1:1" ht="20.25" customHeight="1" x14ac:dyDescent="0.15"/>
    <row r="94" spans="1:1" ht="20.25" customHeight="1" x14ac:dyDescent="0.15"/>
    <row r="95" spans="1:1" ht="20.25" customHeight="1" x14ac:dyDescent="0.15">
      <c r="A95" s="1"/>
    </row>
    <row r="96" spans="1:1" ht="3.75" customHeight="1" x14ac:dyDescent="0.15"/>
    <row r="97" spans="1:13" ht="18.75" x14ac:dyDescent="0.15">
      <c r="B97" s="2"/>
      <c r="E97" s="2"/>
      <c r="F97" s="2"/>
      <c r="G97" s="2"/>
      <c r="H97" s="2"/>
      <c r="K97" s="427"/>
      <c r="L97" s="427"/>
      <c r="M97" s="427"/>
    </row>
    <row r="98" spans="1:13" ht="18.75" x14ac:dyDescent="0.15">
      <c r="A98" s="6"/>
      <c r="E98" s="2"/>
      <c r="F98" s="2"/>
      <c r="G98" s="2"/>
      <c r="H98" s="2"/>
    </row>
    <row r="100" spans="1:13" ht="17.25" x14ac:dyDescent="0.15">
      <c r="E100" s="5"/>
      <c r="F100" s="4"/>
      <c r="G100" s="495"/>
      <c r="H100" s="495"/>
      <c r="I100" s="495"/>
      <c r="J100" s="1"/>
      <c r="K100" s="427"/>
      <c r="L100" s="427"/>
      <c r="M100" s="427"/>
    </row>
    <row r="102" spans="1:13" ht="16.5" customHeight="1" x14ac:dyDescent="0.15">
      <c r="E102" s="427"/>
      <c r="F102" s="427"/>
      <c r="G102" s="427"/>
      <c r="H102" s="427"/>
      <c r="I102" s="427"/>
      <c r="J102" s="427"/>
      <c r="K102" s="427"/>
      <c r="L102" s="427"/>
      <c r="M102" s="427"/>
    </row>
    <row r="103" spans="1:13" ht="16.5" customHeight="1" x14ac:dyDescent="0.15">
      <c r="B103" s="1"/>
      <c r="C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20.25" customHeight="1" x14ac:dyDescent="0.15">
      <c r="F104" s="9"/>
      <c r="G104" s="9"/>
      <c r="I104" s="9"/>
      <c r="J104" s="9"/>
      <c r="L104" s="9"/>
      <c r="M104" s="9"/>
    </row>
    <row r="105" spans="1:13" ht="20.25" customHeight="1" x14ac:dyDescent="0.15"/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>
      <c r="I112" s="9"/>
      <c r="J112" s="9"/>
    </row>
    <row r="113" spans="1:1" ht="20.25" customHeight="1" x14ac:dyDescent="0.15"/>
    <row r="114" spans="1:1" ht="20.25" customHeight="1" x14ac:dyDescent="0.15"/>
    <row r="115" spans="1:1" ht="20.25" customHeight="1" x14ac:dyDescent="0.15"/>
    <row r="116" spans="1:1" ht="20.25" customHeight="1" x14ac:dyDescent="0.15"/>
    <row r="117" spans="1:1" ht="20.25" customHeight="1" x14ac:dyDescent="0.15"/>
    <row r="118" spans="1:1" ht="20.25" customHeight="1" x14ac:dyDescent="0.15"/>
    <row r="119" spans="1:1" ht="20.25" customHeight="1" x14ac:dyDescent="0.15"/>
    <row r="120" spans="1:1" ht="20.25" customHeight="1" x14ac:dyDescent="0.15"/>
    <row r="121" spans="1:1" ht="20.25" customHeight="1" x14ac:dyDescent="0.15"/>
    <row r="122" spans="1:1" ht="20.25" customHeight="1" x14ac:dyDescent="0.15"/>
    <row r="123" spans="1:1" ht="20.25" customHeight="1" x14ac:dyDescent="0.15"/>
    <row r="124" spans="1:1" ht="20.25" customHeight="1" x14ac:dyDescent="0.15"/>
    <row r="125" spans="1:1" ht="20.25" customHeight="1" x14ac:dyDescent="0.15"/>
    <row r="126" spans="1:1" ht="20.25" customHeight="1" x14ac:dyDescent="0.15"/>
    <row r="127" spans="1:1" ht="20.25" customHeight="1" x14ac:dyDescent="0.15"/>
    <row r="128" spans="1:1" ht="20.25" customHeight="1" x14ac:dyDescent="0.15">
      <c r="A128" s="1"/>
    </row>
  </sheetData>
  <mergeCells count="29">
    <mergeCell ref="K97:M97"/>
    <mergeCell ref="G100:I100"/>
    <mergeCell ref="K100:M100"/>
    <mergeCell ref="E102:G102"/>
    <mergeCell ref="H102:J102"/>
    <mergeCell ref="K102:M102"/>
    <mergeCell ref="G67:I67"/>
    <mergeCell ref="K67:M67"/>
    <mergeCell ref="E69:G69"/>
    <mergeCell ref="H69:J69"/>
    <mergeCell ref="K69:M69"/>
    <mergeCell ref="G37:I37"/>
    <mergeCell ref="E39:G39"/>
    <mergeCell ref="H39:J39"/>
    <mergeCell ref="K39:M39"/>
    <mergeCell ref="G4:I4"/>
    <mergeCell ref="K1:N1"/>
    <mergeCell ref="K34:N34"/>
    <mergeCell ref="K6:M6"/>
    <mergeCell ref="H6:J6"/>
    <mergeCell ref="E6:G6"/>
    <mergeCell ref="A6:A7"/>
    <mergeCell ref="B6:B7"/>
    <mergeCell ref="C6:C7"/>
    <mergeCell ref="D6:D7"/>
    <mergeCell ref="A39:A40"/>
    <mergeCell ref="B39:B40"/>
    <mergeCell ref="C39:C40"/>
    <mergeCell ref="D39:D40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N21" sqref="N21:Z21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>
      <c r="T4" s="243"/>
      <c r="U4" s="243"/>
      <c r="V4" s="243"/>
      <c r="W4" s="243"/>
      <c r="X4" s="243"/>
    </row>
    <row r="5" spans="1:64" ht="13.5" customHeight="1" x14ac:dyDescent="0.15">
      <c r="S5" s="426" t="s">
        <v>389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/>
      <c r="B9" s="405"/>
      <c r="C9" s="405"/>
      <c r="D9" s="405"/>
      <c r="E9" s="404"/>
      <c r="F9" s="404"/>
      <c r="G9" s="404"/>
      <c r="H9" s="404"/>
      <c r="I9" s="404"/>
      <c r="J9" s="405"/>
      <c r="K9" s="405"/>
      <c r="L9" s="405"/>
      <c r="M9" s="405"/>
      <c r="N9" s="416"/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/>
      <c r="AB9" s="405"/>
      <c r="AC9" s="407"/>
      <c r="AD9" s="407"/>
      <c r="AE9" s="407"/>
      <c r="AF9" s="407"/>
      <c r="AG9" s="407"/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/>
      <c r="AV9" s="405"/>
      <c r="AW9" s="386"/>
      <c r="AX9" s="387"/>
      <c r="AY9" s="387"/>
      <c r="AZ9" s="388"/>
      <c r="BA9" s="407"/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多目的室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30"/>
  <sheetViews>
    <sheetView zoomScaleNormal="100" workbookViewId="0">
      <selection activeCell="A107" sqref="A107"/>
    </sheetView>
  </sheetViews>
  <sheetFormatPr defaultRowHeight="13.5" x14ac:dyDescent="0.15"/>
  <cols>
    <col min="1" max="1" width="8" style="187" customWidth="1"/>
    <col min="2" max="2" width="8.5" customWidth="1"/>
    <col min="3" max="3" width="9.25" customWidth="1"/>
    <col min="4" max="4" width="38.25" customWidth="1"/>
    <col min="5" max="5" width="5.375" customWidth="1"/>
    <col min="6" max="6" width="8.125" customWidth="1"/>
    <col min="7" max="7" width="8.75" customWidth="1"/>
    <col min="8" max="8" width="5.75" customWidth="1"/>
    <col min="9" max="9" width="8.875" customWidth="1"/>
    <col min="11" max="11" width="6.375" customWidth="1"/>
    <col min="12" max="12" width="8.75" customWidth="1"/>
    <col min="13" max="13" width="9.625" customWidth="1"/>
    <col min="14" max="14" width="11.2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188" t="s">
        <v>233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40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497" t="s">
        <v>0</v>
      </c>
      <c r="B6" s="464" t="s">
        <v>2</v>
      </c>
      <c r="C6" s="493" t="s">
        <v>1</v>
      </c>
      <c r="D6" s="464" t="s">
        <v>13</v>
      </c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498"/>
      <c r="B7" s="488"/>
      <c r="C7" s="494"/>
      <c r="D7" s="488"/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117</v>
      </c>
    </row>
    <row r="8" spans="1:14" ht="20.25" customHeight="1" x14ac:dyDescent="0.15">
      <c r="A8" s="182" t="s">
        <v>191</v>
      </c>
      <c r="B8" s="45">
        <v>37565</v>
      </c>
      <c r="C8" s="24" t="s">
        <v>42</v>
      </c>
      <c r="D8" s="46" t="s">
        <v>192</v>
      </c>
      <c r="E8" s="72">
        <v>1</v>
      </c>
      <c r="F8" s="83">
        <v>19500</v>
      </c>
      <c r="G8" s="84">
        <f>E8*F8</f>
        <v>19500</v>
      </c>
      <c r="H8" s="93"/>
      <c r="I8" s="83"/>
      <c r="J8" s="100"/>
      <c r="K8" s="72">
        <v>1</v>
      </c>
      <c r="L8" s="83">
        <v>19500</v>
      </c>
      <c r="M8" s="84">
        <f>K8*L8</f>
        <v>19500</v>
      </c>
      <c r="N8" s="26"/>
    </row>
    <row r="9" spans="1:14" ht="20.25" customHeight="1" x14ac:dyDescent="0.15">
      <c r="A9" s="183" t="s">
        <v>187</v>
      </c>
      <c r="B9" s="48">
        <v>37565</v>
      </c>
      <c r="C9" s="30" t="s">
        <v>42</v>
      </c>
      <c r="D9" s="49" t="s">
        <v>193</v>
      </c>
      <c r="E9" s="73">
        <v>1</v>
      </c>
      <c r="F9" s="74">
        <v>34450</v>
      </c>
      <c r="G9" s="78">
        <f t="shared" ref="G9:G19" si="0">E9*F9</f>
        <v>34450</v>
      </c>
      <c r="H9" s="94"/>
      <c r="I9" s="75"/>
      <c r="J9" s="97"/>
      <c r="K9" s="73">
        <v>1</v>
      </c>
      <c r="L9" s="74">
        <v>34450</v>
      </c>
      <c r="M9" s="78">
        <f t="shared" ref="M9:M19" si="1">K9*L9</f>
        <v>34450</v>
      </c>
      <c r="N9" s="32"/>
    </row>
    <row r="10" spans="1:14" ht="20.25" customHeight="1" x14ac:dyDescent="0.15">
      <c r="A10" s="276" t="s">
        <v>406</v>
      </c>
      <c r="B10" s="258">
        <v>37565</v>
      </c>
      <c r="C10" s="259" t="s">
        <v>42</v>
      </c>
      <c r="D10" s="274" t="s">
        <v>194</v>
      </c>
      <c r="E10" s="260">
        <v>1</v>
      </c>
      <c r="F10" s="261">
        <v>78400</v>
      </c>
      <c r="G10" s="277">
        <f t="shared" si="0"/>
        <v>78400</v>
      </c>
      <c r="H10" s="260">
        <v>1</v>
      </c>
      <c r="I10" s="261">
        <v>78400</v>
      </c>
      <c r="J10" s="277">
        <f>H10*I10</f>
        <v>78400</v>
      </c>
      <c r="K10" s="260">
        <v>0</v>
      </c>
      <c r="L10" s="261">
        <v>0</v>
      </c>
      <c r="M10" s="277">
        <f t="shared" si="1"/>
        <v>0</v>
      </c>
      <c r="N10" s="275" t="s">
        <v>324</v>
      </c>
    </row>
    <row r="11" spans="1:14" ht="20.25" customHeight="1" x14ac:dyDescent="0.15">
      <c r="A11" s="278" t="s">
        <v>188</v>
      </c>
      <c r="B11" s="258">
        <v>37565</v>
      </c>
      <c r="C11" s="259" t="s">
        <v>42</v>
      </c>
      <c r="D11" s="274" t="s">
        <v>195</v>
      </c>
      <c r="E11" s="260">
        <v>1</v>
      </c>
      <c r="F11" s="261">
        <v>34000</v>
      </c>
      <c r="G11" s="277">
        <f t="shared" si="0"/>
        <v>34000</v>
      </c>
      <c r="H11" s="260">
        <v>1</v>
      </c>
      <c r="I11" s="261">
        <v>34000</v>
      </c>
      <c r="J11" s="277">
        <f>H11*I11</f>
        <v>34000</v>
      </c>
      <c r="K11" s="260">
        <v>0</v>
      </c>
      <c r="L11" s="261">
        <v>0</v>
      </c>
      <c r="M11" s="277">
        <f t="shared" si="1"/>
        <v>0</v>
      </c>
      <c r="N11" s="275" t="s">
        <v>324</v>
      </c>
    </row>
    <row r="12" spans="1:14" ht="20.25" customHeight="1" x14ac:dyDescent="0.15">
      <c r="A12" s="184" t="s">
        <v>266</v>
      </c>
      <c r="B12" s="48">
        <v>37565</v>
      </c>
      <c r="C12" s="30" t="s">
        <v>42</v>
      </c>
      <c r="D12" s="49" t="s">
        <v>196</v>
      </c>
      <c r="E12" s="73">
        <v>1</v>
      </c>
      <c r="F12" s="74">
        <v>33480</v>
      </c>
      <c r="G12" s="78">
        <f t="shared" si="0"/>
        <v>33480</v>
      </c>
      <c r="H12" s="94"/>
      <c r="I12" s="75"/>
      <c r="J12" s="97"/>
      <c r="K12" s="73">
        <v>1</v>
      </c>
      <c r="L12" s="74">
        <v>33480</v>
      </c>
      <c r="M12" s="78">
        <f t="shared" si="1"/>
        <v>33480</v>
      </c>
      <c r="N12" s="32"/>
    </row>
    <row r="13" spans="1:14" ht="20.25" customHeight="1" x14ac:dyDescent="0.15">
      <c r="A13" s="184" t="s">
        <v>267</v>
      </c>
      <c r="B13" s="48">
        <v>37565</v>
      </c>
      <c r="C13" s="30" t="s">
        <v>42</v>
      </c>
      <c r="D13" s="55" t="s">
        <v>197</v>
      </c>
      <c r="E13" s="73">
        <v>1</v>
      </c>
      <c r="F13" s="74">
        <v>29770</v>
      </c>
      <c r="G13" s="78">
        <f t="shared" si="0"/>
        <v>29770</v>
      </c>
      <c r="H13" s="94"/>
      <c r="I13" s="75"/>
      <c r="J13" s="97"/>
      <c r="K13" s="73">
        <v>1</v>
      </c>
      <c r="L13" s="74">
        <v>29770</v>
      </c>
      <c r="M13" s="78">
        <f t="shared" si="1"/>
        <v>29770</v>
      </c>
      <c r="N13" s="32"/>
    </row>
    <row r="14" spans="1:14" ht="20.25" customHeight="1" x14ac:dyDescent="0.15">
      <c r="A14" s="184" t="s">
        <v>268</v>
      </c>
      <c r="B14" s="48">
        <v>37565</v>
      </c>
      <c r="C14" s="30" t="s">
        <v>42</v>
      </c>
      <c r="D14" s="55" t="s">
        <v>198</v>
      </c>
      <c r="E14" s="73">
        <v>1</v>
      </c>
      <c r="F14" s="74">
        <v>33020</v>
      </c>
      <c r="G14" s="78">
        <f t="shared" si="0"/>
        <v>33020</v>
      </c>
      <c r="H14" s="94"/>
      <c r="I14" s="75"/>
      <c r="J14" s="97"/>
      <c r="K14" s="73">
        <v>1</v>
      </c>
      <c r="L14" s="74">
        <v>33020</v>
      </c>
      <c r="M14" s="78">
        <f t="shared" si="1"/>
        <v>33020</v>
      </c>
      <c r="N14" s="32"/>
    </row>
    <row r="15" spans="1:14" ht="20.25" customHeight="1" x14ac:dyDescent="0.15">
      <c r="A15" s="183" t="s">
        <v>189</v>
      </c>
      <c r="B15" s="48">
        <v>37565</v>
      </c>
      <c r="C15" s="30" t="s">
        <v>42</v>
      </c>
      <c r="D15" s="49" t="s">
        <v>199</v>
      </c>
      <c r="E15" s="73">
        <v>1</v>
      </c>
      <c r="F15" s="74">
        <v>20540</v>
      </c>
      <c r="G15" s="78">
        <f t="shared" si="0"/>
        <v>20540</v>
      </c>
      <c r="H15" s="94"/>
      <c r="I15" s="75"/>
      <c r="J15" s="97"/>
      <c r="K15" s="73">
        <v>1</v>
      </c>
      <c r="L15" s="74">
        <v>20540</v>
      </c>
      <c r="M15" s="78">
        <f t="shared" si="1"/>
        <v>20540</v>
      </c>
      <c r="N15" s="32"/>
    </row>
    <row r="16" spans="1:14" ht="20.25" customHeight="1" x14ac:dyDescent="0.15">
      <c r="A16" s="184" t="s">
        <v>269</v>
      </c>
      <c r="B16" s="48">
        <v>37565</v>
      </c>
      <c r="C16" s="30" t="s">
        <v>42</v>
      </c>
      <c r="D16" s="49" t="s">
        <v>200</v>
      </c>
      <c r="E16" s="73">
        <v>1</v>
      </c>
      <c r="F16" s="74">
        <v>45890</v>
      </c>
      <c r="G16" s="78">
        <f t="shared" si="0"/>
        <v>45890</v>
      </c>
      <c r="H16" s="94"/>
      <c r="I16" s="77"/>
      <c r="J16" s="101"/>
      <c r="K16" s="73">
        <v>1</v>
      </c>
      <c r="L16" s="74">
        <v>45890</v>
      </c>
      <c r="M16" s="78">
        <f t="shared" si="1"/>
        <v>45890</v>
      </c>
      <c r="N16" s="56" t="s">
        <v>274</v>
      </c>
    </row>
    <row r="17" spans="1:14" ht="20.25" customHeight="1" x14ac:dyDescent="0.15">
      <c r="A17" s="183" t="s">
        <v>190</v>
      </c>
      <c r="B17" s="48">
        <v>37610</v>
      </c>
      <c r="C17" s="30" t="s">
        <v>42</v>
      </c>
      <c r="D17" s="49" t="s">
        <v>201</v>
      </c>
      <c r="E17" s="73">
        <v>1</v>
      </c>
      <c r="F17" s="74">
        <v>15800</v>
      </c>
      <c r="G17" s="78">
        <f t="shared" si="0"/>
        <v>15800</v>
      </c>
      <c r="H17" s="94"/>
      <c r="I17" s="75"/>
      <c r="J17" s="97"/>
      <c r="K17" s="73">
        <v>1</v>
      </c>
      <c r="L17" s="74">
        <v>15800</v>
      </c>
      <c r="M17" s="78">
        <f t="shared" si="1"/>
        <v>15800</v>
      </c>
      <c r="N17" s="57"/>
    </row>
    <row r="18" spans="1:14" ht="20.25" customHeight="1" x14ac:dyDescent="0.15">
      <c r="A18" s="276" t="s">
        <v>270</v>
      </c>
      <c r="B18" s="258">
        <v>37610</v>
      </c>
      <c r="C18" s="259" t="s">
        <v>42</v>
      </c>
      <c r="D18" s="274" t="s">
        <v>202</v>
      </c>
      <c r="E18" s="260">
        <v>1</v>
      </c>
      <c r="F18" s="261">
        <v>27000</v>
      </c>
      <c r="G18" s="277">
        <f t="shared" si="0"/>
        <v>27000</v>
      </c>
      <c r="H18" s="260">
        <v>1</v>
      </c>
      <c r="I18" s="261">
        <v>27000</v>
      </c>
      <c r="J18" s="277">
        <f>H18*I18</f>
        <v>27000</v>
      </c>
      <c r="K18" s="260">
        <v>0</v>
      </c>
      <c r="L18" s="261">
        <v>0</v>
      </c>
      <c r="M18" s="277">
        <f t="shared" si="1"/>
        <v>0</v>
      </c>
      <c r="N18" s="275" t="s">
        <v>324</v>
      </c>
    </row>
    <row r="19" spans="1:14" ht="20.25" customHeight="1" x14ac:dyDescent="0.15">
      <c r="A19" s="184" t="s">
        <v>271</v>
      </c>
      <c r="B19" s="48">
        <v>37610</v>
      </c>
      <c r="C19" s="30" t="s">
        <v>42</v>
      </c>
      <c r="D19" s="49" t="s">
        <v>203</v>
      </c>
      <c r="E19" s="73">
        <v>1</v>
      </c>
      <c r="F19" s="74">
        <v>64000</v>
      </c>
      <c r="G19" s="78">
        <f t="shared" si="0"/>
        <v>64000</v>
      </c>
      <c r="H19" s="94"/>
      <c r="I19" s="75"/>
      <c r="J19" s="97"/>
      <c r="K19" s="73">
        <v>1</v>
      </c>
      <c r="L19" s="74">
        <v>64000</v>
      </c>
      <c r="M19" s="78">
        <f t="shared" si="1"/>
        <v>64000</v>
      </c>
      <c r="N19" s="32"/>
    </row>
    <row r="20" spans="1:14" ht="20.25" customHeight="1" x14ac:dyDescent="0.15">
      <c r="A20" s="190"/>
      <c r="B20" s="29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190"/>
      <c r="B21" s="29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190"/>
      <c r="B22" s="29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190"/>
      <c r="B23" s="29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190"/>
      <c r="B24" s="29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190"/>
      <c r="B25" s="29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190"/>
      <c r="B26" s="29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190"/>
      <c r="B27" s="29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190"/>
      <c r="B28" s="29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190"/>
      <c r="B29" s="29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190"/>
      <c r="B30" s="29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191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3" customHeight="1" x14ac:dyDescent="0.15"/>
    <row r="33" spans="1:14" ht="21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188" t="s">
        <v>234</v>
      </c>
      <c r="D35" t="s">
        <v>407</v>
      </c>
      <c r="E35" s="2" t="s">
        <v>9</v>
      </c>
      <c r="F35" s="2"/>
      <c r="G35" s="2"/>
      <c r="H35" s="2"/>
    </row>
    <row r="36" spans="1:14" x14ac:dyDescent="0.15">
      <c r="N36" s="1"/>
    </row>
    <row r="37" spans="1:14" ht="17.25" x14ac:dyDescent="0.15">
      <c r="E37" s="5" t="s">
        <v>10</v>
      </c>
      <c r="F37" s="4"/>
      <c r="G37" s="492" t="s">
        <v>40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497" t="s">
        <v>0</v>
      </c>
      <c r="B39" s="464" t="s">
        <v>2</v>
      </c>
      <c r="C39" s="493" t="s">
        <v>1</v>
      </c>
      <c r="D39" s="464" t="s">
        <v>13</v>
      </c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7"/>
    </row>
    <row r="40" spans="1:14" ht="16.5" customHeight="1" x14ac:dyDescent="0.15">
      <c r="A40" s="498"/>
      <c r="B40" s="488"/>
      <c r="C40" s="494"/>
      <c r="D40" s="488"/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7" t="s">
        <v>117</v>
      </c>
    </row>
    <row r="41" spans="1:14" ht="19.5" customHeight="1" x14ac:dyDescent="0.15">
      <c r="A41" s="199"/>
      <c r="B41" s="115"/>
      <c r="C41" s="109"/>
      <c r="D41" s="117"/>
      <c r="E41" s="107"/>
      <c r="F41" s="106"/>
      <c r="G41" s="127"/>
      <c r="H41" s="108"/>
      <c r="I41" s="106"/>
      <c r="J41" s="132"/>
      <c r="K41" s="107"/>
      <c r="L41" s="106"/>
      <c r="M41" s="127"/>
      <c r="N41" s="146"/>
    </row>
    <row r="42" spans="1:14" ht="19.5" customHeight="1" x14ac:dyDescent="0.15">
      <c r="A42" s="190"/>
      <c r="B42" s="50"/>
      <c r="C42" s="31"/>
      <c r="D42" s="51"/>
      <c r="E42" s="73"/>
      <c r="F42" s="75"/>
      <c r="G42" s="85"/>
      <c r="H42" s="94"/>
      <c r="I42" s="75"/>
      <c r="J42" s="97"/>
      <c r="K42" s="73"/>
      <c r="L42" s="75"/>
      <c r="M42" s="85"/>
      <c r="N42" s="32"/>
    </row>
    <row r="43" spans="1:14" ht="19.5" customHeight="1" x14ac:dyDescent="0.15">
      <c r="A43" s="190"/>
      <c r="B43" s="50"/>
      <c r="C43" s="31"/>
      <c r="D43" s="51"/>
      <c r="E43" s="73"/>
      <c r="F43" s="75"/>
      <c r="G43" s="85"/>
      <c r="H43" s="94"/>
      <c r="I43" s="75"/>
      <c r="J43" s="97"/>
      <c r="K43" s="73"/>
      <c r="L43" s="75"/>
      <c r="M43" s="85"/>
      <c r="N43" s="32"/>
    </row>
    <row r="44" spans="1:14" ht="19.5" customHeight="1" x14ac:dyDescent="0.15">
      <c r="A44" s="190"/>
      <c r="B44" s="50"/>
      <c r="C44" s="31"/>
      <c r="D44" s="51"/>
      <c r="E44" s="73"/>
      <c r="F44" s="75"/>
      <c r="G44" s="85"/>
      <c r="H44" s="94"/>
      <c r="I44" s="75"/>
      <c r="J44" s="97"/>
      <c r="K44" s="73"/>
      <c r="L44" s="75"/>
      <c r="M44" s="85"/>
      <c r="N44" s="32"/>
    </row>
    <row r="45" spans="1:14" ht="19.5" customHeight="1" x14ac:dyDescent="0.15">
      <c r="A45" s="190"/>
      <c r="B45" s="50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32"/>
    </row>
    <row r="46" spans="1:14" ht="19.5" customHeight="1" x14ac:dyDescent="0.15">
      <c r="A46" s="190"/>
      <c r="B46" s="50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2"/>
    </row>
    <row r="47" spans="1:14" ht="19.5" customHeight="1" x14ac:dyDescent="0.15">
      <c r="A47" s="190"/>
      <c r="B47" s="50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2"/>
    </row>
    <row r="48" spans="1:14" ht="19.5" customHeight="1" x14ac:dyDescent="0.15">
      <c r="A48" s="190"/>
      <c r="B48" s="50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2"/>
    </row>
    <row r="49" spans="1:14" ht="19.5" customHeight="1" x14ac:dyDescent="0.15">
      <c r="A49" s="190"/>
      <c r="B49" s="50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2"/>
    </row>
    <row r="50" spans="1:14" ht="19.5" customHeight="1" x14ac:dyDescent="0.15">
      <c r="A50" s="190"/>
      <c r="B50" s="50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2"/>
    </row>
    <row r="51" spans="1:14" ht="19.5" customHeight="1" x14ac:dyDescent="0.15">
      <c r="A51" s="190"/>
      <c r="B51" s="50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2"/>
    </row>
    <row r="52" spans="1:14" ht="19.5" customHeight="1" x14ac:dyDescent="0.15">
      <c r="A52" s="190"/>
      <c r="B52" s="50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2"/>
    </row>
    <row r="53" spans="1:14" ht="19.5" customHeight="1" x14ac:dyDescent="0.15">
      <c r="A53" s="190"/>
      <c r="B53" s="50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2"/>
    </row>
    <row r="54" spans="1:14" ht="19.5" customHeight="1" x14ac:dyDescent="0.15">
      <c r="A54" s="190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19.5" customHeight="1" x14ac:dyDescent="0.15">
      <c r="A55" s="190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19.5" customHeight="1" x14ac:dyDescent="0.15">
      <c r="A56" s="190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19.5" customHeight="1" x14ac:dyDescent="0.15">
      <c r="A57" s="190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19.5" customHeight="1" x14ac:dyDescent="0.15">
      <c r="A58" s="190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19.5" customHeight="1" x14ac:dyDescent="0.15">
      <c r="A59" s="190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19.5" customHeight="1" x14ac:dyDescent="0.15">
      <c r="A60" s="190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19.5" customHeight="1" x14ac:dyDescent="0.15">
      <c r="A61" s="190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19.5" customHeight="1" x14ac:dyDescent="0.15">
      <c r="A62" s="190"/>
      <c r="B62" s="50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19.5" customHeight="1" x14ac:dyDescent="0.15">
      <c r="A63" s="190"/>
      <c r="B63" s="50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9.5" customHeight="1" x14ac:dyDescent="0.15">
      <c r="A64" s="190"/>
      <c r="B64" s="50"/>
      <c r="C64" s="31"/>
      <c r="D64" s="51"/>
      <c r="E64" s="73"/>
      <c r="F64" s="75"/>
      <c r="G64" s="85"/>
      <c r="H64" s="94"/>
      <c r="I64" s="75"/>
      <c r="J64" s="97"/>
      <c r="K64" s="73"/>
      <c r="L64" s="75"/>
      <c r="M64" s="85"/>
      <c r="N64" s="32"/>
    </row>
    <row r="65" spans="1:14" ht="19.5" customHeight="1" x14ac:dyDescent="0.15">
      <c r="A65" s="191"/>
      <c r="B65" s="52"/>
      <c r="C65" s="41"/>
      <c r="D65" s="52"/>
      <c r="E65" s="79"/>
      <c r="F65" s="81"/>
      <c r="G65" s="86"/>
      <c r="H65" s="95"/>
      <c r="I65" s="81"/>
      <c r="J65" s="99"/>
      <c r="K65" s="79"/>
      <c r="L65" s="81"/>
      <c r="M65" s="86"/>
      <c r="N65" s="42"/>
    </row>
    <row r="66" spans="1:14" ht="18.75" x14ac:dyDescent="0.15">
      <c r="B66" s="2"/>
      <c r="E66" s="2"/>
      <c r="F66" s="2"/>
      <c r="G66" s="2"/>
      <c r="H66" s="2"/>
      <c r="K66" s="427"/>
      <c r="L66" s="427"/>
      <c r="M66" s="427"/>
    </row>
    <row r="67" spans="1:14" ht="18.75" x14ac:dyDescent="0.15">
      <c r="A67" s="188"/>
      <c r="E67" s="2"/>
      <c r="F67" s="2"/>
      <c r="G67" s="2"/>
      <c r="H67" s="2"/>
    </row>
    <row r="69" spans="1:14" ht="17.25" x14ac:dyDescent="0.15">
      <c r="E69" s="5"/>
      <c r="F69" s="4"/>
      <c r="G69" s="495"/>
      <c r="H69" s="495"/>
      <c r="I69" s="495"/>
      <c r="J69" s="1"/>
      <c r="K69" s="427"/>
      <c r="L69" s="427"/>
      <c r="M69" s="427"/>
    </row>
    <row r="71" spans="1:14" ht="16.5" customHeight="1" x14ac:dyDescent="0.15">
      <c r="E71" s="427"/>
      <c r="F71" s="427"/>
      <c r="G71" s="427"/>
      <c r="H71" s="427"/>
      <c r="I71" s="427"/>
      <c r="J71" s="427"/>
      <c r="K71" s="427"/>
      <c r="L71" s="427"/>
      <c r="M71" s="427"/>
    </row>
    <row r="72" spans="1:14" ht="15.75" customHeight="1" x14ac:dyDescent="0.15">
      <c r="B72" s="1"/>
      <c r="C72" s="1"/>
      <c r="E72" s="1"/>
      <c r="F72" s="1"/>
      <c r="G72" s="1"/>
      <c r="H72" s="1"/>
      <c r="I72" s="1"/>
      <c r="J72" s="1"/>
      <c r="K72" s="1"/>
      <c r="L72" s="1"/>
      <c r="M72" s="1"/>
    </row>
    <row r="73" spans="1:14" ht="20.25" customHeight="1" x14ac:dyDescent="0.15">
      <c r="F73" s="9"/>
      <c r="G73" s="9"/>
      <c r="I73" s="9"/>
      <c r="J73" s="9"/>
      <c r="L73" s="9"/>
      <c r="M73" s="9"/>
    </row>
    <row r="74" spans="1:14" ht="20.25" customHeight="1" x14ac:dyDescent="0.15"/>
    <row r="75" spans="1:14" ht="20.25" customHeight="1" x14ac:dyDescent="0.15"/>
    <row r="76" spans="1:14" ht="20.25" customHeight="1" x14ac:dyDescent="0.15"/>
    <row r="77" spans="1:14" ht="20.25" customHeight="1" x14ac:dyDescent="0.15"/>
    <row r="78" spans="1:14" ht="20.25" customHeight="1" x14ac:dyDescent="0.15"/>
    <row r="79" spans="1:14" ht="20.25" customHeight="1" x14ac:dyDescent="0.15"/>
    <row r="80" spans="1:14" ht="20.25" customHeight="1" x14ac:dyDescent="0.15"/>
    <row r="81" spans="9:10" ht="20.25" customHeight="1" x14ac:dyDescent="0.15">
      <c r="I81" s="9"/>
      <c r="J81" s="9"/>
    </row>
    <row r="82" spans="9:10" ht="20.25" customHeight="1" x14ac:dyDescent="0.15"/>
    <row r="83" spans="9:10" ht="20.25" customHeight="1" x14ac:dyDescent="0.15"/>
    <row r="84" spans="9:10" ht="20.25" customHeight="1" x14ac:dyDescent="0.15"/>
    <row r="85" spans="9:10" ht="20.25" customHeight="1" x14ac:dyDescent="0.15"/>
    <row r="86" spans="9:10" ht="20.25" customHeight="1" x14ac:dyDescent="0.15"/>
    <row r="87" spans="9:10" ht="20.25" customHeight="1" x14ac:dyDescent="0.15"/>
    <row r="88" spans="9:10" ht="20.25" customHeight="1" x14ac:dyDescent="0.15"/>
    <row r="89" spans="9:10" ht="20.25" customHeight="1" x14ac:dyDescent="0.15"/>
    <row r="90" spans="9:10" ht="20.25" customHeight="1" x14ac:dyDescent="0.15"/>
    <row r="91" spans="9:10" ht="20.25" customHeight="1" x14ac:dyDescent="0.15"/>
    <row r="92" spans="9:10" ht="20.25" customHeight="1" x14ac:dyDescent="0.15"/>
    <row r="93" spans="9:10" ht="20.25" customHeight="1" x14ac:dyDescent="0.15"/>
    <row r="94" spans="9:10" ht="20.25" customHeight="1" x14ac:dyDescent="0.15"/>
    <row r="95" spans="9:10" ht="20.25" customHeight="1" x14ac:dyDescent="0.15"/>
    <row r="96" spans="9:10" ht="20.25" customHeight="1" x14ac:dyDescent="0.15"/>
    <row r="97" spans="1:13" ht="20.25" customHeight="1" x14ac:dyDescent="0.15">
      <c r="A97" s="195"/>
    </row>
    <row r="98" spans="1:13" ht="3.75" customHeight="1" x14ac:dyDescent="0.15"/>
    <row r="99" spans="1:13" ht="18.75" x14ac:dyDescent="0.15">
      <c r="B99" s="2"/>
      <c r="E99" s="2"/>
      <c r="F99" s="2"/>
      <c r="G99" s="2"/>
      <c r="H99" s="2"/>
      <c r="K99" s="427"/>
      <c r="L99" s="427"/>
      <c r="M99" s="427"/>
    </row>
    <row r="100" spans="1:13" ht="18.75" x14ac:dyDescent="0.15">
      <c r="A100" s="188"/>
      <c r="E100" s="2"/>
      <c r="F100" s="2"/>
      <c r="G100" s="2"/>
      <c r="H100" s="2"/>
    </row>
    <row r="102" spans="1:13" ht="17.25" x14ac:dyDescent="0.15">
      <c r="E102" s="5"/>
      <c r="F102" s="4"/>
      <c r="G102" s="495"/>
      <c r="H102" s="495"/>
      <c r="I102" s="495"/>
      <c r="J102" s="1"/>
      <c r="K102" s="427"/>
      <c r="L102" s="427"/>
      <c r="M102" s="427"/>
    </row>
    <row r="104" spans="1:13" ht="16.5" customHeight="1" x14ac:dyDescent="0.15">
      <c r="E104" s="427"/>
      <c r="F104" s="427"/>
      <c r="G104" s="427"/>
      <c r="H104" s="427"/>
      <c r="I104" s="427"/>
      <c r="J104" s="427"/>
      <c r="K104" s="427"/>
      <c r="L104" s="427"/>
      <c r="M104" s="427"/>
    </row>
    <row r="105" spans="1:13" ht="16.5" customHeight="1" x14ac:dyDescent="0.15">
      <c r="B105" s="1"/>
      <c r="C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20.25" customHeight="1" x14ac:dyDescent="0.15">
      <c r="F106" s="9"/>
      <c r="G106" s="9"/>
      <c r="I106" s="9"/>
      <c r="J106" s="9"/>
      <c r="L106" s="9"/>
      <c r="M106" s="9"/>
    </row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/>
    <row r="113" spans="9:10" ht="20.25" customHeight="1" x14ac:dyDescent="0.15"/>
    <row r="114" spans="9:10" ht="20.25" customHeight="1" x14ac:dyDescent="0.15">
      <c r="I114" s="9"/>
      <c r="J114" s="9"/>
    </row>
    <row r="115" spans="9:10" ht="20.25" customHeight="1" x14ac:dyDescent="0.15"/>
    <row r="116" spans="9:10" ht="20.25" customHeight="1" x14ac:dyDescent="0.15"/>
    <row r="117" spans="9:10" ht="20.25" customHeight="1" x14ac:dyDescent="0.15"/>
    <row r="118" spans="9:10" ht="20.25" customHeight="1" x14ac:dyDescent="0.15"/>
    <row r="119" spans="9:10" ht="20.25" customHeight="1" x14ac:dyDescent="0.15"/>
    <row r="120" spans="9:10" ht="20.25" customHeight="1" x14ac:dyDescent="0.15"/>
    <row r="121" spans="9:10" ht="20.25" customHeight="1" x14ac:dyDescent="0.15"/>
    <row r="122" spans="9:10" ht="20.25" customHeight="1" x14ac:dyDescent="0.15"/>
    <row r="123" spans="9:10" ht="20.25" customHeight="1" x14ac:dyDescent="0.15"/>
    <row r="124" spans="9:10" ht="20.25" customHeight="1" x14ac:dyDescent="0.15"/>
    <row r="125" spans="9:10" ht="20.25" customHeight="1" x14ac:dyDescent="0.15"/>
    <row r="126" spans="9:10" ht="20.25" customHeight="1" x14ac:dyDescent="0.15"/>
    <row r="127" spans="9:10" ht="20.25" customHeight="1" x14ac:dyDescent="0.15"/>
    <row r="128" spans="9:10" ht="20.25" customHeight="1" x14ac:dyDescent="0.15"/>
    <row r="129" spans="1:1" ht="20.25" customHeight="1" x14ac:dyDescent="0.15"/>
    <row r="130" spans="1:1" ht="20.25" customHeight="1" x14ac:dyDescent="0.15">
      <c r="A130" s="195"/>
    </row>
  </sheetData>
  <mergeCells count="30">
    <mergeCell ref="G4:I4"/>
    <mergeCell ref="K1:N1"/>
    <mergeCell ref="K34:N34"/>
    <mergeCell ref="K6:M6"/>
    <mergeCell ref="H6:J6"/>
    <mergeCell ref="E6:G6"/>
    <mergeCell ref="K102:M102"/>
    <mergeCell ref="G37:I37"/>
    <mergeCell ref="E39:G39"/>
    <mergeCell ref="H39:J39"/>
    <mergeCell ref="K39:M39"/>
    <mergeCell ref="K66:M66"/>
    <mergeCell ref="G69:I69"/>
    <mergeCell ref="K69:M69"/>
    <mergeCell ref="K104:M104"/>
    <mergeCell ref="A39:A40"/>
    <mergeCell ref="B39:B40"/>
    <mergeCell ref="C39:C40"/>
    <mergeCell ref="D39:D40"/>
    <mergeCell ref="E71:G71"/>
    <mergeCell ref="H71:J71"/>
    <mergeCell ref="K71:M71"/>
    <mergeCell ref="K99:M99"/>
    <mergeCell ref="G102:I102"/>
    <mergeCell ref="A6:A7"/>
    <mergeCell ref="B6:B7"/>
    <mergeCell ref="C6:C7"/>
    <mergeCell ref="D6:D7"/>
    <mergeCell ref="E104:G104"/>
    <mergeCell ref="H104:J104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27"/>
  <sheetViews>
    <sheetView zoomScaleNormal="100" workbookViewId="0">
      <selection activeCell="A107" sqref="A107"/>
    </sheetView>
  </sheetViews>
  <sheetFormatPr defaultRowHeight="13.5" x14ac:dyDescent="0.15"/>
  <cols>
    <col min="1" max="1" width="7.875" style="187" customWidth="1"/>
    <col min="2" max="2" width="8.125" customWidth="1"/>
    <col min="3" max="3" width="8.375" customWidth="1"/>
    <col min="4" max="4" width="40.5" customWidth="1"/>
    <col min="5" max="5" width="5.25" customWidth="1"/>
    <col min="6" max="6" width="8.125" customWidth="1"/>
    <col min="7" max="7" width="9.75" customWidth="1"/>
    <col min="8" max="8" width="5.25" customWidth="1"/>
    <col min="9" max="9" width="8" customWidth="1"/>
    <col min="10" max="10" width="9.375" customWidth="1"/>
    <col min="11" max="11" width="5.75" customWidth="1"/>
    <col min="12" max="12" width="8.625" customWidth="1"/>
    <col min="13" max="13" width="8.5" customWidth="1"/>
    <col min="14" max="14" width="12.125" style="15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188" t="s">
        <v>235</v>
      </c>
      <c r="E2" s="2" t="s">
        <v>9</v>
      </c>
      <c r="F2" s="2"/>
      <c r="G2" s="2"/>
      <c r="H2" s="2"/>
    </row>
    <row r="3" spans="1:14" x14ac:dyDescent="0.15">
      <c r="N3" s="14"/>
    </row>
    <row r="4" spans="1:14" ht="17.25" x14ac:dyDescent="0.15">
      <c r="E4" s="5" t="s">
        <v>10</v>
      </c>
      <c r="F4" s="4"/>
      <c r="G4" s="492" t="s">
        <v>41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201"/>
      <c r="B6" s="8"/>
      <c r="C6" s="3"/>
      <c r="D6" s="8"/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17"/>
    </row>
    <row r="7" spans="1:14" ht="16.5" customHeight="1" x14ac:dyDescent="0.15">
      <c r="A7" s="201" t="s">
        <v>0</v>
      </c>
      <c r="B7" s="10" t="s">
        <v>2</v>
      </c>
      <c r="C7" s="11" t="s">
        <v>1</v>
      </c>
      <c r="D7" s="8" t="s">
        <v>13</v>
      </c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17" t="s">
        <v>117</v>
      </c>
    </row>
    <row r="8" spans="1:14" ht="20.25" customHeight="1" x14ac:dyDescent="0.15">
      <c r="A8" s="196" t="s">
        <v>378</v>
      </c>
      <c r="B8" s="45">
        <v>37565</v>
      </c>
      <c r="C8" s="24" t="s">
        <v>42</v>
      </c>
      <c r="D8" s="53" t="s">
        <v>204</v>
      </c>
      <c r="E8" s="173">
        <v>2</v>
      </c>
      <c r="F8" s="174">
        <v>20480</v>
      </c>
      <c r="G8" s="175">
        <f>E8*F8</f>
        <v>40960</v>
      </c>
      <c r="H8" s="211"/>
      <c r="I8" s="174"/>
      <c r="J8" s="212"/>
      <c r="K8" s="173">
        <v>2</v>
      </c>
      <c r="L8" s="174">
        <v>20480</v>
      </c>
      <c r="M8" s="175">
        <f>K8*L8</f>
        <v>40960</v>
      </c>
      <c r="N8" s="238" t="s">
        <v>379</v>
      </c>
    </row>
    <row r="9" spans="1:14" ht="20.25" customHeight="1" x14ac:dyDescent="0.15">
      <c r="A9" s="183" t="s">
        <v>156</v>
      </c>
      <c r="B9" s="48">
        <v>37565</v>
      </c>
      <c r="C9" s="30" t="s">
        <v>42</v>
      </c>
      <c r="D9" s="49" t="s">
        <v>163</v>
      </c>
      <c r="E9" s="140">
        <v>2</v>
      </c>
      <c r="F9" s="138">
        <v>18135</v>
      </c>
      <c r="G9" s="172">
        <f>E9*F9</f>
        <v>36270</v>
      </c>
      <c r="H9" s="123"/>
      <c r="I9" s="102"/>
      <c r="J9" s="131"/>
      <c r="K9" s="140">
        <v>2</v>
      </c>
      <c r="L9" s="138">
        <v>18135</v>
      </c>
      <c r="M9" s="172">
        <f>K9*L9</f>
        <v>36270</v>
      </c>
      <c r="N9" s="33"/>
    </row>
    <row r="10" spans="1:14" ht="20.25" customHeight="1" x14ac:dyDescent="0.15">
      <c r="A10" s="30">
        <v>8009</v>
      </c>
      <c r="B10" s="48">
        <v>37565</v>
      </c>
      <c r="C10" s="30" t="s">
        <v>42</v>
      </c>
      <c r="D10" s="49" t="s">
        <v>175</v>
      </c>
      <c r="E10" s="140">
        <v>1</v>
      </c>
      <c r="F10" s="138">
        <v>84500</v>
      </c>
      <c r="G10" s="172">
        <f>E10*F10</f>
        <v>84500</v>
      </c>
      <c r="H10" s="123"/>
      <c r="I10" s="213"/>
      <c r="J10" s="214"/>
      <c r="K10" s="140">
        <v>1</v>
      </c>
      <c r="L10" s="138">
        <v>84500</v>
      </c>
      <c r="M10" s="172">
        <f>K10*L10</f>
        <v>84500</v>
      </c>
      <c r="N10" s="33" t="s">
        <v>259</v>
      </c>
    </row>
    <row r="11" spans="1:14" ht="20.25" customHeight="1" x14ac:dyDescent="0.15">
      <c r="A11" s="190"/>
      <c r="B11" s="50"/>
      <c r="C11" s="31"/>
      <c r="D11" s="51"/>
      <c r="E11" s="73"/>
      <c r="F11" s="75"/>
      <c r="G11" s="85"/>
      <c r="H11" s="94"/>
      <c r="I11" s="75"/>
      <c r="J11" s="97"/>
      <c r="K11" s="73"/>
      <c r="L11" s="75"/>
      <c r="M11" s="85"/>
      <c r="N11" s="33"/>
    </row>
    <row r="12" spans="1:14" ht="20.25" customHeight="1" x14ac:dyDescent="0.15">
      <c r="A12" s="190"/>
      <c r="B12" s="50"/>
      <c r="C12" s="31"/>
      <c r="D12" s="51"/>
      <c r="E12" s="73"/>
      <c r="F12" s="75"/>
      <c r="G12" s="85"/>
      <c r="H12" s="94"/>
      <c r="I12" s="75"/>
      <c r="J12" s="97"/>
      <c r="K12" s="73"/>
      <c r="L12" s="75"/>
      <c r="M12" s="85"/>
      <c r="N12" s="33"/>
    </row>
    <row r="13" spans="1:14" ht="20.25" customHeight="1" x14ac:dyDescent="0.15">
      <c r="A13" s="190"/>
      <c r="B13" s="50"/>
      <c r="C13" s="31"/>
      <c r="D13" s="51"/>
      <c r="E13" s="73"/>
      <c r="F13" s="75"/>
      <c r="G13" s="85"/>
      <c r="H13" s="94"/>
      <c r="I13" s="75"/>
      <c r="J13" s="97"/>
      <c r="K13" s="73"/>
      <c r="L13" s="75"/>
      <c r="M13" s="85"/>
      <c r="N13" s="33"/>
    </row>
    <row r="14" spans="1:14" ht="20.25" customHeight="1" x14ac:dyDescent="0.15">
      <c r="A14" s="190"/>
      <c r="B14" s="50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33"/>
    </row>
    <row r="15" spans="1:14" ht="20.25" customHeight="1" x14ac:dyDescent="0.15">
      <c r="A15" s="190"/>
      <c r="B15" s="50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3"/>
    </row>
    <row r="16" spans="1:14" ht="20.25" customHeight="1" x14ac:dyDescent="0.15">
      <c r="A16" s="190"/>
      <c r="B16" s="50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3"/>
    </row>
    <row r="17" spans="1:14" ht="20.25" customHeight="1" x14ac:dyDescent="0.15">
      <c r="A17" s="190"/>
      <c r="B17" s="50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3"/>
    </row>
    <row r="18" spans="1:14" ht="20.25" customHeight="1" x14ac:dyDescent="0.15">
      <c r="A18" s="190"/>
      <c r="B18" s="50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3"/>
    </row>
    <row r="19" spans="1:14" ht="20.25" customHeight="1" x14ac:dyDescent="0.15">
      <c r="A19" s="190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3"/>
    </row>
    <row r="20" spans="1:14" ht="20.25" customHeight="1" x14ac:dyDescent="0.15">
      <c r="A20" s="190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3"/>
    </row>
    <row r="21" spans="1:14" ht="20.25" customHeight="1" x14ac:dyDescent="0.15">
      <c r="A21" s="190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3"/>
    </row>
    <row r="22" spans="1:14" ht="20.25" customHeight="1" x14ac:dyDescent="0.15">
      <c r="A22" s="190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3"/>
    </row>
    <row r="23" spans="1:14" ht="20.25" customHeight="1" x14ac:dyDescent="0.15">
      <c r="A23" s="190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3"/>
    </row>
    <row r="24" spans="1:14" ht="20.25" customHeight="1" x14ac:dyDescent="0.15">
      <c r="A24" s="190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3"/>
    </row>
    <row r="25" spans="1:14" ht="20.25" customHeight="1" x14ac:dyDescent="0.15">
      <c r="A25" s="190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3"/>
    </row>
    <row r="26" spans="1:14" ht="20.25" customHeight="1" x14ac:dyDescent="0.15">
      <c r="A26" s="190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3"/>
    </row>
    <row r="27" spans="1:14" ht="20.25" customHeight="1" x14ac:dyDescent="0.15">
      <c r="A27" s="190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3"/>
    </row>
    <row r="28" spans="1:14" ht="20.25" customHeight="1" x14ac:dyDescent="0.15">
      <c r="A28" s="190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3"/>
    </row>
    <row r="29" spans="1:14" ht="20.25" customHeight="1" x14ac:dyDescent="0.15">
      <c r="A29" s="190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3"/>
    </row>
    <row r="30" spans="1:14" ht="20.25" customHeight="1" x14ac:dyDescent="0.15">
      <c r="A30" s="190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3"/>
    </row>
    <row r="31" spans="1:14" ht="20.25" customHeight="1" x14ac:dyDescent="0.15">
      <c r="A31" s="191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3"/>
    </row>
    <row r="32" spans="1:14" ht="20.25" customHeight="1" x14ac:dyDescent="0.15">
      <c r="A32" s="195"/>
    </row>
    <row r="33" spans="1:14" ht="17.25" customHeight="1" x14ac:dyDescent="0.15">
      <c r="B33" s="2" t="s">
        <v>240</v>
      </c>
      <c r="E33" s="2"/>
      <c r="F33" s="2"/>
      <c r="G33" s="2"/>
      <c r="H33" s="2"/>
      <c r="K33" s="427" t="str">
        <f>'事務所（～H23.3）'!M1</f>
        <v xml:space="preserve"> </v>
      </c>
      <c r="L33" s="427"/>
      <c r="M33" s="427"/>
      <c r="N33" s="427"/>
    </row>
    <row r="34" spans="1:14" ht="18.75" x14ac:dyDescent="0.15">
      <c r="A34" s="188" t="s">
        <v>236</v>
      </c>
      <c r="E34" s="2" t="s">
        <v>9</v>
      </c>
      <c r="F34" s="2"/>
      <c r="G34" s="2"/>
      <c r="H34" s="2"/>
    </row>
    <row r="35" spans="1:14" x14ac:dyDescent="0.15">
      <c r="N35" s="14"/>
    </row>
    <row r="36" spans="1:14" ht="17.25" x14ac:dyDescent="0.15">
      <c r="E36" s="5" t="s">
        <v>10</v>
      </c>
      <c r="F36" s="4"/>
      <c r="G36" s="492" t="s">
        <v>41</v>
      </c>
      <c r="H36" s="492"/>
      <c r="I36" s="492"/>
      <c r="J36" s="1"/>
      <c r="K36" s="1"/>
    </row>
    <row r="37" spans="1:14" x14ac:dyDescent="0.15">
      <c r="K37" t="s">
        <v>101</v>
      </c>
      <c r="L37" s="1" t="s">
        <v>110</v>
      </c>
      <c r="M37" s="1"/>
    </row>
    <row r="38" spans="1:14" x14ac:dyDescent="0.15">
      <c r="A38" s="499" t="s">
        <v>0</v>
      </c>
      <c r="B38" s="405" t="s">
        <v>2</v>
      </c>
      <c r="C38" s="405" t="s">
        <v>1</v>
      </c>
      <c r="D38" s="405" t="s">
        <v>13</v>
      </c>
      <c r="E38" s="392" t="s">
        <v>6</v>
      </c>
      <c r="F38" s="408"/>
      <c r="G38" s="393"/>
      <c r="H38" s="392" t="s">
        <v>7</v>
      </c>
      <c r="I38" s="408"/>
      <c r="J38" s="393"/>
      <c r="K38" s="392" t="s">
        <v>8</v>
      </c>
      <c r="L38" s="408"/>
      <c r="M38" s="393"/>
      <c r="N38" s="18"/>
    </row>
    <row r="39" spans="1:14" ht="16.5" customHeight="1" x14ac:dyDescent="0.15">
      <c r="A39" s="499"/>
      <c r="B39" s="405"/>
      <c r="C39" s="405"/>
      <c r="D39" s="405"/>
      <c r="E39" s="69" t="s">
        <v>3</v>
      </c>
      <c r="F39" s="70" t="s">
        <v>4</v>
      </c>
      <c r="G39" s="71" t="s">
        <v>5</v>
      </c>
      <c r="H39" s="69" t="s">
        <v>3</v>
      </c>
      <c r="I39" s="70" t="s">
        <v>4</v>
      </c>
      <c r="J39" s="71" t="s">
        <v>5</v>
      </c>
      <c r="K39" s="69" t="s">
        <v>3</v>
      </c>
      <c r="L39" s="70" t="s">
        <v>4</v>
      </c>
      <c r="M39" s="71" t="s">
        <v>5</v>
      </c>
      <c r="N39" s="18" t="s">
        <v>186</v>
      </c>
    </row>
    <row r="40" spans="1:14" ht="20.25" customHeight="1" x14ac:dyDescent="0.15">
      <c r="A40" s="198" t="s">
        <v>292</v>
      </c>
      <c r="B40" s="203" t="s">
        <v>293</v>
      </c>
      <c r="C40" s="22" t="s">
        <v>18</v>
      </c>
      <c r="D40" s="63" t="s">
        <v>294</v>
      </c>
      <c r="E40" s="173">
        <v>1</v>
      </c>
      <c r="F40" s="174">
        <v>77175</v>
      </c>
      <c r="G40" s="175">
        <v>77175</v>
      </c>
      <c r="H40" s="173"/>
      <c r="I40" s="174"/>
      <c r="J40" s="175"/>
      <c r="K40" s="173">
        <v>1</v>
      </c>
      <c r="L40" s="174">
        <v>77175</v>
      </c>
      <c r="M40" s="175">
        <v>77175</v>
      </c>
      <c r="N40" s="27"/>
    </row>
    <row r="41" spans="1:14" ht="20.25" customHeight="1" x14ac:dyDescent="0.15">
      <c r="A41" s="199" t="s">
        <v>306</v>
      </c>
      <c r="B41" s="117" t="s">
        <v>307</v>
      </c>
      <c r="C41" s="109" t="s">
        <v>18</v>
      </c>
      <c r="D41" s="117" t="s">
        <v>308</v>
      </c>
      <c r="E41" s="215">
        <v>1</v>
      </c>
      <c r="F41" s="216">
        <v>31500</v>
      </c>
      <c r="G41" s="217">
        <v>31500</v>
      </c>
      <c r="H41" s="218"/>
      <c r="I41" s="219"/>
      <c r="J41" s="220"/>
      <c r="K41" s="169">
        <v>1</v>
      </c>
      <c r="L41" s="219">
        <v>31500</v>
      </c>
      <c r="M41" s="217">
        <v>31500</v>
      </c>
      <c r="N41" s="146"/>
    </row>
    <row r="42" spans="1:14" ht="20.25" customHeight="1" x14ac:dyDescent="0.15">
      <c r="A42" s="193" t="s">
        <v>346</v>
      </c>
      <c r="B42" s="51" t="s">
        <v>347</v>
      </c>
      <c r="C42" s="28" t="s">
        <v>18</v>
      </c>
      <c r="D42" s="51" t="s">
        <v>348</v>
      </c>
      <c r="E42" s="226">
        <v>2</v>
      </c>
      <c r="F42" s="74">
        <v>16400</v>
      </c>
      <c r="G42" s="76">
        <v>32800</v>
      </c>
      <c r="H42" s="94"/>
      <c r="I42" s="75"/>
      <c r="J42" s="97"/>
      <c r="K42" s="226">
        <v>2</v>
      </c>
      <c r="L42" s="74">
        <v>16400</v>
      </c>
      <c r="M42" s="76">
        <v>32800</v>
      </c>
      <c r="N42" s="33"/>
    </row>
    <row r="43" spans="1:14" ht="20.25" customHeight="1" x14ac:dyDescent="0.15">
      <c r="A43" s="193"/>
      <c r="B43" s="61"/>
      <c r="C43" s="28"/>
      <c r="D43" s="227"/>
      <c r="E43" s="73"/>
      <c r="F43" s="75"/>
      <c r="G43" s="85"/>
      <c r="H43" s="94"/>
      <c r="I43" s="75"/>
      <c r="J43" s="97"/>
      <c r="K43" s="73"/>
      <c r="L43" s="75"/>
      <c r="M43" s="85"/>
      <c r="N43" s="33"/>
    </row>
    <row r="44" spans="1:14" ht="20.25" customHeight="1" x14ac:dyDescent="0.15">
      <c r="A44" s="193"/>
      <c r="B44" s="61"/>
      <c r="C44" s="28"/>
      <c r="D44" s="227"/>
      <c r="E44" s="73"/>
      <c r="F44" s="75"/>
      <c r="G44" s="85"/>
      <c r="H44" s="94"/>
      <c r="I44" s="75"/>
      <c r="J44" s="97"/>
      <c r="K44" s="73"/>
      <c r="L44" s="75"/>
      <c r="M44" s="85"/>
      <c r="N44" s="33"/>
    </row>
    <row r="45" spans="1:14" ht="20.25" customHeight="1" x14ac:dyDescent="0.15">
      <c r="A45" s="193"/>
      <c r="B45" s="239"/>
      <c r="C45" s="28"/>
      <c r="D45" s="227"/>
      <c r="E45" s="73"/>
      <c r="F45" s="75"/>
      <c r="G45" s="85"/>
      <c r="H45" s="94"/>
      <c r="I45" s="75"/>
      <c r="J45" s="97"/>
      <c r="K45" s="73"/>
      <c r="L45" s="75"/>
      <c r="M45" s="85"/>
      <c r="N45" s="33"/>
    </row>
    <row r="46" spans="1:14" ht="20.25" customHeight="1" x14ac:dyDescent="0.15">
      <c r="A46" s="190"/>
      <c r="B46" s="51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3"/>
    </row>
    <row r="47" spans="1:14" ht="20.25" customHeight="1" x14ac:dyDescent="0.15">
      <c r="A47" s="190"/>
      <c r="B47" s="51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3"/>
    </row>
    <row r="48" spans="1:14" ht="20.25" customHeight="1" x14ac:dyDescent="0.15">
      <c r="A48" s="190"/>
      <c r="B48" s="51"/>
      <c r="C48" s="31"/>
      <c r="D48" s="51"/>
      <c r="E48" s="73"/>
      <c r="F48" s="75"/>
      <c r="G48" s="85"/>
      <c r="H48" s="94"/>
      <c r="I48" s="77"/>
      <c r="J48" s="101"/>
      <c r="K48" s="73"/>
      <c r="L48" s="75"/>
      <c r="M48" s="85"/>
      <c r="N48" s="33"/>
    </row>
    <row r="49" spans="1:14" ht="20.25" customHeight="1" x14ac:dyDescent="0.15">
      <c r="A49" s="190"/>
      <c r="B49" s="51"/>
      <c r="C49" s="31"/>
      <c r="D49" s="51"/>
      <c r="E49" s="73"/>
      <c r="F49" s="75"/>
      <c r="G49" s="85"/>
      <c r="H49" s="94"/>
      <c r="I49" s="75"/>
      <c r="J49" s="97"/>
      <c r="K49" s="73"/>
      <c r="L49" s="75"/>
      <c r="M49" s="85"/>
      <c r="N49" s="33"/>
    </row>
    <row r="50" spans="1:14" ht="20.25" customHeight="1" x14ac:dyDescent="0.15">
      <c r="A50" s="190"/>
      <c r="B50" s="51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3"/>
    </row>
    <row r="51" spans="1:14" ht="20.25" customHeight="1" x14ac:dyDescent="0.15">
      <c r="A51" s="190"/>
      <c r="B51" s="51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3"/>
    </row>
    <row r="52" spans="1:14" ht="20.25" customHeight="1" x14ac:dyDescent="0.15">
      <c r="A52" s="190"/>
      <c r="B52" s="51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3"/>
    </row>
    <row r="53" spans="1:14" ht="20.25" customHeight="1" x14ac:dyDescent="0.15">
      <c r="A53" s="190"/>
      <c r="B53" s="51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3"/>
    </row>
    <row r="54" spans="1:14" ht="20.25" customHeight="1" x14ac:dyDescent="0.15">
      <c r="A54" s="190"/>
      <c r="B54" s="51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3"/>
    </row>
    <row r="55" spans="1:14" ht="20.25" customHeight="1" x14ac:dyDescent="0.15">
      <c r="A55" s="190"/>
      <c r="B55" s="51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3"/>
    </row>
    <row r="56" spans="1:14" ht="20.25" customHeight="1" x14ac:dyDescent="0.15">
      <c r="A56" s="190"/>
      <c r="B56" s="51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3"/>
    </row>
    <row r="57" spans="1:14" ht="20.25" customHeight="1" x14ac:dyDescent="0.15">
      <c r="A57" s="190"/>
      <c r="B57" s="51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3"/>
    </row>
    <row r="58" spans="1:14" ht="20.25" customHeight="1" x14ac:dyDescent="0.15">
      <c r="A58" s="190"/>
      <c r="B58" s="51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3"/>
    </row>
    <row r="59" spans="1:14" ht="20.25" customHeight="1" x14ac:dyDescent="0.15">
      <c r="A59" s="190"/>
      <c r="B59" s="51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3"/>
    </row>
    <row r="60" spans="1:14" ht="20.25" customHeight="1" x14ac:dyDescent="0.15">
      <c r="A60" s="190"/>
      <c r="B60" s="51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3"/>
    </row>
    <row r="61" spans="1:14" ht="20.25" customHeight="1" x14ac:dyDescent="0.15">
      <c r="A61" s="190"/>
      <c r="B61" s="51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3"/>
    </row>
    <row r="62" spans="1:14" ht="20.25" customHeight="1" x14ac:dyDescent="0.15">
      <c r="A62" s="193"/>
      <c r="B62" s="51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3"/>
    </row>
    <row r="63" spans="1:14" ht="18.75" x14ac:dyDescent="0.15">
      <c r="A63" s="194"/>
      <c r="B63" s="118"/>
      <c r="C63" s="41"/>
      <c r="D63" s="52"/>
      <c r="E63" s="128"/>
      <c r="F63" s="103"/>
      <c r="G63" s="129"/>
      <c r="H63" s="124"/>
      <c r="I63" s="81"/>
      <c r="J63" s="99"/>
      <c r="K63" s="186"/>
      <c r="L63" s="81"/>
      <c r="M63" s="42"/>
      <c r="N63" s="43"/>
    </row>
    <row r="64" spans="1:14" ht="18.75" x14ac:dyDescent="0.15">
      <c r="A64" s="188"/>
      <c r="E64" s="2"/>
      <c r="F64" s="2"/>
      <c r="G64" s="2"/>
      <c r="H64" s="2"/>
    </row>
    <row r="66" spans="2:13" ht="17.25" x14ac:dyDescent="0.15">
      <c r="E66" s="5"/>
      <c r="F66" s="4"/>
      <c r="G66" s="495"/>
      <c r="H66" s="495"/>
      <c r="I66" s="495"/>
      <c r="J66" s="1"/>
      <c r="K66" s="427"/>
      <c r="L66" s="427"/>
      <c r="M66" s="427"/>
    </row>
    <row r="68" spans="2:13" ht="16.5" customHeight="1" x14ac:dyDescent="0.15">
      <c r="E68" s="427"/>
      <c r="F68" s="427"/>
      <c r="G68" s="427"/>
      <c r="H68" s="427"/>
      <c r="I68" s="427"/>
      <c r="J68" s="427"/>
      <c r="K68" s="427"/>
      <c r="L68" s="427"/>
      <c r="M68" s="427"/>
    </row>
    <row r="69" spans="2:13" ht="15.75" customHeight="1" x14ac:dyDescent="0.15">
      <c r="B69" s="1"/>
      <c r="C69" s="1"/>
      <c r="E69" s="1"/>
      <c r="F69" s="1"/>
      <c r="G69" s="1"/>
      <c r="H69" s="1"/>
      <c r="I69" s="1"/>
      <c r="J69" s="1"/>
      <c r="K69" s="1"/>
      <c r="L69" s="1"/>
      <c r="M69" s="1"/>
    </row>
    <row r="70" spans="2:13" ht="20.25" customHeight="1" x14ac:dyDescent="0.15">
      <c r="F70" s="9"/>
      <c r="G70" s="9"/>
      <c r="I70" s="9"/>
      <c r="J70" s="9"/>
      <c r="L70" s="9"/>
      <c r="M70" s="9"/>
    </row>
    <row r="71" spans="2:13" ht="20.25" customHeight="1" x14ac:dyDescent="0.15"/>
    <row r="72" spans="2:13" ht="20.25" customHeight="1" x14ac:dyDescent="0.15"/>
    <row r="73" spans="2:13" ht="20.25" customHeight="1" x14ac:dyDescent="0.15"/>
    <row r="74" spans="2:13" ht="20.25" customHeight="1" x14ac:dyDescent="0.15"/>
    <row r="75" spans="2:13" ht="20.25" customHeight="1" x14ac:dyDescent="0.15"/>
    <row r="76" spans="2:13" ht="20.25" customHeight="1" x14ac:dyDescent="0.15"/>
    <row r="77" spans="2:13" ht="20.25" customHeight="1" x14ac:dyDescent="0.15"/>
    <row r="78" spans="2:13" ht="20.25" customHeight="1" x14ac:dyDescent="0.15">
      <c r="I78" s="9"/>
      <c r="J78" s="9"/>
    </row>
    <row r="79" spans="2:13" ht="20.25" customHeight="1" x14ac:dyDescent="0.15"/>
    <row r="80" spans="2:13" ht="20.25" customHeight="1" x14ac:dyDescent="0.15"/>
    <row r="81" spans="1:13" ht="20.25" customHeight="1" x14ac:dyDescent="0.15"/>
    <row r="82" spans="1:13" ht="20.25" customHeight="1" x14ac:dyDescent="0.15"/>
    <row r="83" spans="1:13" ht="20.25" customHeight="1" x14ac:dyDescent="0.15"/>
    <row r="84" spans="1:13" ht="20.25" customHeight="1" x14ac:dyDescent="0.15"/>
    <row r="85" spans="1:13" ht="20.25" customHeight="1" x14ac:dyDescent="0.15"/>
    <row r="86" spans="1:13" ht="20.25" customHeight="1" x14ac:dyDescent="0.15"/>
    <row r="87" spans="1:13" ht="20.25" customHeight="1" x14ac:dyDescent="0.15"/>
    <row r="88" spans="1:13" ht="20.25" customHeight="1" x14ac:dyDescent="0.15"/>
    <row r="89" spans="1:13" ht="20.25" customHeight="1" x14ac:dyDescent="0.15"/>
    <row r="90" spans="1:13" ht="20.25" customHeight="1" x14ac:dyDescent="0.15"/>
    <row r="91" spans="1:13" ht="20.25" customHeight="1" x14ac:dyDescent="0.15"/>
    <row r="92" spans="1:13" ht="20.25" customHeight="1" x14ac:dyDescent="0.15"/>
    <row r="93" spans="1:13" ht="20.25" customHeight="1" x14ac:dyDescent="0.15"/>
    <row r="94" spans="1:13" ht="20.25" customHeight="1" x14ac:dyDescent="0.15">
      <c r="A94" s="195"/>
    </row>
    <row r="95" spans="1:13" ht="3.75" customHeight="1" x14ac:dyDescent="0.15"/>
    <row r="96" spans="1:13" ht="18.75" x14ac:dyDescent="0.15">
      <c r="B96" s="2"/>
      <c r="E96" s="2"/>
      <c r="F96" s="2"/>
      <c r="G96" s="2"/>
      <c r="H96" s="2"/>
      <c r="K96" s="427"/>
      <c r="L96" s="427"/>
      <c r="M96" s="427"/>
    </row>
    <row r="97" spans="1:13" ht="18.75" x14ac:dyDescent="0.15">
      <c r="A97" s="188"/>
      <c r="E97" s="2"/>
      <c r="F97" s="2"/>
      <c r="G97" s="2"/>
      <c r="H97" s="2"/>
    </row>
    <row r="99" spans="1:13" ht="17.25" x14ac:dyDescent="0.15">
      <c r="E99" s="5"/>
      <c r="F99" s="4"/>
      <c r="G99" s="495"/>
      <c r="H99" s="495"/>
      <c r="I99" s="495"/>
      <c r="J99" s="1"/>
      <c r="K99" s="427"/>
      <c r="L99" s="427"/>
      <c r="M99" s="427"/>
    </row>
    <row r="101" spans="1:13" ht="16.5" customHeight="1" x14ac:dyDescent="0.15">
      <c r="E101" s="427"/>
      <c r="F101" s="427"/>
      <c r="G101" s="427"/>
      <c r="H101" s="427"/>
      <c r="I101" s="427"/>
      <c r="J101" s="427"/>
      <c r="K101" s="427"/>
      <c r="L101" s="427"/>
      <c r="M101" s="427"/>
    </row>
    <row r="102" spans="1:13" ht="16.5" customHeight="1" x14ac:dyDescent="0.15">
      <c r="B102" s="1"/>
      <c r="C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20.25" customHeight="1" x14ac:dyDescent="0.15">
      <c r="F103" s="9"/>
      <c r="G103" s="9"/>
      <c r="I103" s="9"/>
      <c r="J103" s="9"/>
      <c r="L103" s="9"/>
      <c r="M103" s="9"/>
    </row>
    <row r="104" spans="1:13" ht="20.25" customHeight="1" x14ac:dyDescent="0.15"/>
    <row r="105" spans="1:13" ht="20.25" customHeight="1" x14ac:dyDescent="0.15"/>
    <row r="106" spans="1:13" ht="20.25" customHeight="1" x14ac:dyDescent="0.15"/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>
      <c r="I111" s="9"/>
      <c r="J111" s="9"/>
    </row>
    <row r="112" spans="1:13" ht="20.25" customHeight="1" x14ac:dyDescent="0.15"/>
    <row r="113" spans="1:1" ht="20.25" customHeight="1" x14ac:dyDescent="0.15"/>
    <row r="114" spans="1:1" ht="20.25" customHeight="1" x14ac:dyDescent="0.15"/>
    <row r="115" spans="1:1" ht="20.25" customHeight="1" x14ac:dyDescent="0.15"/>
    <row r="116" spans="1:1" ht="20.25" customHeight="1" x14ac:dyDescent="0.15"/>
    <row r="117" spans="1:1" ht="20.25" customHeight="1" x14ac:dyDescent="0.15"/>
    <row r="118" spans="1:1" ht="20.25" customHeight="1" x14ac:dyDescent="0.15"/>
    <row r="119" spans="1:1" ht="20.25" customHeight="1" x14ac:dyDescent="0.15"/>
    <row r="120" spans="1:1" ht="20.25" customHeight="1" x14ac:dyDescent="0.15"/>
    <row r="121" spans="1:1" ht="20.25" customHeight="1" x14ac:dyDescent="0.15"/>
    <row r="122" spans="1:1" ht="20.25" customHeight="1" x14ac:dyDescent="0.15"/>
    <row r="123" spans="1:1" ht="20.25" customHeight="1" x14ac:dyDescent="0.15"/>
    <row r="124" spans="1:1" ht="20.25" customHeight="1" x14ac:dyDescent="0.15"/>
    <row r="125" spans="1:1" ht="20.25" customHeight="1" x14ac:dyDescent="0.15"/>
    <row r="126" spans="1:1" ht="20.25" customHeight="1" x14ac:dyDescent="0.15"/>
    <row r="127" spans="1:1" ht="20.25" customHeight="1" x14ac:dyDescent="0.15">
      <c r="A127" s="195"/>
    </row>
  </sheetData>
  <mergeCells count="25">
    <mergeCell ref="K96:M96"/>
    <mergeCell ref="G99:I99"/>
    <mergeCell ref="K99:M99"/>
    <mergeCell ref="E101:G101"/>
    <mergeCell ref="H101:J101"/>
    <mergeCell ref="K101:M101"/>
    <mergeCell ref="G66:I66"/>
    <mergeCell ref="K66:M66"/>
    <mergeCell ref="E68:G68"/>
    <mergeCell ref="H68:J68"/>
    <mergeCell ref="K68:M68"/>
    <mergeCell ref="G36:I36"/>
    <mergeCell ref="E38:G38"/>
    <mergeCell ref="H38:J38"/>
    <mergeCell ref="K38:M38"/>
    <mergeCell ref="A38:A39"/>
    <mergeCell ref="B38:B39"/>
    <mergeCell ref="D38:D39"/>
    <mergeCell ref="C38:C39"/>
    <mergeCell ref="K33:N33"/>
    <mergeCell ref="K1:N1"/>
    <mergeCell ref="K6:M6"/>
    <mergeCell ref="H6:J6"/>
    <mergeCell ref="E6:G6"/>
    <mergeCell ref="G4:I4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30"/>
  <sheetViews>
    <sheetView zoomScaleNormal="100" workbookViewId="0">
      <selection activeCell="A107" sqref="A107"/>
    </sheetView>
  </sheetViews>
  <sheetFormatPr defaultRowHeight="13.5" x14ac:dyDescent="0.15"/>
  <cols>
    <col min="1" max="1" width="7.75" style="187" customWidth="1"/>
    <col min="2" max="2" width="9.25" customWidth="1"/>
    <col min="3" max="3" width="9.375" customWidth="1"/>
    <col min="4" max="4" width="35" customWidth="1"/>
    <col min="5" max="5" width="5.5" customWidth="1"/>
    <col min="6" max="7" width="8.875" customWidth="1"/>
    <col min="8" max="8" width="5.25" customWidth="1"/>
    <col min="9" max="9" width="8.625" customWidth="1"/>
    <col min="10" max="10" width="9.25" customWidth="1"/>
    <col min="11" max="11" width="5.5" customWidth="1"/>
    <col min="12" max="12" width="9.125" customWidth="1"/>
    <col min="13" max="13" width="9.25" customWidth="1"/>
    <col min="14" max="14" width="11" style="204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188" t="s">
        <v>237</v>
      </c>
      <c r="E2" s="2" t="s">
        <v>9</v>
      </c>
      <c r="F2" s="2"/>
      <c r="G2" s="2"/>
      <c r="H2" s="2"/>
    </row>
    <row r="3" spans="1:14" x14ac:dyDescent="0.15">
      <c r="N3" s="205"/>
    </row>
    <row r="4" spans="1:14" ht="17.25" x14ac:dyDescent="0.15">
      <c r="E4" s="5" t="s">
        <v>10</v>
      </c>
      <c r="F4" s="4"/>
      <c r="G4" s="492" t="s">
        <v>205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201"/>
      <c r="B6" s="8"/>
      <c r="C6" s="3"/>
      <c r="D6" s="8"/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206"/>
    </row>
    <row r="7" spans="1:14" ht="16.5" customHeight="1" x14ac:dyDescent="0.15">
      <c r="A7" s="202" t="s">
        <v>0</v>
      </c>
      <c r="B7" s="10" t="s">
        <v>2</v>
      </c>
      <c r="C7" s="20" t="s">
        <v>1</v>
      </c>
      <c r="D7" s="8" t="s">
        <v>13</v>
      </c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206" t="s">
        <v>90</v>
      </c>
    </row>
    <row r="8" spans="1:14" ht="20.25" customHeight="1" x14ac:dyDescent="0.15">
      <c r="A8" s="279" t="s">
        <v>275</v>
      </c>
      <c r="B8" s="255">
        <v>37565</v>
      </c>
      <c r="C8" s="256" t="s">
        <v>42</v>
      </c>
      <c r="D8" s="280" t="s">
        <v>207</v>
      </c>
      <c r="E8" s="257">
        <v>3</v>
      </c>
      <c r="F8" s="281">
        <v>83200</v>
      </c>
      <c r="G8" s="282">
        <f>E8*F8</f>
        <v>249600</v>
      </c>
      <c r="H8" s="265">
        <v>3</v>
      </c>
      <c r="I8" s="281">
        <v>83200</v>
      </c>
      <c r="J8" s="283">
        <v>249600</v>
      </c>
      <c r="K8" s="257">
        <v>0</v>
      </c>
      <c r="L8" s="281">
        <v>0</v>
      </c>
      <c r="M8" s="282">
        <f>K8*L8</f>
        <v>0</v>
      </c>
      <c r="N8" s="284" t="s">
        <v>324</v>
      </c>
    </row>
    <row r="9" spans="1:14" ht="20.25" customHeight="1" x14ac:dyDescent="0.15">
      <c r="A9" s="276" t="s">
        <v>276</v>
      </c>
      <c r="B9" s="258">
        <v>37565</v>
      </c>
      <c r="C9" s="259" t="s">
        <v>42</v>
      </c>
      <c r="D9" s="274" t="s">
        <v>208</v>
      </c>
      <c r="E9" s="260">
        <v>2</v>
      </c>
      <c r="F9" s="261">
        <v>63200</v>
      </c>
      <c r="G9" s="277">
        <f>E9*F9</f>
        <v>126400</v>
      </c>
      <c r="H9" s="262">
        <v>2</v>
      </c>
      <c r="I9" s="263">
        <v>63200</v>
      </c>
      <c r="J9" s="264">
        <v>126400</v>
      </c>
      <c r="K9" s="260">
        <v>0</v>
      </c>
      <c r="L9" s="261">
        <v>0</v>
      </c>
      <c r="M9" s="277">
        <f>K9*L9</f>
        <v>0</v>
      </c>
      <c r="N9" s="285" t="s">
        <v>324</v>
      </c>
    </row>
    <row r="10" spans="1:14" ht="20.25" customHeight="1" x14ac:dyDescent="0.15">
      <c r="A10" s="190"/>
      <c r="B10" s="50"/>
      <c r="C10" s="31"/>
      <c r="D10" s="51"/>
      <c r="E10" s="73"/>
      <c r="F10" s="75"/>
      <c r="G10" s="85"/>
      <c r="H10" s="94"/>
      <c r="I10" s="75"/>
      <c r="J10" s="97"/>
      <c r="K10" s="73"/>
      <c r="L10" s="75"/>
      <c r="M10" s="85"/>
      <c r="N10" s="207"/>
    </row>
    <row r="11" spans="1:14" ht="20.25" customHeight="1" x14ac:dyDescent="0.15">
      <c r="A11" s="190"/>
      <c r="B11" s="50"/>
      <c r="C11" s="31"/>
      <c r="D11" s="51"/>
      <c r="E11" s="73"/>
      <c r="F11" s="75"/>
      <c r="G11" s="85"/>
      <c r="H11" s="94"/>
      <c r="I11" s="75"/>
      <c r="J11" s="97"/>
      <c r="K11" s="73"/>
      <c r="L11" s="75"/>
      <c r="M11" s="85"/>
      <c r="N11" s="207"/>
    </row>
    <row r="12" spans="1:14" ht="20.25" customHeight="1" x14ac:dyDescent="0.15">
      <c r="A12" s="190"/>
      <c r="B12" s="50"/>
      <c r="C12" s="31"/>
      <c r="D12" s="51"/>
      <c r="E12" s="73"/>
      <c r="F12" s="75"/>
      <c r="G12" s="85"/>
      <c r="H12" s="94"/>
      <c r="I12" s="75"/>
      <c r="J12" s="97"/>
      <c r="K12" s="73"/>
      <c r="L12" s="75"/>
      <c r="M12" s="85"/>
      <c r="N12" s="207"/>
    </row>
    <row r="13" spans="1:14" ht="20.25" customHeight="1" x14ac:dyDescent="0.15">
      <c r="A13" s="190"/>
      <c r="B13" s="50"/>
      <c r="C13" s="31"/>
      <c r="D13" s="51"/>
      <c r="E13" s="73"/>
      <c r="F13" s="75"/>
      <c r="G13" s="85"/>
      <c r="H13" s="94"/>
      <c r="I13" s="75"/>
      <c r="J13" s="97"/>
      <c r="K13" s="73"/>
      <c r="L13" s="75"/>
      <c r="M13" s="85"/>
      <c r="N13" s="207"/>
    </row>
    <row r="14" spans="1:14" ht="20.25" customHeight="1" x14ac:dyDescent="0.15">
      <c r="A14" s="190"/>
      <c r="B14" s="50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207"/>
    </row>
    <row r="15" spans="1:14" ht="20.25" customHeight="1" x14ac:dyDescent="0.15">
      <c r="A15" s="190"/>
      <c r="B15" s="50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207"/>
    </row>
    <row r="16" spans="1:14" ht="20.25" customHeight="1" x14ac:dyDescent="0.15">
      <c r="A16" s="190"/>
      <c r="B16" s="50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207"/>
    </row>
    <row r="17" spans="1:14" ht="20.25" customHeight="1" x14ac:dyDescent="0.15">
      <c r="A17" s="190"/>
      <c r="B17" s="50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207"/>
    </row>
    <row r="18" spans="1:14" ht="20.25" customHeight="1" x14ac:dyDescent="0.15">
      <c r="A18" s="190"/>
      <c r="B18" s="50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207"/>
    </row>
    <row r="19" spans="1:14" ht="20.25" customHeight="1" x14ac:dyDescent="0.15">
      <c r="A19" s="190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207"/>
    </row>
    <row r="20" spans="1:14" ht="20.25" customHeight="1" x14ac:dyDescent="0.15">
      <c r="A20" s="190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207"/>
    </row>
    <row r="21" spans="1:14" ht="20.25" customHeight="1" x14ac:dyDescent="0.15">
      <c r="A21" s="190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207"/>
    </row>
    <row r="22" spans="1:14" ht="20.25" customHeight="1" x14ac:dyDescent="0.15">
      <c r="A22" s="190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207"/>
    </row>
    <row r="23" spans="1:14" ht="20.25" customHeight="1" x14ac:dyDescent="0.15">
      <c r="A23" s="190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207"/>
    </row>
    <row r="24" spans="1:14" ht="20.25" customHeight="1" x14ac:dyDescent="0.15">
      <c r="A24" s="190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207"/>
    </row>
    <row r="25" spans="1:14" ht="20.25" customHeight="1" x14ac:dyDescent="0.15">
      <c r="A25" s="190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207"/>
    </row>
    <row r="26" spans="1:14" ht="20.25" customHeight="1" x14ac:dyDescent="0.15">
      <c r="A26" s="190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207"/>
    </row>
    <row r="27" spans="1:14" ht="20.25" customHeight="1" x14ac:dyDescent="0.15">
      <c r="A27" s="190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207"/>
    </row>
    <row r="28" spans="1:14" ht="20.25" customHeight="1" x14ac:dyDescent="0.15">
      <c r="A28" s="190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207"/>
    </row>
    <row r="29" spans="1:14" ht="20.25" customHeight="1" x14ac:dyDescent="0.15">
      <c r="A29" s="190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207"/>
    </row>
    <row r="30" spans="1:14" ht="20.25" customHeight="1" x14ac:dyDescent="0.15">
      <c r="A30" s="190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207"/>
    </row>
    <row r="31" spans="1:14" ht="20.25" customHeight="1" x14ac:dyDescent="0.15">
      <c r="A31" s="191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208"/>
    </row>
    <row r="32" spans="1:14" ht="3" customHeight="1" x14ac:dyDescent="0.15"/>
    <row r="33" spans="1:14" ht="20.25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188" t="s">
        <v>238</v>
      </c>
      <c r="E35" s="2" t="s">
        <v>9</v>
      </c>
      <c r="F35" s="2"/>
      <c r="G35" s="2"/>
      <c r="H35" s="2"/>
    </row>
    <row r="36" spans="1:14" x14ac:dyDescent="0.15">
      <c r="N36" s="205"/>
    </row>
    <row r="37" spans="1:14" ht="17.25" x14ac:dyDescent="0.15">
      <c r="E37" s="5" t="s">
        <v>10</v>
      </c>
      <c r="F37" s="4"/>
      <c r="G37" s="492" t="s">
        <v>205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201"/>
      <c r="B39" s="8"/>
      <c r="C39" s="3"/>
      <c r="D39" s="8"/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206"/>
    </row>
    <row r="40" spans="1:14" ht="16.5" customHeight="1" x14ac:dyDescent="0.15">
      <c r="A40" s="202" t="s">
        <v>0</v>
      </c>
      <c r="B40" s="10" t="s">
        <v>2</v>
      </c>
      <c r="C40" s="20" t="s">
        <v>1</v>
      </c>
      <c r="D40" s="8" t="s">
        <v>13</v>
      </c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206" t="s">
        <v>90</v>
      </c>
    </row>
    <row r="41" spans="1:14" ht="19.5" customHeight="1" x14ac:dyDescent="0.15">
      <c r="A41" s="192"/>
      <c r="B41" s="237"/>
      <c r="C41" s="31"/>
      <c r="D41" s="51"/>
      <c r="E41" s="107"/>
      <c r="F41" s="106"/>
      <c r="G41" s="127"/>
      <c r="H41" s="108"/>
      <c r="I41" s="106"/>
      <c r="J41" s="132"/>
      <c r="K41" s="107"/>
      <c r="L41" s="106"/>
      <c r="M41" s="127"/>
      <c r="N41" s="209"/>
    </row>
    <row r="42" spans="1:14" ht="19.5" customHeight="1" x14ac:dyDescent="0.15">
      <c r="A42" s="190"/>
      <c r="B42" s="59"/>
      <c r="C42" s="31"/>
      <c r="E42" s="73"/>
      <c r="F42" s="75"/>
      <c r="G42" s="85"/>
      <c r="H42" s="94"/>
      <c r="I42" s="75"/>
      <c r="J42" s="97"/>
      <c r="K42" s="73"/>
      <c r="L42" s="75"/>
      <c r="M42" s="85"/>
      <c r="N42" s="207"/>
    </row>
    <row r="43" spans="1:14" ht="19.5" customHeight="1" x14ac:dyDescent="0.15">
      <c r="A43" s="190"/>
      <c r="B43" s="50"/>
      <c r="C43" s="31"/>
      <c r="D43" s="51"/>
      <c r="E43" s="73"/>
      <c r="F43" s="75"/>
      <c r="G43" s="85"/>
      <c r="H43" s="94"/>
      <c r="I43" s="75"/>
      <c r="J43" s="97"/>
      <c r="K43" s="73"/>
      <c r="L43" s="75"/>
      <c r="M43" s="85"/>
      <c r="N43" s="207"/>
    </row>
    <row r="44" spans="1:14" ht="19.5" customHeight="1" x14ac:dyDescent="0.15">
      <c r="A44" s="190"/>
      <c r="B44" s="50"/>
      <c r="C44" s="31"/>
      <c r="D44" s="51"/>
      <c r="E44" s="73"/>
      <c r="F44" s="75"/>
      <c r="G44" s="85"/>
      <c r="H44" s="94"/>
      <c r="I44" s="75"/>
      <c r="J44" s="97"/>
      <c r="K44" s="73"/>
      <c r="L44" s="75"/>
      <c r="M44" s="85"/>
      <c r="N44" s="207"/>
    </row>
    <row r="45" spans="1:14" ht="19.5" customHeight="1" x14ac:dyDescent="0.15">
      <c r="A45" s="190"/>
      <c r="B45" s="50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207"/>
    </row>
    <row r="46" spans="1:14" ht="19.5" customHeight="1" x14ac:dyDescent="0.15">
      <c r="A46" s="190"/>
      <c r="B46" s="50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207"/>
    </row>
    <row r="47" spans="1:14" ht="19.5" customHeight="1" x14ac:dyDescent="0.15">
      <c r="A47" s="190"/>
      <c r="B47" s="50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207"/>
    </row>
    <row r="48" spans="1:14" ht="19.5" customHeight="1" x14ac:dyDescent="0.15">
      <c r="A48" s="190"/>
      <c r="B48" s="50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207"/>
    </row>
    <row r="49" spans="1:14" ht="19.5" customHeight="1" x14ac:dyDescent="0.15">
      <c r="A49" s="190"/>
      <c r="B49" s="50"/>
      <c r="C49" s="31"/>
      <c r="D49" s="51"/>
      <c r="E49" s="73"/>
      <c r="F49" s="75"/>
      <c r="G49" s="85"/>
      <c r="H49" s="94"/>
      <c r="I49" s="75"/>
      <c r="J49" s="97"/>
      <c r="K49" s="73"/>
      <c r="L49" s="75"/>
      <c r="M49" s="85"/>
      <c r="N49" s="207"/>
    </row>
    <row r="50" spans="1:14" ht="19.5" customHeight="1" x14ac:dyDescent="0.15">
      <c r="A50" s="190"/>
      <c r="B50" s="50"/>
      <c r="C50" s="31"/>
      <c r="D50" s="51"/>
      <c r="E50" s="73"/>
      <c r="F50" s="75"/>
      <c r="G50" s="85"/>
      <c r="H50" s="94"/>
      <c r="I50" s="77"/>
      <c r="J50" s="101"/>
      <c r="K50" s="73"/>
      <c r="L50" s="75"/>
      <c r="M50" s="85"/>
      <c r="N50" s="207"/>
    </row>
    <row r="51" spans="1:14" ht="19.5" customHeight="1" x14ac:dyDescent="0.15">
      <c r="A51" s="190"/>
      <c r="B51" s="50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207"/>
    </row>
    <row r="52" spans="1:14" ht="19.5" customHeight="1" x14ac:dyDescent="0.15">
      <c r="A52" s="190"/>
      <c r="B52" s="50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207"/>
    </row>
    <row r="53" spans="1:14" ht="19.5" customHeight="1" x14ac:dyDescent="0.15">
      <c r="A53" s="190"/>
      <c r="B53" s="50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207"/>
    </row>
    <row r="54" spans="1:14" ht="19.5" customHeight="1" x14ac:dyDescent="0.15">
      <c r="A54" s="190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207"/>
    </row>
    <row r="55" spans="1:14" ht="19.5" customHeight="1" x14ac:dyDescent="0.15">
      <c r="A55" s="190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207"/>
    </row>
    <row r="56" spans="1:14" ht="19.5" customHeight="1" x14ac:dyDescent="0.15">
      <c r="A56" s="190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207"/>
    </row>
    <row r="57" spans="1:14" ht="19.5" customHeight="1" x14ac:dyDescent="0.15">
      <c r="A57" s="190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207"/>
    </row>
    <row r="58" spans="1:14" ht="19.5" customHeight="1" x14ac:dyDescent="0.15">
      <c r="A58" s="190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207"/>
    </row>
    <row r="59" spans="1:14" ht="19.5" customHeight="1" x14ac:dyDescent="0.15">
      <c r="A59" s="190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207"/>
    </row>
    <row r="60" spans="1:14" ht="19.5" customHeight="1" x14ac:dyDescent="0.15">
      <c r="A60" s="190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207"/>
    </row>
    <row r="61" spans="1:14" ht="19.5" customHeight="1" x14ac:dyDescent="0.15">
      <c r="A61" s="190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207"/>
    </row>
    <row r="62" spans="1:14" ht="19.5" customHeight="1" x14ac:dyDescent="0.15">
      <c r="A62" s="190"/>
      <c r="B62" s="50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207"/>
    </row>
    <row r="63" spans="1:14" ht="19.5" customHeight="1" x14ac:dyDescent="0.15">
      <c r="A63" s="190"/>
      <c r="B63" s="50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207"/>
    </row>
    <row r="64" spans="1:14" ht="19.5" customHeight="1" x14ac:dyDescent="0.15">
      <c r="A64" s="190"/>
      <c r="B64" s="50"/>
      <c r="C64" s="31"/>
      <c r="D64" s="51"/>
      <c r="E64" s="73"/>
      <c r="F64" s="75"/>
      <c r="G64" s="85"/>
      <c r="H64" s="94"/>
      <c r="I64" s="75"/>
      <c r="J64" s="97"/>
      <c r="K64" s="73"/>
      <c r="L64" s="75"/>
      <c r="M64" s="85"/>
      <c r="N64" s="207"/>
    </row>
    <row r="65" spans="1:14" ht="20.25" customHeight="1" x14ac:dyDescent="0.15">
      <c r="A65" s="191"/>
      <c r="B65" s="52"/>
      <c r="C65" s="41"/>
      <c r="D65" s="52"/>
      <c r="E65" s="79"/>
      <c r="F65" s="81"/>
      <c r="G65" s="86"/>
      <c r="H65" s="95"/>
      <c r="I65" s="81"/>
      <c r="J65" s="99"/>
      <c r="K65" s="79"/>
      <c r="L65" s="81"/>
      <c r="M65" s="86"/>
      <c r="N65" s="208"/>
    </row>
    <row r="66" spans="1:14" ht="18.75" x14ac:dyDescent="0.15">
      <c r="B66" s="2"/>
      <c r="E66" s="2"/>
      <c r="F66" s="2"/>
      <c r="G66" s="2"/>
      <c r="H66" s="2"/>
      <c r="K66" s="427"/>
      <c r="L66" s="427"/>
      <c r="M66" s="427"/>
    </row>
    <row r="67" spans="1:14" ht="18.75" x14ac:dyDescent="0.15">
      <c r="A67" s="188"/>
      <c r="E67" s="2"/>
      <c r="F67" s="2"/>
      <c r="G67" s="2"/>
      <c r="H67" s="2"/>
    </row>
    <row r="69" spans="1:14" ht="17.25" x14ac:dyDescent="0.15">
      <c r="E69" s="5"/>
      <c r="F69" s="4"/>
      <c r="G69" s="495"/>
      <c r="H69" s="495"/>
      <c r="I69" s="495"/>
      <c r="J69" s="1"/>
      <c r="K69" s="427"/>
      <c r="L69" s="427"/>
      <c r="M69" s="427"/>
    </row>
    <row r="71" spans="1:14" ht="16.5" customHeight="1" x14ac:dyDescent="0.15">
      <c r="E71" s="427"/>
      <c r="F71" s="427"/>
      <c r="G71" s="427"/>
      <c r="H71" s="427"/>
      <c r="I71" s="427"/>
      <c r="J71" s="427"/>
      <c r="K71" s="427"/>
      <c r="L71" s="427"/>
      <c r="M71" s="427"/>
    </row>
    <row r="72" spans="1:14" ht="15.75" customHeight="1" x14ac:dyDescent="0.15">
      <c r="B72" s="1"/>
      <c r="C72" s="1"/>
      <c r="E72" s="1"/>
      <c r="F72" s="1"/>
      <c r="G72" s="1"/>
      <c r="H72" s="1"/>
      <c r="I72" s="1"/>
      <c r="J72" s="1"/>
      <c r="K72" s="1"/>
      <c r="L72" s="1"/>
      <c r="M72" s="1"/>
    </row>
    <row r="73" spans="1:14" ht="20.25" customHeight="1" x14ac:dyDescent="0.15">
      <c r="F73" s="9"/>
      <c r="G73" s="9"/>
      <c r="I73" s="9"/>
      <c r="J73" s="9"/>
      <c r="L73" s="9"/>
      <c r="M73" s="9"/>
    </row>
    <row r="74" spans="1:14" ht="20.25" customHeight="1" x14ac:dyDescent="0.15"/>
    <row r="75" spans="1:14" ht="20.25" customHeight="1" x14ac:dyDescent="0.15"/>
    <row r="76" spans="1:14" ht="20.25" customHeight="1" x14ac:dyDescent="0.15"/>
    <row r="77" spans="1:14" ht="20.25" customHeight="1" x14ac:dyDescent="0.15"/>
    <row r="78" spans="1:14" ht="20.25" customHeight="1" x14ac:dyDescent="0.15"/>
    <row r="79" spans="1:14" ht="20.25" customHeight="1" x14ac:dyDescent="0.15"/>
    <row r="80" spans="1:14" ht="20.25" customHeight="1" x14ac:dyDescent="0.15"/>
    <row r="81" spans="9:10" ht="20.25" customHeight="1" x14ac:dyDescent="0.15">
      <c r="I81" s="9"/>
      <c r="J81" s="9"/>
    </row>
    <row r="82" spans="9:10" ht="20.25" customHeight="1" x14ac:dyDescent="0.15"/>
    <row r="83" spans="9:10" ht="20.25" customHeight="1" x14ac:dyDescent="0.15"/>
    <row r="84" spans="9:10" ht="20.25" customHeight="1" x14ac:dyDescent="0.15"/>
    <row r="85" spans="9:10" ht="20.25" customHeight="1" x14ac:dyDescent="0.15"/>
    <row r="86" spans="9:10" ht="20.25" customHeight="1" x14ac:dyDescent="0.15"/>
    <row r="87" spans="9:10" ht="20.25" customHeight="1" x14ac:dyDescent="0.15"/>
    <row r="88" spans="9:10" ht="20.25" customHeight="1" x14ac:dyDescent="0.15"/>
    <row r="89" spans="9:10" ht="20.25" customHeight="1" x14ac:dyDescent="0.15"/>
    <row r="90" spans="9:10" ht="20.25" customHeight="1" x14ac:dyDescent="0.15"/>
    <row r="91" spans="9:10" ht="20.25" customHeight="1" x14ac:dyDescent="0.15"/>
    <row r="92" spans="9:10" ht="20.25" customHeight="1" x14ac:dyDescent="0.15"/>
    <row r="93" spans="9:10" ht="20.25" customHeight="1" x14ac:dyDescent="0.15"/>
    <row r="94" spans="9:10" ht="20.25" customHeight="1" x14ac:dyDescent="0.15"/>
    <row r="95" spans="9:10" ht="20.25" customHeight="1" x14ac:dyDescent="0.15"/>
    <row r="96" spans="9:10" ht="20.25" customHeight="1" x14ac:dyDescent="0.15"/>
    <row r="97" spans="1:13" ht="20.25" customHeight="1" x14ac:dyDescent="0.15">
      <c r="A97" s="195"/>
    </row>
    <row r="98" spans="1:13" ht="3.75" customHeight="1" x14ac:dyDescent="0.15"/>
    <row r="99" spans="1:13" ht="18.75" x14ac:dyDescent="0.15">
      <c r="B99" s="2"/>
      <c r="E99" s="2"/>
      <c r="F99" s="2"/>
      <c r="G99" s="2"/>
      <c r="H99" s="2"/>
      <c r="K99" s="427"/>
      <c r="L99" s="427"/>
      <c r="M99" s="427"/>
    </row>
    <row r="100" spans="1:13" ht="18.75" x14ac:dyDescent="0.15">
      <c r="A100" s="188"/>
      <c r="E100" s="2"/>
      <c r="F100" s="2"/>
      <c r="G100" s="2"/>
      <c r="H100" s="2"/>
    </row>
    <row r="102" spans="1:13" ht="17.25" x14ac:dyDescent="0.15">
      <c r="E102" s="5"/>
      <c r="F102" s="4"/>
      <c r="G102" s="495"/>
      <c r="H102" s="495"/>
      <c r="I102" s="495"/>
      <c r="J102" s="1"/>
      <c r="K102" s="427"/>
      <c r="L102" s="427"/>
      <c r="M102" s="427"/>
    </row>
    <row r="104" spans="1:13" ht="16.5" customHeight="1" x14ac:dyDescent="0.15">
      <c r="E104" s="427"/>
      <c r="F104" s="427"/>
      <c r="G104" s="427"/>
      <c r="H104" s="427"/>
      <c r="I104" s="427"/>
      <c r="J104" s="427"/>
      <c r="K104" s="427"/>
      <c r="L104" s="427"/>
      <c r="M104" s="427"/>
    </row>
    <row r="105" spans="1:13" ht="16.5" customHeight="1" x14ac:dyDescent="0.15">
      <c r="B105" s="1"/>
      <c r="C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20.25" customHeight="1" x14ac:dyDescent="0.15">
      <c r="F106" s="9"/>
      <c r="G106" s="9"/>
      <c r="I106" s="9"/>
      <c r="J106" s="9"/>
      <c r="L106" s="9"/>
      <c r="M106" s="9"/>
    </row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/>
    <row r="113" spans="9:10" ht="20.25" customHeight="1" x14ac:dyDescent="0.15"/>
    <row r="114" spans="9:10" ht="20.25" customHeight="1" x14ac:dyDescent="0.15">
      <c r="I114" s="9"/>
      <c r="J114" s="9"/>
    </row>
    <row r="115" spans="9:10" ht="20.25" customHeight="1" x14ac:dyDescent="0.15"/>
    <row r="116" spans="9:10" ht="20.25" customHeight="1" x14ac:dyDescent="0.15"/>
    <row r="117" spans="9:10" ht="20.25" customHeight="1" x14ac:dyDescent="0.15"/>
    <row r="118" spans="9:10" ht="20.25" customHeight="1" x14ac:dyDescent="0.15"/>
    <row r="119" spans="9:10" ht="20.25" customHeight="1" x14ac:dyDescent="0.15"/>
    <row r="120" spans="9:10" ht="20.25" customHeight="1" x14ac:dyDescent="0.15"/>
    <row r="121" spans="9:10" ht="20.25" customHeight="1" x14ac:dyDescent="0.15"/>
    <row r="122" spans="9:10" ht="20.25" customHeight="1" x14ac:dyDescent="0.15"/>
    <row r="123" spans="9:10" ht="20.25" customHeight="1" x14ac:dyDescent="0.15"/>
    <row r="124" spans="9:10" ht="20.25" customHeight="1" x14ac:dyDescent="0.15"/>
    <row r="125" spans="9:10" ht="20.25" customHeight="1" x14ac:dyDescent="0.15"/>
    <row r="126" spans="9:10" ht="20.25" customHeight="1" x14ac:dyDescent="0.15"/>
    <row r="127" spans="9:10" ht="20.25" customHeight="1" x14ac:dyDescent="0.15"/>
    <row r="128" spans="9:10" ht="20.25" customHeight="1" x14ac:dyDescent="0.15"/>
    <row r="129" spans="1:1" ht="20.25" customHeight="1" x14ac:dyDescent="0.15"/>
    <row r="130" spans="1:1" ht="20.25" customHeight="1" x14ac:dyDescent="0.15">
      <c r="A130" s="195"/>
    </row>
  </sheetData>
  <mergeCells count="22">
    <mergeCell ref="G4:I4"/>
    <mergeCell ref="K1:N1"/>
    <mergeCell ref="K34:N34"/>
    <mergeCell ref="K6:M6"/>
    <mergeCell ref="H6:J6"/>
    <mergeCell ref="E6:G6"/>
    <mergeCell ref="G37:I37"/>
    <mergeCell ref="E39:G39"/>
    <mergeCell ref="H39:J39"/>
    <mergeCell ref="K39:M39"/>
    <mergeCell ref="K66:M66"/>
    <mergeCell ref="G69:I69"/>
    <mergeCell ref="K69:M69"/>
    <mergeCell ref="E104:G104"/>
    <mergeCell ref="H104:J104"/>
    <mergeCell ref="K104:M104"/>
    <mergeCell ref="E71:G71"/>
    <mergeCell ref="H71:J71"/>
    <mergeCell ref="K71:M71"/>
    <mergeCell ref="K99:M99"/>
    <mergeCell ref="G102:I102"/>
    <mergeCell ref="K102:M102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30"/>
  <sheetViews>
    <sheetView zoomScaleNormal="100" workbookViewId="0">
      <selection activeCell="A107" sqref="A107"/>
    </sheetView>
  </sheetViews>
  <sheetFormatPr defaultRowHeight="13.5" x14ac:dyDescent="0.15"/>
  <cols>
    <col min="1" max="1" width="7.75" customWidth="1"/>
    <col min="2" max="2" width="9.25" customWidth="1"/>
    <col min="3" max="3" width="9.375" customWidth="1"/>
    <col min="4" max="4" width="35" customWidth="1"/>
    <col min="5" max="5" width="5.5" customWidth="1"/>
    <col min="6" max="7" width="8.875" customWidth="1"/>
    <col min="8" max="8" width="5.25" customWidth="1"/>
    <col min="9" max="9" width="8.625" customWidth="1"/>
    <col min="10" max="10" width="9.25" customWidth="1"/>
    <col min="11" max="11" width="5.5" customWidth="1"/>
    <col min="12" max="12" width="9.125" customWidth="1"/>
    <col min="13" max="13" width="9.25" customWidth="1"/>
    <col min="14" max="14" width="11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 t="str">
        <f>'事務所（～H23.3）'!M1</f>
        <v xml:space="preserve"> </v>
      </c>
      <c r="L1" s="427"/>
      <c r="M1" s="427"/>
      <c r="N1" s="427"/>
    </row>
    <row r="2" spans="1:14" ht="18.75" x14ac:dyDescent="0.15">
      <c r="A2" s="6" t="s">
        <v>213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206</v>
      </c>
      <c r="H4" s="492"/>
      <c r="I4" s="492"/>
      <c r="J4" s="1"/>
      <c r="K4" s="1"/>
    </row>
    <row r="5" spans="1:14" x14ac:dyDescent="0.15">
      <c r="K5" t="s">
        <v>214</v>
      </c>
      <c r="L5" s="1" t="s">
        <v>110</v>
      </c>
      <c r="M5" s="1"/>
    </row>
    <row r="6" spans="1:14" ht="16.5" customHeight="1" x14ac:dyDescent="0.15">
      <c r="A6" s="3"/>
      <c r="B6" s="8"/>
      <c r="C6" s="3"/>
      <c r="D6" s="8"/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21" t="s">
        <v>0</v>
      </c>
      <c r="B7" s="10" t="s">
        <v>2</v>
      </c>
      <c r="C7" s="20" t="s">
        <v>1</v>
      </c>
      <c r="D7" s="8" t="s">
        <v>13</v>
      </c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90</v>
      </c>
    </row>
    <row r="8" spans="1:14" ht="20.25" customHeight="1" x14ac:dyDescent="0.15">
      <c r="A8" s="44">
        <v>16003</v>
      </c>
      <c r="B8" s="45">
        <v>40632</v>
      </c>
      <c r="C8" s="24" t="s">
        <v>18</v>
      </c>
      <c r="D8" s="46" t="s">
        <v>374</v>
      </c>
      <c r="E8" s="72">
        <v>1</v>
      </c>
      <c r="F8" s="83">
        <v>30300</v>
      </c>
      <c r="G8" s="84">
        <v>30300</v>
      </c>
      <c r="H8" s="93"/>
      <c r="I8" s="83"/>
      <c r="J8" s="100"/>
      <c r="K8" s="72">
        <v>1</v>
      </c>
      <c r="L8" s="83">
        <v>30300</v>
      </c>
      <c r="M8" s="84">
        <v>30300</v>
      </c>
      <c r="N8" s="26" t="s">
        <v>356</v>
      </c>
    </row>
    <row r="9" spans="1:14" ht="20.25" customHeight="1" x14ac:dyDescent="0.15">
      <c r="A9" s="47"/>
      <c r="B9" s="48"/>
      <c r="C9" s="30"/>
      <c r="D9" s="49"/>
      <c r="E9" s="73"/>
      <c r="F9" s="77"/>
      <c r="G9" s="78"/>
      <c r="H9" s="94"/>
      <c r="I9" s="75"/>
      <c r="J9" s="97"/>
      <c r="K9" s="73"/>
      <c r="L9" s="77"/>
      <c r="M9" s="78"/>
      <c r="N9" s="32"/>
    </row>
    <row r="10" spans="1:14" ht="20.25" customHeight="1" x14ac:dyDescent="0.15">
      <c r="A10" s="31"/>
      <c r="B10" s="50"/>
      <c r="C10" s="31"/>
      <c r="D10" s="51"/>
      <c r="E10" s="73"/>
      <c r="F10" s="75"/>
      <c r="G10" s="85"/>
      <c r="H10" s="94"/>
      <c r="I10" s="75"/>
      <c r="J10" s="97"/>
      <c r="K10" s="73"/>
      <c r="L10" s="75"/>
      <c r="M10" s="85"/>
      <c r="N10" s="32"/>
    </row>
    <row r="11" spans="1:14" ht="20.25" customHeight="1" x14ac:dyDescent="0.15">
      <c r="A11" s="31"/>
      <c r="B11" s="50"/>
      <c r="C11" s="31"/>
      <c r="D11" s="51"/>
      <c r="E11" s="73"/>
      <c r="F11" s="75"/>
      <c r="G11" s="85"/>
      <c r="H11" s="94"/>
      <c r="I11" s="75"/>
      <c r="J11" s="97"/>
      <c r="K11" s="73"/>
      <c r="L11" s="75"/>
      <c r="M11" s="85"/>
      <c r="N11" s="32"/>
    </row>
    <row r="12" spans="1:14" ht="20.25" customHeight="1" x14ac:dyDescent="0.15">
      <c r="A12" s="31"/>
      <c r="B12" s="50"/>
      <c r="C12" s="31"/>
      <c r="D12" s="51"/>
      <c r="E12" s="73"/>
      <c r="F12" s="75"/>
      <c r="G12" s="85"/>
      <c r="H12" s="94"/>
      <c r="I12" s="75"/>
      <c r="J12" s="97"/>
      <c r="K12" s="73"/>
      <c r="L12" s="75"/>
      <c r="M12" s="85"/>
      <c r="N12" s="32"/>
    </row>
    <row r="13" spans="1:14" ht="20.25" customHeight="1" x14ac:dyDescent="0.15">
      <c r="A13" s="31"/>
      <c r="B13" s="50"/>
      <c r="C13" s="31"/>
      <c r="D13" s="51"/>
      <c r="E13" s="73"/>
      <c r="F13" s="75"/>
      <c r="G13" s="85"/>
      <c r="H13" s="94"/>
      <c r="I13" s="75"/>
      <c r="J13" s="97"/>
      <c r="K13" s="73"/>
      <c r="L13" s="75"/>
      <c r="M13" s="85"/>
      <c r="N13" s="32"/>
    </row>
    <row r="14" spans="1:14" ht="20.25" customHeight="1" x14ac:dyDescent="0.15">
      <c r="A14" s="31"/>
      <c r="B14" s="50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32"/>
    </row>
    <row r="15" spans="1:14" ht="20.25" customHeight="1" x14ac:dyDescent="0.15">
      <c r="A15" s="31"/>
      <c r="B15" s="50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2"/>
    </row>
    <row r="16" spans="1:14" ht="20.25" customHeight="1" x14ac:dyDescent="0.15">
      <c r="A16" s="31"/>
      <c r="B16" s="50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2"/>
    </row>
    <row r="17" spans="1:14" ht="20.25" customHeight="1" x14ac:dyDescent="0.15">
      <c r="A17" s="31"/>
      <c r="B17" s="50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2"/>
    </row>
    <row r="18" spans="1:14" ht="20.25" customHeight="1" x14ac:dyDescent="0.15">
      <c r="A18" s="31"/>
      <c r="B18" s="50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2"/>
    </row>
    <row r="19" spans="1:14" ht="20.25" customHeight="1" x14ac:dyDescent="0.15">
      <c r="A19" s="31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31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31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31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31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31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31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31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31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31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31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19.5" customHeight="1" x14ac:dyDescent="0.15">
      <c r="A30" s="31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39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3" customHeight="1" x14ac:dyDescent="0.15"/>
    <row r="33" spans="1:14" ht="20.25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6" t="s">
        <v>215</v>
      </c>
      <c r="E35" s="2" t="s">
        <v>9</v>
      </c>
      <c r="F35" s="2"/>
      <c r="G35" s="2"/>
      <c r="H35" s="2"/>
    </row>
    <row r="36" spans="1:14" x14ac:dyDescent="0.15">
      <c r="N36" s="1"/>
    </row>
    <row r="37" spans="1:14" ht="17.25" x14ac:dyDescent="0.15">
      <c r="E37" s="5" t="s">
        <v>10</v>
      </c>
      <c r="F37" s="4"/>
      <c r="G37" s="492" t="s">
        <v>206</v>
      </c>
      <c r="H37" s="492"/>
      <c r="I37" s="492"/>
      <c r="J37" s="1"/>
      <c r="K37" s="1"/>
    </row>
    <row r="38" spans="1:14" x14ac:dyDescent="0.15">
      <c r="K38" t="s">
        <v>214</v>
      </c>
      <c r="L38" s="1" t="s">
        <v>110</v>
      </c>
      <c r="M38" s="1"/>
    </row>
    <row r="39" spans="1:14" ht="16.5" customHeight="1" x14ac:dyDescent="0.15">
      <c r="A39" s="3"/>
      <c r="B39" s="8"/>
      <c r="C39" s="3"/>
      <c r="D39" s="8"/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7"/>
    </row>
    <row r="40" spans="1:14" ht="16.5" customHeight="1" x14ac:dyDescent="0.15">
      <c r="A40" s="21" t="s">
        <v>0</v>
      </c>
      <c r="B40" s="10" t="s">
        <v>2</v>
      </c>
      <c r="C40" s="20" t="s">
        <v>1</v>
      </c>
      <c r="D40" s="8" t="s">
        <v>13</v>
      </c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7" t="s">
        <v>90</v>
      </c>
    </row>
    <row r="41" spans="1:14" ht="19.5" customHeight="1" x14ac:dyDescent="0.15">
      <c r="A41" s="110">
        <v>16001</v>
      </c>
      <c r="B41" s="115">
        <v>38656</v>
      </c>
      <c r="C41" s="109" t="s">
        <v>18</v>
      </c>
      <c r="D41" s="121" t="s">
        <v>217</v>
      </c>
      <c r="E41" s="107">
        <v>1</v>
      </c>
      <c r="F41" s="106">
        <v>42210</v>
      </c>
      <c r="G41" s="127">
        <f>E41*F41</f>
        <v>42210</v>
      </c>
      <c r="H41" s="108"/>
      <c r="I41" s="106"/>
      <c r="J41" s="132"/>
      <c r="K41" s="107">
        <v>1</v>
      </c>
      <c r="L41" s="106">
        <v>42210</v>
      </c>
      <c r="M41" s="125">
        <f>K41*L41</f>
        <v>42210</v>
      </c>
      <c r="N41" s="134" t="s">
        <v>219</v>
      </c>
    </row>
    <row r="42" spans="1:14" ht="19.5" customHeight="1" x14ac:dyDescent="0.15">
      <c r="A42" s="47" t="s">
        <v>216</v>
      </c>
      <c r="B42" s="48">
        <v>39101</v>
      </c>
      <c r="C42" s="28" t="s">
        <v>18</v>
      </c>
      <c r="D42" s="55" t="s">
        <v>218</v>
      </c>
      <c r="E42" s="73">
        <v>1</v>
      </c>
      <c r="F42" s="74">
        <v>16915</v>
      </c>
      <c r="G42" s="78">
        <f>E42*F42</f>
        <v>16915</v>
      </c>
      <c r="H42" s="94"/>
      <c r="I42" s="75"/>
      <c r="J42" s="97"/>
      <c r="K42" s="73">
        <v>1</v>
      </c>
      <c r="L42" s="74">
        <v>16915</v>
      </c>
      <c r="M42" s="78">
        <f>K42*L42</f>
        <v>16915</v>
      </c>
      <c r="N42" s="32" t="s">
        <v>220</v>
      </c>
    </row>
    <row r="43" spans="1:14" ht="19.5" customHeight="1" x14ac:dyDescent="0.15">
      <c r="A43" s="31"/>
      <c r="B43" s="50"/>
      <c r="C43" s="31"/>
      <c r="D43" s="51"/>
      <c r="E43" s="73"/>
      <c r="F43" s="75"/>
      <c r="G43" s="85"/>
      <c r="H43" s="94"/>
      <c r="I43" s="75"/>
      <c r="J43" s="97"/>
      <c r="K43" s="73"/>
      <c r="L43" s="75"/>
      <c r="M43" s="85"/>
      <c r="N43" s="32"/>
    </row>
    <row r="44" spans="1:14" ht="19.5" customHeight="1" x14ac:dyDescent="0.15">
      <c r="A44" s="31"/>
      <c r="B44" s="50"/>
      <c r="C44" s="31"/>
      <c r="D44" s="51"/>
      <c r="E44" s="73"/>
      <c r="F44" s="75"/>
      <c r="G44" s="85"/>
      <c r="H44" s="94"/>
      <c r="I44" s="75"/>
      <c r="J44" s="97"/>
      <c r="K44" s="73"/>
      <c r="L44" s="75"/>
      <c r="M44" s="85"/>
      <c r="N44" s="32"/>
    </row>
    <row r="45" spans="1:14" ht="19.5" customHeight="1" x14ac:dyDescent="0.15">
      <c r="A45" s="31"/>
      <c r="B45" s="50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32"/>
    </row>
    <row r="46" spans="1:14" ht="19.5" customHeight="1" x14ac:dyDescent="0.15">
      <c r="A46" s="31"/>
      <c r="B46" s="50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2"/>
    </row>
    <row r="47" spans="1:14" ht="19.5" customHeight="1" x14ac:dyDescent="0.15">
      <c r="A47" s="31"/>
      <c r="B47" s="50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2"/>
    </row>
    <row r="48" spans="1:14" ht="19.5" customHeight="1" x14ac:dyDescent="0.15">
      <c r="A48" s="31"/>
      <c r="B48" s="50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2"/>
    </row>
    <row r="49" spans="1:14" ht="19.5" customHeight="1" x14ac:dyDescent="0.15">
      <c r="A49" s="31"/>
      <c r="B49" s="50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2"/>
    </row>
    <row r="50" spans="1:14" ht="19.5" customHeight="1" x14ac:dyDescent="0.15">
      <c r="A50" s="31"/>
      <c r="B50" s="50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2"/>
    </row>
    <row r="51" spans="1:14" ht="19.5" customHeight="1" x14ac:dyDescent="0.15">
      <c r="A51" s="31"/>
      <c r="B51" s="50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2"/>
    </row>
    <row r="52" spans="1:14" ht="19.5" customHeight="1" x14ac:dyDescent="0.15">
      <c r="A52" s="31"/>
      <c r="B52" s="50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2"/>
    </row>
    <row r="53" spans="1:14" ht="19.5" customHeight="1" x14ac:dyDescent="0.15">
      <c r="A53" s="31"/>
      <c r="B53" s="50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2"/>
    </row>
    <row r="54" spans="1:14" ht="19.5" customHeight="1" x14ac:dyDescent="0.15">
      <c r="A54" s="31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19.5" customHeight="1" x14ac:dyDescent="0.15">
      <c r="A55" s="31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19.5" customHeight="1" x14ac:dyDescent="0.15">
      <c r="A56" s="31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19.5" customHeight="1" x14ac:dyDescent="0.15">
      <c r="A57" s="31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19.5" customHeight="1" x14ac:dyDescent="0.15">
      <c r="A58" s="31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19.5" customHeight="1" x14ac:dyDescent="0.15">
      <c r="A59" s="31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19.5" customHeight="1" x14ac:dyDescent="0.15">
      <c r="A60" s="31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19.5" customHeight="1" x14ac:dyDescent="0.15">
      <c r="A61" s="31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19.5" customHeight="1" x14ac:dyDescent="0.15">
      <c r="A62" s="31"/>
      <c r="B62" s="50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19.5" customHeight="1" x14ac:dyDescent="0.15">
      <c r="A63" s="31"/>
      <c r="B63" s="50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9.5" customHeight="1" x14ac:dyDescent="0.15">
      <c r="A64" s="31"/>
      <c r="B64" s="50"/>
      <c r="C64" s="31"/>
      <c r="D64" s="51"/>
      <c r="E64" s="73"/>
      <c r="F64" s="75"/>
      <c r="G64" s="85"/>
      <c r="H64" s="94"/>
      <c r="I64" s="75"/>
      <c r="J64" s="97"/>
      <c r="K64" s="73"/>
      <c r="L64" s="75"/>
      <c r="M64" s="85"/>
      <c r="N64" s="32"/>
    </row>
    <row r="65" spans="1:14" ht="20.25" customHeight="1" x14ac:dyDescent="0.15">
      <c r="A65" s="39"/>
      <c r="B65" s="52"/>
      <c r="C65" s="41"/>
      <c r="D65" s="52"/>
      <c r="E65" s="79"/>
      <c r="F65" s="81"/>
      <c r="G65" s="86"/>
      <c r="H65" s="95"/>
      <c r="I65" s="81"/>
      <c r="J65" s="99"/>
      <c r="K65" s="79"/>
      <c r="L65" s="81"/>
      <c r="M65" s="86"/>
      <c r="N65" s="42"/>
    </row>
    <row r="66" spans="1:14" ht="18.75" x14ac:dyDescent="0.15">
      <c r="B66" s="2"/>
      <c r="E66" s="2"/>
      <c r="F66" s="2"/>
      <c r="G66" s="2"/>
      <c r="H66" s="2"/>
      <c r="K66" s="427"/>
      <c r="L66" s="427"/>
      <c r="M66" s="427"/>
    </row>
    <row r="67" spans="1:14" ht="18.75" x14ac:dyDescent="0.15">
      <c r="A67" s="6"/>
      <c r="E67" s="2"/>
      <c r="F67" s="2"/>
      <c r="G67" s="2"/>
      <c r="H67" s="2"/>
    </row>
    <row r="69" spans="1:14" ht="17.25" x14ac:dyDescent="0.15">
      <c r="E69" s="5"/>
      <c r="F69" s="4"/>
      <c r="G69" s="495"/>
      <c r="H69" s="495"/>
      <c r="I69" s="495"/>
      <c r="J69" s="1"/>
      <c r="K69" s="427"/>
      <c r="L69" s="427"/>
      <c r="M69" s="427"/>
    </row>
    <row r="71" spans="1:14" ht="16.5" customHeight="1" x14ac:dyDescent="0.15">
      <c r="E71" s="427"/>
      <c r="F71" s="427"/>
      <c r="G71" s="427"/>
      <c r="H71" s="427"/>
      <c r="I71" s="427"/>
      <c r="J71" s="427"/>
      <c r="K71" s="427"/>
      <c r="L71" s="427"/>
      <c r="M71" s="427"/>
    </row>
    <row r="72" spans="1:14" ht="15.75" customHeight="1" x14ac:dyDescent="0.15">
      <c r="B72" s="1"/>
      <c r="C72" s="1"/>
      <c r="E72" s="1"/>
      <c r="F72" s="1"/>
      <c r="G72" s="1"/>
      <c r="H72" s="1"/>
      <c r="I72" s="1"/>
      <c r="J72" s="1"/>
      <c r="K72" s="1"/>
      <c r="L72" s="1"/>
      <c r="M72" s="1"/>
    </row>
    <row r="73" spans="1:14" ht="20.25" customHeight="1" x14ac:dyDescent="0.15">
      <c r="F73" s="9"/>
      <c r="G73" s="9"/>
      <c r="I73" s="9"/>
      <c r="J73" s="9"/>
      <c r="L73" s="9"/>
      <c r="M73" s="9"/>
    </row>
    <row r="74" spans="1:14" ht="20.25" customHeight="1" x14ac:dyDescent="0.15"/>
    <row r="75" spans="1:14" ht="20.25" customHeight="1" x14ac:dyDescent="0.15"/>
    <row r="76" spans="1:14" ht="20.25" customHeight="1" x14ac:dyDescent="0.15"/>
    <row r="77" spans="1:14" ht="20.25" customHeight="1" x14ac:dyDescent="0.15"/>
    <row r="78" spans="1:14" ht="20.25" customHeight="1" x14ac:dyDescent="0.15"/>
    <row r="79" spans="1:14" ht="20.25" customHeight="1" x14ac:dyDescent="0.15"/>
    <row r="80" spans="1:14" ht="20.25" customHeight="1" x14ac:dyDescent="0.15"/>
    <row r="81" spans="9:10" ht="20.25" customHeight="1" x14ac:dyDescent="0.15">
      <c r="I81" s="9"/>
      <c r="J81" s="9"/>
    </row>
    <row r="82" spans="9:10" ht="20.25" customHeight="1" x14ac:dyDescent="0.15"/>
    <row r="83" spans="9:10" ht="20.25" customHeight="1" x14ac:dyDescent="0.15"/>
    <row r="84" spans="9:10" ht="20.25" customHeight="1" x14ac:dyDescent="0.15"/>
    <row r="85" spans="9:10" ht="20.25" customHeight="1" x14ac:dyDescent="0.15"/>
    <row r="86" spans="9:10" ht="20.25" customHeight="1" x14ac:dyDescent="0.15"/>
    <row r="87" spans="9:10" ht="20.25" customHeight="1" x14ac:dyDescent="0.15"/>
    <row r="88" spans="9:10" ht="20.25" customHeight="1" x14ac:dyDescent="0.15"/>
    <row r="89" spans="9:10" ht="20.25" customHeight="1" x14ac:dyDescent="0.15"/>
    <row r="90" spans="9:10" ht="20.25" customHeight="1" x14ac:dyDescent="0.15"/>
    <row r="91" spans="9:10" ht="20.25" customHeight="1" x14ac:dyDescent="0.15"/>
    <row r="92" spans="9:10" ht="20.25" customHeight="1" x14ac:dyDescent="0.15"/>
    <row r="93" spans="9:10" ht="20.25" customHeight="1" x14ac:dyDescent="0.15"/>
    <row r="94" spans="9:10" ht="20.25" customHeight="1" x14ac:dyDescent="0.15"/>
    <row r="95" spans="9:10" ht="20.25" customHeight="1" x14ac:dyDescent="0.15"/>
    <row r="96" spans="9:10" ht="20.25" customHeight="1" x14ac:dyDescent="0.15"/>
    <row r="97" spans="1:13" ht="20.25" customHeight="1" x14ac:dyDescent="0.15">
      <c r="A97" s="1"/>
    </row>
    <row r="98" spans="1:13" ht="3.75" customHeight="1" x14ac:dyDescent="0.15"/>
    <row r="99" spans="1:13" ht="18.75" x14ac:dyDescent="0.15">
      <c r="B99" s="2"/>
      <c r="E99" s="2"/>
      <c r="F99" s="2"/>
      <c r="G99" s="2"/>
      <c r="H99" s="2"/>
      <c r="K99" s="427"/>
      <c r="L99" s="427"/>
      <c r="M99" s="427"/>
    </row>
    <row r="100" spans="1:13" ht="18.75" x14ac:dyDescent="0.15">
      <c r="A100" s="6"/>
      <c r="E100" s="2"/>
      <c r="F100" s="2"/>
      <c r="G100" s="2"/>
      <c r="H100" s="2"/>
    </row>
    <row r="102" spans="1:13" ht="17.25" x14ac:dyDescent="0.15">
      <c r="E102" s="5"/>
      <c r="F102" s="4"/>
      <c r="G102" s="495"/>
      <c r="H102" s="495"/>
      <c r="I102" s="495"/>
      <c r="J102" s="1"/>
      <c r="K102" s="427"/>
      <c r="L102" s="427"/>
      <c r="M102" s="427"/>
    </row>
    <row r="104" spans="1:13" ht="16.5" customHeight="1" x14ac:dyDescent="0.15">
      <c r="E104" s="427"/>
      <c r="F104" s="427"/>
      <c r="G104" s="427"/>
      <c r="H104" s="427"/>
      <c r="I104" s="427"/>
      <c r="J104" s="427"/>
      <c r="K104" s="427"/>
      <c r="L104" s="427"/>
      <c r="M104" s="427"/>
    </row>
    <row r="105" spans="1:13" ht="16.5" customHeight="1" x14ac:dyDescent="0.15">
      <c r="B105" s="1"/>
      <c r="C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20.25" customHeight="1" x14ac:dyDescent="0.15">
      <c r="F106" s="9"/>
      <c r="G106" s="9"/>
      <c r="I106" s="9"/>
      <c r="J106" s="9"/>
      <c r="L106" s="9"/>
      <c r="M106" s="9"/>
    </row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/>
    <row r="113" spans="9:10" ht="20.25" customHeight="1" x14ac:dyDescent="0.15"/>
    <row r="114" spans="9:10" ht="20.25" customHeight="1" x14ac:dyDescent="0.15">
      <c r="I114" s="9"/>
      <c r="J114" s="9"/>
    </row>
    <row r="115" spans="9:10" ht="20.25" customHeight="1" x14ac:dyDescent="0.15"/>
    <row r="116" spans="9:10" ht="20.25" customHeight="1" x14ac:dyDescent="0.15"/>
    <row r="117" spans="9:10" ht="20.25" customHeight="1" x14ac:dyDescent="0.15"/>
    <row r="118" spans="9:10" ht="20.25" customHeight="1" x14ac:dyDescent="0.15"/>
    <row r="119" spans="9:10" ht="20.25" customHeight="1" x14ac:dyDescent="0.15"/>
    <row r="120" spans="9:10" ht="20.25" customHeight="1" x14ac:dyDescent="0.15"/>
    <row r="121" spans="9:10" ht="20.25" customHeight="1" x14ac:dyDescent="0.15"/>
    <row r="122" spans="9:10" ht="20.25" customHeight="1" x14ac:dyDescent="0.15"/>
    <row r="123" spans="9:10" ht="20.25" customHeight="1" x14ac:dyDescent="0.15"/>
    <row r="124" spans="9:10" ht="20.25" customHeight="1" x14ac:dyDescent="0.15"/>
    <row r="125" spans="9:10" ht="20.25" customHeight="1" x14ac:dyDescent="0.15"/>
    <row r="126" spans="9:10" ht="20.25" customHeight="1" x14ac:dyDescent="0.15"/>
    <row r="127" spans="9:10" ht="20.25" customHeight="1" x14ac:dyDescent="0.15"/>
    <row r="128" spans="9:10" ht="20.25" customHeight="1" x14ac:dyDescent="0.15"/>
    <row r="129" spans="1:1" ht="20.25" customHeight="1" x14ac:dyDescent="0.15"/>
    <row r="130" spans="1:1" ht="20.25" customHeight="1" x14ac:dyDescent="0.15">
      <c r="A130" s="1"/>
    </row>
  </sheetData>
  <mergeCells count="22">
    <mergeCell ref="K99:M99"/>
    <mergeCell ref="G102:I102"/>
    <mergeCell ref="K102:M102"/>
    <mergeCell ref="E104:G104"/>
    <mergeCell ref="H104:J104"/>
    <mergeCell ref="K104:M104"/>
    <mergeCell ref="K66:M66"/>
    <mergeCell ref="G69:I69"/>
    <mergeCell ref="K69:M69"/>
    <mergeCell ref="E71:G71"/>
    <mergeCell ref="H71:J71"/>
    <mergeCell ref="K71:M71"/>
    <mergeCell ref="G37:I37"/>
    <mergeCell ref="E39:G39"/>
    <mergeCell ref="H39:J39"/>
    <mergeCell ref="K39:M39"/>
    <mergeCell ref="G4:I4"/>
    <mergeCell ref="K1:N1"/>
    <mergeCell ref="K34:N34"/>
    <mergeCell ref="K6:M6"/>
    <mergeCell ref="H6:J6"/>
    <mergeCell ref="E6:G6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4659260841701"/>
  </sheetPr>
  <dimension ref="A1:N130"/>
  <sheetViews>
    <sheetView topLeftCell="A31" zoomScaleNormal="100" workbookViewId="0">
      <selection activeCell="H26" sqref="H26"/>
    </sheetView>
  </sheetViews>
  <sheetFormatPr defaultRowHeight="13.5" x14ac:dyDescent="0.15"/>
  <cols>
    <col min="1" max="1" width="7.75" customWidth="1"/>
    <col min="2" max="2" width="9.25" customWidth="1"/>
    <col min="3" max="3" width="9.375" customWidth="1"/>
    <col min="4" max="4" width="35" customWidth="1"/>
    <col min="5" max="5" width="5.5" customWidth="1"/>
    <col min="6" max="7" width="8.875" customWidth="1"/>
    <col min="8" max="8" width="5.25" customWidth="1"/>
    <col min="9" max="9" width="8.625" customWidth="1"/>
    <col min="10" max="10" width="9.25" customWidth="1"/>
    <col min="11" max="11" width="5.5" customWidth="1"/>
    <col min="12" max="12" width="9.125" customWidth="1"/>
    <col min="13" max="13" width="9.25" customWidth="1"/>
    <col min="14" max="14" width="11" customWidth="1"/>
  </cols>
  <sheetData>
    <row r="1" spans="1:14" ht="18.75" x14ac:dyDescent="0.15">
      <c r="B1" s="2" t="s">
        <v>239</v>
      </c>
      <c r="E1" s="2"/>
      <c r="F1" s="2"/>
      <c r="G1" s="2"/>
      <c r="H1" s="2"/>
      <c r="K1" s="427"/>
      <c r="L1" s="427"/>
      <c r="M1" s="427"/>
      <c r="N1" s="427"/>
    </row>
    <row r="2" spans="1:14" ht="18.75" x14ac:dyDescent="0.15">
      <c r="A2" s="6" t="s">
        <v>213</v>
      </c>
      <c r="E2" s="2" t="s">
        <v>9</v>
      </c>
      <c r="F2" s="2"/>
      <c r="G2" s="2"/>
      <c r="H2" s="2"/>
    </row>
    <row r="3" spans="1:14" x14ac:dyDescent="0.15">
      <c r="N3" s="1"/>
    </row>
    <row r="4" spans="1:14" ht="17.25" x14ac:dyDescent="0.15">
      <c r="E4" s="5" t="s">
        <v>10</v>
      </c>
      <c r="F4" s="4"/>
      <c r="G4" s="492" t="s">
        <v>368</v>
      </c>
      <c r="H4" s="492"/>
      <c r="I4" s="492"/>
      <c r="J4" s="1"/>
      <c r="K4" s="1"/>
    </row>
    <row r="5" spans="1:14" x14ac:dyDescent="0.15">
      <c r="K5" t="s">
        <v>101</v>
      </c>
      <c r="L5" s="1" t="s">
        <v>110</v>
      </c>
      <c r="M5" s="1"/>
    </row>
    <row r="6" spans="1:14" ht="16.5" customHeight="1" x14ac:dyDescent="0.15">
      <c r="A6" s="3"/>
      <c r="B6" s="8"/>
      <c r="C6" s="3"/>
      <c r="D6" s="8"/>
      <c r="E6" s="405" t="s">
        <v>6</v>
      </c>
      <c r="F6" s="405"/>
      <c r="G6" s="405"/>
      <c r="H6" s="393" t="s">
        <v>7</v>
      </c>
      <c r="I6" s="405"/>
      <c r="J6" s="392"/>
      <c r="K6" s="405" t="s">
        <v>8</v>
      </c>
      <c r="L6" s="405"/>
      <c r="M6" s="405"/>
      <c r="N6" s="7"/>
    </row>
    <row r="7" spans="1:14" ht="16.5" customHeight="1" x14ac:dyDescent="0.15">
      <c r="A7" s="21" t="s">
        <v>0</v>
      </c>
      <c r="B7" s="10" t="s">
        <v>2</v>
      </c>
      <c r="C7" s="20" t="s">
        <v>1</v>
      </c>
      <c r="D7" s="8" t="s">
        <v>13</v>
      </c>
      <c r="E7" s="69" t="s">
        <v>3</v>
      </c>
      <c r="F7" s="70" t="s">
        <v>4</v>
      </c>
      <c r="G7" s="71" t="s">
        <v>5</v>
      </c>
      <c r="H7" s="92" t="s">
        <v>3</v>
      </c>
      <c r="I7" s="70" t="s">
        <v>4</v>
      </c>
      <c r="J7" s="96" t="s">
        <v>5</v>
      </c>
      <c r="K7" s="69" t="s">
        <v>3</v>
      </c>
      <c r="L7" s="70" t="s">
        <v>4</v>
      </c>
      <c r="M7" s="71" t="s">
        <v>5</v>
      </c>
      <c r="N7" s="7" t="s">
        <v>90</v>
      </c>
    </row>
    <row r="8" spans="1:14" ht="20.25" customHeight="1" x14ac:dyDescent="0.15">
      <c r="A8" s="44"/>
      <c r="B8" s="45"/>
      <c r="C8" s="24"/>
      <c r="D8" s="46"/>
      <c r="E8" s="72"/>
      <c r="F8" s="83"/>
      <c r="G8" s="84"/>
      <c r="H8" s="93"/>
      <c r="I8" s="83"/>
      <c r="J8" s="100"/>
      <c r="K8" s="72"/>
      <c r="L8" s="83"/>
      <c r="M8" s="84"/>
      <c r="N8" s="26"/>
    </row>
    <row r="9" spans="1:14" ht="20.25" customHeight="1" x14ac:dyDescent="0.15">
      <c r="A9" s="47"/>
      <c r="B9" s="48"/>
      <c r="C9" s="30"/>
      <c r="D9" s="49"/>
      <c r="E9" s="73"/>
      <c r="F9" s="77"/>
      <c r="G9" s="78"/>
      <c r="H9" s="94"/>
      <c r="I9" s="75"/>
      <c r="J9" s="97"/>
      <c r="K9" s="73"/>
      <c r="L9" s="77"/>
      <c r="M9" s="78"/>
      <c r="N9" s="32"/>
    </row>
    <row r="10" spans="1:14" ht="20.25" customHeight="1" x14ac:dyDescent="0.15">
      <c r="A10" s="31"/>
      <c r="B10" s="50"/>
      <c r="C10" s="31"/>
      <c r="D10" s="51"/>
      <c r="E10" s="73"/>
      <c r="F10" s="75"/>
      <c r="G10" s="85"/>
      <c r="H10" s="94"/>
      <c r="I10" s="75"/>
      <c r="J10" s="97"/>
      <c r="K10" s="73"/>
      <c r="L10" s="75"/>
      <c r="M10" s="85"/>
      <c r="N10" s="32"/>
    </row>
    <row r="11" spans="1:14" ht="20.25" customHeight="1" x14ac:dyDescent="0.15">
      <c r="A11" s="31"/>
      <c r="B11" s="50"/>
      <c r="C11" s="31"/>
      <c r="D11" s="51"/>
      <c r="E11" s="73"/>
      <c r="F11" s="75"/>
      <c r="G11" s="85"/>
      <c r="H11" s="94"/>
      <c r="I11" s="75"/>
      <c r="J11" s="97"/>
      <c r="K11" s="73"/>
      <c r="L11" s="75"/>
      <c r="M11" s="85"/>
      <c r="N11" s="32"/>
    </row>
    <row r="12" spans="1:14" ht="20.25" customHeight="1" x14ac:dyDescent="0.15">
      <c r="A12" s="31"/>
      <c r="B12" s="50"/>
      <c r="C12" s="31"/>
      <c r="D12" s="51"/>
      <c r="E12" s="73"/>
      <c r="F12" s="75"/>
      <c r="G12" s="85"/>
      <c r="H12" s="94"/>
      <c r="I12" s="75"/>
      <c r="J12" s="97"/>
      <c r="K12" s="73"/>
      <c r="L12" s="75"/>
      <c r="M12" s="85"/>
      <c r="N12" s="32"/>
    </row>
    <row r="13" spans="1:14" ht="20.25" customHeight="1" x14ac:dyDescent="0.15">
      <c r="A13" s="31"/>
      <c r="B13" s="50"/>
      <c r="C13" s="31"/>
      <c r="D13" s="51"/>
      <c r="E13" s="73"/>
      <c r="F13" s="75"/>
      <c r="G13" s="85"/>
      <c r="H13" s="94"/>
      <c r="I13" s="75"/>
      <c r="J13" s="97"/>
      <c r="K13" s="73"/>
      <c r="L13" s="75"/>
      <c r="M13" s="85"/>
      <c r="N13" s="32"/>
    </row>
    <row r="14" spans="1:14" ht="20.25" customHeight="1" x14ac:dyDescent="0.15">
      <c r="A14" s="31"/>
      <c r="B14" s="50"/>
      <c r="C14" s="31"/>
      <c r="D14" s="51"/>
      <c r="E14" s="73"/>
      <c r="F14" s="75"/>
      <c r="G14" s="85"/>
      <c r="H14" s="94"/>
      <c r="I14" s="75"/>
      <c r="J14" s="97"/>
      <c r="K14" s="73"/>
      <c r="L14" s="75"/>
      <c r="M14" s="85"/>
      <c r="N14" s="32"/>
    </row>
    <row r="15" spans="1:14" ht="20.25" customHeight="1" x14ac:dyDescent="0.15">
      <c r="A15" s="31"/>
      <c r="B15" s="50"/>
      <c r="C15" s="31"/>
      <c r="D15" s="51"/>
      <c r="E15" s="73"/>
      <c r="F15" s="75"/>
      <c r="G15" s="85"/>
      <c r="H15" s="94"/>
      <c r="I15" s="75"/>
      <c r="J15" s="97"/>
      <c r="K15" s="73"/>
      <c r="L15" s="75"/>
      <c r="M15" s="85"/>
      <c r="N15" s="32"/>
    </row>
    <row r="16" spans="1:14" ht="20.25" customHeight="1" x14ac:dyDescent="0.15">
      <c r="A16" s="31"/>
      <c r="B16" s="50"/>
      <c r="C16" s="31"/>
      <c r="D16" s="51"/>
      <c r="E16" s="73"/>
      <c r="F16" s="75"/>
      <c r="G16" s="85"/>
      <c r="H16" s="94"/>
      <c r="I16" s="77"/>
      <c r="J16" s="101"/>
      <c r="K16" s="73"/>
      <c r="L16" s="75"/>
      <c r="M16" s="85"/>
      <c r="N16" s="32"/>
    </row>
    <row r="17" spans="1:14" ht="20.25" customHeight="1" x14ac:dyDescent="0.15">
      <c r="A17" s="31"/>
      <c r="B17" s="50"/>
      <c r="C17" s="31"/>
      <c r="D17" s="51"/>
      <c r="E17" s="73"/>
      <c r="F17" s="75"/>
      <c r="G17" s="85"/>
      <c r="H17" s="94"/>
      <c r="I17" s="75"/>
      <c r="J17" s="97"/>
      <c r="K17" s="73"/>
      <c r="L17" s="75"/>
      <c r="M17" s="85"/>
      <c r="N17" s="32"/>
    </row>
    <row r="18" spans="1:14" ht="20.25" customHeight="1" x14ac:dyDescent="0.15">
      <c r="A18" s="31"/>
      <c r="B18" s="50"/>
      <c r="C18" s="31"/>
      <c r="D18" s="51"/>
      <c r="E18" s="73"/>
      <c r="F18" s="75"/>
      <c r="G18" s="85"/>
      <c r="H18" s="94"/>
      <c r="I18" s="75"/>
      <c r="J18" s="97"/>
      <c r="K18" s="73"/>
      <c r="L18" s="75"/>
      <c r="M18" s="85"/>
      <c r="N18" s="32"/>
    </row>
    <row r="19" spans="1:14" ht="20.25" customHeight="1" x14ac:dyDescent="0.15">
      <c r="A19" s="31"/>
      <c r="B19" s="50"/>
      <c r="C19" s="31"/>
      <c r="D19" s="51"/>
      <c r="E19" s="73"/>
      <c r="F19" s="75"/>
      <c r="G19" s="85"/>
      <c r="H19" s="94"/>
      <c r="I19" s="75"/>
      <c r="J19" s="97"/>
      <c r="K19" s="73"/>
      <c r="L19" s="75"/>
      <c r="M19" s="85"/>
      <c r="N19" s="32"/>
    </row>
    <row r="20" spans="1:14" ht="20.25" customHeight="1" x14ac:dyDescent="0.15">
      <c r="A20" s="31"/>
      <c r="B20" s="50"/>
      <c r="C20" s="31"/>
      <c r="D20" s="51"/>
      <c r="E20" s="73"/>
      <c r="F20" s="75"/>
      <c r="G20" s="85"/>
      <c r="H20" s="94"/>
      <c r="I20" s="75"/>
      <c r="J20" s="97"/>
      <c r="K20" s="73"/>
      <c r="L20" s="75"/>
      <c r="M20" s="85"/>
      <c r="N20" s="32"/>
    </row>
    <row r="21" spans="1:14" ht="20.25" customHeight="1" x14ac:dyDescent="0.15">
      <c r="A21" s="31"/>
      <c r="B21" s="50"/>
      <c r="C21" s="31"/>
      <c r="D21" s="51"/>
      <c r="E21" s="73"/>
      <c r="F21" s="75"/>
      <c r="G21" s="85"/>
      <c r="H21" s="94"/>
      <c r="I21" s="75"/>
      <c r="J21" s="97"/>
      <c r="K21" s="73"/>
      <c r="L21" s="75"/>
      <c r="M21" s="85"/>
      <c r="N21" s="32"/>
    </row>
    <row r="22" spans="1:14" ht="20.25" customHeight="1" x14ac:dyDescent="0.15">
      <c r="A22" s="31"/>
      <c r="B22" s="50"/>
      <c r="C22" s="31"/>
      <c r="D22" s="51"/>
      <c r="E22" s="73"/>
      <c r="F22" s="75"/>
      <c r="G22" s="85"/>
      <c r="H22" s="94"/>
      <c r="I22" s="75"/>
      <c r="J22" s="97"/>
      <c r="K22" s="73"/>
      <c r="L22" s="75"/>
      <c r="M22" s="85"/>
      <c r="N22" s="32"/>
    </row>
    <row r="23" spans="1:14" ht="20.25" customHeight="1" x14ac:dyDescent="0.15">
      <c r="A23" s="31"/>
      <c r="B23" s="50"/>
      <c r="C23" s="31"/>
      <c r="D23" s="51"/>
      <c r="E23" s="73"/>
      <c r="F23" s="75"/>
      <c r="G23" s="85"/>
      <c r="H23" s="94"/>
      <c r="I23" s="75"/>
      <c r="J23" s="97"/>
      <c r="K23" s="73"/>
      <c r="L23" s="75"/>
      <c r="M23" s="85"/>
      <c r="N23" s="32"/>
    </row>
    <row r="24" spans="1:14" ht="20.25" customHeight="1" x14ac:dyDescent="0.15">
      <c r="A24" s="31"/>
      <c r="B24" s="50"/>
      <c r="C24" s="31"/>
      <c r="D24" s="51"/>
      <c r="E24" s="73"/>
      <c r="F24" s="75"/>
      <c r="G24" s="85"/>
      <c r="H24" s="94"/>
      <c r="I24" s="75"/>
      <c r="J24" s="97"/>
      <c r="K24" s="73"/>
      <c r="L24" s="75"/>
      <c r="M24" s="85"/>
      <c r="N24" s="32"/>
    </row>
    <row r="25" spans="1:14" ht="20.25" customHeight="1" x14ac:dyDescent="0.15">
      <c r="A25" s="31"/>
      <c r="B25" s="50"/>
      <c r="C25" s="31"/>
      <c r="D25" s="51"/>
      <c r="E25" s="73"/>
      <c r="F25" s="75"/>
      <c r="G25" s="85"/>
      <c r="H25" s="94"/>
      <c r="I25" s="75"/>
      <c r="J25" s="97"/>
      <c r="K25" s="73"/>
      <c r="L25" s="75"/>
      <c r="M25" s="85"/>
      <c r="N25" s="32"/>
    </row>
    <row r="26" spans="1:14" ht="20.25" customHeight="1" x14ac:dyDescent="0.15">
      <c r="A26" s="31"/>
      <c r="B26" s="50"/>
      <c r="C26" s="31"/>
      <c r="D26" s="51"/>
      <c r="E26" s="73"/>
      <c r="F26" s="75"/>
      <c r="G26" s="85"/>
      <c r="H26" s="94"/>
      <c r="I26" s="75"/>
      <c r="J26" s="97"/>
      <c r="K26" s="73"/>
      <c r="L26" s="75"/>
      <c r="M26" s="85"/>
      <c r="N26" s="32"/>
    </row>
    <row r="27" spans="1:14" ht="20.25" customHeight="1" x14ac:dyDescent="0.15">
      <c r="A27" s="31"/>
      <c r="B27" s="50"/>
      <c r="C27" s="31"/>
      <c r="D27" s="51"/>
      <c r="E27" s="73"/>
      <c r="F27" s="75"/>
      <c r="G27" s="85"/>
      <c r="H27" s="94"/>
      <c r="I27" s="75"/>
      <c r="J27" s="97"/>
      <c r="K27" s="73"/>
      <c r="L27" s="75"/>
      <c r="M27" s="85"/>
      <c r="N27" s="32"/>
    </row>
    <row r="28" spans="1:14" ht="20.25" customHeight="1" x14ac:dyDescent="0.15">
      <c r="A28" s="31"/>
      <c r="B28" s="50"/>
      <c r="C28" s="31"/>
      <c r="D28" s="51"/>
      <c r="E28" s="73"/>
      <c r="F28" s="75"/>
      <c r="G28" s="85"/>
      <c r="H28" s="94"/>
      <c r="I28" s="75"/>
      <c r="J28" s="97"/>
      <c r="K28" s="73"/>
      <c r="L28" s="75"/>
      <c r="M28" s="85"/>
      <c r="N28" s="32"/>
    </row>
    <row r="29" spans="1:14" ht="20.25" customHeight="1" x14ac:dyDescent="0.15">
      <c r="A29" s="31"/>
      <c r="B29" s="50"/>
      <c r="C29" s="31"/>
      <c r="D29" s="51"/>
      <c r="E29" s="73"/>
      <c r="F29" s="75"/>
      <c r="G29" s="85"/>
      <c r="H29" s="94"/>
      <c r="I29" s="75"/>
      <c r="J29" s="97"/>
      <c r="K29" s="73"/>
      <c r="L29" s="75"/>
      <c r="M29" s="85"/>
      <c r="N29" s="32"/>
    </row>
    <row r="30" spans="1:14" ht="20.25" customHeight="1" x14ac:dyDescent="0.15">
      <c r="A30" s="31"/>
      <c r="B30" s="50"/>
      <c r="C30" s="31"/>
      <c r="D30" s="51"/>
      <c r="E30" s="73"/>
      <c r="F30" s="75"/>
      <c r="G30" s="85"/>
      <c r="H30" s="94"/>
      <c r="I30" s="75"/>
      <c r="J30" s="97"/>
      <c r="K30" s="73"/>
      <c r="L30" s="75"/>
      <c r="M30" s="85"/>
      <c r="N30" s="32"/>
    </row>
    <row r="31" spans="1:14" ht="20.25" customHeight="1" x14ac:dyDescent="0.15">
      <c r="A31" s="39"/>
      <c r="B31" s="52"/>
      <c r="C31" s="41"/>
      <c r="D31" s="52"/>
      <c r="E31" s="79"/>
      <c r="F31" s="81"/>
      <c r="G31" s="86"/>
      <c r="H31" s="95"/>
      <c r="I31" s="81"/>
      <c r="J31" s="99"/>
      <c r="K31" s="79"/>
      <c r="L31" s="81"/>
      <c r="M31" s="86"/>
      <c r="N31" s="42"/>
    </row>
    <row r="32" spans="1:14" ht="3" customHeight="1" x14ac:dyDescent="0.15"/>
    <row r="33" spans="1:14" ht="3" customHeight="1" x14ac:dyDescent="0.15"/>
    <row r="34" spans="1:14" ht="18.75" x14ac:dyDescent="0.15">
      <c r="B34" s="2" t="s">
        <v>240</v>
      </c>
      <c r="E34" s="2"/>
      <c r="F34" s="2"/>
      <c r="G34" s="2"/>
      <c r="H34" s="2"/>
      <c r="K34" s="427" t="str">
        <f>'事務所（～H23.3）'!M1</f>
        <v xml:space="preserve"> </v>
      </c>
      <c r="L34" s="427"/>
      <c r="M34" s="427"/>
      <c r="N34" s="427"/>
    </row>
    <row r="35" spans="1:14" ht="18.75" x14ac:dyDescent="0.15">
      <c r="A35" s="6" t="s">
        <v>215</v>
      </c>
      <c r="E35" s="2" t="s">
        <v>9</v>
      </c>
      <c r="F35" s="2"/>
      <c r="G35" s="2"/>
      <c r="H35" s="2"/>
    </row>
    <row r="36" spans="1:14" x14ac:dyDescent="0.15">
      <c r="N36" s="1"/>
    </row>
    <row r="37" spans="1:14" ht="17.25" x14ac:dyDescent="0.15">
      <c r="E37" s="5" t="s">
        <v>10</v>
      </c>
      <c r="F37" s="4"/>
      <c r="G37" s="492" t="str">
        <f>G4</f>
        <v>１７　　外回り</v>
      </c>
      <c r="H37" s="492"/>
      <c r="I37" s="492"/>
      <c r="J37" s="1"/>
      <c r="K37" s="1"/>
    </row>
    <row r="38" spans="1:14" x14ac:dyDescent="0.15">
      <c r="K38" t="s">
        <v>101</v>
      </c>
      <c r="L38" s="1" t="s">
        <v>110</v>
      </c>
      <c r="M38" s="1"/>
    </row>
    <row r="39" spans="1:14" ht="16.5" customHeight="1" x14ac:dyDescent="0.15">
      <c r="A39" s="3"/>
      <c r="B39" s="8"/>
      <c r="C39" s="3"/>
      <c r="D39" s="8"/>
      <c r="E39" s="405" t="s">
        <v>6</v>
      </c>
      <c r="F39" s="405"/>
      <c r="G39" s="405"/>
      <c r="H39" s="393" t="s">
        <v>7</v>
      </c>
      <c r="I39" s="405"/>
      <c r="J39" s="392"/>
      <c r="K39" s="405" t="s">
        <v>8</v>
      </c>
      <c r="L39" s="405"/>
      <c r="M39" s="405"/>
      <c r="N39" s="7"/>
    </row>
    <row r="40" spans="1:14" ht="16.5" customHeight="1" x14ac:dyDescent="0.15">
      <c r="A40" s="21" t="s">
        <v>0</v>
      </c>
      <c r="B40" s="10" t="s">
        <v>2</v>
      </c>
      <c r="C40" s="20" t="s">
        <v>1</v>
      </c>
      <c r="D40" s="8" t="s">
        <v>13</v>
      </c>
      <c r="E40" s="69" t="s">
        <v>3</v>
      </c>
      <c r="F40" s="70" t="s">
        <v>4</v>
      </c>
      <c r="G40" s="71" t="s">
        <v>5</v>
      </c>
      <c r="H40" s="69" t="s">
        <v>3</v>
      </c>
      <c r="I40" s="70" t="s">
        <v>4</v>
      </c>
      <c r="J40" s="71" t="s">
        <v>5</v>
      </c>
      <c r="K40" s="69" t="s">
        <v>3</v>
      </c>
      <c r="L40" s="70" t="s">
        <v>4</v>
      </c>
      <c r="M40" s="71" t="s">
        <v>5</v>
      </c>
      <c r="N40" s="7" t="s">
        <v>90</v>
      </c>
    </row>
    <row r="41" spans="1:14" ht="19.5" customHeight="1" x14ac:dyDescent="0.15">
      <c r="A41" s="110">
        <v>17001</v>
      </c>
      <c r="B41" s="115" t="s">
        <v>369</v>
      </c>
      <c r="C41" s="109" t="s">
        <v>18</v>
      </c>
      <c r="D41" s="121" t="s">
        <v>370</v>
      </c>
      <c r="E41" s="107">
        <v>1</v>
      </c>
      <c r="F41" s="106">
        <v>39840</v>
      </c>
      <c r="G41" s="127">
        <v>39840</v>
      </c>
      <c r="H41" s="108"/>
      <c r="I41" s="106"/>
      <c r="J41" s="132"/>
      <c r="K41" s="107">
        <v>1</v>
      </c>
      <c r="L41" s="106">
        <v>39840</v>
      </c>
      <c r="M41" s="125">
        <v>39840</v>
      </c>
      <c r="N41" s="134"/>
    </row>
    <row r="42" spans="1:14" ht="19.5" customHeight="1" x14ac:dyDescent="0.15">
      <c r="A42" s="47"/>
      <c r="B42" s="48"/>
      <c r="C42" s="28"/>
      <c r="D42" s="55"/>
      <c r="E42" s="73"/>
      <c r="F42" s="74"/>
      <c r="G42" s="78"/>
      <c r="H42" s="94"/>
      <c r="I42" s="75"/>
      <c r="J42" s="97"/>
      <c r="K42" s="73"/>
      <c r="L42" s="74"/>
      <c r="M42" s="78"/>
      <c r="N42" s="32"/>
    </row>
    <row r="43" spans="1:14" ht="19.5" customHeight="1" x14ac:dyDescent="0.15">
      <c r="A43" s="31"/>
      <c r="B43" s="50"/>
      <c r="C43" s="31"/>
      <c r="D43" s="51"/>
      <c r="E43" s="73"/>
      <c r="F43" s="75"/>
      <c r="G43" s="85"/>
      <c r="H43" s="94"/>
      <c r="I43" s="75"/>
      <c r="J43" s="97"/>
      <c r="K43" s="73"/>
      <c r="L43" s="75"/>
      <c r="M43" s="85"/>
      <c r="N43" s="32"/>
    </row>
    <row r="44" spans="1:14" ht="19.5" customHeight="1" x14ac:dyDescent="0.15">
      <c r="A44" s="31"/>
      <c r="B44" s="50"/>
      <c r="C44" s="31"/>
      <c r="D44" s="51"/>
      <c r="E44" s="73"/>
      <c r="F44" s="75"/>
      <c r="G44" s="85"/>
      <c r="H44" s="94"/>
      <c r="I44" s="75"/>
      <c r="J44" s="97"/>
      <c r="K44" s="73"/>
      <c r="L44" s="75"/>
      <c r="M44" s="85"/>
      <c r="N44" s="32"/>
    </row>
    <row r="45" spans="1:14" ht="19.5" customHeight="1" x14ac:dyDescent="0.15">
      <c r="A45" s="31"/>
      <c r="B45" s="50"/>
      <c r="C45" s="31"/>
      <c r="D45" s="51"/>
      <c r="E45" s="73"/>
      <c r="F45" s="75"/>
      <c r="G45" s="85"/>
      <c r="H45" s="94"/>
      <c r="I45" s="75"/>
      <c r="J45" s="97"/>
      <c r="K45" s="73"/>
      <c r="L45" s="75"/>
      <c r="M45" s="85"/>
      <c r="N45" s="32"/>
    </row>
    <row r="46" spans="1:14" ht="19.5" customHeight="1" x14ac:dyDescent="0.15">
      <c r="A46" s="31"/>
      <c r="B46" s="50"/>
      <c r="C46" s="31"/>
      <c r="D46" s="51"/>
      <c r="E46" s="73"/>
      <c r="F46" s="75"/>
      <c r="G46" s="85"/>
      <c r="H46" s="94"/>
      <c r="I46" s="75"/>
      <c r="J46" s="97"/>
      <c r="K46" s="73"/>
      <c r="L46" s="75"/>
      <c r="M46" s="85"/>
      <c r="N46" s="32"/>
    </row>
    <row r="47" spans="1:14" ht="19.5" customHeight="1" x14ac:dyDescent="0.15">
      <c r="A47" s="31"/>
      <c r="B47" s="50"/>
      <c r="C47" s="31"/>
      <c r="D47" s="51"/>
      <c r="E47" s="73"/>
      <c r="F47" s="75"/>
      <c r="G47" s="85"/>
      <c r="H47" s="94"/>
      <c r="I47" s="75"/>
      <c r="J47" s="97"/>
      <c r="K47" s="73"/>
      <c r="L47" s="75"/>
      <c r="M47" s="85"/>
      <c r="N47" s="32"/>
    </row>
    <row r="48" spans="1:14" ht="19.5" customHeight="1" x14ac:dyDescent="0.15">
      <c r="A48" s="31"/>
      <c r="B48" s="50"/>
      <c r="C48" s="31"/>
      <c r="D48" s="51"/>
      <c r="E48" s="73"/>
      <c r="F48" s="75"/>
      <c r="G48" s="85"/>
      <c r="H48" s="94"/>
      <c r="I48" s="75"/>
      <c r="J48" s="97"/>
      <c r="K48" s="73"/>
      <c r="L48" s="75"/>
      <c r="M48" s="85"/>
      <c r="N48" s="32"/>
    </row>
    <row r="49" spans="1:14" ht="19.5" customHeight="1" x14ac:dyDescent="0.15">
      <c r="A49" s="31"/>
      <c r="B49" s="50"/>
      <c r="C49" s="31"/>
      <c r="D49" s="51"/>
      <c r="E49" s="73"/>
      <c r="F49" s="75"/>
      <c r="G49" s="85"/>
      <c r="H49" s="94"/>
      <c r="I49" s="77"/>
      <c r="J49" s="101"/>
      <c r="K49" s="73"/>
      <c r="L49" s="75"/>
      <c r="M49" s="85"/>
      <c r="N49" s="32"/>
    </row>
    <row r="50" spans="1:14" ht="19.5" customHeight="1" x14ac:dyDescent="0.15">
      <c r="A50" s="31"/>
      <c r="B50" s="50"/>
      <c r="C50" s="31"/>
      <c r="D50" s="51"/>
      <c r="E50" s="73"/>
      <c r="F50" s="75"/>
      <c r="G50" s="85"/>
      <c r="H50" s="94"/>
      <c r="I50" s="75"/>
      <c r="J50" s="97"/>
      <c r="K50" s="73"/>
      <c r="L50" s="75"/>
      <c r="M50" s="85"/>
      <c r="N50" s="32"/>
    </row>
    <row r="51" spans="1:14" ht="19.5" customHeight="1" x14ac:dyDescent="0.15">
      <c r="A51" s="31"/>
      <c r="B51" s="50"/>
      <c r="C51" s="31"/>
      <c r="D51" s="51"/>
      <c r="E51" s="73"/>
      <c r="F51" s="75"/>
      <c r="G51" s="85"/>
      <c r="H51" s="94"/>
      <c r="I51" s="75"/>
      <c r="J51" s="97"/>
      <c r="K51" s="73"/>
      <c r="L51" s="75"/>
      <c r="M51" s="85"/>
      <c r="N51" s="32"/>
    </row>
    <row r="52" spans="1:14" ht="19.5" customHeight="1" x14ac:dyDescent="0.15">
      <c r="A52" s="31"/>
      <c r="B52" s="50"/>
      <c r="C52" s="31"/>
      <c r="D52" s="51"/>
      <c r="E52" s="73"/>
      <c r="F52" s="75"/>
      <c r="G52" s="85"/>
      <c r="H52" s="94"/>
      <c r="I52" s="75"/>
      <c r="J52" s="97"/>
      <c r="K52" s="73"/>
      <c r="L52" s="75"/>
      <c r="M52" s="85"/>
      <c r="N52" s="32"/>
    </row>
    <row r="53" spans="1:14" ht="19.5" customHeight="1" x14ac:dyDescent="0.15">
      <c r="A53" s="31"/>
      <c r="B53" s="50"/>
      <c r="C53" s="31"/>
      <c r="D53" s="51"/>
      <c r="E53" s="73"/>
      <c r="F53" s="75"/>
      <c r="G53" s="85"/>
      <c r="H53" s="94"/>
      <c r="I53" s="75"/>
      <c r="J53" s="97"/>
      <c r="K53" s="73"/>
      <c r="L53" s="75"/>
      <c r="M53" s="85"/>
      <c r="N53" s="32"/>
    </row>
    <row r="54" spans="1:14" ht="19.5" customHeight="1" x14ac:dyDescent="0.15">
      <c r="A54" s="31"/>
      <c r="B54" s="50"/>
      <c r="C54" s="31"/>
      <c r="D54" s="51"/>
      <c r="E54" s="73"/>
      <c r="F54" s="75"/>
      <c r="G54" s="85"/>
      <c r="H54" s="94"/>
      <c r="I54" s="75"/>
      <c r="J54" s="97"/>
      <c r="K54" s="73"/>
      <c r="L54" s="75"/>
      <c r="M54" s="85"/>
      <c r="N54" s="32"/>
    </row>
    <row r="55" spans="1:14" ht="19.5" customHeight="1" x14ac:dyDescent="0.15">
      <c r="A55" s="31"/>
      <c r="B55" s="50"/>
      <c r="C55" s="31"/>
      <c r="D55" s="51"/>
      <c r="E55" s="73"/>
      <c r="F55" s="75"/>
      <c r="G55" s="85"/>
      <c r="H55" s="94"/>
      <c r="I55" s="75"/>
      <c r="J55" s="97"/>
      <c r="K55" s="73"/>
      <c r="L55" s="75"/>
      <c r="M55" s="85"/>
      <c r="N55" s="32"/>
    </row>
    <row r="56" spans="1:14" ht="19.5" customHeight="1" x14ac:dyDescent="0.15">
      <c r="A56" s="31"/>
      <c r="B56" s="50"/>
      <c r="C56" s="31"/>
      <c r="D56" s="51"/>
      <c r="E56" s="73"/>
      <c r="F56" s="75"/>
      <c r="G56" s="85"/>
      <c r="H56" s="94"/>
      <c r="I56" s="75"/>
      <c r="J56" s="97"/>
      <c r="K56" s="73"/>
      <c r="L56" s="75"/>
      <c r="M56" s="85"/>
      <c r="N56" s="32"/>
    </row>
    <row r="57" spans="1:14" ht="19.5" customHeight="1" x14ac:dyDescent="0.15">
      <c r="A57" s="31"/>
      <c r="B57" s="50"/>
      <c r="C57" s="31"/>
      <c r="D57" s="51"/>
      <c r="E57" s="73"/>
      <c r="F57" s="75"/>
      <c r="G57" s="85"/>
      <c r="H57" s="94"/>
      <c r="I57" s="75"/>
      <c r="J57" s="97"/>
      <c r="K57" s="73"/>
      <c r="L57" s="75"/>
      <c r="M57" s="85"/>
      <c r="N57" s="32"/>
    </row>
    <row r="58" spans="1:14" ht="19.5" customHeight="1" x14ac:dyDescent="0.15">
      <c r="A58" s="31"/>
      <c r="B58" s="50"/>
      <c r="C58" s="31"/>
      <c r="D58" s="51"/>
      <c r="E58" s="73"/>
      <c r="F58" s="75"/>
      <c r="G58" s="85"/>
      <c r="H58" s="94"/>
      <c r="I58" s="75"/>
      <c r="J58" s="97"/>
      <c r="K58" s="73"/>
      <c r="L58" s="75"/>
      <c r="M58" s="85"/>
      <c r="N58" s="32"/>
    </row>
    <row r="59" spans="1:14" ht="19.5" customHeight="1" x14ac:dyDescent="0.15">
      <c r="A59" s="31"/>
      <c r="B59" s="50"/>
      <c r="C59" s="31"/>
      <c r="D59" s="51"/>
      <c r="E59" s="73"/>
      <c r="F59" s="75"/>
      <c r="G59" s="85"/>
      <c r="H59" s="94"/>
      <c r="I59" s="75"/>
      <c r="J59" s="97"/>
      <c r="K59" s="73"/>
      <c r="L59" s="75"/>
      <c r="M59" s="85"/>
      <c r="N59" s="32"/>
    </row>
    <row r="60" spans="1:14" ht="19.5" customHeight="1" x14ac:dyDescent="0.15">
      <c r="A60" s="31"/>
      <c r="B60" s="50"/>
      <c r="C60" s="31"/>
      <c r="D60" s="51"/>
      <c r="E60" s="73"/>
      <c r="F60" s="75"/>
      <c r="G60" s="85"/>
      <c r="H60" s="94"/>
      <c r="I60" s="75"/>
      <c r="J60" s="97"/>
      <c r="K60" s="73"/>
      <c r="L60" s="75"/>
      <c r="M60" s="85"/>
      <c r="N60" s="32"/>
    </row>
    <row r="61" spans="1:14" ht="19.5" customHeight="1" x14ac:dyDescent="0.15">
      <c r="A61" s="31"/>
      <c r="B61" s="50"/>
      <c r="C61" s="31"/>
      <c r="D61" s="51"/>
      <c r="E61" s="73"/>
      <c r="F61" s="75"/>
      <c r="G61" s="85"/>
      <c r="H61" s="94"/>
      <c r="I61" s="75"/>
      <c r="J61" s="97"/>
      <c r="K61" s="73"/>
      <c r="L61" s="75"/>
      <c r="M61" s="85"/>
      <c r="N61" s="32"/>
    </row>
    <row r="62" spans="1:14" ht="19.5" customHeight="1" x14ac:dyDescent="0.15">
      <c r="A62" s="31"/>
      <c r="B62" s="50"/>
      <c r="C62" s="31"/>
      <c r="D62" s="51"/>
      <c r="E62" s="73"/>
      <c r="F62" s="75"/>
      <c r="G62" s="85"/>
      <c r="H62" s="94"/>
      <c r="I62" s="75"/>
      <c r="J62" s="97"/>
      <c r="K62" s="73"/>
      <c r="L62" s="75"/>
      <c r="M62" s="85"/>
      <c r="N62" s="32"/>
    </row>
    <row r="63" spans="1:14" ht="19.5" customHeight="1" x14ac:dyDescent="0.15">
      <c r="A63" s="31"/>
      <c r="B63" s="50"/>
      <c r="C63" s="31"/>
      <c r="D63" s="51"/>
      <c r="E63" s="73"/>
      <c r="F63" s="75"/>
      <c r="G63" s="85"/>
      <c r="H63" s="94"/>
      <c r="I63" s="75"/>
      <c r="J63" s="97"/>
      <c r="K63" s="73"/>
      <c r="L63" s="75"/>
      <c r="M63" s="85"/>
      <c r="N63" s="32"/>
    </row>
    <row r="64" spans="1:14" ht="19.5" customHeight="1" x14ac:dyDescent="0.15">
      <c r="A64" s="31"/>
      <c r="B64" s="50"/>
      <c r="C64" s="31"/>
      <c r="D64" s="51"/>
      <c r="E64" s="73"/>
      <c r="F64" s="75"/>
      <c r="G64" s="85"/>
      <c r="H64" s="94"/>
      <c r="I64" s="75"/>
      <c r="J64" s="97"/>
      <c r="K64" s="73"/>
      <c r="L64" s="75"/>
      <c r="M64" s="85"/>
      <c r="N64" s="32"/>
    </row>
    <row r="65" spans="1:14" ht="20.25" customHeight="1" x14ac:dyDescent="0.15">
      <c r="A65" s="39"/>
      <c r="B65" s="52"/>
      <c r="C65" s="41"/>
      <c r="D65" s="52"/>
      <c r="E65" s="79"/>
      <c r="F65" s="81"/>
      <c r="G65" s="86"/>
      <c r="H65" s="95"/>
      <c r="I65" s="81"/>
      <c r="J65" s="99"/>
      <c r="K65" s="79"/>
      <c r="L65" s="81"/>
      <c r="M65" s="86"/>
      <c r="N65" s="42"/>
    </row>
    <row r="66" spans="1:14" ht="18.75" x14ac:dyDescent="0.15">
      <c r="B66" s="2"/>
      <c r="E66" s="2"/>
      <c r="F66" s="2"/>
      <c r="G66" s="2"/>
      <c r="H66" s="2"/>
      <c r="K66" s="427"/>
      <c r="L66" s="427"/>
      <c r="M66" s="427"/>
    </row>
    <row r="67" spans="1:14" ht="18.75" x14ac:dyDescent="0.15">
      <c r="A67" s="6"/>
      <c r="E67" s="2"/>
      <c r="F67" s="2"/>
      <c r="G67" s="2"/>
      <c r="H67" s="2"/>
    </row>
    <row r="69" spans="1:14" ht="17.25" x14ac:dyDescent="0.15">
      <c r="E69" s="5"/>
      <c r="F69" s="4"/>
      <c r="G69" s="495"/>
      <c r="H69" s="495"/>
      <c r="I69" s="495"/>
      <c r="J69" s="1"/>
      <c r="K69" s="427"/>
      <c r="L69" s="427"/>
      <c r="M69" s="427"/>
    </row>
    <row r="71" spans="1:14" ht="16.5" customHeight="1" x14ac:dyDescent="0.15">
      <c r="E71" s="427"/>
      <c r="F71" s="427"/>
      <c r="G71" s="427"/>
      <c r="H71" s="427"/>
      <c r="I71" s="427"/>
      <c r="J71" s="427"/>
      <c r="K71" s="427"/>
      <c r="L71" s="427"/>
      <c r="M71" s="427"/>
    </row>
    <row r="72" spans="1:14" ht="15.75" customHeight="1" x14ac:dyDescent="0.15">
      <c r="B72" s="1"/>
      <c r="C72" s="1"/>
      <c r="E72" s="1"/>
      <c r="F72" s="1"/>
      <c r="G72" s="1"/>
      <c r="H72" s="1"/>
      <c r="I72" s="1"/>
      <c r="J72" s="1"/>
      <c r="K72" s="1"/>
      <c r="L72" s="1"/>
      <c r="M72" s="1"/>
    </row>
    <row r="73" spans="1:14" ht="20.25" customHeight="1" x14ac:dyDescent="0.15">
      <c r="F73" s="9"/>
      <c r="G73" s="9"/>
      <c r="I73" s="9"/>
      <c r="J73" s="9"/>
      <c r="L73" s="9"/>
      <c r="M73" s="9"/>
    </row>
    <row r="74" spans="1:14" ht="20.25" customHeight="1" x14ac:dyDescent="0.15"/>
    <row r="75" spans="1:14" ht="20.25" customHeight="1" x14ac:dyDescent="0.15"/>
    <row r="76" spans="1:14" ht="20.25" customHeight="1" x14ac:dyDescent="0.15"/>
    <row r="77" spans="1:14" ht="20.25" customHeight="1" x14ac:dyDescent="0.15"/>
    <row r="78" spans="1:14" ht="20.25" customHeight="1" x14ac:dyDescent="0.15"/>
    <row r="79" spans="1:14" ht="20.25" customHeight="1" x14ac:dyDescent="0.15"/>
    <row r="80" spans="1:14" ht="20.25" customHeight="1" x14ac:dyDescent="0.15"/>
    <row r="81" spans="9:10" ht="20.25" customHeight="1" x14ac:dyDescent="0.15">
      <c r="I81" s="9"/>
      <c r="J81" s="9"/>
    </row>
    <row r="82" spans="9:10" ht="20.25" customHeight="1" x14ac:dyDescent="0.15"/>
    <row r="83" spans="9:10" ht="20.25" customHeight="1" x14ac:dyDescent="0.15"/>
    <row r="84" spans="9:10" ht="20.25" customHeight="1" x14ac:dyDescent="0.15"/>
    <row r="85" spans="9:10" ht="20.25" customHeight="1" x14ac:dyDescent="0.15"/>
    <row r="86" spans="9:10" ht="20.25" customHeight="1" x14ac:dyDescent="0.15"/>
    <row r="87" spans="9:10" ht="20.25" customHeight="1" x14ac:dyDescent="0.15"/>
    <row r="88" spans="9:10" ht="20.25" customHeight="1" x14ac:dyDescent="0.15"/>
    <row r="89" spans="9:10" ht="20.25" customHeight="1" x14ac:dyDescent="0.15"/>
    <row r="90" spans="9:10" ht="20.25" customHeight="1" x14ac:dyDescent="0.15"/>
    <row r="91" spans="9:10" ht="20.25" customHeight="1" x14ac:dyDescent="0.15"/>
    <row r="92" spans="9:10" ht="20.25" customHeight="1" x14ac:dyDescent="0.15"/>
    <row r="93" spans="9:10" ht="20.25" customHeight="1" x14ac:dyDescent="0.15"/>
    <row r="94" spans="9:10" ht="20.25" customHeight="1" x14ac:dyDescent="0.15"/>
    <row r="95" spans="9:10" ht="20.25" customHeight="1" x14ac:dyDescent="0.15"/>
    <row r="96" spans="9:10" ht="20.25" customHeight="1" x14ac:dyDescent="0.15"/>
    <row r="97" spans="1:13" ht="20.25" customHeight="1" x14ac:dyDescent="0.15">
      <c r="A97" s="1"/>
    </row>
    <row r="98" spans="1:13" ht="3.75" customHeight="1" x14ac:dyDescent="0.15"/>
    <row r="99" spans="1:13" ht="18.75" x14ac:dyDescent="0.15">
      <c r="B99" s="2"/>
      <c r="E99" s="2"/>
      <c r="F99" s="2"/>
      <c r="G99" s="2"/>
      <c r="H99" s="2"/>
      <c r="K99" s="427"/>
      <c r="L99" s="427"/>
      <c r="M99" s="427"/>
    </row>
    <row r="100" spans="1:13" ht="18.75" x14ac:dyDescent="0.15">
      <c r="A100" s="6"/>
      <c r="E100" s="2"/>
      <c r="F100" s="2"/>
      <c r="G100" s="2"/>
      <c r="H100" s="2"/>
    </row>
    <row r="102" spans="1:13" ht="17.25" x14ac:dyDescent="0.15">
      <c r="E102" s="5"/>
      <c r="F102" s="4"/>
      <c r="G102" s="495"/>
      <c r="H102" s="495"/>
      <c r="I102" s="495"/>
      <c r="J102" s="1"/>
      <c r="K102" s="427"/>
      <c r="L102" s="427"/>
      <c r="M102" s="427"/>
    </row>
    <row r="104" spans="1:13" ht="16.5" customHeight="1" x14ac:dyDescent="0.15">
      <c r="E104" s="427"/>
      <c r="F104" s="427"/>
      <c r="G104" s="427"/>
      <c r="H104" s="427"/>
      <c r="I104" s="427"/>
      <c r="J104" s="427"/>
      <c r="K104" s="427"/>
      <c r="L104" s="427"/>
      <c r="M104" s="427"/>
    </row>
    <row r="105" spans="1:13" ht="16.5" customHeight="1" x14ac:dyDescent="0.15">
      <c r="B105" s="1"/>
      <c r="C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20.25" customHeight="1" x14ac:dyDescent="0.15">
      <c r="F106" s="9"/>
      <c r="G106" s="9"/>
      <c r="I106" s="9"/>
      <c r="J106" s="9"/>
      <c r="L106" s="9"/>
      <c r="M106" s="9"/>
    </row>
    <row r="107" spans="1:13" ht="20.25" customHeight="1" x14ac:dyDescent="0.15"/>
    <row r="108" spans="1:13" ht="20.25" customHeight="1" x14ac:dyDescent="0.15"/>
    <row r="109" spans="1:13" ht="20.25" customHeight="1" x14ac:dyDescent="0.15"/>
    <row r="110" spans="1:13" ht="20.25" customHeight="1" x14ac:dyDescent="0.15"/>
    <row r="111" spans="1:13" ht="20.25" customHeight="1" x14ac:dyDescent="0.15"/>
    <row r="112" spans="1:13" ht="20.25" customHeight="1" x14ac:dyDescent="0.15"/>
    <row r="113" spans="9:10" ht="20.25" customHeight="1" x14ac:dyDescent="0.15"/>
    <row r="114" spans="9:10" ht="20.25" customHeight="1" x14ac:dyDescent="0.15">
      <c r="I114" s="9"/>
      <c r="J114" s="9"/>
    </row>
    <row r="115" spans="9:10" ht="20.25" customHeight="1" x14ac:dyDescent="0.15"/>
    <row r="116" spans="9:10" ht="20.25" customHeight="1" x14ac:dyDescent="0.15"/>
    <row r="117" spans="9:10" ht="20.25" customHeight="1" x14ac:dyDescent="0.15"/>
    <row r="118" spans="9:10" ht="20.25" customHeight="1" x14ac:dyDescent="0.15"/>
    <row r="119" spans="9:10" ht="20.25" customHeight="1" x14ac:dyDescent="0.15"/>
    <row r="120" spans="9:10" ht="20.25" customHeight="1" x14ac:dyDescent="0.15"/>
    <row r="121" spans="9:10" ht="20.25" customHeight="1" x14ac:dyDescent="0.15"/>
    <row r="122" spans="9:10" ht="20.25" customHeight="1" x14ac:dyDescent="0.15"/>
    <row r="123" spans="9:10" ht="20.25" customHeight="1" x14ac:dyDescent="0.15"/>
    <row r="124" spans="9:10" ht="20.25" customHeight="1" x14ac:dyDescent="0.15"/>
    <row r="125" spans="9:10" ht="20.25" customHeight="1" x14ac:dyDescent="0.15"/>
    <row r="126" spans="9:10" ht="20.25" customHeight="1" x14ac:dyDescent="0.15"/>
    <row r="127" spans="9:10" ht="20.25" customHeight="1" x14ac:dyDescent="0.15"/>
    <row r="128" spans="9:10" ht="20.25" customHeight="1" x14ac:dyDescent="0.15"/>
    <row r="129" spans="1:1" ht="20.25" customHeight="1" x14ac:dyDescent="0.15"/>
    <row r="130" spans="1:1" ht="20.25" customHeight="1" x14ac:dyDescent="0.15">
      <c r="A130" s="1"/>
    </row>
  </sheetData>
  <mergeCells count="22">
    <mergeCell ref="E104:G104"/>
    <mergeCell ref="H104:J104"/>
    <mergeCell ref="K104:M104"/>
    <mergeCell ref="E71:G71"/>
    <mergeCell ref="H71:J71"/>
    <mergeCell ref="K71:M71"/>
    <mergeCell ref="K99:M99"/>
    <mergeCell ref="G102:I102"/>
    <mergeCell ref="K102:M102"/>
    <mergeCell ref="G37:I37"/>
    <mergeCell ref="E39:G39"/>
    <mergeCell ref="H39:J39"/>
    <mergeCell ref="K39:M39"/>
    <mergeCell ref="K66:M66"/>
    <mergeCell ref="G69:I69"/>
    <mergeCell ref="K69:M69"/>
    <mergeCell ref="K1:N1"/>
    <mergeCell ref="G4:I4"/>
    <mergeCell ref="E6:G6"/>
    <mergeCell ref="H6:J6"/>
    <mergeCell ref="K6:M6"/>
    <mergeCell ref="K34:N34"/>
  </mergeCells>
  <phoneticPr fontId="2"/>
  <pageMargins left="0.18" right="0.1" top="0.14000000000000001" bottom="0.18" header="0.1" footer="0.11"/>
  <pageSetup paperSize="9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J21" sqref="J21"/>
    </sheetView>
  </sheetViews>
  <sheetFormatPr defaultRowHeight="13.5" x14ac:dyDescent="0.15"/>
  <sheetData/>
  <phoneticPr fontId="2"/>
  <pageMargins left="0.78700000000000003" right="0.78700000000000003" top="0.98399999999999999" bottom="0.98399999999999999" header="0.51200000000000001" footer="0.51200000000000001"/>
  <pageSetup paperSize="9" orientation="portrait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3.5" x14ac:dyDescent="0.15"/>
  <sheetData/>
  <phoneticPr fontId="2"/>
  <pageMargins left="0.7" right="0.7" top="0.75" bottom="0.75" header="0.3" footer="0.3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N44" sqref="N44:Z44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>
      <c r="T4" s="243"/>
      <c r="U4" s="243"/>
      <c r="V4" s="243"/>
      <c r="W4" s="243"/>
      <c r="X4" s="243"/>
    </row>
    <row r="5" spans="1:64" ht="13.5" customHeight="1" x14ac:dyDescent="0.15">
      <c r="S5" s="426" t="s">
        <v>390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/>
      <c r="B9" s="405"/>
      <c r="C9" s="405"/>
      <c r="D9" s="405"/>
      <c r="E9" s="404"/>
      <c r="F9" s="404"/>
      <c r="G9" s="404"/>
      <c r="H9" s="404"/>
      <c r="I9" s="404"/>
      <c r="J9" s="405"/>
      <c r="K9" s="405"/>
      <c r="L9" s="405"/>
      <c r="M9" s="405"/>
      <c r="N9" s="416"/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/>
      <c r="AB9" s="405"/>
      <c r="AC9" s="407"/>
      <c r="AD9" s="407"/>
      <c r="AE9" s="407"/>
      <c r="AF9" s="407"/>
      <c r="AG9" s="407"/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/>
      <c r="AV9" s="405"/>
      <c r="AW9" s="386"/>
      <c r="AX9" s="387"/>
      <c r="AY9" s="387"/>
      <c r="AZ9" s="388"/>
      <c r="BA9" s="407"/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地域ケアルーム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H36" sqref="H36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>
      <c r="T4" s="243"/>
      <c r="U4" s="243"/>
      <c r="V4" s="243"/>
      <c r="W4" s="243"/>
      <c r="X4" s="243"/>
    </row>
    <row r="5" spans="1:64" ht="13.5" customHeight="1" x14ac:dyDescent="0.15">
      <c r="S5" s="426" t="s">
        <v>391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/>
      <c r="B9" s="405"/>
      <c r="C9" s="405"/>
      <c r="D9" s="405"/>
      <c r="E9" s="404"/>
      <c r="F9" s="404"/>
      <c r="G9" s="404"/>
      <c r="H9" s="404"/>
      <c r="I9" s="404"/>
      <c r="J9" s="405"/>
      <c r="K9" s="405"/>
      <c r="L9" s="405"/>
      <c r="M9" s="405"/>
      <c r="N9" s="416"/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/>
      <c r="AB9" s="405"/>
      <c r="AC9" s="407"/>
      <c r="AD9" s="407"/>
      <c r="AE9" s="407"/>
      <c r="AF9" s="407"/>
      <c r="AG9" s="407"/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/>
      <c r="AV9" s="405"/>
      <c r="AW9" s="386"/>
      <c r="AX9" s="387"/>
      <c r="AY9" s="387"/>
      <c r="AZ9" s="388"/>
      <c r="BA9" s="407"/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ボランティアルーム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N44" sqref="N44:Z44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>
      <c r="T4" s="243"/>
      <c r="U4" s="243"/>
      <c r="V4" s="243"/>
      <c r="W4" s="243"/>
      <c r="X4" s="243"/>
    </row>
    <row r="5" spans="1:64" ht="13.5" customHeight="1" x14ac:dyDescent="0.15">
      <c r="S5" s="426" t="s">
        <v>392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/>
      <c r="B9" s="405"/>
      <c r="C9" s="405"/>
      <c r="D9" s="405"/>
      <c r="E9" s="404"/>
      <c r="F9" s="404"/>
      <c r="G9" s="404"/>
      <c r="H9" s="404"/>
      <c r="I9" s="404"/>
      <c r="J9" s="405"/>
      <c r="K9" s="405"/>
      <c r="L9" s="405"/>
      <c r="M9" s="405"/>
      <c r="N9" s="417"/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/>
      <c r="AB9" s="405"/>
      <c r="AC9" s="407"/>
      <c r="AD9" s="407"/>
      <c r="AE9" s="407"/>
      <c r="AF9" s="407"/>
      <c r="AG9" s="407"/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/>
      <c r="AV9" s="405"/>
      <c r="AW9" s="386"/>
      <c r="AX9" s="387"/>
      <c r="AY9" s="387"/>
      <c r="AZ9" s="388"/>
      <c r="BA9" s="407"/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ヘルパールーム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6"/>
      <c r="P42" s="416"/>
      <c r="Q42" s="416"/>
      <c r="R42" s="416"/>
      <c r="S42" s="416"/>
      <c r="T42" s="416"/>
      <c r="U42" s="416"/>
      <c r="V42" s="416"/>
      <c r="W42" s="416"/>
      <c r="X42" s="416"/>
      <c r="Y42" s="416"/>
      <c r="Z42" s="416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N44" sqref="N44:Z44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>
      <c r="T4" s="243"/>
      <c r="U4" s="243"/>
      <c r="V4" s="243"/>
      <c r="W4" s="243"/>
      <c r="X4" s="243"/>
    </row>
    <row r="5" spans="1:64" ht="13.5" customHeight="1" x14ac:dyDescent="0.15">
      <c r="S5" s="426" t="s">
        <v>393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/>
      <c r="B9" s="405"/>
      <c r="C9" s="405"/>
      <c r="D9" s="405"/>
      <c r="E9" s="404"/>
      <c r="F9" s="404"/>
      <c r="G9" s="404"/>
      <c r="H9" s="404"/>
      <c r="I9" s="404"/>
      <c r="J9" s="405"/>
      <c r="K9" s="405"/>
      <c r="L9" s="405"/>
      <c r="M9" s="405"/>
      <c r="N9" s="416"/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/>
      <c r="AB9" s="405"/>
      <c r="AC9" s="407"/>
      <c r="AD9" s="407"/>
      <c r="AE9" s="407"/>
      <c r="AF9" s="407"/>
      <c r="AG9" s="407"/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/>
      <c r="AV9" s="405"/>
      <c r="AW9" s="386"/>
      <c r="AX9" s="387"/>
      <c r="AY9" s="387"/>
      <c r="AZ9" s="388"/>
      <c r="BA9" s="407"/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調理室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zoomScaleNormal="100" workbookViewId="0">
      <selection activeCell="V37" sqref="V37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>
      <c r="T4" s="243"/>
      <c r="U4" s="243"/>
      <c r="V4" s="243"/>
      <c r="W4" s="243"/>
      <c r="X4" s="243"/>
    </row>
    <row r="5" spans="1:64" ht="13.5" customHeight="1" x14ac:dyDescent="0.15">
      <c r="S5" s="426" t="s">
        <v>394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/>
      <c r="B9" s="405"/>
      <c r="C9" s="405"/>
      <c r="D9" s="405"/>
      <c r="E9" s="404"/>
      <c r="F9" s="404"/>
      <c r="G9" s="404"/>
      <c r="H9" s="404"/>
      <c r="I9" s="404"/>
      <c r="J9" s="405"/>
      <c r="K9" s="405"/>
      <c r="L9" s="405"/>
      <c r="M9" s="405"/>
      <c r="N9" s="416"/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/>
      <c r="AB9" s="405"/>
      <c r="AC9" s="407"/>
      <c r="AD9" s="407"/>
      <c r="AE9" s="407"/>
      <c r="AF9" s="407"/>
      <c r="AG9" s="407"/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/>
      <c r="AV9" s="405"/>
      <c r="AW9" s="386"/>
      <c r="AX9" s="387"/>
      <c r="AY9" s="387"/>
      <c r="AZ9" s="388"/>
      <c r="BA9" s="407"/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情報ラウンジ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8"/>
  <sheetViews>
    <sheetView showGridLines="0" topLeftCell="A4" zoomScaleNormal="100" workbookViewId="0">
      <selection activeCell="N46" sqref="N46:Z46"/>
    </sheetView>
  </sheetViews>
  <sheetFormatPr defaultRowHeight="13.5" x14ac:dyDescent="0.15"/>
  <cols>
    <col min="1" max="75" width="2.25" customWidth="1"/>
  </cols>
  <sheetData>
    <row r="1" spans="1:64" ht="13.5" customHeight="1" x14ac:dyDescent="0.15">
      <c r="A1" s="424"/>
      <c r="B1" s="424"/>
      <c r="C1" s="424"/>
    </row>
    <row r="2" spans="1:64" ht="13.5" customHeight="1" x14ac:dyDescent="0.15">
      <c r="A2" s="424"/>
      <c r="B2" s="424"/>
      <c r="C2" s="424"/>
      <c r="S2" s="425" t="s">
        <v>380</v>
      </c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</row>
    <row r="3" spans="1:64" ht="13.5" customHeight="1" x14ac:dyDescent="0.15"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H3" s="425"/>
      <c r="AI3" s="425"/>
      <c r="AJ3" s="425"/>
      <c r="AK3" s="425"/>
      <c r="AL3" s="425"/>
      <c r="AM3" s="425"/>
      <c r="AN3" s="425"/>
    </row>
    <row r="4" spans="1:64" ht="13.5" customHeight="1" x14ac:dyDescent="0.15">
      <c r="T4" s="243"/>
      <c r="U4" s="243"/>
      <c r="V4" s="243"/>
      <c r="W4" s="243"/>
      <c r="X4" s="243"/>
    </row>
    <row r="5" spans="1:64" ht="13.5" customHeight="1" x14ac:dyDescent="0.15">
      <c r="S5" s="426" t="s">
        <v>395</v>
      </c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BC5" s="426" t="s">
        <v>11</v>
      </c>
      <c r="BD5" s="426"/>
      <c r="BE5" s="426"/>
      <c r="BF5" s="426"/>
      <c r="BG5" s="426"/>
      <c r="BH5" s="426"/>
      <c r="BI5" s="426"/>
      <c r="BJ5" s="426"/>
      <c r="BK5" s="426"/>
      <c r="BL5" s="426"/>
    </row>
    <row r="6" spans="1:64" ht="13.5" customHeight="1" x14ac:dyDescent="0.15">
      <c r="BC6" s="426"/>
      <c r="BD6" s="426"/>
      <c r="BE6" s="426"/>
      <c r="BF6" s="426"/>
      <c r="BG6" s="426"/>
      <c r="BH6" s="426"/>
      <c r="BI6" s="426"/>
      <c r="BJ6" s="426"/>
      <c r="BK6" s="426"/>
      <c r="BL6" s="426"/>
    </row>
    <row r="7" spans="1:64" ht="13.5" customHeight="1" x14ac:dyDescent="0.15">
      <c r="A7" s="428" t="s">
        <v>0</v>
      </c>
      <c r="B7" s="428"/>
      <c r="C7" s="428"/>
      <c r="D7" s="428"/>
      <c r="E7" s="419" t="s">
        <v>382</v>
      </c>
      <c r="F7" s="419"/>
      <c r="G7" s="419"/>
      <c r="H7" s="419"/>
      <c r="I7" s="419"/>
      <c r="J7" s="419" t="s">
        <v>383</v>
      </c>
      <c r="K7" s="419"/>
      <c r="L7" s="419"/>
      <c r="M7" s="419"/>
      <c r="N7" s="419" t="s">
        <v>384</v>
      </c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19"/>
      <c r="Z7" s="419"/>
      <c r="AA7" s="419" t="s">
        <v>6</v>
      </c>
      <c r="AB7" s="419"/>
      <c r="AC7" s="419"/>
      <c r="AD7" s="419"/>
      <c r="AE7" s="419"/>
      <c r="AF7" s="419"/>
      <c r="AG7" s="419"/>
      <c r="AH7" s="419"/>
      <c r="AI7" s="419"/>
      <c r="AJ7" s="419"/>
      <c r="AK7" s="419" t="s">
        <v>7</v>
      </c>
      <c r="AL7" s="419"/>
      <c r="AM7" s="419"/>
      <c r="AN7" s="419"/>
      <c r="AO7" s="419"/>
      <c r="AP7" s="419"/>
      <c r="AQ7" s="419"/>
      <c r="AR7" s="419"/>
      <c r="AS7" s="419"/>
      <c r="AT7" s="419"/>
      <c r="AU7" s="419" t="s">
        <v>385</v>
      </c>
      <c r="AV7" s="419"/>
      <c r="AW7" s="419"/>
      <c r="AX7" s="419"/>
      <c r="AY7" s="419"/>
      <c r="AZ7" s="419"/>
      <c r="BA7" s="419"/>
      <c r="BB7" s="419"/>
      <c r="BC7" s="419"/>
      <c r="BD7" s="419"/>
      <c r="BE7" s="419" t="s">
        <v>386</v>
      </c>
      <c r="BF7" s="419"/>
      <c r="BG7" s="419"/>
      <c r="BH7" s="419"/>
      <c r="BI7" s="419"/>
      <c r="BJ7" s="419"/>
      <c r="BK7" s="419"/>
      <c r="BL7" s="419"/>
    </row>
    <row r="8" spans="1:64" ht="13.5" customHeight="1" x14ac:dyDescent="0.15">
      <c r="A8" s="428"/>
      <c r="B8" s="428"/>
      <c r="C8" s="428"/>
      <c r="D8" s="42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 t="s">
        <v>3</v>
      </c>
      <c r="AB8" s="419"/>
      <c r="AC8" s="419" t="s">
        <v>4</v>
      </c>
      <c r="AD8" s="419"/>
      <c r="AE8" s="419"/>
      <c r="AF8" s="419"/>
      <c r="AG8" s="419" t="s">
        <v>5</v>
      </c>
      <c r="AH8" s="419"/>
      <c r="AI8" s="419"/>
      <c r="AJ8" s="419"/>
      <c r="AK8" s="419" t="s">
        <v>3</v>
      </c>
      <c r="AL8" s="419"/>
      <c r="AM8" s="419" t="s">
        <v>4</v>
      </c>
      <c r="AN8" s="419"/>
      <c r="AO8" s="419"/>
      <c r="AP8" s="419"/>
      <c r="AQ8" s="419" t="s">
        <v>5</v>
      </c>
      <c r="AR8" s="419"/>
      <c r="AS8" s="419"/>
      <c r="AT8" s="419"/>
      <c r="AU8" s="419" t="s">
        <v>3</v>
      </c>
      <c r="AV8" s="419"/>
      <c r="AW8" s="419" t="s">
        <v>4</v>
      </c>
      <c r="AX8" s="419"/>
      <c r="AY8" s="419"/>
      <c r="AZ8" s="419"/>
      <c r="BA8" s="419" t="s">
        <v>5</v>
      </c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</row>
    <row r="9" spans="1:64" ht="20.25" customHeight="1" x14ac:dyDescent="0.15">
      <c r="A9" s="405"/>
      <c r="B9" s="405"/>
      <c r="C9" s="405"/>
      <c r="D9" s="405"/>
      <c r="E9" s="404"/>
      <c r="F9" s="404"/>
      <c r="G9" s="404"/>
      <c r="H9" s="404"/>
      <c r="I9" s="404"/>
      <c r="J9" s="405"/>
      <c r="K9" s="405"/>
      <c r="L9" s="405"/>
      <c r="M9" s="405"/>
      <c r="N9" s="416"/>
      <c r="O9" s="416"/>
      <c r="P9" s="416"/>
      <c r="Q9" s="416"/>
      <c r="R9" s="416"/>
      <c r="S9" s="416"/>
      <c r="T9" s="416"/>
      <c r="U9" s="416"/>
      <c r="V9" s="416"/>
      <c r="W9" s="416"/>
      <c r="X9" s="416"/>
      <c r="Y9" s="416"/>
      <c r="Z9" s="416"/>
      <c r="AA9" s="405"/>
      <c r="AB9" s="405"/>
      <c r="AC9" s="407"/>
      <c r="AD9" s="407"/>
      <c r="AE9" s="407"/>
      <c r="AF9" s="407"/>
      <c r="AG9" s="407"/>
      <c r="AH9" s="407"/>
      <c r="AI9" s="407"/>
      <c r="AJ9" s="407"/>
      <c r="AK9" s="405"/>
      <c r="AL9" s="405"/>
      <c r="AM9" s="407"/>
      <c r="AN9" s="407"/>
      <c r="AO9" s="407"/>
      <c r="AP9" s="407"/>
      <c r="AQ9" s="407"/>
      <c r="AR9" s="407"/>
      <c r="AS9" s="407"/>
      <c r="AT9" s="407"/>
      <c r="AU9" s="405"/>
      <c r="AV9" s="405"/>
      <c r="AW9" s="386"/>
      <c r="AX9" s="387"/>
      <c r="AY9" s="387"/>
      <c r="AZ9" s="388"/>
      <c r="BA9" s="407"/>
      <c r="BB9" s="407"/>
      <c r="BC9" s="407"/>
      <c r="BD9" s="407"/>
      <c r="BE9" s="405"/>
      <c r="BF9" s="405"/>
      <c r="BG9" s="405"/>
      <c r="BH9" s="405"/>
      <c r="BI9" s="405"/>
      <c r="BJ9" s="405"/>
      <c r="BK9" s="405"/>
      <c r="BL9" s="405"/>
    </row>
    <row r="10" spans="1:64" ht="20.25" customHeight="1" x14ac:dyDescent="0.15">
      <c r="A10" s="405"/>
      <c r="B10" s="405"/>
      <c r="C10" s="405"/>
      <c r="D10" s="405"/>
      <c r="E10" s="404"/>
      <c r="F10" s="404"/>
      <c r="G10" s="404"/>
      <c r="H10" s="404"/>
      <c r="I10" s="404"/>
      <c r="J10" s="405"/>
      <c r="K10" s="405"/>
      <c r="L10" s="405"/>
      <c r="M10" s="405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05"/>
      <c r="AB10" s="405"/>
      <c r="AC10" s="407"/>
      <c r="AD10" s="407"/>
      <c r="AE10" s="407"/>
      <c r="AF10" s="407"/>
      <c r="AG10" s="407"/>
      <c r="AH10" s="407"/>
      <c r="AI10" s="407"/>
      <c r="AJ10" s="407"/>
      <c r="AK10" s="405"/>
      <c r="AL10" s="405"/>
      <c r="AM10" s="407"/>
      <c r="AN10" s="407"/>
      <c r="AO10" s="407"/>
      <c r="AP10" s="407"/>
      <c r="AQ10" s="407"/>
      <c r="AR10" s="407"/>
      <c r="AS10" s="407"/>
      <c r="AT10" s="407"/>
      <c r="AU10" s="405"/>
      <c r="AV10" s="405"/>
      <c r="AW10" s="386"/>
      <c r="AX10" s="387"/>
      <c r="AY10" s="387"/>
      <c r="AZ10" s="388"/>
      <c r="BA10" s="407"/>
      <c r="BB10" s="407"/>
      <c r="BC10" s="407"/>
      <c r="BD10" s="407"/>
      <c r="BE10" s="405"/>
      <c r="BF10" s="405"/>
      <c r="BG10" s="405"/>
      <c r="BH10" s="405"/>
      <c r="BI10" s="405"/>
      <c r="BJ10" s="405"/>
      <c r="BK10" s="405"/>
      <c r="BL10" s="405"/>
    </row>
    <row r="11" spans="1:64" ht="20.25" customHeight="1" x14ac:dyDescent="0.15">
      <c r="A11" s="405"/>
      <c r="B11" s="405"/>
      <c r="C11" s="405"/>
      <c r="D11" s="405"/>
      <c r="E11" s="404"/>
      <c r="F11" s="404"/>
      <c r="G11" s="404"/>
      <c r="H11" s="404"/>
      <c r="I11" s="404"/>
      <c r="J11" s="405"/>
      <c r="K11" s="405"/>
      <c r="L11" s="405"/>
      <c r="M11" s="405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05"/>
      <c r="AB11" s="405"/>
      <c r="AC11" s="407"/>
      <c r="AD11" s="407"/>
      <c r="AE11" s="407"/>
      <c r="AF11" s="407"/>
      <c r="AG11" s="407"/>
      <c r="AH11" s="407"/>
      <c r="AI11" s="407"/>
      <c r="AJ11" s="407"/>
      <c r="AK11" s="405"/>
      <c r="AL11" s="405"/>
      <c r="AM11" s="407"/>
      <c r="AN11" s="407"/>
      <c r="AO11" s="407"/>
      <c r="AP11" s="407"/>
      <c r="AQ11" s="407"/>
      <c r="AR11" s="407"/>
      <c r="AS11" s="407"/>
      <c r="AT11" s="407"/>
      <c r="AU11" s="405"/>
      <c r="AV11" s="405"/>
      <c r="AW11" s="386"/>
      <c r="AX11" s="387"/>
      <c r="AY11" s="387"/>
      <c r="AZ11" s="388"/>
      <c r="BA11" s="407"/>
      <c r="BB11" s="407"/>
      <c r="BC11" s="407"/>
      <c r="BD11" s="407"/>
      <c r="BE11" s="405"/>
      <c r="BF11" s="405"/>
      <c r="BG11" s="405"/>
      <c r="BH11" s="405"/>
      <c r="BI11" s="405"/>
      <c r="BJ11" s="405"/>
      <c r="BK11" s="405"/>
      <c r="BL11" s="405"/>
    </row>
    <row r="12" spans="1:64" ht="20.25" customHeight="1" x14ac:dyDescent="0.15">
      <c r="A12" s="405"/>
      <c r="B12" s="405"/>
      <c r="C12" s="405"/>
      <c r="D12" s="405"/>
      <c r="E12" s="404"/>
      <c r="F12" s="404"/>
      <c r="G12" s="404"/>
      <c r="H12" s="404"/>
      <c r="I12" s="404"/>
      <c r="J12" s="405"/>
      <c r="K12" s="405"/>
      <c r="L12" s="405"/>
      <c r="M12" s="405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05"/>
      <c r="AB12" s="405"/>
      <c r="AC12" s="407"/>
      <c r="AD12" s="407"/>
      <c r="AE12" s="407"/>
      <c r="AF12" s="407"/>
      <c r="AG12" s="407"/>
      <c r="AH12" s="407"/>
      <c r="AI12" s="407"/>
      <c r="AJ12" s="407"/>
      <c r="AK12" s="405"/>
      <c r="AL12" s="405"/>
      <c r="AM12" s="407"/>
      <c r="AN12" s="407"/>
      <c r="AO12" s="407"/>
      <c r="AP12" s="407"/>
      <c r="AQ12" s="407"/>
      <c r="AR12" s="407"/>
      <c r="AS12" s="407"/>
      <c r="AT12" s="407"/>
      <c r="AU12" s="405"/>
      <c r="AV12" s="405"/>
      <c r="AW12" s="386"/>
      <c r="AX12" s="387"/>
      <c r="AY12" s="387"/>
      <c r="AZ12" s="388"/>
      <c r="BA12" s="407"/>
      <c r="BB12" s="407"/>
      <c r="BC12" s="407"/>
      <c r="BD12" s="407"/>
      <c r="BE12" s="405"/>
      <c r="BF12" s="405"/>
      <c r="BG12" s="405"/>
      <c r="BH12" s="405"/>
      <c r="BI12" s="405"/>
      <c r="BJ12" s="405"/>
      <c r="BK12" s="405"/>
      <c r="BL12" s="405"/>
    </row>
    <row r="13" spans="1:64" ht="20.25" customHeight="1" x14ac:dyDescent="0.15">
      <c r="A13" s="405"/>
      <c r="B13" s="405"/>
      <c r="C13" s="405"/>
      <c r="D13" s="405"/>
      <c r="E13" s="404"/>
      <c r="F13" s="404"/>
      <c r="G13" s="404"/>
      <c r="H13" s="404"/>
      <c r="I13" s="404"/>
      <c r="J13" s="405"/>
      <c r="K13" s="405"/>
      <c r="L13" s="405"/>
      <c r="M13" s="405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05"/>
      <c r="AB13" s="405"/>
      <c r="AC13" s="407"/>
      <c r="AD13" s="407"/>
      <c r="AE13" s="407"/>
      <c r="AF13" s="407"/>
      <c r="AG13" s="407"/>
      <c r="AH13" s="407"/>
      <c r="AI13" s="407"/>
      <c r="AJ13" s="407"/>
      <c r="AK13" s="405"/>
      <c r="AL13" s="405"/>
      <c r="AM13" s="407"/>
      <c r="AN13" s="407"/>
      <c r="AO13" s="407"/>
      <c r="AP13" s="407"/>
      <c r="AQ13" s="407"/>
      <c r="AR13" s="407"/>
      <c r="AS13" s="407"/>
      <c r="AT13" s="407"/>
      <c r="AU13" s="405"/>
      <c r="AV13" s="405"/>
      <c r="AW13" s="386"/>
      <c r="AX13" s="387"/>
      <c r="AY13" s="387"/>
      <c r="AZ13" s="388"/>
      <c r="BA13" s="407"/>
      <c r="BB13" s="407"/>
      <c r="BC13" s="407"/>
      <c r="BD13" s="407"/>
      <c r="BE13" s="405"/>
      <c r="BF13" s="405"/>
      <c r="BG13" s="405"/>
      <c r="BH13" s="405"/>
      <c r="BI13" s="405"/>
      <c r="BJ13" s="405"/>
      <c r="BK13" s="405"/>
      <c r="BL13" s="405"/>
    </row>
    <row r="14" spans="1:64" ht="20.25" customHeight="1" x14ac:dyDescent="0.15">
      <c r="A14" s="405"/>
      <c r="B14" s="405"/>
      <c r="C14" s="405"/>
      <c r="D14" s="405"/>
      <c r="E14" s="404"/>
      <c r="F14" s="404"/>
      <c r="G14" s="404"/>
      <c r="H14" s="404"/>
      <c r="I14" s="404"/>
      <c r="J14" s="405"/>
      <c r="K14" s="405"/>
      <c r="L14" s="405"/>
      <c r="M14" s="405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05"/>
      <c r="AB14" s="405"/>
      <c r="AC14" s="407"/>
      <c r="AD14" s="407"/>
      <c r="AE14" s="407"/>
      <c r="AF14" s="407"/>
      <c r="AG14" s="407"/>
      <c r="AH14" s="407"/>
      <c r="AI14" s="407"/>
      <c r="AJ14" s="407"/>
      <c r="AK14" s="405"/>
      <c r="AL14" s="405"/>
      <c r="AM14" s="407"/>
      <c r="AN14" s="407"/>
      <c r="AO14" s="407"/>
      <c r="AP14" s="407"/>
      <c r="AQ14" s="407"/>
      <c r="AR14" s="407"/>
      <c r="AS14" s="407"/>
      <c r="AT14" s="407"/>
      <c r="AU14" s="405"/>
      <c r="AV14" s="405"/>
      <c r="AW14" s="386"/>
      <c r="AX14" s="387"/>
      <c r="AY14" s="387"/>
      <c r="AZ14" s="388"/>
      <c r="BA14" s="407"/>
      <c r="BB14" s="407"/>
      <c r="BC14" s="407"/>
      <c r="BD14" s="407"/>
      <c r="BE14" s="405"/>
      <c r="BF14" s="405"/>
      <c r="BG14" s="405"/>
      <c r="BH14" s="405"/>
      <c r="BI14" s="405"/>
      <c r="BJ14" s="405"/>
      <c r="BK14" s="405"/>
      <c r="BL14" s="405"/>
    </row>
    <row r="15" spans="1:64" ht="20.25" customHeight="1" x14ac:dyDescent="0.15">
      <c r="A15" s="405"/>
      <c r="B15" s="405"/>
      <c r="C15" s="405"/>
      <c r="D15" s="405"/>
      <c r="E15" s="404"/>
      <c r="F15" s="404"/>
      <c r="G15" s="404"/>
      <c r="H15" s="404"/>
      <c r="I15" s="404"/>
      <c r="J15" s="405"/>
      <c r="K15" s="405"/>
      <c r="L15" s="405"/>
      <c r="M15" s="405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05"/>
      <c r="AB15" s="405"/>
      <c r="AC15" s="407"/>
      <c r="AD15" s="407"/>
      <c r="AE15" s="407"/>
      <c r="AF15" s="407"/>
      <c r="AG15" s="407"/>
      <c r="AH15" s="407"/>
      <c r="AI15" s="407"/>
      <c r="AJ15" s="407"/>
      <c r="AK15" s="405"/>
      <c r="AL15" s="405"/>
      <c r="AM15" s="407"/>
      <c r="AN15" s="407"/>
      <c r="AO15" s="407"/>
      <c r="AP15" s="407"/>
      <c r="AQ15" s="407"/>
      <c r="AR15" s="407"/>
      <c r="AS15" s="407"/>
      <c r="AT15" s="407"/>
      <c r="AU15" s="405"/>
      <c r="AV15" s="405"/>
      <c r="AW15" s="386"/>
      <c r="AX15" s="387"/>
      <c r="AY15" s="387"/>
      <c r="AZ15" s="388"/>
      <c r="BA15" s="407"/>
      <c r="BB15" s="407"/>
      <c r="BC15" s="407"/>
      <c r="BD15" s="407"/>
      <c r="BE15" s="405"/>
      <c r="BF15" s="405"/>
      <c r="BG15" s="405"/>
      <c r="BH15" s="405"/>
      <c r="BI15" s="405"/>
      <c r="BJ15" s="405"/>
      <c r="BK15" s="405"/>
      <c r="BL15" s="405"/>
    </row>
    <row r="16" spans="1:64" ht="20.25" customHeight="1" x14ac:dyDescent="0.15">
      <c r="A16" s="405"/>
      <c r="B16" s="405"/>
      <c r="C16" s="405"/>
      <c r="D16" s="405"/>
      <c r="E16" s="404"/>
      <c r="F16" s="404"/>
      <c r="G16" s="404"/>
      <c r="H16" s="404"/>
      <c r="I16" s="404"/>
      <c r="J16" s="405"/>
      <c r="K16" s="405"/>
      <c r="L16" s="405"/>
      <c r="M16" s="405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05"/>
      <c r="AB16" s="405"/>
      <c r="AC16" s="407"/>
      <c r="AD16" s="407"/>
      <c r="AE16" s="407"/>
      <c r="AF16" s="407"/>
      <c r="AG16" s="407"/>
      <c r="AH16" s="407"/>
      <c r="AI16" s="407"/>
      <c r="AJ16" s="407"/>
      <c r="AK16" s="405"/>
      <c r="AL16" s="405"/>
      <c r="AM16" s="407"/>
      <c r="AN16" s="407"/>
      <c r="AO16" s="407"/>
      <c r="AP16" s="407"/>
      <c r="AQ16" s="407"/>
      <c r="AR16" s="407"/>
      <c r="AS16" s="407"/>
      <c r="AT16" s="407"/>
      <c r="AU16" s="405"/>
      <c r="AV16" s="405"/>
      <c r="AW16" s="386"/>
      <c r="AX16" s="387"/>
      <c r="AY16" s="387"/>
      <c r="AZ16" s="388"/>
      <c r="BA16" s="407"/>
      <c r="BB16" s="407"/>
      <c r="BC16" s="407"/>
      <c r="BD16" s="407"/>
      <c r="BE16" s="405"/>
      <c r="BF16" s="405"/>
      <c r="BG16" s="405"/>
      <c r="BH16" s="405"/>
      <c r="BI16" s="405"/>
      <c r="BJ16" s="405"/>
      <c r="BK16" s="405"/>
      <c r="BL16" s="405"/>
    </row>
    <row r="17" spans="1:64" ht="20.25" customHeight="1" x14ac:dyDescent="0.15">
      <c r="A17" s="405"/>
      <c r="B17" s="405"/>
      <c r="C17" s="405"/>
      <c r="D17" s="405"/>
      <c r="E17" s="404"/>
      <c r="F17" s="404"/>
      <c r="G17" s="404"/>
      <c r="H17" s="404"/>
      <c r="I17" s="404"/>
      <c r="J17" s="405"/>
      <c r="K17" s="405"/>
      <c r="L17" s="405"/>
      <c r="M17" s="405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05"/>
      <c r="AB17" s="405"/>
      <c r="AC17" s="407"/>
      <c r="AD17" s="407"/>
      <c r="AE17" s="407"/>
      <c r="AF17" s="407"/>
      <c r="AG17" s="407"/>
      <c r="AH17" s="407"/>
      <c r="AI17" s="407"/>
      <c r="AJ17" s="407"/>
      <c r="AK17" s="405"/>
      <c r="AL17" s="405"/>
      <c r="AM17" s="407"/>
      <c r="AN17" s="407"/>
      <c r="AO17" s="407"/>
      <c r="AP17" s="407"/>
      <c r="AQ17" s="407"/>
      <c r="AR17" s="407"/>
      <c r="AS17" s="407"/>
      <c r="AT17" s="407"/>
      <c r="AU17" s="405"/>
      <c r="AV17" s="405"/>
      <c r="AW17" s="386"/>
      <c r="AX17" s="387"/>
      <c r="AY17" s="387"/>
      <c r="AZ17" s="388"/>
      <c r="BA17" s="407"/>
      <c r="BB17" s="407"/>
      <c r="BC17" s="407"/>
      <c r="BD17" s="407"/>
      <c r="BE17" s="405"/>
      <c r="BF17" s="405"/>
      <c r="BG17" s="405"/>
      <c r="BH17" s="405"/>
      <c r="BI17" s="405"/>
      <c r="BJ17" s="405"/>
      <c r="BK17" s="405"/>
      <c r="BL17" s="405"/>
    </row>
    <row r="18" spans="1:64" ht="20.25" customHeight="1" x14ac:dyDescent="0.15">
      <c r="A18" s="405"/>
      <c r="B18" s="405"/>
      <c r="C18" s="405"/>
      <c r="D18" s="405"/>
      <c r="E18" s="404"/>
      <c r="F18" s="404"/>
      <c r="G18" s="404"/>
      <c r="H18" s="404"/>
      <c r="I18" s="404"/>
      <c r="J18" s="405"/>
      <c r="K18" s="405"/>
      <c r="L18" s="405"/>
      <c r="M18" s="405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05"/>
      <c r="AB18" s="405"/>
      <c r="AC18" s="407"/>
      <c r="AD18" s="407"/>
      <c r="AE18" s="407"/>
      <c r="AF18" s="407"/>
      <c r="AG18" s="407"/>
      <c r="AH18" s="407"/>
      <c r="AI18" s="407"/>
      <c r="AJ18" s="407"/>
      <c r="AK18" s="405"/>
      <c r="AL18" s="405"/>
      <c r="AM18" s="407"/>
      <c r="AN18" s="407"/>
      <c r="AO18" s="407"/>
      <c r="AP18" s="407"/>
      <c r="AQ18" s="407"/>
      <c r="AR18" s="407"/>
      <c r="AS18" s="407"/>
      <c r="AT18" s="407"/>
      <c r="AU18" s="405"/>
      <c r="AV18" s="405"/>
      <c r="AW18" s="386"/>
      <c r="AX18" s="387"/>
      <c r="AY18" s="387"/>
      <c r="AZ18" s="388"/>
      <c r="BA18" s="407"/>
      <c r="BB18" s="407"/>
      <c r="BC18" s="407"/>
      <c r="BD18" s="407"/>
      <c r="BE18" s="405"/>
      <c r="BF18" s="405"/>
      <c r="BG18" s="405"/>
      <c r="BH18" s="405"/>
      <c r="BI18" s="405"/>
      <c r="BJ18" s="405"/>
      <c r="BK18" s="405"/>
      <c r="BL18" s="405"/>
    </row>
    <row r="19" spans="1:64" ht="20.25" customHeight="1" x14ac:dyDescent="0.15">
      <c r="A19" s="405"/>
      <c r="B19" s="405"/>
      <c r="C19" s="405"/>
      <c r="D19" s="405"/>
      <c r="E19" s="404"/>
      <c r="F19" s="404"/>
      <c r="G19" s="404"/>
      <c r="H19" s="404"/>
      <c r="I19" s="404"/>
      <c r="J19" s="405"/>
      <c r="K19" s="405"/>
      <c r="L19" s="405"/>
      <c r="M19" s="405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05"/>
      <c r="AB19" s="405"/>
      <c r="AC19" s="407"/>
      <c r="AD19" s="407"/>
      <c r="AE19" s="407"/>
      <c r="AF19" s="407"/>
      <c r="AG19" s="407"/>
      <c r="AH19" s="407"/>
      <c r="AI19" s="407"/>
      <c r="AJ19" s="407"/>
      <c r="AK19" s="405"/>
      <c r="AL19" s="405"/>
      <c r="AM19" s="407"/>
      <c r="AN19" s="407"/>
      <c r="AO19" s="407"/>
      <c r="AP19" s="407"/>
      <c r="AQ19" s="407"/>
      <c r="AR19" s="407"/>
      <c r="AS19" s="407"/>
      <c r="AT19" s="407"/>
      <c r="AU19" s="405"/>
      <c r="AV19" s="405"/>
      <c r="AW19" s="386"/>
      <c r="AX19" s="387"/>
      <c r="AY19" s="387"/>
      <c r="AZ19" s="388"/>
      <c r="BA19" s="407"/>
      <c r="BB19" s="407"/>
      <c r="BC19" s="407"/>
      <c r="BD19" s="407"/>
      <c r="BE19" s="405"/>
      <c r="BF19" s="405"/>
      <c r="BG19" s="405"/>
      <c r="BH19" s="405"/>
      <c r="BI19" s="405"/>
      <c r="BJ19" s="405"/>
      <c r="BK19" s="405"/>
      <c r="BL19" s="405"/>
    </row>
    <row r="20" spans="1:64" ht="20.25" customHeight="1" x14ac:dyDescent="0.15">
      <c r="A20" s="405"/>
      <c r="B20" s="405"/>
      <c r="C20" s="405"/>
      <c r="D20" s="405"/>
      <c r="E20" s="404"/>
      <c r="F20" s="404"/>
      <c r="G20" s="404"/>
      <c r="H20" s="404"/>
      <c r="I20" s="404"/>
      <c r="J20" s="405"/>
      <c r="K20" s="405"/>
      <c r="L20" s="405"/>
      <c r="M20" s="405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05"/>
      <c r="AB20" s="405"/>
      <c r="AC20" s="407"/>
      <c r="AD20" s="407"/>
      <c r="AE20" s="407"/>
      <c r="AF20" s="407"/>
      <c r="AG20" s="407"/>
      <c r="AH20" s="407"/>
      <c r="AI20" s="407"/>
      <c r="AJ20" s="407"/>
      <c r="AK20" s="405"/>
      <c r="AL20" s="405"/>
      <c r="AM20" s="407"/>
      <c r="AN20" s="407"/>
      <c r="AO20" s="407"/>
      <c r="AP20" s="407"/>
      <c r="AQ20" s="407"/>
      <c r="AR20" s="407"/>
      <c r="AS20" s="407"/>
      <c r="AT20" s="407"/>
      <c r="AU20" s="405"/>
      <c r="AV20" s="405"/>
      <c r="AW20" s="386"/>
      <c r="AX20" s="387"/>
      <c r="AY20" s="387"/>
      <c r="AZ20" s="388"/>
      <c r="BA20" s="407"/>
      <c r="BB20" s="407"/>
      <c r="BC20" s="407"/>
      <c r="BD20" s="407"/>
      <c r="BE20" s="405"/>
      <c r="BF20" s="405"/>
      <c r="BG20" s="405"/>
      <c r="BH20" s="405"/>
      <c r="BI20" s="405"/>
      <c r="BJ20" s="405"/>
      <c r="BK20" s="405"/>
      <c r="BL20" s="405"/>
    </row>
    <row r="21" spans="1:64" ht="20.25" customHeight="1" x14ac:dyDescent="0.15">
      <c r="A21" s="405"/>
      <c r="B21" s="405"/>
      <c r="C21" s="405"/>
      <c r="D21" s="405"/>
      <c r="E21" s="404"/>
      <c r="F21" s="404"/>
      <c r="G21" s="404"/>
      <c r="H21" s="404"/>
      <c r="I21" s="404"/>
      <c r="J21" s="405"/>
      <c r="K21" s="405"/>
      <c r="L21" s="405"/>
      <c r="M21" s="405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05"/>
      <c r="AB21" s="405"/>
      <c r="AC21" s="407"/>
      <c r="AD21" s="407"/>
      <c r="AE21" s="407"/>
      <c r="AF21" s="407"/>
      <c r="AG21" s="407"/>
      <c r="AH21" s="407"/>
      <c r="AI21" s="407"/>
      <c r="AJ21" s="407"/>
      <c r="AK21" s="405"/>
      <c r="AL21" s="405"/>
      <c r="AM21" s="407"/>
      <c r="AN21" s="407"/>
      <c r="AO21" s="407"/>
      <c r="AP21" s="407"/>
      <c r="AQ21" s="407"/>
      <c r="AR21" s="407"/>
      <c r="AS21" s="407"/>
      <c r="AT21" s="407"/>
      <c r="AU21" s="405"/>
      <c r="AV21" s="405"/>
      <c r="AW21" s="386"/>
      <c r="AX21" s="387"/>
      <c r="AY21" s="387"/>
      <c r="AZ21" s="388"/>
      <c r="BA21" s="407"/>
      <c r="BB21" s="407"/>
      <c r="BC21" s="407"/>
      <c r="BD21" s="407"/>
      <c r="BE21" s="405"/>
      <c r="BF21" s="405"/>
      <c r="BG21" s="405"/>
      <c r="BH21" s="405"/>
      <c r="BI21" s="405"/>
      <c r="BJ21" s="405"/>
      <c r="BK21" s="405"/>
      <c r="BL21" s="405"/>
    </row>
    <row r="22" spans="1:64" ht="20.25" customHeight="1" x14ac:dyDescent="0.15">
      <c r="A22" s="405"/>
      <c r="B22" s="405"/>
      <c r="C22" s="405"/>
      <c r="D22" s="405"/>
      <c r="E22" s="404"/>
      <c r="F22" s="404"/>
      <c r="G22" s="404"/>
      <c r="H22" s="404"/>
      <c r="I22" s="404"/>
      <c r="J22" s="405"/>
      <c r="K22" s="405"/>
      <c r="L22" s="405"/>
      <c r="M22" s="405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05"/>
      <c r="AB22" s="405"/>
      <c r="AC22" s="407"/>
      <c r="AD22" s="407"/>
      <c r="AE22" s="407"/>
      <c r="AF22" s="407"/>
      <c r="AG22" s="407"/>
      <c r="AH22" s="407"/>
      <c r="AI22" s="407"/>
      <c r="AJ22" s="407"/>
      <c r="AK22" s="405"/>
      <c r="AL22" s="405"/>
      <c r="AM22" s="407"/>
      <c r="AN22" s="407"/>
      <c r="AO22" s="407"/>
      <c r="AP22" s="407"/>
      <c r="AQ22" s="407"/>
      <c r="AR22" s="407"/>
      <c r="AS22" s="407"/>
      <c r="AT22" s="407"/>
      <c r="AU22" s="405"/>
      <c r="AV22" s="405"/>
      <c r="AW22" s="386"/>
      <c r="AX22" s="387"/>
      <c r="AY22" s="387"/>
      <c r="AZ22" s="388"/>
      <c r="BA22" s="407"/>
      <c r="BB22" s="407"/>
      <c r="BC22" s="407"/>
      <c r="BD22" s="407"/>
      <c r="BE22" s="405"/>
      <c r="BF22" s="405"/>
      <c r="BG22" s="405"/>
      <c r="BH22" s="405"/>
      <c r="BI22" s="405"/>
      <c r="BJ22" s="405"/>
      <c r="BK22" s="405"/>
      <c r="BL22" s="405"/>
    </row>
    <row r="23" spans="1:64" ht="20.25" customHeight="1" x14ac:dyDescent="0.15">
      <c r="A23" s="405"/>
      <c r="B23" s="405"/>
      <c r="C23" s="405"/>
      <c r="D23" s="405"/>
      <c r="E23" s="404"/>
      <c r="F23" s="404"/>
      <c r="G23" s="404"/>
      <c r="H23" s="404"/>
      <c r="I23" s="404"/>
      <c r="J23" s="405"/>
      <c r="K23" s="405"/>
      <c r="L23" s="405"/>
      <c r="M23" s="405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05"/>
      <c r="AB23" s="405"/>
      <c r="AC23" s="407"/>
      <c r="AD23" s="407"/>
      <c r="AE23" s="407"/>
      <c r="AF23" s="407"/>
      <c r="AG23" s="407"/>
      <c r="AH23" s="407"/>
      <c r="AI23" s="407"/>
      <c r="AJ23" s="407"/>
      <c r="AK23" s="405"/>
      <c r="AL23" s="405"/>
      <c r="AM23" s="407"/>
      <c r="AN23" s="407"/>
      <c r="AO23" s="407"/>
      <c r="AP23" s="407"/>
      <c r="AQ23" s="407"/>
      <c r="AR23" s="407"/>
      <c r="AS23" s="407"/>
      <c r="AT23" s="407"/>
      <c r="AU23" s="405"/>
      <c r="AV23" s="405"/>
      <c r="AW23" s="386"/>
      <c r="AX23" s="387"/>
      <c r="AY23" s="387"/>
      <c r="AZ23" s="388"/>
      <c r="BA23" s="407"/>
      <c r="BB23" s="407"/>
      <c r="BC23" s="407"/>
      <c r="BD23" s="407"/>
      <c r="BE23" s="405"/>
      <c r="BF23" s="405"/>
      <c r="BG23" s="405"/>
      <c r="BH23" s="405"/>
      <c r="BI23" s="405"/>
      <c r="BJ23" s="405"/>
      <c r="BK23" s="405"/>
      <c r="BL23" s="405"/>
    </row>
    <row r="24" spans="1:64" ht="20.25" customHeight="1" x14ac:dyDescent="0.15">
      <c r="A24" s="405"/>
      <c r="B24" s="405"/>
      <c r="C24" s="405"/>
      <c r="D24" s="405"/>
      <c r="E24" s="404"/>
      <c r="F24" s="404"/>
      <c r="G24" s="404"/>
      <c r="H24" s="404"/>
      <c r="I24" s="404"/>
      <c r="J24" s="405"/>
      <c r="K24" s="405"/>
      <c r="L24" s="405"/>
      <c r="M24" s="405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05"/>
      <c r="AB24" s="405"/>
      <c r="AC24" s="407"/>
      <c r="AD24" s="407"/>
      <c r="AE24" s="407"/>
      <c r="AF24" s="407"/>
      <c r="AG24" s="407"/>
      <c r="AH24" s="407"/>
      <c r="AI24" s="407"/>
      <c r="AJ24" s="407"/>
      <c r="AK24" s="405"/>
      <c r="AL24" s="405"/>
      <c r="AM24" s="407"/>
      <c r="AN24" s="407"/>
      <c r="AO24" s="407"/>
      <c r="AP24" s="407"/>
      <c r="AQ24" s="407"/>
      <c r="AR24" s="407"/>
      <c r="AS24" s="407"/>
      <c r="AT24" s="407"/>
      <c r="AU24" s="405"/>
      <c r="AV24" s="405"/>
      <c r="AW24" s="386"/>
      <c r="AX24" s="387"/>
      <c r="AY24" s="387"/>
      <c r="AZ24" s="388"/>
      <c r="BA24" s="407"/>
      <c r="BB24" s="407"/>
      <c r="BC24" s="407"/>
      <c r="BD24" s="407"/>
      <c r="BE24" s="405"/>
      <c r="BF24" s="405"/>
      <c r="BG24" s="405"/>
      <c r="BH24" s="405"/>
      <c r="BI24" s="405"/>
      <c r="BJ24" s="405"/>
      <c r="BK24" s="405"/>
      <c r="BL24" s="405"/>
    </row>
    <row r="25" spans="1:64" ht="20.25" customHeight="1" x14ac:dyDescent="0.15">
      <c r="A25" s="405"/>
      <c r="B25" s="405"/>
      <c r="C25" s="405"/>
      <c r="D25" s="405"/>
      <c r="E25" s="404"/>
      <c r="F25" s="404"/>
      <c r="G25" s="404"/>
      <c r="H25" s="404"/>
      <c r="I25" s="404"/>
      <c r="J25" s="405"/>
      <c r="K25" s="405"/>
      <c r="L25" s="405"/>
      <c r="M25" s="405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05"/>
      <c r="AB25" s="405"/>
      <c r="AC25" s="407"/>
      <c r="AD25" s="407"/>
      <c r="AE25" s="407"/>
      <c r="AF25" s="407"/>
      <c r="AG25" s="407"/>
      <c r="AH25" s="407"/>
      <c r="AI25" s="407"/>
      <c r="AJ25" s="407"/>
      <c r="AK25" s="405"/>
      <c r="AL25" s="405"/>
      <c r="AM25" s="407"/>
      <c r="AN25" s="407"/>
      <c r="AO25" s="407"/>
      <c r="AP25" s="407"/>
      <c r="AQ25" s="407"/>
      <c r="AR25" s="407"/>
      <c r="AS25" s="407"/>
      <c r="AT25" s="407"/>
      <c r="AU25" s="405"/>
      <c r="AV25" s="405"/>
      <c r="AW25" s="386"/>
      <c r="AX25" s="387"/>
      <c r="AY25" s="387"/>
      <c r="AZ25" s="388"/>
      <c r="BA25" s="407"/>
      <c r="BB25" s="407"/>
      <c r="BC25" s="407"/>
      <c r="BD25" s="407"/>
      <c r="BE25" s="405"/>
      <c r="BF25" s="405"/>
      <c r="BG25" s="405"/>
      <c r="BH25" s="405"/>
      <c r="BI25" s="405"/>
      <c r="BJ25" s="405"/>
      <c r="BK25" s="405"/>
      <c r="BL25" s="405"/>
    </row>
    <row r="26" spans="1:64" ht="20.25" customHeight="1" x14ac:dyDescent="0.15">
      <c r="A26" s="405"/>
      <c r="B26" s="405"/>
      <c r="C26" s="405"/>
      <c r="D26" s="405"/>
      <c r="E26" s="404"/>
      <c r="F26" s="404"/>
      <c r="G26" s="404"/>
      <c r="H26" s="404"/>
      <c r="I26" s="404"/>
      <c r="J26" s="405"/>
      <c r="K26" s="405"/>
      <c r="L26" s="405"/>
      <c r="M26" s="405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05"/>
      <c r="AB26" s="405"/>
      <c r="AC26" s="407"/>
      <c r="AD26" s="407"/>
      <c r="AE26" s="407"/>
      <c r="AF26" s="407"/>
      <c r="AG26" s="407"/>
      <c r="AH26" s="407"/>
      <c r="AI26" s="407"/>
      <c r="AJ26" s="407"/>
      <c r="AK26" s="405"/>
      <c r="AL26" s="405"/>
      <c r="AM26" s="407"/>
      <c r="AN26" s="407"/>
      <c r="AO26" s="407"/>
      <c r="AP26" s="407"/>
      <c r="AQ26" s="407"/>
      <c r="AR26" s="407"/>
      <c r="AS26" s="407"/>
      <c r="AT26" s="407"/>
      <c r="AU26" s="405"/>
      <c r="AV26" s="405"/>
      <c r="AW26" s="386"/>
      <c r="AX26" s="387"/>
      <c r="AY26" s="387"/>
      <c r="AZ26" s="388"/>
      <c r="BA26" s="407"/>
      <c r="BB26" s="407"/>
      <c r="BC26" s="407"/>
      <c r="BD26" s="407"/>
      <c r="BE26" s="405"/>
      <c r="BF26" s="405"/>
      <c r="BG26" s="405"/>
      <c r="BH26" s="405"/>
      <c r="BI26" s="405"/>
      <c r="BJ26" s="405"/>
      <c r="BK26" s="405"/>
      <c r="BL26" s="405"/>
    </row>
    <row r="27" spans="1:64" ht="20.25" customHeight="1" x14ac:dyDescent="0.15">
      <c r="A27" s="405"/>
      <c r="B27" s="405"/>
      <c r="C27" s="405"/>
      <c r="D27" s="405"/>
      <c r="E27" s="404"/>
      <c r="F27" s="404"/>
      <c r="G27" s="404"/>
      <c r="H27" s="404"/>
      <c r="I27" s="404"/>
      <c r="J27" s="405"/>
      <c r="K27" s="405"/>
      <c r="L27" s="405"/>
      <c r="M27" s="405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05"/>
      <c r="AB27" s="405"/>
      <c r="AC27" s="407"/>
      <c r="AD27" s="407"/>
      <c r="AE27" s="407"/>
      <c r="AF27" s="407"/>
      <c r="AG27" s="407"/>
      <c r="AH27" s="407"/>
      <c r="AI27" s="407"/>
      <c r="AJ27" s="407"/>
      <c r="AK27" s="405"/>
      <c r="AL27" s="405"/>
      <c r="AM27" s="407"/>
      <c r="AN27" s="407"/>
      <c r="AO27" s="407"/>
      <c r="AP27" s="407"/>
      <c r="AQ27" s="407"/>
      <c r="AR27" s="407"/>
      <c r="AS27" s="407"/>
      <c r="AT27" s="407"/>
      <c r="AU27" s="405"/>
      <c r="AV27" s="405"/>
      <c r="AW27" s="386"/>
      <c r="AX27" s="387"/>
      <c r="AY27" s="387"/>
      <c r="AZ27" s="388"/>
      <c r="BA27" s="407"/>
      <c r="BB27" s="407"/>
      <c r="BC27" s="407"/>
      <c r="BD27" s="407"/>
      <c r="BE27" s="405"/>
      <c r="BF27" s="405"/>
      <c r="BG27" s="405"/>
      <c r="BH27" s="405"/>
      <c r="BI27" s="405"/>
      <c r="BJ27" s="405"/>
      <c r="BK27" s="405"/>
      <c r="BL27" s="405"/>
    </row>
    <row r="28" spans="1:64" ht="20.25" customHeight="1" x14ac:dyDescent="0.15">
      <c r="A28" s="405"/>
      <c r="B28" s="405"/>
      <c r="C28" s="405"/>
      <c r="D28" s="405"/>
      <c r="E28" s="404"/>
      <c r="F28" s="404"/>
      <c r="G28" s="404"/>
      <c r="H28" s="404"/>
      <c r="I28" s="404"/>
      <c r="J28" s="405"/>
      <c r="K28" s="405"/>
      <c r="L28" s="405"/>
      <c r="M28" s="405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05"/>
      <c r="AB28" s="405"/>
      <c r="AC28" s="407"/>
      <c r="AD28" s="407"/>
      <c r="AE28" s="407"/>
      <c r="AF28" s="407"/>
      <c r="AG28" s="407"/>
      <c r="AH28" s="407"/>
      <c r="AI28" s="407"/>
      <c r="AJ28" s="407"/>
      <c r="AK28" s="405"/>
      <c r="AL28" s="405"/>
      <c r="AM28" s="407"/>
      <c r="AN28" s="407"/>
      <c r="AO28" s="407"/>
      <c r="AP28" s="407"/>
      <c r="AQ28" s="407"/>
      <c r="AR28" s="407"/>
      <c r="AS28" s="407"/>
      <c r="AT28" s="407"/>
      <c r="AU28" s="405"/>
      <c r="AV28" s="405"/>
      <c r="AW28" s="386"/>
      <c r="AX28" s="387"/>
      <c r="AY28" s="387"/>
      <c r="AZ28" s="388"/>
      <c r="BA28" s="407"/>
      <c r="BB28" s="407"/>
      <c r="BC28" s="407"/>
      <c r="BD28" s="407"/>
      <c r="BE28" s="405"/>
      <c r="BF28" s="405"/>
      <c r="BG28" s="405"/>
      <c r="BH28" s="405"/>
      <c r="BI28" s="405"/>
      <c r="BJ28" s="405"/>
      <c r="BK28" s="405"/>
      <c r="BL28" s="405"/>
    </row>
    <row r="29" spans="1:64" ht="20.25" customHeight="1" x14ac:dyDescent="0.15">
      <c r="A29" s="405"/>
      <c r="B29" s="405"/>
      <c r="C29" s="405"/>
      <c r="D29" s="405"/>
      <c r="E29" s="404"/>
      <c r="F29" s="404"/>
      <c r="G29" s="404"/>
      <c r="H29" s="404"/>
      <c r="I29" s="404"/>
      <c r="J29" s="405"/>
      <c r="K29" s="405"/>
      <c r="L29" s="405"/>
      <c r="M29" s="405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05"/>
      <c r="AB29" s="405"/>
      <c r="AC29" s="407"/>
      <c r="AD29" s="407"/>
      <c r="AE29" s="407"/>
      <c r="AF29" s="407"/>
      <c r="AG29" s="407"/>
      <c r="AH29" s="407"/>
      <c r="AI29" s="407"/>
      <c r="AJ29" s="407"/>
      <c r="AK29" s="405"/>
      <c r="AL29" s="405"/>
      <c r="AM29" s="407"/>
      <c r="AN29" s="407"/>
      <c r="AO29" s="407"/>
      <c r="AP29" s="407"/>
      <c r="AQ29" s="407"/>
      <c r="AR29" s="407"/>
      <c r="AS29" s="407"/>
      <c r="AT29" s="407"/>
      <c r="AU29" s="405"/>
      <c r="AV29" s="405"/>
      <c r="AW29" s="386"/>
      <c r="AX29" s="387"/>
      <c r="AY29" s="387"/>
      <c r="AZ29" s="388"/>
      <c r="BA29" s="407"/>
      <c r="BB29" s="407"/>
      <c r="BC29" s="407"/>
      <c r="BD29" s="407"/>
      <c r="BE29" s="405"/>
      <c r="BF29" s="405"/>
      <c r="BG29" s="405"/>
      <c r="BH29" s="405"/>
      <c r="BI29" s="405"/>
      <c r="BJ29" s="405"/>
      <c r="BK29" s="405"/>
      <c r="BL29" s="405"/>
    </row>
    <row r="30" spans="1:64" ht="20.25" customHeight="1" x14ac:dyDescent="0.15">
      <c r="A30" s="405"/>
      <c r="B30" s="405"/>
      <c r="C30" s="405"/>
      <c r="D30" s="405"/>
      <c r="E30" s="404"/>
      <c r="F30" s="404"/>
      <c r="G30" s="404"/>
      <c r="H30" s="404"/>
      <c r="I30" s="404"/>
      <c r="J30" s="405"/>
      <c r="K30" s="405"/>
      <c r="L30" s="405"/>
      <c r="M30" s="405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05"/>
      <c r="AB30" s="405"/>
      <c r="AC30" s="407"/>
      <c r="AD30" s="407"/>
      <c r="AE30" s="407"/>
      <c r="AF30" s="407"/>
      <c r="AG30" s="407"/>
      <c r="AH30" s="407"/>
      <c r="AI30" s="407"/>
      <c r="AJ30" s="407"/>
      <c r="AK30" s="405"/>
      <c r="AL30" s="405"/>
      <c r="AM30" s="407"/>
      <c r="AN30" s="407"/>
      <c r="AO30" s="407"/>
      <c r="AP30" s="407"/>
      <c r="AQ30" s="407"/>
      <c r="AR30" s="407"/>
      <c r="AS30" s="407"/>
      <c r="AT30" s="407"/>
      <c r="AU30" s="405"/>
      <c r="AV30" s="405"/>
      <c r="AW30" s="386"/>
      <c r="AX30" s="387"/>
      <c r="AY30" s="387"/>
      <c r="AZ30" s="388"/>
      <c r="BA30" s="407"/>
      <c r="BB30" s="407"/>
      <c r="BC30" s="407"/>
      <c r="BD30" s="407"/>
      <c r="BE30" s="405"/>
      <c r="BF30" s="405"/>
      <c r="BG30" s="405"/>
      <c r="BH30" s="405"/>
      <c r="BI30" s="405"/>
      <c r="BJ30" s="405"/>
      <c r="BK30" s="405"/>
      <c r="BL30" s="405"/>
    </row>
    <row r="31" spans="1:64" ht="20.25" customHeight="1" x14ac:dyDescent="0.15">
      <c r="A31" s="405"/>
      <c r="B31" s="405"/>
      <c r="C31" s="405"/>
      <c r="D31" s="405"/>
      <c r="E31" s="404"/>
      <c r="F31" s="404"/>
      <c r="G31" s="404"/>
      <c r="H31" s="404"/>
      <c r="I31" s="404"/>
      <c r="J31" s="405"/>
      <c r="K31" s="405"/>
      <c r="L31" s="405"/>
      <c r="M31" s="405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05"/>
      <c r="AB31" s="405"/>
      <c r="AC31" s="407"/>
      <c r="AD31" s="407"/>
      <c r="AE31" s="407"/>
      <c r="AF31" s="407"/>
      <c r="AG31" s="407"/>
      <c r="AH31" s="407"/>
      <c r="AI31" s="407"/>
      <c r="AJ31" s="407"/>
      <c r="AK31" s="405"/>
      <c r="AL31" s="405"/>
      <c r="AM31" s="407"/>
      <c r="AN31" s="407"/>
      <c r="AO31" s="407"/>
      <c r="AP31" s="407"/>
      <c r="AQ31" s="407"/>
      <c r="AR31" s="407"/>
      <c r="AS31" s="407"/>
      <c r="AT31" s="407"/>
      <c r="AU31" s="405"/>
      <c r="AV31" s="405"/>
      <c r="AW31" s="386"/>
      <c r="AX31" s="387"/>
      <c r="AY31" s="387"/>
      <c r="AZ31" s="388"/>
      <c r="BA31" s="407"/>
      <c r="BB31" s="407"/>
      <c r="BC31" s="407"/>
      <c r="BD31" s="407"/>
      <c r="BE31" s="405"/>
      <c r="BF31" s="405"/>
      <c r="BG31" s="405"/>
      <c r="BH31" s="405"/>
      <c r="BI31" s="405"/>
      <c r="BJ31" s="405"/>
      <c r="BK31" s="405"/>
      <c r="BL31" s="405"/>
    </row>
    <row r="32" spans="1:64" ht="20.25" customHeight="1" x14ac:dyDescent="0.15">
      <c r="A32" s="405"/>
      <c r="B32" s="405"/>
      <c r="C32" s="405"/>
      <c r="D32" s="405"/>
      <c r="E32" s="404"/>
      <c r="F32" s="404"/>
      <c r="G32" s="404"/>
      <c r="H32" s="404"/>
      <c r="I32" s="404"/>
      <c r="J32" s="405"/>
      <c r="K32" s="405"/>
      <c r="L32" s="405"/>
      <c r="M32" s="405"/>
      <c r="N32" s="416"/>
      <c r="O32" s="416"/>
      <c r="P32" s="416"/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05"/>
      <c r="AB32" s="405"/>
      <c r="AC32" s="407"/>
      <c r="AD32" s="407"/>
      <c r="AE32" s="407"/>
      <c r="AF32" s="407"/>
      <c r="AG32" s="407"/>
      <c r="AH32" s="407"/>
      <c r="AI32" s="407"/>
      <c r="AJ32" s="407"/>
      <c r="AK32" s="405"/>
      <c r="AL32" s="405"/>
      <c r="AM32" s="407"/>
      <c r="AN32" s="407"/>
      <c r="AO32" s="407"/>
      <c r="AP32" s="407"/>
      <c r="AQ32" s="407"/>
      <c r="AR32" s="407"/>
      <c r="AS32" s="407"/>
      <c r="AT32" s="407"/>
      <c r="AU32" s="405"/>
      <c r="AV32" s="405"/>
      <c r="AW32" s="386"/>
      <c r="AX32" s="387"/>
      <c r="AY32" s="387"/>
      <c r="AZ32" s="388"/>
      <c r="BA32" s="407"/>
      <c r="BB32" s="407"/>
      <c r="BC32" s="407"/>
      <c r="BD32" s="407"/>
      <c r="BE32" s="405"/>
      <c r="BF32" s="405"/>
      <c r="BG32" s="405"/>
      <c r="BH32" s="405"/>
      <c r="BI32" s="405"/>
      <c r="BJ32" s="405"/>
      <c r="BK32" s="405"/>
      <c r="BL32" s="405"/>
    </row>
    <row r="33" spans="1:64" ht="20.25" customHeight="1" x14ac:dyDescent="0.15">
      <c r="A33" s="405"/>
      <c r="B33" s="405"/>
      <c r="C33" s="405"/>
      <c r="D33" s="405"/>
      <c r="E33" s="404"/>
      <c r="F33" s="404"/>
      <c r="G33" s="404"/>
      <c r="H33" s="404"/>
      <c r="I33" s="404"/>
      <c r="J33" s="405"/>
      <c r="K33" s="405"/>
      <c r="L33" s="405"/>
      <c r="M33" s="405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05"/>
      <c r="AB33" s="405"/>
      <c r="AC33" s="407"/>
      <c r="AD33" s="407"/>
      <c r="AE33" s="407"/>
      <c r="AF33" s="407"/>
      <c r="AG33" s="407"/>
      <c r="AH33" s="407"/>
      <c r="AI33" s="407"/>
      <c r="AJ33" s="407"/>
      <c r="AK33" s="405"/>
      <c r="AL33" s="405"/>
      <c r="AM33" s="407"/>
      <c r="AN33" s="407"/>
      <c r="AO33" s="407"/>
      <c r="AP33" s="407"/>
      <c r="AQ33" s="407"/>
      <c r="AR33" s="407"/>
      <c r="AS33" s="407"/>
      <c r="AT33" s="407"/>
      <c r="AU33" s="405"/>
      <c r="AV33" s="405"/>
      <c r="AW33" s="386"/>
      <c r="AX33" s="387"/>
      <c r="AY33" s="387"/>
      <c r="AZ33" s="388"/>
      <c r="BA33" s="407"/>
      <c r="BB33" s="407"/>
      <c r="BC33" s="407"/>
      <c r="BD33" s="407"/>
      <c r="BE33" s="405"/>
      <c r="BF33" s="405"/>
      <c r="BG33" s="405"/>
      <c r="BH33" s="405"/>
      <c r="BI33" s="405"/>
      <c r="BJ33" s="405"/>
      <c r="BK33" s="405"/>
      <c r="BL33" s="405"/>
    </row>
    <row r="34" spans="1:64" ht="13.5" customHeight="1" x14ac:dyDescent="0.15">
      <c r="A34" s="460"/>
      <c r="B34" s="460"/>
      <c r="C34" s="460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</row>
    <row r="35" spans="1:64" ht="13.5" customHeight="1" x14ac:dyDescent="0.15">
      <c r="A35" s="424"/>
      <c r="B35" s="424"/>
      <c r="C35" s="424"/>
      <c r="S35" s="425" t="s">
        <v>380</v>
      </c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</row>
    <row r="36" spans="1:64" ht="13.5" customHeight="1" x14ac:dyDescent="0.15"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</row>
    <row r="37" spans="1:64" ht="13.5" customHeight="1" x14ac:dyDescent="0.15"/>
    <row r="38" spans="1:64" ht="13.5" customHeight="1" x14ac:dyDescent="0.15">
      <c r="S38" s="426" t="str">
        <f>S5</f>
        <v>（部屋名称）　　　　　休養コーナー</v>
      </c>
      <c r="T38" s="426"/>
      <c r="U38" s="426"/>
      <c r="V38" s="426"/>
      <c r="W38" s="426"/>
      <c r="X38" s="426"/>
      <c r="Y38" s="426"/>
      <c r="Z38" s="426"/>
      <c r="AA38" s="426"/>
      <c r="AB38" s="426"/>
      <c r="AC38" s="426"/>
      <c r="AD38" s="426"/>
      <c r="AE38" s="426"/>
      <c r="AF38" s="426"/>
      <c r="AG38" s="426"/>
      <c r="AH38" s="426"/>
      <c r="AI38" s="426"/>
      <c r="AJ38" s="426"/>
      <c r="AK38" s="426"/>
      <c r="AL38" s="426"/>
      <c r="AM38" s="426"/>
      <c r="AN38" s="426"/>
      <c r="BC38" s="426" t="s">
        <v>11</v>
      </c>
      <c r="BD38" s="426"/>
      <c r="BE38" s="426"/>
      <c r="BF38" s="426"/>
      <c r="BG38" s="426"/>
      <c r="BH38" s="426"/>
      <c r="BI38" s="426"/>
      <c r="BJ38" s="426"/>
      <c r="BK38" s="426"/>
      <c r="BL38" s="426"/>
    </row>
    <row r="39" spans="1:64" ht="13.5" customHeight="1" x14ac:dyDescent="0.15"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</row>
    <row r="40" spans="1:64" ht="13.5" customHeight="1" x14ac:dyDescent="0.15">
      <c r="A40" s="428" t="s">
        <v>0</v>
      </c>
      <c r="B40" s="428"/>
      <c r="C40" s="428"/>
      <c r="D40" s="428"/>
      <c r="E40" s="419" t="s">
        <v>382</v>
      </c>
      <c r="F40" s="419"/>
      <c r="G40" s="419"/>
      <c r="H40" s="419"/>
      <c r="I40" s="419"/>
      <c r="J40" s="419" t="s">
        <v>383</v>
      </c>
      <c r="K40" s="419"/>
      <c r="L40" s="419"/>
      <c r="M40" s="419"/>
      <c r="N40" s="419" t="s">
        <v>384</v>
      </c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  <c r="AA40" s="419" t="s">
        <v>6</v>
      </c>
      <c r="AB40" s="419"/>
      <c r="AC40" s="419"/>
      <c r="AD40" s="419"/>
      <c r="AE40" s="419"/>
      <c r="AF40" s="419"/>
      <c r="AG40" s="419"/>
      <c r="AH40" s="419"/>
      <c r="AI40" s="419"/>
      <c r="AJ40" s="419"/>
      <c r="AK40" s="419" t="s">
        <v>7</v>
      </c>
      <c r="AL40" s="419"/>
      <c r="AM40" s="419"/>
      <c r="AN40" s="419"/>
      <c r="AO40" s="419"/>
      <c r="AP40" s="419"/>
      <c r="AQ40" s="419"/>
      <c r="AR40" s="419"/>
      <c r="AS40" s="419"/>
      <c r="AT40" s="419"/>
      <c r="AU40" s="419" t="s">
        <v>385</v>
      </c>
      <c r="AV40" s="419"/>
      <c r="AW40" s="419"/>
      <c r="AX40" s="419"/>
      <c r="AY40" s="419"/>
      <c r="AZ40" s="419"/>
      <c r="BA40" s="419"/>
      <c r="BB40" s="419"/>
      <c r="BC40" s="419"/>
      <c r="BD40" s="419"/>
      <c r="BE40" s="419" t="s">
        <v>386</v>
      </c>
      <c r="BF40" s="419"/>
      <c r="BG40" s="419"/>
      <c r="BH40" s="419"/>
      <c r="BI40" s="419"/>
      <c r="BJ40" s="419"/>
      <c r="BK40" s="419"/>
      <c r="BL40" s="419"/>
    </row>
    <row r="41" spans="1:64" ht="13.5" customHeight="1" x14ac:dyDescent="0.15">
      <c r="A41" s="428"/>
      <c r="B41" s="428"/>
      <c r="C41" s="428"/>
      <c r="D41" s="428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 t="s">
        <v>3</v>
      </c>
      <c r="AB41" s="419"/>
      <c r="AC41" s="419" t="s">
        <v>4</v>
      </c>
      <c r="AD41" s="419"/>
      <c r="AE41" s="419"/>
      <c r="AF41" s="419"/>
      <c r="AG41" s="419" t="s">
        <v>5</v>
      </c>
      <c r="AH41" s="419"/>
      <c r="AI41" s="419"/>
      <c r="AJ41" s="419"/>
      <c r="AK41" s="419" t="s">
        <v>3</v>
      </c>
      <c r="AL41" s="419"/>
      <c r="AM41" s="419" t="s">
        <v>4</v>
      </c>
      <c r="AN41" s="419"/>
      <c r="AO41" s="419"/>
      <c r="AP41" s="419"/>
      <c r="AQ41" s="419" t="s">
        <v>5</v>
      </c>
      <c r="AR41" s="419"/>
      <c r="AS41" s="419"/>
      <c r="AT41" s="419"/>
      <c r="AU41" s="419" t="s">
        <v>3</v>
      </c>
      <c r="AV41" s="419"/>
      <c r="AW41" s="419" t="s">
        <v>4</v>
      </c>
      <c r="AX41" s="419"/>
      <c r="AY41" s="419"/>
      <c r="AZ41" s="419"/>
      <c r="BA41" s="419" t="s">
        <v>5</v>
      </c>
      <c r="BB41" s="419"/>
      <c r="BC41" s="419"/>
      <c r="BD41" s="419"/>
      <c r="BE41" s="419"/>
      <c r="BF41" s="419"/>
      <c r="BG41" s="419"/>
      <c r="BH41" s="419"/>
      <c r="BI41" s="419"/>
      <c r="BJ41" s="419"/>
      <c r="BK41" s="419"/>
      <c r="BL41" s="419"/>
    </row>
    <row r="42" spans="1:64" ht="20.25" customHeight="1" x14ac:dyDescent="0.15">
      <c r="A42" s="405"/>
      <c r="B42" s="405"/>
      <c r="C42" s="405"/>
      <c r="D42" s="405"/>
      <c r="E42" s="404"/>
      <c r="F42" s="404"/>
      <c r="G42" s="404"/>
      <c r="H42" s="404"/>
      <c r="I42" s="404"/>
      <c r="J42" s="405"/>
      <c r="K42" s="405"/>
      <c r="L42" s="405"/>
      <c r="M42" s="405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05"/>
      <c r="AB42" s="405"/>
      <c r="AC42" s="407"/>
      <c r="AD42" s="407"/>
      <c r="AE42" s="407"/>
      <c r="AF42" s="407"/>
      <c r="AG42" s="407"/>
      <c r="AH42" s="407"/>
      <c r="AI42" s="407"/>
      <c r="AJ42" s="407"/>
      <c r="AK42" s="405"/>
      <c r="AL42" s="405"/>
      <c r="AM42" s="415"/>
      <c r="AN42" s="415"/>
      <c r="AO42" s="415"/>
      <c r="AP42" s="415"/>
      <c r="AQ42" s="415"/>
      <c r="AR42" s="415"/>
      <c r="AS42" s="415"/>
      <c r="AT42" s="415"/>
      <c r="AU42" s="405"/>
      <c r="AV42" s="405"/>
      <c r="AW42" s="407"/>
      <c r="AX42" s="407"/>
      <c r="AY42" s="407"/>
      <c r="AZ42" s="407"/>
      <c r="BA42" s="407"/>
      <c r="BB42" s="407"/>
      <c r="BC42" s="407"/>
      <c r="BD42" s="407"/>
      <c r="BE42" s="405"/>
      <c r="BF42" s="405"/>
      <c r="BG42" s="405"/>
      <c r="BH42" s="405"/>
      <c r="BI42" s="405"/>
      <c r="BJ42" s="405"/>
      <c r="BK42" s="405"/>
      <c r="BL42" s="405"/>
    </row>
    <row r="43" spans="1:64" ht="20.25" customHeight="1" x14ac:dyDescent="0.15">
      <c r="A43" s="405"/>
      <c r="B43" s="405"/>
      <c r="C43" s="405"/>
      <c r="D43" s="405"/>
      <c r="E43" s="404"/>
      <c r="F43" s="404"/>
      <c r="G43" s="404"/>
      <c r="H43" s="404"/>
      <c r="I43" s="404"/>
      <c r="J43" s="405"/>
      <c r="K43" s="405"/>
      <c r="L43" s="405"/>
      <c r="M43" s="405"/>
      <c r="N43" s="417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416"/>
      <c r="Z43" s="416"/>
      <c r="AA43" s="405"/>
      <c r="AB43" s="405"/>
      <c r="AC43" s="407"/>
      <c r="AD43" s="407"/>
      <c r="AE43" s="407"/>
      <c r="AF43" s="407"/>
      <c r="AG43" s="407"/>
      <c r="AH43" s="407"/>
      <c r="AI43" s="407"/>
      <c r="AJ43" s="407"/>
      <c r="AK43" s="405"/>
      <c r="AL43" s="405"/>
      <c r="AM43" s="415"/>
      <c r="AN43" s="415"/>
      <c r="AO43" s="415"/>
      <c r="AP43" s="415"/>
      <c r="AQ43" s="415"/>
      <c r="AR43" s="415"/>
      <c r="AS43" s="415"/>
      <c r="AT43" s="415"/>
      <c r="AU43" s="405"/>
      <c r="AV43" s="405"/>
      <c r="AW43" s="407"/>
      <c r="AX43" s="407"/>
      <c r="AY43" s="407"/>
      <c r="AZ43" s="407"/>
      <c r="BA43" s="407"/>
      <c r="BB43" s="407"/>
      <c r="BC43" s="407"/>
      <c r="BD43" s="407"/>
      <c r="BE43" s="405"/>
      <c r="BF43" s="405"/>
      <c r="BG43" s="405"/>
      <c r="BH43" s="405"/>
      <c r="BI43" s="405"/>
      <c r="BJ43" s="405"/>
      <c r="BK43" s="405"/>
      <c r="BL43" s="405"/>
    </row>
    <row r="44" spans="1:64" ht="20.25" customHeight="1" x14ac:dyDescent="0.15">
      <c r="A44" s="405"/>
      <c r="B44" s="405"/>
      <c r="C44" s="405"/>
      <c r="D44" s="405"/>
      <c r="E44" s="404"/>
      <c r="F44" s="404"/>
      <c r="G44" s="404"/>
      <c r="H44" s="404"/>
      <c r="I44" s="404"/>
      <c r="J44" s="405"/>
      <c r="K44" s="405"/>
      <c r="L44" s="405"/>
      <c r="M44" s="405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05"/>
      <c r="AB44" s="405"/>
      <c r="AC44" s="407"/>
      <c r="AD44" s="407"/>
      <c r="AE44" s="407"/>
      <c r="AF44" s="407"/>
      <c r="AG44" s="407"/>
      <c r="AH44" s="407"/>
      <c r="AI44" s="407"/>
      <c r="AJ44" s="407"/>
      <c r="AK44" s="405"/>
      <c r="AL44" s="405"/>
      <c r="AM44" s="415"/>
      <c r="AN44" s="415"/>
      <c r="AO44" s="415"/>
      <c r="AP44" s="415"/>
      <c r="AQ44" s="415"/>
      <c r="AR44" s="415"/>
      <c r="AS44" s="415"/>
      <c r="AT44" s="415"/>
      <c r="AU44" s="405"/>
      <c r="AV44" s="405"/>
      <c r="AW44" s="407"/>
      <c r="AX44" s="407"/>
      <c r="AY44" s="407"/>
      <c r="AZ44" s="407"/>
      <c r="BA44" s="407"/>
      <c r="BB44" s="407"/>
      <c r="BC44" s="407"/>
      <c r="BD44" s="407"/>
      <c r="BE44" s="405"/>
      <c r="BF44" s="405"/>
      <c r="BG44" s="405"/>
      <c r="BH44" s="405"/>
      <c r="BI44" s="405"/>
      <c r="BJ44" s="405"/>
      <c r="BK44" s="405"/>
      <c r="BL44" s="405"/>
    </row>
    <row r="45" spans="1:64" ht="20.25" customHeight="1" x14ac:dyDescent="0.15">
      <c r="A45" s="405"/>
      <c r="B45" s="405"/>
      <c r="C45" s="405"/>
      <c r="D45" s="405"/>
      <c r="E45" s="404"/>
      <c r="F45" s="404"/>
      <c r="G45" s="404"/>
      <c r="H45" s="404"/>
      <c r="I45" s="404"/>
      <c r="J45" s="405"/>
      <c r="K45" s="405"/>
      <c r="L45" s="405"/>
      <c r="M45" s="405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05"/>
      <c r="AB45" s="405"/>
      <c r="AC45" s="407"/>
      <c r="AD45" s="407"/>
      <c r="AE45" s="407"/>
      <c r="AF45" s="407"/>
      <c r="AG45" s="407"/>
      <c r="AH45" s="407"/>
      <c r="AI45" s="407"/>
      <c r="AJ45" s="407"/>
      <c r="AK45" s="405"/>
      <c r="AL45" s="405"/>
      <c r="AM45" s="415"/>
      <c r="AN45" s="415"/>
      <c r="AO45" s="415"/>
      <c r="AP45" s="415"/>
      <c r="AQ45" s="415"/>
      <c r="AR45" s="415"/>
      <c r="AS45" s="415"/>
      <c r="AT45" s="415"/>
      <c r="AU45" s="405"/>
      <c r="AV45" s="405"/>
      <c r="AW45" s="407"/>
      <c r="AX45" s="407"/>
      <c r="AY45" s="407"/>
      <c r="AZ45" s="407"/>
      <c r="BA45" s="407"/>
      <c r="BB45" s="407"/>
      <c r="BC45" s="407"/>
      <c r="BD45" s="407"/>
      <c r="BE45" s="405"/>
      <c r="BF45" s="405"/>
      <c r="BG45" s="405"/>
      <c r="BH45" s="405"/>
      <c r="BI45" s="405"/>
      <c r="BJ45" s="405"/>
      <c r="BK45" s="405"/>
      <c r="BL45" s="405"/>
    </row>
    <row r="46" spans="1:64" ht="20.25" customHeight="1" x14ac:dyDescent="0.15">
      <c r="A46" s="405"/>
      <c r="B46" s="405"/>
      <c r="C46" s="405"/>
      <c r="D46" s="405"/>
      <c r="E46" s="404"/>
      <c r="F46" s="404"/>
      <c r="G46" s="404"/>
      <c r="H46" s="404"/>
      <c r="I46" s="404"/>
      <c r="J46" s="405"/>
      <c r="K46" s="405"/>
      <c r="L46" s="405"/>
      <c r="M46" s="405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05"/>
      <c r="AB46" s="405"/>
      <c r="AC46" s="407"/>
      <c r="AD46" s="407"/>
      <c r="AE46" s="407"/>
      <c r="AF46" s="407"/>
      <c r="AG46" s="407"/>
      <c r="AH46" s="407"/>
      <c r="AI46" s="407"/>
      <c r="AJ46" s="407"/>
      <c r="AK46" s="405"/>
      <c r="AL46" s="405"/>
      <c r="AM46" s="415"/>
      <c r="AN46" s="415"/>
      <c r="AO46" s="415"/>
      <c r="AP46" s="415"/>
      <c r="AQ46" s="415"/>
      <c r="AR46" s="415"/>
      <c r="AS46" s="415"/>
      <c r="AT46" s="415"/>
      <c r="AU46" s="405"/>
      <c r="AV46" s="405"/>
      <c r="AW46" s="407"/>
      <c r="AX46" s="407"/>
      <c r="AY46" s="407"/>
      <c r="AZ46" s="407"/>
      <c r="BA46" s="407"/>
      <c r="BB46" s="407"/>
      <c r="BC46" s="407"/>
      <c r="BD46" s="407"/>
      <c r="BE46" s="405"/>
      <c r="BF46" s="405"/>
      <c r="BG46" s="405"/>
      <c r="BH46" s="405"/>
      <c r="BI46" s="405"/>
      <c r="BJ46" s="405"/>
      <c r="BK46" s="405"/>
      <c r="BL46" s="405"/>
    </row>
    <row r="47" spans="1:64" ht="20.25" customHeight="1" x14ac:dyDescent="0.15">
      <c r="A47" s="405"/>
      <c r="B47" s="405"/>
      <c r="C47" s="405"/>
      <c r="D47" s="405"/>
      <c r="E47" s="404"/>
      <c r="F47" s="404"/>
      <c r="G47" s="404"/>
      <c r="H47" s="404"/>
      <c r="I47" s="404"/>
      <c r="J47" s="405"/>
      <c r="K47" s="405"/>
      <c r="L47" s="405"/>
      <c r="M47" s="405"/>
      <c r="N47" s="416"/>
      <c r="O47" s="416"/>
      <c r="P47" s="416"/>
      <c r="Q47" s="416"/>
      <c r="R47" s="416"/>
      <c r="S47" s="416"/>
      <c r="T47" s="416"/>
      <c r="U47" s="416"/>
      <c r="V47" s="416"/>
      <c r="W47" s="416"/>
      <c r="X47" s="416"/>
      <c r="Y47" s="416"/>
      <c r="Z47" s="416"/>
      <c r="AA47" s="405"/>
      <c r="AB47" s="405"/>
      <c r="AC47" s="407"/>
      <c r="AD47" s="407"/>
      <c r="AE47" s="407"/>
      <c r="AF47" s="407"/>
      <c r="AG47" s="407"/>
      <c r="AH47" s="407"/>
      <c r="AI47" s="407"/>
      <c r="AJ47" s="407"/>
      <c r="AK47" s="405"/>
      <c r="AL47" s="405"/>
      <c r="AM47" s="415"/>
      <c r="AN47" s="415"/>
      <c r="AO47" s="415"/>
      <c r="AP47" s="415"/>
      <c r="AQ47" s="415"/>
      <c r="AR47" s="415"/>
      <c r="AS47" s="415"/>
      <c r="AT47" s="415"/>
      <c r="AU47" s="405"/>
      <c r="AV47" s="405"/>
      <c r="AW47" s="407"/>
      <c r="AX47" s="407"/>
      <c r="AY47" s="407"/>
      <c r="AZ47" s="407"/>
      <c r="BA47" s="407"/>
      <c r="BB47" s="407"/>
      <c r="BC47" s="407"/>
      <c r="BD47" s="407"/>
      <c r="BE47" s="405"/>
      <c r="BF47" s="405"/>
      <c r="BG47" s="405"/>
      <c r="BH47" s="405"/>
      <c r="BI47" s="405"/>
      <c r="BJ47" s="405"/>
      <c r="BK47" s="405"/>
      <c r="BL47" s="405"/>
    </row>
    <row r="48" spans="1:64" ht="20.25" customHeight="1" x14ac:dyDescent="0.15">
      <c r="A48" s="405"/>
      <c r="B48" s="405"/>
      <c r="C48" s="405"/>
      <c r="D48" s="405"/>
      <c r="E48" s="404"/>
      <c r="F48" s="404"/>
      <c r="G48" s="404"/>
      <c r="H48" s="404"/>
      <c r="I48" s="404"/>
      <c r="J48" s="405"/>
      <c r="K48" s="405"/>
      <c r="L48" s="405"/>
      <c r="M48" s="405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05"/>
      <c r="AB48" s="405"/>
      <c r="AC48" s="407"/>
      <c r="AD48" s="407"/>
      <c r="AE48" s="407"/>
      <c r="AF48" s="407"/>
      <c r="AG48" s="407"/>
      <c r="AH48" s="407"/>
      <c r="AI48" s="407"/>
      <c r="AJ48" s="407"/>
      <c r="AK48" s="405"/>
      <c r="AL48" s="405"/>
      <c r="AM48" s="415"/>
      <c r="AN48" s="415"/>
      <c r="AO48" s="415"/>
      <c r="AP48" s="415"/>
      <c r="AQ48" s="415"/>
      <c r="AR48" s="415"/>
      <c r="AS48" s="415"/>
      <c r="AT48" s="415"/>
      <c r="AU48" s="405"/>
      <c r="AV48" s="405"/>
      <c r="AW48" s="407"/>
      <c r="AX48" s="407"/>
      <c r="AY48" s="407"/>
      <c r="AZ48" s="407"/>
      <c r="BA48" s="407"/>
      <c r="BB48" s="407"/>
      <c r="BC48" s="407"/>
      <c r="BD48" s="407"/>
      <c r="BE48" s="405"/>
      <c r="BF48" s="405"/>
      <c r="BG48" s="405"/>
      <c r="BH48" s="405"/>
      <c r="BI48" s="405"/>
      <c r="BJ48" s="405"/>
      <c r="BK48" s="405"/>
      <c r="BL48" s="405"/>
    </row>
    <row r="49" spans="1:64" ht="20.25" customHeight="1" x14ac:dyDescent="0.15">
      <c r="A49" s="405"/>
      <c r="B49" s="405"/>
      <c r="C49" s="405"/>
      <c r="D49" s="405"/>
      <c r="E49" s="404"/>
      <c r="F49" s="404"/>
      <c r="G49" s="404"/>
      <c r="H49" s="404"/>
      <c r="I49" s="404"/>
      <c r="J49" s="405"/>
      <c r="K49" s="405"/>
      <c r="L49" s="405"/>
      <c r="M49" s="405"/>
      <c r="N49" s="416"/>
      <c r="O49" s="416"/>
      <c r="P49" s="416"/>
      <c r="Q49" s="416"/>
      <c r="R49" s="416"/>
      <c r="S49" s="416"/>
      <c r="T49" s="416"/>
      <c r="U49" s="416"/>
      <c r="V49" s="416"/>
      <c r="W49" s="416"/>
      <c r="X49" s="416"/>
      <c r="Y49" s="416"/>
      <c r="Z49" s="416"/>
      <c r="AA49" s="405"/>
      <c r="AB49" s="405"/>
      <c r="AC49" s="407"/>
      <c r="AD49" s="407"/>
      <c r="AE49" s="407"/>
      <c r="AF49" s="407"/>
      <c r="AG49" s="407"/>
      <c r="AH49" s="407"/>
      <c r="AI49" s="407"/>
      <c r="AJ49" s="407"/>
      <c r="AK49" s="405"/>
      <c r="AL49" s="405"/>
      <c r="AM49" s="415"/>
      <c r="AN49" s="415"/>
      <c r="AO49" s="415"/>
      <c r="AP49" s="415"/>
      <c r="AQ49" s="415"/>
      <c r="AR49" s="415"/>
      <c r="AS49" s="415"/>
      <c r="AT49" s="415"/>
      <c r="AU49" s="405"/>
      <c r="AV49" s="405"/>
      <c r="AW49" s="407"/>
      <c r="AX49" s="407"/>
      <c r="AY49" s="407"/>
      <c r="AZ49" s="407"/>
      <c r="BA49" s="407"/>
      <c r="BB49" s="407"/>
      <c r="BC49" s="407"/>
      <c r="BD49" s="407"/>
      <c r="BE49" s="405"/>
      <c r="BF49" s="405"/>
      <c r="BG49" s="405"/>
      <c r="BH49" s="405"/>
      <c r="BI49" s="405"/>
      <c r="BJ49" s="405"/>
      <c r="BK49" s="405"/>
      <c r="BL49" s="405"/>
    </row>
    <row r="50" spans="1:64" ht="20.25" customHeight="1" x14ac:dyDescent="0.15">
      <c r="A50" s="405"/>
      <c r="B50" s="405"/>
      <c r="C50" s="405"/>
      <c r="D50" s="405"/>
      <c r="E50" s="404"/>
      <c r="F50" s="404"/>
      <c r="G50" s="404"/>
      <c r="H50" s="404"/>
      <c r="I50" s="404"/>
      <c r="J50" s="405"/>
      <c r="K50" s="405"/>
      <c r="L50" s="405"/>
      <c r="M50" s="405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05"/>
      <c r="AB50" s="405"/>
      <c r="AC50" s="407"/>
      <c r="AD50" s="407"/>
      <c r="AE50" s="407"/>
      <c r="AF50" s="407"/>
      <c r="AG50" s="407"/>
      <c r="AH50" s="407"/>
      <c r="AI50" s="407"/>
      <c r="AJ50" s="407"/>
      <c r="AK50" s="405"/>
      <c r="AL50" s="405"/>
      <c r="AM50" s="415"/>
      <c r="AN50" s="415"/>
      <c r="AO50" s="415"/>
      <c r="AP50" s="415"/>
      <c r="AQ50" s="415"/>
      <c r="AR50" s="415"/>
      <c r="AS50" s="415"/>
      <c r="AT50" s="415"/>
      <c r="AU50" s="405"/>
      <c r="AV50" s="405"/>
      <c r="AW50" s="407"/>
      <c r="AX50" s="407"/>
      <c r="AY50" s="407"/>
      <c r="AZ50" s="407"/>
      <c r="BA50" s="407"/>
      <c r="BB50" s="407"/>
      <c r="BC50" s="407"/>
      <c r="BD50" s="407"/>
      <c r="BE50" s="405"/>
      <c r="BF50" s="405"/>
      <c r="BG50" s="405"/>
      <c r="BH50" s="405"/>
      <c r="BI50" s="405"/>
      <c r="BJ50" s="405"/>
      <c r="BK50" s="405"/>
      <c r="BL50" s="405"/>
    </row>
    <row r="51" spans="1:64" ht="20.25" customHeight="1" x14ac:dyDescent="0.15">
      <c r="A51" s="405"/>
      <c r="B51" s="405"/>
      <c r="C51" s="405"/>
      <c r="D51" s="405"/>
      <c r="E51" s="404"/>
      <c r="F51" s="404"/>
      <c r="G51" s="404"/>
      <c r="H51" s="404"/>
      <c r="I51" s="404"/>
      <c r="J51" s="405"/>
      <c r="K51" s="405"/>
      <c r="L51" s="405"/>
      <c r="M51" s="405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05"/>
      <c r="AB51" s="405"/>
      <c r="AC51" s="407"/>
      <c r="AD51" s="407"/>
      <c r="AE51" s="407"/>
      <c r="AF51" s="407"/>
      <c r="AG51" s="407"/>
      <c r="AH51" s="407"/>
      <c r="AI51" s="407"/>
      <c r="AJ51" s="407"/>
      <c r="AK51" s="405"/>
      <c r="AL51" s="405"/>
      <c r="AM51" s="415"/>
      <c r="AN51" s="415"/>
      <c r="AO51" s="415"/>
      <c r="AP51" s="415"/>
      <c r="AQ51" s="415"/>
      <c r="AR51" s="415"/>
      <c r="AS51" s="415"/>
      <c r="AT51" s="415"/>
      <c r="AU51" s="405"/>
      <c r="AV51" s="405"/>
      <c r="AW51" s="407"/>
      <c r="AX51" s="407"/>
      <c r="AY51" s="407"/>
      <c r="AZ51" s="407"/>
      <c r="BA51" s="407"/>
      <c r="BB51" s="407"/>
      <c r="BC51" s="407"/>
      <c r="BD51" s="407"/>
      <c r="BE51" s="405"/>
      <c r="BF51" s="405"/>
      <c r="BG51" s="405"/>
      <c r="BH51" s="405"/>
      <c r="BI51" s="405"/>
      <c r="BJ51" s="405"/>
      <c r="BK51" s="405"/>
      <c r="BL51" s="405"/>
    </row>
    <row r="52" spans="1:64" ht="20.25" customHeight="1" x14ac:dyDescent="0.15">
      <c r="A52" s="405"/>
      <c r="B52" s="405"/>
      <c r="C52" s="405"/>
      <c r="D52" s="405"/>
      <c r="E52" s="404"/>
      <c r="F52" s="404"/>
      <c r="G52" s="404"/>
      <c r="H52" s="404"/>
      <c r="I52" s="404"/>
      <c r="J52" s="405"/>
      <c r="K52" s="405"/>
      <c r="L52" s="405"/>
      <c r="M52" s="405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05"/>
      <c r="AB52" s="405"/>
      <c r="AC52" s="407"/>
      <c r="AD52" s="407"/>
      <c r="AE52" s="407"/>
      <c r="AF52" s="407"/>
      <c r="AG52" s="407"/>
      <c r="AH52" s="407"/>
      <c r="AI52" s="407"/>
      <c r="AJ52" s="407"/>
      <c r="AK52" s="405"/>
      <c r="AL52" s="405"/>
      <c r="AM52" s="415"/>
      <c r="AN52" s="415"/>
      <c r="AO52" s="415"/>
      <c r="AP52" s="415"/>
      <c r="AQ52" s="415"/>
      <c r="AR52" s="415"/>
      <c r="AS52" s="415"/>
      <c r="AT52" s="415"/>
      <c r="AU52" s="405"/>
      <c r="AV52" s="405"/>
      <c r="AW52" s="407"/>
      <c r="AX52" s="407"/>
      <c r="AY52" s="407"/>
      <c r="AZ52" s="407"/>
      <c r="BA52" s="407"/>
      <c r="BB52" s="407"/>
      <c r="BC52" s="407"/>
      <c r="BD52" s="407"/>
      <c r="BE52" s="405"/>
      <c r="BF52" s="405"/>
      <c r="BG52" s="405"/>
      <c r="BH52" s="405"/>
      <c r="BI52" s="405"/>
      <c r="BJ52" s="405"/>
      <c r="BK52" s="405"/>
      <c r="BL52" s="405"/>
    </row>
    <row r="53" spans="1:64" ht="20.25" customHeight="1" x14ac:dyDescent="0.15">
      <c r="A53" s="405"/>
      <c r="B53" s="405"/>
      <c r="C53" s="405"/>
      <c r="D53" s="405"/>
      <c r="E53" s="404"/>
      <c r="F53" s="404"/>
      <c r="G53" s="404"/>
      <c r="H53" s="404"/>
      <c r="I53" s="404"/>
      <c r="J53" s="405"/>
      <c r="K53" s="405"/>
      <c r="L53" s="405"/>
      <c r="M53" s="405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05"/>
      <c r="AB53" s="405"/>
      <c r="AC53" s="407"/>
      <c r="AD53" s="407"/>
      <c r="AE53" s="407"/>
      <c r="AF53" s="407"/>
      <c r="AG53" s="407"/>
      <c r="AH53" s="407"/>
      <c r="AI53" s="407"/>
      <c r="AJ53" s="407"/>
      <c r="AK53" s="405"/>
      <c r="AL53" s="405"/>
      <c r="AM53" s="415"/>
      <c r="AN53" s="415"/>
      <c r="AO53" s="415"/>
      <c r="AP53" s="415"/>
      <c r="AQ53" s="415"/>
      <c r="AR53" s="415"/>
      <c r="AS53" s="415"/>
      <c r="AT53" s="415"/>
      <c r="AU53" s="405"/>
      <c r="AV53" s="405"/>
      <c r="AW53" s="407"/>
      <c r="AX53" s="407"/>
      <c r="AY53" s="407"/>
      <c r="AZ53" s="407"/>
      <c r="BA53" s="407"/>
      <c r="BB53" s="407"/>
      <c r="BC53" s="407"/>
      <c r="BD53" s="407"/>
      <c r="BE53" s="405"/>
      <c r="BF53" s="405"/>
      <c r="BG53" s="405"/>
      <c r="BH53" s="405"/>
      <c r="BI53" s="405"/>
      <c r="BJ53" s="405"/>
      <c r="BK53" s="405"/>
      <c r="BL53" s="405"/>
    </row>
    <row r="54" spans="1:64" ht="20.25" customHeight="1" x14ac:dyDescent="0.15">
      <c r="A54" s="405"/>
      <c r="B54" s="405"/>
      <c r="C54" s="405"/>
      <c r="D54" s="405"/>
      <c r="E54" s="404"/>
      <c r="F54" s="404"/>
      <c r="G54" s="404"/>
      <c r="H54" s="404"/>
      <c r="I54" s="404"/>
      <c r="J54" s="405"/>
      <c r="K54" s="405"/>
      <c r="L54" s="405"/>
      <c r="M54" s="405"/>
      <c r="N54" s="416"/>
      <c r="O54" s="416"/>
      <c r="P54" s="416"/>
      <c r="Q54" s="416"/>
      <c r="R54" s="416"/>
      <c r="S54" s="416"/>
      <c r="T54" s="416"/>
      <c r="U54" s="416"/>
      <c r="V54" s="416"/>
      <c r="W54" s="416"/>
      <c r="X54" s="416"/>
      <c r="Y54" s="416"/>
      <c r="Z54" s="416"/>
      <c r="AA54" s="405"/>
      <c r="AB54" s="405"/>
      <c r="AC54" s="407"/>
      <c r="AD54" s="407"/>
      <c r="AE54" s="407"/>
      <c r="AF54" s="407"/>
      <c r="AG54" s="407"/>
      <c r="AH54" s="407"/>
      <c r="AI54" s="407"/>
      <c r="AJ54" s="407"/>
      <c r="AK54" s="405"/>
      <c r="AL54" s="405"/>
      <c r="AM54" s="415"/>
      <c r="AN54" s="415"/>
      <c r="AO54" s="415"/>
      <c r="AP54" s="415"/>
      <c r="AQ54" s="415"/>
      <c r="AR54" s="415"/>
      <c r="AS54" s="415"/>
      <c r="AT54" s="415"/>
      <c r="AU54" s="405"/>
      <c r="AV54" s="405"/>
      <c r="AW54" s="407"/>
      <c r="AX54" s="407"/>
      <c r="AY54" s="407"/>
      <c r="AZ54" s="407"/>
      <c r="BA54" s="407"/>
      <c r="BB54" s="407"/>
      <c r="BC54" s="407"/>
      <c r="BD54" s="407"/>
      <c r="BE54" s="405"/>
      <c r="BF54" s="405"/>
      <c r="BG54" s="405"/>
      <c r="BH54" s="405"/>
      <c r="BI54" s="405"/>
      <c r="BJ54" s="405"/>
      <c r="BK54" s="405"/>
      <c r="BL54" s="405"/>
    </row>
    <row r="55" spans="1:64" ht="20.25" customHeight="1" x14ac:dyDescent="0.15">
      <c r="A55" s="405"/>
      <c r="B55" s="405"/>
      <c r="C55" s="405"/>
      <c r="D55" s="405"/>
      <c r="E55" s="404"/>
      <c r="F55" s="404"/>
      <c r="G55" s="404"/>
      <c r="H55" s="404"/>
      <c r="I55" s="404"/>
      <c r="J55" s="405"/>
      <c r="K55" s="405"/>
      <c r="L55" s="405"/>
      <c r="M55" s="405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05"/>
      <c r="AB55" s="405"/>
      <c r="AC55" s="407"/>
      <c r="AD55" s="407"/>
      <c r="AE55" s="407"/>
      <c r="AF55" s="407"/>
      <c r="AG55" s="407"/>
      <c r="AH55" s="407"/>
      <c r="AI55" s="407"/>
      <c r="AJ55" s="407"/>
      <c r="AK55" s="405"/>
      <c r="AL55" s="405"/>
      <c r="AM55" s="415"/>
      <c r="AN55" s="415"/>
      <c r="AO55" s="415"/>
      <c r="AP55" s="415"/>
      <c r="AQ55" s="415"/>
      <c r="AR55" s="415"/>
      <c r="AS55" s="415"/>
      <c r="AT55" s="415"/>
      <c r="AU55" s="405"/>
      <c r="AV55" s="405"/>
      <c r="AW55" s="407"/>
      <c r="AX55" s="407"/>
      <c r="AY55" s="407"/>
      <c r="AZ55" s="407"/>
      <c r="BA55" s="407"/>
      <c r="BB55" s="407"/>
      <c r="BC55" s="407"/>
      <c r="BD55" s="407"/>
      <c r="BE55" s="405"/>
      <c r="BF55" s="405"/>
      <c r="BG55" s="405"/>
      <c r="BH55" s="405"/>
      <c r="BI55" s="405"/>
      <c r="BJ55" s="405"/>
      <c r="BK55" s="405"/>
      <c r="BL55" s="405"/>
    </row>
    <row r="56" spans="1:64" ht="20.25" customHeight="1" x14ac:dyDescent="0.15">
      <c r="A56" s="405"/>
      <c r="B56" s="405"/>
      <c r="C56" s="405"/>
      <c r="D56" s="405"/>
      <c r="E56" s="404"/>
      <c r="F56" s="404"/>
      <c r="G56" s="404"/>
      <c r="H56" s="404"/>
      <c r="I56" s="404"/>
      <c r="J56" s="405"/>
      <c r="K56" s="405"/>
      <c r="L56" s="405"/>
      <c r="M56" s="405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05"/>
      <c r="AB56" s="405"/>
      <c r="AC56" s="407"/>
      <c r="AD56" s="407"/>
      <c r="AE56" s="407"/>
      <c r="AF56" s="407"/>
      <c r="AG56" s="407"/>
      <c r="AH56" s="407"/>
      <c r="AI56" s="407"/>
      <c r="AJ56" s="407"/>
      <c r="AK56" s="405"/>
      <c r="AL56" s="405"/>
      <c r="AM56" s="415"/>
      <c r="AN56" s="415"/>
      <c r="AO56" s="415"/>
      <c r="AP56" s="415"/>
      <c r="AQ56" s="415"/>
      <c r="AR56" s="415"/>
      <c r="AS56" s="415"/>
      <c r="AT56" s="415"/>
      <c r="AU56" s="405"/>
      <c r="AV56" s="405"/>
      <c r="AW56" s="407"/>
      <c r="AX56" s="407"/>
      <c r="AY56" s="407"/>
      <c r="AZ56" s="407"/>
      <c r="BA56" s="407"/>
      <c r="BB56" s="407"/>
      <c r="BC56" s="407"/>
      <c r="BD56" s="407"/>
      <c r="BE56" s="405"/>
      <c r="BF56" s="405"/>
      <c r="BG56" s="405"/>
      <c r="BH56" s="405"/>
      <c r="BI56" s="405"/>
      <c r="BJ56" s="405"/>
      <c r="BK56" s="405"/>
      <c r="BL56" s="405"/>
    </row>
    <row r="57" spans="1:64" ht="20.25" customHeight="1" x14ac:dyDescent="0.15">
      <c r="A57" s="405"/>
      <c r="B57" s="405"/>
      <c r="C57" s="405"/>
      <c r="D57" s="405"/>
      <c r="E57" s="404"/>
      <c r="F57" s="404"/>
      <c r="G57" s="404"/>
      <c r="H57" s="404"/>
      <c r="I57" s="404"/>
      <c r="J57" s="405"/>
      <c r="K57" s="405"/>
      <c r="L57" s="405"/>
      <c r="M57" s="405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05"/>
      <c r="AB57" s="405"/>
      <c r="AC57" s="407"/>
      <c r="AD57" s="407"/>
      <c r="AE57" s="407"/>
      <c r="AF57" s="407"/>
      <c r="AG57" s="407"/>
      <c r="AH57" s="407"/>
      <c r="AI57" s="407"/>
      <c r="AJ57" s="407"/>
      <c r="AK57" s="405"/>
      <c r="AL57" s="405"/>
      <c r="AM57" s="415"/>
      <c r="AN57" s="415"/>
      <c r="AO57" s="415"/>
      <c r="AP57" s="415"/>
      <c r="AQ57" s="415"/>
      <c r="AR57" s="415"/>
      <c r="AS57" s="415"/>
      <c r="AT57" s="415"/>
      <c r="AU57" s="405"/>
      <c r="AV57" s="405"/>
      <c r="AW57" s="407"/>
      <c r="AX57" s="407"/>
      <c r="AY57" s="407"/>
      <c r="AZ57" s="407"/>
      <c r="BA57" s="407"/>
      <c r="BB57" s="407"/>
      <c r="BC57" s="407"/>
      <c r="BD57" s="407"/>
      <c r="BE57" s="405"/>
      <c r="BF57" s="405"/>
      <c r="BG57" s="405"/>
      <c r="BH57" s="405"/>
      <c r="BI57" s="405"/>
      <c r="BJ57" s="405"/>
      <c r="BK57" s="405"/>
      <c r="BL57" s="405"/>
    </row>
    <row r="58" spans="1:64" ht="20.25" customHeight="1" x14ac:dyDescent="0.15">
      <c r="A58" s="405"/>
      <c r="B58" s="405"/>
      <c r="C58" s="405"/>
      <c r="D58" s="405"/>
      <c r="E58" s="404"/>
      <c r="F58" s="404"/>
      <c r="G58" s="404"/>
      <c r="H58" s="404"/>
      <c r="I58" s="404"/>
      <c r="J58" s="405"/>
      <c r="K58" s="405"/>
      <c r="L58" s="405"/>
      <c r="M58" s="405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05"/>
      <c r="AB58" s="405"/>
      <c r="AC58" s="407"/>
      <c r="AD58" s="407"/>
      <c r="AE58" s="407"/>
      <c r="AF58" s="407"/>
      <c r="AG58" s="407"/>
      <c r="AH58" s="407"/>
      <c r="AI58" s="407"/>
      <c r="AJ58" s="407"/>
      <c r="AK58" s="405"/>
      <c r="AL58" s="405"/>
      <c r="AM58" s="415"/>
      <c r="AN58" s="415"/>
      <c r="AO58" s="415"/>
      <c r="AP58" s="415"/>
      <c r="AQ58" s="415"/>
      <c r="AR58" s="415"/>
      <c r="AS58" s="415"/>
      <c r="AT58" s="415"/>
      <c r="AU58" s="405"/>
      <c r="AV58" s="405"/>
      <c r="AW58" s="407"/>
      <c r="AX58" s="407"/>
      <c r="AY58" s="407"/>
      <c r="AZ58" s="407"/>
      <c r="BA58" s="407"/>
      <c r="BB58" s="407"/>
      <c r="BC58" s="407"/>
      <c r="BD58" s="407"/>
      <c r="BE58" s="405"/>
      <c r="BF58" s="405"/>
      <c r="BG58" s="405"/>
      <c r="BH58" s="405"/>
      <c r="BI58" s="405"/>
      <c r="BJ58" s="405"/>
      <c r="BK58" s="405"/>
      <c r="BL58" s="405"/>
    </row>
    <row r="59" spans="1:64" ht="20.25" customHeight="1" x14ac:dyDescent="0.15">
      <c r="A59" s="405"/>
      <c r="B59" s="405"/>
      <c r="C59" s="405"/>
      <c r="D59" s="405"/>
      <c r="E59" s="404"/>
      <c r="F59" s="404"/>
      <c r="G59" s="404"/>
      <c r="H59" s="404"/>
      <c r="I59" s="404"/>
      <c r="J59" s="405"/>
      <c r="K59" s="405"/>
      <c r="L59" s="405"/>
      <c r="M59" s="405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05"/>
      <c r="AB59" s="405"/>
      <c r="AC59" s="407"/>
      <c r="AD59" s="407"/>
      <c r="AE59" s="407"/>
      <c r="AF59" s="407"/>
      <c r="AG59" s="407"/>
      <c r="AH59" s="407"/>
      <c r="AI59" s="407"/>
      <c r="AJ59" s="407"/>
      <c r="AK59" s="405"/>
      <c r="AL59" s="405"/>
      <c r="AM59" s="415"/>
      <c r="AN59" s="415"/>
      <c r="AO59" s="415"/>
      <c r="AP59" s="415"/>
      <c r="AQ59" s="415"/>
      <c r="AR59" s="415"/>
      <c r="AS59" s="415"/>
      <c r="AT59" s="415"/>
      <c r="AU59" s="405"/>
      <c r="AV59" s="405"/>
      <c r="AW59" s="407"/>
      <c r="AX59" s="407"/>
      <c r="AY59" s="407"/>
      <c r="AZ59" s="407"/>
      <c r="BA59" s="407"/>
      <c r="BB59" s="407"/>
      <c r="BC59" s="407"/>
      <c r="BD59" s="407"/>
      <c r="BE59" s="405"/>
      <c r="BF59" s="405"/>
      <c r="BG59" s="405"/>
      <c r="BH59" s="405"/>
      <c r="BI59" s="405"/>
      <c r="BJ59" s="405"/>
      <c r="BK59" s="405"/>
      <c r="BL59" s="405"/>
    </row>
    <row r="60" spans="1:64" ht="20.25" customHeight="1" x14ac:dyDescent="0.15">
      <c r="A60" s="405"/>
      <c r="B60" s="405"/>
      <c r="C60" s="405"/>
      <c r="D60" s="405"/>
      <c r="E60" s="404"/>
      <c r="F60" s="404"/>
      <c r="G60" s="404"/>
      <c r="H60" s="404"/>
      <c r="I60" s="404"/>
      <c r="J60" s="405"/>
      <c r="K60" s="405"/>
      <c r="L60" s="405"/>
      <c r="M60" s="405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05"/>
      <c r="AB60" s="405"/>
      <c r="AC60" s="407"/>
      <c r="AD60" s="407"/>
      <c r="AE60" s="407"/>
      <c r="AF60" s="407"/>
      <c r="AG60" s="407"/>
      <c r="AH60" s="407"/>
      <c r="AI60" s="407"/>
      <c r="AJ60" s="407"/>
      <c r="AK60" s="405"/>
      <c r="AL60" s="405"/>
      <c r="AM60" s="415"/>
      <c r="AN60" s="415"/>
      <c r="AO60" s="415"/>
      <c r="AP60" s="415"/>
      <c r="AQ60" s="415"/>
      <c r="AR60" s="415"/>
      <c r="AS60" s="415"/>
      <c r="AT60" s="415"/>
      <c r="AU60" s="405"/>
      <c r="AV60" s="405"/>
      <c r="AW60" s="407"/>
      <c r="AX60" s="407"/>
      <c r="AY60" s="407"/>
      <c r="AZ60" s="407"/>
      <c r="BA60" s="407"/>
      <c r="BB60" s="407"/>
      <c r="BC60" s="407"/>
      <c r="BD60" s="407"/>
      <c r="BE60" s="405"/>
      <c r="BF60" s="405"/>
      <c r="BG60" s="405"/>
      <c r="BH60" s="405"/>
      <c r="BI60" s="405"/>
      <c r="BJ60" s="405"/>
      <c r="BK60" s="405"/>
      <c r="BL60" s="405"/>
    </row>
    <row r="61" spans="1:64" ht="20.25" customHeight="1" x14ac:dyDescent="0.15">
      <c r="A61" s="405"/>
      <c r="B61" s="405"/>
      <c r="C61" s="405"/>
      <c r="D61" s="405"/>
      <c r="E61" s="404"/>
      <c r="F61" s="404"/>
      <c r="G61" s="404"/>
      <c r="H61" s="404"/>
      <c r="I61" s="404"/>
      <c r="J61" s="405"/>
      <c r="K61" s="405"/>
      <c r="L61" s="405"/>
      <c r="M61" s="405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05"/>
      <c r="AB61" s="405"/>
      <c r="AC61" s="407"/>
      <c r="AD61" s="407"/>
      <c r="AE61" s="407"/>
      <c r="AF61" s="407"/>
      <c r="AG61" s="407"/>
      <c r="AH61" s="407"/>
      <c r="AI61" s="407"/>
      <c r="AJ61" s="407"/>
      <c r="AK61" s="405"/>
      <c r="AL61" s="405"/>
      <c r="AM61" s="415"/>
      <c r="AN61" s="415"/>
      <c r="AO61" s="415"/>
      <c r="AP61" s="415"/>
      <c r="AQ61" s="415"/>
      <c r="AR61" s="415"/>
      <c r="AS61" s="415"/>
      <c r="AT61" s="415"/>
      <c r="AU61" s="405"/>
      <c r="AV61" s="405"/>
      <c r="AW61" s="407"/>
      <c r="AX61" s="407"/>
      <c r="AY61" s="407"/>
      <c r="AZ61" s="407"/>
      <c r="BA61" s="407"/>
      <c r="BB61" s="407"/>
      <c r="BC61" s="407"/>
      <c r="BD61" s="407"/>
      <c r="BE61" s="405"/>
      <c r="BF61" s="405"/>
      <c r="BG61" s="405"/>
      <c r="BH61" s="405"/>
      <c r="BI61" s="405"/>
      <c r="BJ61" s="405"/>
      <c r="BK61" s="405"/>
      <c r="BL61" s="405"/>
    </row>
    <row r="62" spans="1:64" ht="20.25" customHeight="1" x14ac:dyDescent="0.15">
      <c r="A62" s="405"/>
      <c r="B62" s="405"/>
      <c r="C62" s="405"/>
      <c r="D62" s="405"/>
      <c r="E62" s="404"/>
      <c r="F62" s="404"/>
      <c r="G62" s="404"/>
      <c r="H62" s="404"/>
      <c r="I62" s="404"/>
      <c r="J62" s="405"/>
      <c r="K62" s="405"/>
      <c r="L62" s="405"/>
      <c r="M62" s="405"/>
      <c r="N62" s="416"/>
      <c r="O62" s="416"/>
      <c r="P62" s="416"/>
      <c r="Q62" s="416"/>
      <c r="R62" s="416"/>
      <c r="S62" s="416"/>
      <c r="T62" s="416"/>
      <c r="U62" s="416"/>
      <c r="V62" s="416"/>
      <c r="W62" s="416"/>
      <c r="X62" s="416"/>
      <c r="Y62" s="416"/>
      <c r="Z62" s="416"/>
      <c r="AA62" s="405"/>
      <c r="AB62" s="405"/>
      <c r="AC62" s="407"/>
      <c r="AD62" s="407"/>
      <c r="AE62" s="407"/>
      <c r="AF62" s="407"/>
      <c r="AG62" s="407"/>
      <c r="AH62" s="407"/>
      <c r="AI62" s="407"/>
      <c r="AJ62" s="407"/>
      <c r="AK62" s="405"/>
      <c r="AL62" s="405"/>
      <c r="AM62" s="415"/>
      <c r="AN62" s="415"/>
      <c r="AO62" s="415"/>
      <c r="AP62" s="415"/>
      <c r="AQ62" s="415"/>
      <c r="AR62" s="415"/>
      <c r="AS62" s="415"/>
      <c r="AT62" s="415"/>
      <c r="AU62" s="405"/>
      <c r="AV62" s="405"/>
      <c r="AW62" s="407"/>
      <c r="AX62" s="407"/>
      <c r="AY62" s="407"/>
      <c r="AZ62" s="407"/>
      <c r="BA62" s="407"/>
      <c r="BB62" s="407"/>
      <c r="BC62" s="407"/>
      <c r="BD62" s="407"/>
      <c r="BE62" s="405"/>
      <c r="BF62" s="405"/>
      <c r="BG62" s="405"/>
      <c r="BH62" s="405"/>
      <c r="BI62" s="405"/>
      <c r="BJ62" s="405"/>
      <c r="BK62" s="405"/>
      <c r="BL62" s="405"/>
    </row>
    <row r="63" spans="1:64" ht="20.25" customHeight="1" x14ac:dyDescent="0.15">
      <c r="A63" s="405"/>
      <c r="B63" s="405"/>
      <c r="C63" s="405"/>
      <c r="D63" s="405"/>
      <c r="E63" s="404"/>
      <c r="F63" s="404"/>
      <c r="G63" s="404"/>
      <c r="H63" s="404"/>
      <c r="I63" s="404"/>
      <c r="J63" s="405"/>
      <c r="K63" s="405"/>
      <c r="L63" s="405"/>
      <c r="M63" s="405"/>
      <c r="N63" s="416"/>
      <c r="O63" s="416"/>
      <c r="P63" s="416"/>
      <c r="Q63" s="416"/>
      <c r="R63" s="416"/>
      <c r="S63" s="416"/>
      <c r="T63" s="416"/>
      <c r="U63" s="416"/>
      <c r="V63" s="416"/>
      <c r="W63" s="416"/>
      <c r="X63" s="416"/>
      <c r="Y63" s="416"/>
      <c r="Z63" s="416"/>
      <c r="AA63" s="405"/>
      <c r="AB63" s="405"/>
      <c r="AC63" s="407"/>
      <c r="AD63" s="407"/>
      <c r="AE63" s="407"/>
      <c r="AF63" s="407"/>
      <c r="AG63" s="407"/>
      <c r="AH63" s="407"/>
      <c r="AI63" s="407"/>
      <c r="AJ63" s="407"/>
      <c r="AK63" s="405"/>
      <c r="AL63" s="405"/>
      <c r="AM63" s="415"/>
      <c r="AN63" s="415"/>
      <c r="AO63" s="415"/>
      <c r="AP63" s="415"/>
      <c r="AQ63" s="415"/>
      <c r="AR63" s="415"/>
      <c r="AS63" s="415"/>
      <c r="AT63" s="415"/>
      <c r="AU63" s="405"/>
      <c r="AV63" s="405"/>
      <c r="AW63" s="407"/>
      <c r="AX63" s="407"/>
      <c r="AY63" s="407"/>
      <c r="AZ63" s="407"/>
      <c r="BA63" s="407"/>
      <c r="BB63" s="407"/>
      <c r="BC63" s="407"/>
      <c r="BD63" s="407"/>
      <c r="BE63" s="405"/>
      <c r="BF63" s="405"/>
      <c r="BG63" s="405"/>
      <c r="BH63" s="405"/>
      <c r="BI63" s="405"/>
      <c r="BJ63" s="405"/>
      <c r="BK63" s="405"/>
      <c r="BL63" s="405"/>
    </row>
    <row r="64" spans="1:64" ht="20.25" customHeight="1" x14ac:dyDescent="0.15">
      <c r="A64" s="405"/>
      <c r="B64" s="405"/>
      <c r="C64" s="405"/>
      <c r="D64" s="405"/>
      <c r="E64" s="404"/>
      <c r="F64" s="404"/>
      <c r="G64" s="404"/>
      <c r="H64" s="404"/>
      <c r="I64" s="404"/>
      <c r="J64" s="405"/>
      <c r="K64" s="405"/>
      <c r="L64" s="405"/>
      <c r="M64" s="405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05"/>
      <c r="AB64" s="405"/>
      <c r="AC64" s="407"/>
      <c r="AD64" s="407"/>
      <c r="AE64" s="407"/>
      <c r="AF64" s="407"/>
      <c r="AG64" s="407"/>
      <c r="AH64" s="407"/>
      <c r="AI64" s="407"/>
      <c r="AJ64" s="407"/>
      <c r="AK64" s="405"/>
      <c r="AL64" s="405"/>
      <c r="AM64" s="415"/>
      <c r="AN64" s="415"/>
      <c r="AO64" s="415"/>
      <c r="AP64" s="415"/>
      <c r="AQ64" s="415"/>
      <c r="AR64" s="415"/>
      <c r="AS64" s="415"/>
      <c r="AT64" s="415"/>
      <c r="AU64" s="405"/>
      <c r="AV64" s="405"/>
      <c r="AW64" s="407"/>
      <c r="AX64" s="407"/>
      <c r="AY64" s="407"/>
      <c r="AZ64" s="407"/>
      <c r="BA64" s="407"/>
      <c r="BB64" s="407"/>
      <c r="BC64" s="407"/>
      <c r="BD64" s="407"/>
      <c r="BE64" s="405"/>
      <c r="BF64" s="405"/>
      <c r="BG64" s="405"/>
      <c r="BH64" s="405"/>
      <c r="BI64" s="405"/>
      <c r="BJ64" s="405"/>
      <c r="BK64" s="405"/>
      <c r="BL64" s="405"/>
    </row>
    <row r="65" spans="1:64" ht="20.25" customHeight="1" x14ac:dyDescent="0.15">
      <c r="A65" s="405"/>
      <c r="B65" s="405"/>
      <c r="C65" s="405"/>
      <c r="D65" s="405"/>
      <c r="E65" s="404"/>
      <c r="F65" s="404"/>
      <c r="G65" s="404"/>
      <c r="H65" s="404"/>
      <c r="I65" s="404"/>
      <c r="J65" s="405"/>
      <c r="K65" s="405"/>
      <c r="L65" s="405"/>
      <c r="M65" s="405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05"/>
      <c r="AB65" s="405"/>
      <c r="AC65" s="407"/>
      <c r="AD65" s="407"/>
      <c r="AE65" s="407"/>
      <c r="AF65" s="407"/>
      <c r="AG65" s="407"/>
      <c r="AH65" s="407"/>
      <c r="AI65" s="407"/>
      <c r="AJ65" s="407"/>
      <c r="AK65" s="405"/>
      <c r="AL65" s="405"/>
      <c r="AM65" s="415"/>
      <c r="AN65" s="415"/>
      <c r="AO65" s="415"/>
      <c r="AP65" s="415"/>
      <c r="AQ65" s="415"/>
      <c r="AR65" s="415"/>
      <c r="AS65" s="415"/>
      <c r="AT65" s="415"/>
      <c r="AU65" s="405"/>
      <c r="AV65" s="405"/>
      <c r="AW65" s="407"/>
      <c r="AX65" s="407"/>
      <c r="AY65" s="407"/>
      <c r="AZ65" s="407"/>
      <c r="BA65" s="407"/>
      <c r="BB65" s="407"/>
      <c r="BC65" s="407"/>
      <c r="BD65" s="407"/>
      <c r="BE65" s="405"/>
      <c r="BF65" s="405"/>
      <c r="BG65" s="405"/>
      <c r="BH65" s="405"/>
      <c r="BI65" s="405"/>
      <c r="BJ65" s="405"/>
      <c r="BK65" s="405"/>
      <c r="BL65" s="405"/>
    </row>
    <row r="66" spans="1:64" ht="20.25" customHeight="1" x14ac:dyDescent="0.15">
      <c r="A66" s="405"/>
      <c r="B66" s="405"/>
      <c r="C66" s="405"/>
      <c r="D66" s="405"/>
      <c r="E66" s="404"/>
      <c r="F66" s="404"/>
      <c r="G66" s="404"/>
      <c r="H66" s="404"/>
      <c r="I66" s="404"/>
      <c r="J66" s="405"/>
      <c r="K66" s="405"/>
      <c r="L66" s="405"/>
      <c r="M66" s="405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05"/>
      <c r="AB66" s="405"/>
      <c r="AC66" s="407"/>
      <c r="AD66" s="407"/>
      <c r="AE66" s="407"/>
      <c r="AF66" s="407"/>
      <c r="AG66" s="407"/>
      <c r="AH66" s="407"/>
      <c r="AI66" s="407"/>
      <c r="AJ66" s="407"/>
      <c r="AK66" s="405"/>
      <c r="AL66" s="405"/>
      <c r="AM66" s="415"/>
      <c r="AN66" s="415"/>
      <c r="AO66" s="415"/>
      <c r="AP66" s="415"/>
      <c r="AQ66" s="415"/>
      <c r="AR66" s="415"/>
      <c r="AS66" s="415"/>
      <c r="AT66" s="415"/>
      <c r="AU66" s="405"/>
      <c r="AV66" s="405"/>
      <c r="AW66" s="407"/>
      <c r="AX66" s="407"/>
      <c r="AY66" s="407"/>
      <c r="AZ66" s="407"/>
      <c r="BA66" s="407"/>
      <c r="BB66" s="407"/>
      <c r="BC66" s="407"/>
      <c r="BD66" s="407"/>
      <c r="BE66" s="405"/>
      <c r="BF66" s="405"/>
      <c r="BG66" s="405"/>
      <c r="BH66" s="405"/>
      <c r="BI66" s="405"/>
      <c r="BJ66" s="405"/>
      <c r="BK66" s="405"/>
      <c r="BL66" s="405"/>
    </row>
    <row r="67" spans="1:64" ht="13.5" customHeight="1" x14ac:dyDescent="0.15"/>
    <row r="68" spans="1:64" ht="13.5" customHeight="1" x14ac:dyDescent="0.15"/>
    <row r="69" spans="1:64" ht="13.5" customHeight="1" x14ac:dyDescent="0.15"/>
    <row r="70" spans="1:64" ht="13.5" customHeight="1" x14ac:dyDescent="0.15"/>
    <row r="71" spans="1:64" ht="13.5" customHeight="1" x14ac:dyDescent="0.15"/>
    <row r="72" spans="1:64" ht="13.5" customHeight="1" x14ac:dyDescent="0.15"/>
    <row r="73" spans="1:64" ht="13.5" customHeight="1" x14ac:dyDescent="0.15"/>
    <row r="74" spans="1:64" ht="13.5" customHeight="1" x14ac:dyDescent="0.15"/>
    <row r="75" spans="1:64" ht="13.5" customHeight="1" x14ac:dyDescent="0.15"/>
    <row r="76" spans="1:64" ht="13.5" customHeight="1" x14ac:dyDescent="0.15"/>
    <row r="77" spans="1:64" ht="13.5" customHeight="1" x14ac:dyDescent="0.15"/>
    <row r="78" spans="1:64" ht="13.5" customHeight="1" x14ac:dyDescent="0.15"/>
    <row r="79" spans="1:64" ht="13.5" customHeight="1" x14ac:dyDescent="0.15"/>
    <row r="80" spans="1:64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</sheetData>
  <mergeCells count="742">
    <mergeCell ref="A65:D65"/>
    <mergeCell ref="AU66:AV66"/>
    <mergeCell ref="AW66:AZ66"/>
    <mergeCell ref="BA66:BD66"/>
    <mergeCell ref="BE66:BL66"/>
    <mergeCell ref="BC38:BL39"/>
    <mergeCell ref="BE65:BL65"/>
    <mergeCell ref="AU65:AV65"/>
    <mergeCell ref="AW65:AZ65"/>
    <mergeCell ref="BA65:BD65"/>
    <mergeCell ref="A66:D66"/>
    <mergeCell ref="E66:I66"/>
    <mergeCell ref="J66:M66"/>
    <mergeCell ref="N66:Z66"/>
    <mergeCell ref="AA66:AB66"/>
    <mergeCell ref="AC66:AF66"/>
    <mergeCell ref="AG66:AJ66"/>
    <mergeCell ref="AK66:AL66"/>
    <mergeCell ref="AM66:AP66"/>
    <mergeCell ref="AK65:AL65"/>
    <mergeCell ref="AM65:AP65"/>
    <mergeCell ref="AQ65:AT65"/>
    <mergeCell ref="AQ66:AT66"/>
    <mergeCell ref="AG65:AJ65"/>
    <mergeCell ref="E65:I65"/>
    <mergeCell ref="J65:M65"/>
    <mergeCell ref="N65:Z65"/>
    <mergeCell ref="AA65:AB65"/>
    <mergeCell ref="AC65:AF65"/>
    <mergeCell ref="AQ63:AT63"/>
    <mergeCell ref="AK64:AL64"/>
    <mergeCell ref="AQ64:AT64"/>
    <mergeCell ref="AC64:AF64"/>
    <mergeCell ref="AM64:AP64"/>
    <mergeCell ref="AU63:AV63"/>
    <mergeCell ref="BA64:BD64"/>
    <mergeCell ref="AW63:AZ63"/>
    <mergeCell ref="BA63:BD63"/>
    <mergeCell ref="BE64:BL64"/>
    <mergeCell ref="BE63:BL63"/>
    <mergeCell ref="AU64:AV64"/>
    <mergeCell ref="AW64:AZ64"/>
    <mergeCell ref="A64:D64"/>
    <mergeCell ref="E64:I64"/>
    <mergeCell ref="J64:M64"/>
    <mergeCell ref="N64:Z64"/>
    <mergeCell ref="AA64:AB64"/>
    <mergeCell ref="AG64:AJ64"/>
    <mergeCell ref="BE62:BL62"/>
    <mergeCell ref="A63:D63"/>
    <mergeCell ref="E63:I63"/>
    <mergeCell ref="J63:M63"/>
    <mergeCell ref="N63:Z63"/>
    <mergeCell ref="AA63:AB63"/>
    <mergeCell ref="AC63:AF63"/>
    <mergeCell ref="AG63:AJ63"/>
    <mergeCell ref="AK63:AL63"/>
    <mergeCell ref="AM63:AP63"/>
    <mergeCell ref="AK62:AL62"/>
    <mergeCell ref="AM62:AP62"/>
    <mergeCell ref="AQ62:AT62"/>
    <mergeCell ref="AU62:AV62"/>
    <mergeCell ref="AW62:AZ62"/>
    <mergeCell ref="BA62:BD62"/>
    <mergeCell ref="AW61:AZ61"/>
    <mergeCell ref="BA61:BD61"/>
    <mergeCell ref="BE61:BL61"/>
    <mergeCell ref="A62:D62"/>
    <mergeCell ref="E62:I62"/>
    <mergeCell ref="J62:M62"/>
    <mergeCell ref="N62:Z62"/>
    <mergeCell ref="AA62:AB62"/>
    <mergeCell ref="AC62:AF62"/>
    <mergeCell ref="AG62:AJ62"/>
    <mergeCell ref="AC61:AF61"/>
    <mergeCell ref="AG61:AJ61"/>
    <mergeCell ref="AK61:AL61"/>
    <mergeCell ref="AM61:AP61"/>
    <mergeCell ref="AQ61:AT61"/>
    <mergeCell ref="AU61:AV61"/>
    <mergeCell ref="AQ60:AT60"/>
    <mergeCell ref="AU60:AV60"/>
    <mergeCell ref="AW60:AZ60"/>
    <mergeCell ref="BA60:BD60"/>
    <mergeCell ref="BE60:BL60"/>
    <mergeCell ref="A61:D61"/>
    <mergeCell ref="E61:I61"/>
    <mergeCell ref="J61:M61"/>
    <mergeCell ref="N61:Z61"/>
    <mergeCell ref="AA61:AB61"/>
    <mergeCell ref="BE59:BL59"/>
    <mergeCell ref="A60:D60"/>
    <mergeCell ref="E60:I60"/>
    <mergeCell ref="J60:M60"/>
    <mergeCell ref="N60:Z60"/>
    <mergeCell ref="AA60:AB60"/>
    <mergeCell ref="AC60:AF60"/>
    <mergeCell ref="AG60:AJ60"/>
    <mergeCell ref="AK60:AL60"/>
    <mergeCell ref="AM60:AP60"/>
    <mergeCell ref="AK59:AL59"/>
    <mergeCell ref="AM59:AP59"/>
    <mergeCell ref="AQ59:AT59"/>
    <mergeCell ref="AU59:AV59"/>
    <mergeCell ref="AW59:AZ59"/>
    <mergeCell ref="BA59:BD59"/>
    <mergeCell ref="AW58:AZ58"/>
    <mergeCell ref="BA58:BD58"/>
    <mergeCell ref="BE58:BL58"/>
    <mergeCell ref="A59:D59"/>
    <mergeCell ref="E59:I59"/>
    <mergeCell ref="J59:M59"/>
    <mergeCell ref="N59:Z59"/>
    <mergeCell ref="AA59:AB59"/>
    <mergeCell ref="AC59:AF59"/>
    <mergeCell ref="AG59:AJ59"/>
    <mergeCell ref="AC58:AF58"/>
    <mergeCell ref="AG58:AJ58"/>
    <mergeCell ref="AK58:AL58"/>
    <mergeCell ref="AM58:AP58"/>
    <mergeCell ref="AQ58:AT58"/>
    <mergeCell ref="AU58:AV58"/>
    <mergeCell ref="AQ57:AT57"/>
    <mergeCell ref="AU57:AV57"/>
    <mergeCell ref="AW57:AZ57"/>
    <mergeCell ref="BA57:BD57"/>
    <mergeCell ref="BE57:BL57"/>
    <mergeCell ref="A58:D58"/>
    <mergeCell ref="E58:I58"/>
    <mergeCell ref="J58:M58"/>
    <mergeCell ref="N58:Z58"/>
    <mergeCell ref="AA58:AB58"/>
    <mergeCell ref="BE56:BL56"/>
    <mergeCell ref="A57:D57"/>
    <mergeCell ref="E57:I57"/>
    <mergeCell ref="J57:M57"/>
    <mergeCell ref="N57:Z57"/>
    <mergeCell ref="AA57:AB57"/>
    <mergeCell ref="AC57:AF57"/>
    <mergeCell ref="AG57:AJ57"/>
    <mergeCell ref="AK57:AL57"/>
    <mergeCell ref="AM57:AP57"/>
    <mergeCell ref="AK56:AL56"/>
    <mergeCell ref="AM56:AP56"/>
    <mergeCell ref="AQ56:AT56"/>
    <mergeCell ref="AU56:AV56"/>
    <mergeCell ref="AW56:AZ56"/>
    <mergeCell ref="BA56:BD56"/>
    <mergeCell ref="AW55:AZ55"/>
    <mergeCell ref="BA55:BD55"/>
    <mergeCell ref="BE55:BL55"/>
    <mergeCell ref="A56:D56"/>
    <mergeCell ref="E56:I56"/>
    <mergeCell ref="J56:M56"/>
    <mergeCell ref="N56:Z56"/>
    <mergeCell ref="AA56:AB56"/>
    <mergeCell ref="AC56:AF56"/>
    <mergeCell ref="AG56:AJ56"/>
    <mergeCell ref="AC55:AF55"/>
    <mergeCell ref="AG55:AJ55"/>
    <mergeCell ref="AK55:AL55"/>
    <mergeCell ref="AM55:AP55"/>
    <mergeCell ref="AQ55:AT55"/>
    <mergeCell ref="AU55:AV55"/>
    <mergeCell ref="AQ54:AT54"/>
    <mergeCell ref="AU54:AV54"/>
    <mergeCell ref="AW54:AZ54"/>
    <mergeCell ref="BA54:BD54"/>
    <mergeCell ref="BE54:BL54"/>
    <mergeCell ref="A55:D55"/>
    <mergeCell ref="E55:I55"/>
    <mergeCell ref="J55:M55"/>
    <mergeCell ref="N55:Z55"/>
    <mergeCell ref="AA55:AB55"/>
    <mergeCell ref="BE53:BL53"/>
    <mergeCell ref="A54:D54"/>
    <mergeCell ref="E54:I54"/>
    <mergeCell ref="J54:M54"/>
    <mergeCell ref="N54:Z54"/>
    <mergeCell ref="AA54:AB54"/>
    <mergeCell ref="AC54:AF54"/>
    <mergeCell ref="AG54:AJ54"/>
    <mergeCell ref="AK54:AL54"/>
    <mergeCell ref="AM54:AP54"/>
    <mergeCell ref="AK53:AL53"/>
    <mergeCell ref="AM53:AP53"/>
    <mergeCell ref="AQ53:AT53"/>
    <mergeCell ref="AU53:AV53"/>
    <mergeCell ref="AW53:AZ53"/>
    <mergeCell ref="BA53:BD53"/>
    <mergeCell ref="AW52:AZ52"/>
    <mergeCell ref="BA52:BD52"/>
    <mergeCell ref="BE52:BL52"/>
    <mergeCell ref="A53:D53"/>
    <mergeCell ref="E53:I53"/>
    <mergeCell ref="J53:M53"/>
    <mergeCell ref="N53:Z53"/>
    <mergeCell ref="AA53:AB53"/>
    <mergeCell ref="AC53:AF53"/>
    <mergeCell ref="AG53:AJ53"/>
    <mergeCell ref="AC52:AF52"/>
    <mergeCell ref="AG52:AJ52"/>
    <mergeCell ref="AK52:AL52"/>
    <mergeCell ref="AM52:AP52"/>
    <mergeCell ref="AQ52:AT52"/>
    <mergeCell ref="AU52:AV52"/>
    <mergeCell ref="AQ51:AT51"/>
    <mergeCell ref="AU51:AV51"/>
    <mergeCell ref="AW51:AZ51"/>
    <mergeCell ref="BA51:BD51"/>
    <mergeCell ref="BE51:BL51"/>
    <mergeCell ref="A52:D52"/>
    <mergeCell ref="E52:I52"/>
    <mergeCell ref="J52:M52"/>
    <mergeCell ref="N52:Z52"/>
    <mergeCell ref="AA52:AB52"/>
    <mergeCell ref="BE50:BL50"/>
    <mergeCell ref="A51:D51"/>
    <mergeCell ref="E51:I51"/>
    <mergeCell ref="J51:M51"/>
    <mergeCell ref="N51:Z51"/>
    <mergeCell ref="AA51:AB51"/>
    <mergeCell ref="AC51:AF51"/>
    <mergeCell ref="AG51:AJ51"/>
    <mergeCell ref="AK51:AL51"/>
    <mergeCell ref="AM51:AP51"/>
    <mergeCell ref="AK50:AL50"/>
    <mergeCell ref="AM50:AP50"/>
    <mergeCell ref="AQ50:AT50"/>
    <mergeCell ref="AU50:AV50"/>
    <mergeCell ref="AW50:AZ50"/>
    <mergeCell ref="BA50:BD50"/>
    <mergeCell ref="AW49:AZ49"/>
    <mergeCell ref="BA49:BD49"/>
    <mergeCell ref="BE49:BL49"/>
    <mergeCell ref="A50:D50"/>
    <mergeCell ref="E50:I50"/>
    <mergeCell ref="J50:M50"/>
    <mergeCell ref="N50:Z50"/>
    <mergeCell ref="AA50:AB50"/>
    <mergeCell ref="AC50:AF50"/>
    <mergeCell ref="AG50:AJ50"/>
    <mergeCell ref="AC49:AF49"/>
    <mergeCell ref="AG49:AJ49"/>
    <mergeCell ref="AK49:AL49"/>
    <mergeCell ref="AM49:AP49"/>
    <mergeCell ref="AQ49:AT49"/>
    <mergeCell ref="AU49:AV49"/>
    <mergeCell ref="AQ48:AT48"/>
    <mergeCell ref="AU48:AV48"/>
    <mergeCell ref="AW48:AZ48"/>
    <mergeCell ref="BA48:BD48"/>
    <mergeCell ref="BE48:BL48"/>
    <mergeCell ref="A49:D49"/>
    <mergeCell ref="E49:I49"/>
    <mergeCell ref="J49:M49"/>
    <mergeCell ref="N49:Z49"/>
    <mergeCell ref="AA49:AB49"/>
    <mergeCell ref="BE47:BL47"/>
    <mergeCell ref="A48:D48"/>
    <mergeCell ref="E48:I48"/>
    <mergeCell ref="J48:M48"/>
    <mergeCell ref="N48:Z48"/>
    <mergeCell ref="AA48:AB48"/>
    <mergeCell ref="AC48:AF48"/>
    <mergeCell ref="AG48:AJ48"/>
    <mergeCell ref="AK48:AL48"/>
    <mergeCell ref="AM48:AP48"/>
    <mergeCell ref="AK47:AL47"/>
    <mergeCell ref="AM47:AP47"/>
    <mergeCell ref="AQ47:AT47"/>
    <mergeCell ref="AU47:AV47"/>
    <mergeCell ref="AW47:AZ47"/>
    <mergeCell ref="BA47:BD47"/>
    <mergeCell ref="AW46:AZ46"/>
    <mergeCell ref="BA46:BD46"/>
    <mergeCell ref="BE46:BL46"/>
    <mergeCell ref="A47:D47"/>
    <mergeCell ref="E47:I47"/>
    <mergeCell ref="J47:M47"/>
    <mergeCell ref="N47:Z47"/>
    <mergeCell ref="AA47:AB47"/>
    <mergeCell ref="AC47:AF47"/>
    <mergeCell ref="AG47:AJ47"/>
    <mergeCell ref="AC46:AF46"/>
    <mergeCell ref="AG46:AJ46"/>
    <mergeCell ref="AK46:AL46"/>
    <mergeCell ref="AM46:AP46"/>
    <mergeCell ref="AQ46:AT46"/>
    <mergeCell ref="AU46:AV46"/>
    <mergeCell ref="AQ45:AT45"/>
    <mergeCell ref="AU45:AV45"/>
    <mergeCell ref="AW45:AZ45"/>
    <mergeCell ref="BA45:BD45"/>
    <mergeCell ref="BE45:BL45"/>
    <mergeCell ref="A46:D46"/>
    <mergeCell ref="E46:I46"/>
    <mergeCell ref="J46:M46"/>
    <mergeCell ref="N46:Z46"/>
    <mergeCell ref="AA46:AB46"/>
    <mergeCell ref="BE44:BL44"/>
    <mergeCell ref="A45:D45"/>
    <mergeCell ref="E45:I45"/>
    <mergeCell ref="J45:M45"/>
    <mergeCell ref="N45:Z45"/>
    <mergeCell ref="AA45:AB45"/>
    <mergeCell ref="AC45:AF45"/>
    <mergeCell ref="AG45:AJ45"/>
    <mergeCell ref="AK45:AL45"/>
    <mergeCell ref="AM45:AP45"/>
    <mergeCell ref="AK44:AL44"/>
    <mergeCell ref="AM44:AP44"/>
    <mergeCell ref="AQ44:AT44"/>
    <mergeCell ref="AU44:AV44"/>
    <mergeCell ref="AW44:AZ44"/>
    <mergeCell ref="BA44:BD44"/>
    <mergeCell ref="AW43:AZ43"/>
    <mergeCell ref="BA43:BD43"/>
    <mergeCell ref="BE43:BL43"/>
    <mergeCell ref="A44:D44"/>
    <mergeCell ref="E44:I44"/>
    <mergeCell ref="J44:M44"/>
    <mergeCell ref="N44:Z44"/>
    <mergeCell ref="AA44:AB44"/>
    <mergeCell ref="AC44:AF44"/>
    <mergeCell ref="AG44:AJ44"/>
    <mergeCell ref="AC43:AF43"/>
    <mergeCell ref="AG43:AJ43"/>
    <mergeCell ref="AK43:AL43"/>
    <mergeCell ref="AM43:AP43"/>
    <mergeCell ref="AQ43:AT43"/>
    <mergeCell ref="AU43:AV43"/>
    <mergeCell ref="AQ42:AT42"/>
    <mergeCell ref="AU42:AV42"/>
    <mergeCell ref="AW42:AZ42"/>
    <mergeCell ref="BA42:BD42"/>
    <mergeCell ref="BE42:BL42"/>
    <mergeCell ref="A43:D43"/>
    <mergeCell ref="E43:I43"/>
    <mergeCell ref="J43:M43"/>
    <mergeCell ref="N43:Z43"/>
    <mergeCell ref="AA43:AB43"/>
    <mergeCell ref="BA41:BD41"/>
    <mergeCell ref="A42:D42"/>
    <mergeCell ref="E42:I42"/>
    <mergeCell ref="J42:M42"/>
    <mergeCell ref="N42:Z42"/>
    <mergeCell ref="AA42:AB42"/>
    <mergeCell ref="AC42:AF42"/>
    <mergeCell ref="AG42:AJ42"/>
    <mergeCell ref="AK42:AL42"/>
    <mergeCell ref="AM42:AP42"/>
    <mergeCell ref="AU40:BD40"/>
    <mergeCell ref="BE40:BL41"/>
    <mergeCell ref="AA41:AB41"/>
    <mergeCell ref="AC41:AF41"/>
    <mergeCell ref="AG41:AJ41"/>
    <mergeCell ref="AK41:AL41"/>
    <mergeCell ref="AM41:AP41"/>
    <mergeCell ref="AQ41:AT41"/>
    <mergeCell ref="AU41:AV41"/>
    <mergeCell ref="AW41:AZ41"/>
    <mergeCell ref="S38:AN38"/>
    <mergeCell ref="A40:D41"/>
    <mergeCell ref="E40:I41"/>
    <mergeCell ref="J40:M41"/>
    <mergeCell ref="N40:Z41"/>
    <mergeCell ref="AA40:AJ40"/>
    <mergeCell ref="AK40:AT40"/>
    <mergeCell ref="AQ33:AT33"/>
    <mergeCell ref="AU33:AV33"/>
    <mergeCell ref="AW33:AZ33"/>
    <mergeCell ref="BA33:BD33"/>
    <mergeCell ref="BE33:BL33"/>
    <mergeCell ref="A34:C35"/>
    <mergeCell ref="S35:AN36"/>
    <mergeCell ref="BE32:BL32"/>
    <mergeCell ref="A33:D33"/>
    <mergeCell ref="E33:I33"/>
    <mergeCell ref="J33:M33"/>
    <mergeCell ref="N33:Z33"/>
    <mergeCell ref="AA33:AB33"/>
    <mergeCell ref="AC33:AF33"/>
    <mergeCell ref="AG33:AJ33"/>
    <mergeCell ref="AK33:AL33"/>
    <mergeCell ref="AM33:AP33"/>
    <mergeCell ref="AK32:AL32"/>
    <mergeCell ref="AM32:AP32"/>
    <mergeCell ref="AQ32:AT32"/>
    <mergeCell ref="AU32:AV32"/>
    <mergeCell ref="AW32:AZ32"/>
    <mergeCell ref="BA32:BD32"/>
    <mergeCell ref="AW31:AZ31"/>
    <mergeCell ref="BA31:BD31"/>
    <mergeCell ref="BE31:BL31"/>
    <mergeCell ref="A32:D32"/>
    <mergeCell ref="E32:I32"/>
    <mergeCell ref="J32:M32"/>
    <mergeCell ref="N32:Z32"/>
    <mergeCell ref="AA32:AB32"/>
    <mergeCell ref="AC32:AF32"/>
    <mergeCell ref="AG32:AJ32"/>
    <mergeCell ref="AC31:AF31"/>
    <mergeCell ref="AG31:AJ31"/>
    <mergeCell ref="AK31:AL31"/>
    <mergeCell ref="AM31:AP31"/>
    <mergeCell ref="AQ31:AT31"/>
    <mergeCell ref="AU31:AV31"/>
    <mergeCell ref="AQ30:AT30"/>
    <mergeCell ref="AU30:AV30"/>
    <mergeCell ref="AW30:AZ30"/>
    <mergeCell ref="BA30:BD30"/>
    <mergeCell ref="BE30:BL30"/>
    <mergeCell ref="A31:D31"/>
    <mergeCell ref="E31:I31"/>
    <mergeCell ref="J31:M31"/>
    <mergeCell ref="N31:Z31"/>
    <mergeCell ref="AA31:AB31"/>
    <mergeCell ref="BE29:BL29"/>
    <mergeCell ref="A30:D30"/>
    <mergeCell ref="E30:I30"/>
    <mergeCell ref="J30:M30"/>
    <mergeCell ref="N30:Z30"/>
    <mergeCell ref="AA30:AB30"/>
    <mergeCell ref="AC30:AF30"/>
    <mergeCell ref="AG30:AJ30"/>
    <mergeCell ref="AK30:AL30"/>
    <mergeCell ref="AM30:AP30"/>
    <mergeCell ref="AK29:AL29"/>
    <mergeCell ref="AM29:AP29"/>
    <mergeCell ref="AQ29:AT29"/>
    <mergeCell ref="AU29:AV29"/>
    <mergeCell ref="AW29:AZ29"/>
    <mergeCell ref="BA29:BD29"/>
    <mergeCell ref="AW28:AZ28"/>
    <mergeCell ref="BA28:BD28"/>
    <mergeCell ref="BE28:BL28"/>
    <mergeCell ref="A29:D29"/>
    <mergeCell ref="E29:I29"/>
    <mergeCell ref="J29:M29"/>
    <mergeCell ref="N29:Z29"/>
    <mergeCell ref="AA29:AB29"/>
    <mergeCell ref="AC29:AF29"/>
    <mergeCell ref="AG29:AJ29"/>
    <mergeCell ref="AC28:AF28"/>
    <mergeCell ref="AG28:AJ28"/>
    <mergeCell ref="AK28:AL28"/>
    <mergeCell ref="AM28:AP28"/>
    <mergeCell ref="AQ28:AT28"/>
    <mergeCell ref="AU28:AV28"/>
    <mergeCell ref="AQ27:AT27"/>
    <mergeCell ref="AU27:AV27"/>
    <mergeCell ref="AW27:AZ27"/>
    <mergeCell ref="BA27:BD27"/>
    <mergeCell ref="BE27:BL27"/>
    <mergeCell ref="A28:D28"/>
    <mergeCell ref="E28:I28"/>
    <mergeCell ref="J28:M28"/>
    <mergeCell ref="N28:Z28"/>
    <mergeCell ref="AA28:AB28"/>
    <mergeCell ref="BE26:BL26"/>
    <mergeCell ref="A27:D27"/>
    <mergeCell ref="E27:I27"/>
    <mergeCell ref="J27:M27"/>
    <mergeCell ref="N27:Z27"/>
    <mergeCell ref="AA27:AB27"/>
    <mergeCell ref="AC27:AF27"/>
    <mergeCell ref="AG27:AJ27"/>
    <mergeCell ref="AK27:AL27"/>
    <mergeCell ref="AM27:AP27"/>
    <mergeCell ref="AK26:AL26"/>
    <mergeCell ref="AM26:AP26"/>
    <mergeCell ref="AQ26:AT26"/>
    <mergeCell ref="AU26:AV26"/>
    <mergeCell ref="AW26:AZ26"/>
    <mergeCell ref="BA26:BD26"/>
    <mergeCell ref="AW25:AZ25"/>
    <mergeCell ref="BA25:BD25"/>
    <mergeCell ref="BE25:BL25"/>
    <mergeCell ref="A26:D26"/>
    <mergeCell ref="E26:I26"/>
    <mergeCell ref="J26:M26"/>
    <mergeCell ref="N26:Z26"/>
    <mergeCell ref="AA26:AB26"/>
    <mergeCell ref="AC26:AF26"/>
    <mergeCell ref="AG26:AJ26"/>
    <mergeCell ref="AC25:AF25"/>
    <mergeCell ref="AG25:AJ25"/>
    <mergeCell ref="AK25:AL25"/>
    <mergeCell ref="AM25:AP25"/>
    <mergeCell ref="AQ25:AT25"/>
    <mergeCell ref="AU25:AV25"/>
    <mergeCell ref="AQ24:AT24"/>
    <mergeCell ref="AU24:AV24"/>
    <mergeCell ref="AW24:AZ24"/>
    <mergeCell ref="BA24:BD24"/>
    <mergeCell ref="BE24:BL24"/>
    <mergeCell ref="A25:D25"/>
    <mergeCell ref="E25:I25"/>
    <mergeCell ref="J25:M25"/>
    <mergeCell ref="N25:Z25"/>
    <mergeCell ref="AA25:AB25"/>
    <mergeCell ref="BE23:BL23"/>
    <mergeCell ref="A24:D24"/>
    <mergeCell ref="E24:I24"/>
    <mergeCell ref="J24:M24"/>
    <mergeCell ref="N24:Z24"/>
    <mergeCell ref="AA24:AB24"/>
    <mergeCell ref="AC24:AF24"/>
    <mergeCell ref="AG24:AJ24"/>
    <mergeCell ref="AK24:AL24"/>
    <mergeCell ref="AM24:AP24"/>
    <mergeCell ref="AK23:AL23"/>
    <mergeCell ref="AM23:AP23"/>
    <mergeCell ref="AQ23:AT23"/>
    <mergeCell ref="AU23:AV23"/>
    <mergeCell ref="AW23:AZ23"/>
    <mergeCell ref="BA23:BD23"/>
    <mergeCell ref="AW22:AZ22"/>
    <mergeCell ref="BA22:BD22"/>
    <mergeCell ref="BE22:BL22"/>
    <mergeCell ref="A23:D23"/>
    <mergeCell ref="E23:I23"/>
    <mergeCell ref="J23:M23"/>
    <mergeCell ref="N23:Z23"/>
    <mergeCell ref="AA23:AB23"/>
    <mergeCell ref="AC23:AF23"/>
    <mergeCell ref="AG23:AJ23"/>
    <mergeCell ref="AC22:AF22"/>
    <mergeCell ref="AG22:AJ22"/>
    <mergeCell ref="AK22:AL22"/>
    <mergeCell ref="AM22:AP22"/>
    <mergeCell ref="AQ22:AT22"/>
    <mergeCell ref="AU22:AV22"/>
    <mergeCell ref="AQ21:AT21"/>
    <mergeCell ref="AU21:AV21"/>
    <mergeCell ref="AW21:AZ21"/>
    <mergeCell ref="BA21:BD21"/>
    <mergeCell ref="BE21:BL21"/>
    <mergeCell ref="A22:D22"/>
    <mergeCell ref="E22:I22"/>
    <mergeCell ref="J22:M22"/>
    <mergeCell ref="N22:Z22"/>
    <mergeCell ref="AA22:AB22"/>
    <mergeCell ref="BE20:BL20"/>
    <mergeCell ref="A21:D21"/>
    <mergeCell ref="E21:I21"/>
    <mergeCell ref="J21:M21"/>
    <mergeCell ref="N21:Z21"/>
    <mergeCell ref="AA21:AB21"/>
    <mergeCell ref="AC21:AF21"/>
    <mergeCell ref="AG21:AJ21"/>
    <mergeCell ref="AK21:AL21"/>
    <mergeCell ref="AM21:AP21"/>
    <mergeCell ref="AK20:AL20"/>
    <mergeCell ref="AM20:AP20"/>
    <mergeCell ref="AQ20:AT20"/>
    <mergeCell ref="AU20:AV20"/>
    <mergeCell ref="AW20:AZ20"/>
    <mergeCell ref="BA20:BD20"/>
    <mergeCell ref="AW19:AZ19"/>
    <mergeCell ref="BA19:BD19"/>
    <mergeCell ref="BE19:BL19"/>
    <mergeCell ref="A20:D20"/>
    <mergeCell ref="E20:I20"/>
    <mergeCell ref="J20:M20"/>
    <mergeCell ref="N20:Z20"/>
    <mergeCell ref="AA20:AB20"/>
    <mergeCell ref="AC20:AF20"/>
    <mergeCell ref="AG20:AJ20"/>
    <mergeCell ref="AC19:AF19"/>
    <mergeCell ref="AG19:AJ19"/>
    <mergeCell ref="AK19:AL19"/>
    <mergeCell ref="AM19:AP19"/>
    <mergeCell ref="AQ19:AT19"/>
    <mergeCell ref="AU19:AV19"/>
    <mergeCell ref="AQ18:AT18"/>
    <mergeCell ref="AU18:AV18"/>
    <mergeCell ref="AW18:AZ18"/>
    <mergeCell ref="BA18:BD18"/>
    <mergeCell ref="BE18:BL18"/>
    <mergeCell ref="A19:D19"/>
    <mergeCell ref="E19:I19"/>
    <mergeCell ref="J19:M19"/>
    <mergeCell ref="N19:Z19"/>
    <mergeCell ref="AA19:AB19"/>
    <mergeCell ref="BE17:BL17"/>
    <mergeCell ref="A18:D18"/>
    <mergeCell ref="E18:I18"/>
    <mergeCell ref="J18:M18"/>
    <mergeCell ref="N18:Z18"/>
    <mergeCell ref="AA18:AB18"/>
    <mergeCell ref="AC18:AF18"/>
    <mergeCell ref="AG18:AJ18"/>
    <mergeCell ref="AK18:AL18"/>
    <mergeCell ref="AM18:AP18"/>
    <mergeCell ref="AK17:AL17"/>
    <mergeCell ref="AM17:AP17"/>
    <mergeCell ref="AQ17:AT17"/>
    <mergeCell ref="AU17:AV17"/>
    <mergeCell ref="AW17:AZ17"/>
    <mergeCell ref="BA17:BD17"/>
    <mergeCell ref="AW16:AZ16"/>
    <mergeCell ref="BA16:BD16"/>
    <mergeCell ref="BE16:BL16"/>
    <mergeCell ref="A17:D17"/>
    <mergeCell ref="E17:I17"/>
    <mergeCell ref="J17:M17"/>
    <mergeCell ref="N17:Z17"/>
    <mergeCell ref="AA17:AB17"/>
    <mergeCell ref="AC17:AF17"/>
    <mergeCell ref="AG17:AJ17"/>
    <mergeCell ref="AC16:AF16"/>
    <mergeCell ref="AG16:AJ16"/>
    <mergeCell ref="AK16:AL16"/>
    <mergeCell ref="AM16:AP16"/>
    <mergeCell ref="AQ16:AT16"/>
    <mergeCell ref="AU16:AV16"/>
    <mergeCell ref="AQ15:AT15"/>
    <mergeCell ref="AU15:AV15"/>
    <mergeCell ref="AW15:AZ15"/>
    <mergeCell ref="BA15:BD15"/>
    <mergeCell ref="BE15:BL15"/>
    <mergeCell ref="A16:D16"/>
    <mergeCell ref="E16:I16"/>
    <mergeCell ref="J16:M16"/>
    <mergeCell ref="N16:Z16"/>
    <mergeCell ref="AA16:AB16"/>
    <mergeCell ref="BE14:BL14"/>
    <mergeCell ref="A15:D15"/>
    <mergeCell ref="E15:I15"/>
    <mergeCell ref="J15:M15"/>
    <mergeCell ref="N15:Z15"/>
    <mergeCell ref="AA15:AB15"/>
    <mergeCell ref="AC15:AF15"/>
    <mergeCell ref="AG15:AJ15"/>
    <mergeCell ref="AK15:AL15"/>
    <mergeCell ref="AM15:AP15"/>
    <mergeCell ref="AK14:AL14"/>
    <mergeCell ref="AM14:AP14"/>
    <mergeCell ref="AQ14:AT14"/>
    <mergeCell ref="AU14:AV14"/>
    <mergeCell ref="AW14:AZ14"/>
    <mergeCell ref="BA14:BD14"/>
    <mergeCell ref="AW13:AZ13"/>
    <mergeCell ref="BA13:BD13"/>
    <mergeCell ref="BE13:BL13"/>
    <mergeCell ref="A14:D14"/>
    <mergeCell ref="E14:I14"/>
    <mergeCell ref="J14:M14"/>
    <mergeCell ref="N14:Z14"/>
    <mergeCell ref="AA14:AB14"/>
    <mergeCell ref="AC14:AF14"/>
    <mergeCell ref="AG14:AJ14"/>
    <mergeCell ref="AC13:AF13"/>
    <mergeCell ref="AG13:AJ13"/>
    <mergeCell ref="AK13:AL13"/>
    <mergeCell ref="AM13:AP13"/>
    <mergeCell ref="AQ13:AT13"/>
    <mergeCell ref="AU13:AV13"/>
    <mergeCell ref="AQ12:AT12"/>
    <mergeCell ref="AU12:AV12"/>
    <mergeCell ref="AW12:AZ12"/>
    <mergeCell ref="BA12:BD12"/>
    <mergeCell ref="BE12:BL12"/>
    <mergeCell ref="A13:D13"/>
    <mergeCell ref="E13:I13"/>
    <mergeCell ref="J13:M13"/>
    <mergeCell ref="N13:Z13"/>
    <mergeCell ref="AA13:AB13"/>
    <mergeCell ref="BE11:BL11"/>
    <mergeCell ref="A12:D12"/>
    <mergeCell ref="E12:I12"/>
    <mergeCell ref="J12:M12"/>
    <mergeCell ref="N12:Z12"/>
    <mergeCell ref="AA12:AB12"/>
    <mergeCell ref="AC12:AF12"/>
    <mergeCell ref="AG12:AJ12"/>
    <mergeCell ref="AK12:AL12"/>
    <mergeCell ref="AM12:AP12"/>
    <mergeCell ref="AK11:AL11"/>
    <mergeCell ref="AM11:AP11"/>
    <mergeCell ref="AQ11:AT11"/>
    <mergeCell ref="AU11:AV11"/>
    <mergeCell ref="AW11:AZ11"/>
    <mergeCell ref="BA11:BD11"/>
    <mergeCell ref="AW10:AZ10"/>
    <mergeCell ref="BA10:BD10"/>
    <mergeCell ref="BE10:BL10"/>
    <mergeCell ref="A11:D11"/>
    <mergeCell ref="E11:I11"/>
    <mergeCell ref="J11:M11"/>
    <mergeCell ref="N11:Z11"/>
    <mergeCell ref="AA11:AB11"/>
    <mergeCell ref="AC11:AF11"/>
    <mergeCell ref="AG11:AJ11"/>
    <mergeCell ref="AC10:AF10"/>
    <mergeCell ref="AG10:AJ10"/>
    <mergeCell ref="AK10:AL10"/>
    <mergeCell ref="AM10:AP10"/>
    <mergeCell ref="AQ10:AT10"/>
    <mergeCell ref="AU10:AV10"/>
    <mergeCell ref="AQ9:AT9"/>
    <mergeCell ref="AU9:AV9"/>
    <mergeCell ref="AW9:AZ9"/>
    <mergeCell ref="BA9:BD9"/>
    <mergeCell ref="BE9:BL9"/>
    <mergeCell ref="A10:D10"/>
    <mergeCell ref="E10:I10"/>
    <mergeCell ref="J10:M10"/>
    <mergeCell ref="N10:Z10"/>
    <mergeCell ref="AA10:AB10"/>
    <mergeCell ref="BA8:BD8"/>
    <mergeCell ref="A9:D9"/>
    <mergeCell ref="E9:I9"/>
    <mergeCell ref="J9:M9"/>
    <mergeCell ref="N9:Z9"/>
    <mergeCell ref="AA9:AB9"/>
    <mergeCell ref="AC9:AF9"/>
    <mergeCell ref="AG9:AJ9"/>
    <mergeCell ref="AK9:AL9"/>
    <mergeCell ref="AM9:AP9"/>
    <mergeCell ref="AU7:BD7"/>
    <mergeCell ref="BE7:BL8"/>
    <mergeCell ref="AA8:AB8"/>
    <mergeCell ref="AC8:AF8"/>
    <mergeCell ref="AG8:AJ8"/>
    <mergeCell ref="AK8:AL8"/>
    <mergeCell ref="AM8:AP8"/>
    <mergeCell ref="AQ8:AT8"/>
    <mergeCell ref="AU8:AV8"/>
    <mergeCell ref="AW8:AZ8"/>
    <mergeCell ref="A1:C2"/>
    <mergeCell ref="S2:AN3"/>
    <mergeCell ref="S5:AN5"/>
    <mergeCell ref="BC5:BL6"/>
    <mergeCell ref="A7:D8"/>
    <mergeCell ref="E7:I8"/>
    <mergeCell ref="J7:M8"/>
    <mergeCell ref="N7:Z8"/>
    <mergeCell ref="AA7:AJ7"/>
    <mergeCell ref="AK7:AT7"/>
  </mergeCells>
  <phoneticPr fontId="2"/>
  <pageMargins left="0.2" right="0.21" top="0.14000000000000001" bottom="0.2" header="0.1" footer="0.11"/>
  <pageSetup paperSize="9" orientation="landscape" r:id="rId1"/>
  <headerFooter alignWithMargins="0"/>
  <rowBreaks count="1" manualBreakCount="1">
    <brk id="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36</vt:i4>
      </vt:variant>
      <vt:variant>
        <vt:lpstr>名前付き一覧</vt:lpstr>
      </vt:variant>
      <vt:variant>
        <vt:i4>3</vt:i4>
      </vt:variant>
    </vt:vector>
  </HeadingPairs>
  <TitlesOfParts>
    <vt:vector size="39" baseType="lpstr">
      <vt:lpstr>事務所（H23.4～）</vt:lpstr>
      <vt:lpstr>相談室（H23.4～）</vt:lpstr>
      <vt:lpstr>多目的（H23.4～）</vt:lpstr>
      <vt:lpstr>地域ケア（H23.4～）</vt:lpstr>
      <vt:lpstr>ボランティア（H23.4～）</vt:lpstr>
      <vt:lpstr>ヘルパー（H23.4～）</vt:lpstr>
      <vt:lpstr>調理室（H23.4～）</vt:lpstr>
      <vt:lpstr>情報ラウンジ（H23.4～）</vt:lpstr>
      <vt:lpstr>休養コーナー（H23.4～）</vt:lpstr>
      <vt:lpstr>玄関・廊下・トイレ等（H23.4～）</vt:lpstr>
      <vt:lpstr>デイルーム（H23.4～）</vt:lpstr>
      <vt:lpstr>食事スペース（H23.4～）</vt:lpstr>
      <vt:lpstr>厨房（H23.4～）</vt:lpstr>
      <vt:lpstr>浴室・脱衣室（H23.4～）</vt:lpstr>
      <vt:lpstr>洗濯室（H23.4～）</vt:lpstr>
      <vt:lpstr>倉庫（H23.4～）</vt:lpstr>
      <vt:lpstr>外回り（H23.4～）</vt:lpstr>
      <vt:lpstr>事務所（～H23.3）</vt:lpstr>
      <vt:lpstr>相談室（～H23.3)</vt:lpstr>
      <vt:lpstr>多目的（～H23.3)</vt:lpstr>
      <vt:lpstr>地域ケア（～H23.3)</vt:lpstr>
      <vt:lpstr>ボランティア(～H23.3)</vt:lpstr>
      <vt:lpstr>ヘルパールーム(～H23.3)</vt:lpstr>
      <vt:lpstr>調理室(～H23.3)</vt:lpstr>
      <vt:lpstr>情報ラウンジ(～H23.3)</vt:lpstr>
      <vt:lpstr>休養コーナー(～H23.3)</vt:lpstr>
      <vt:lpstr>玄関廊下トイレ(～H23.3)</vt:lpstr>
      <vt:lpstr>ディルーム（～H23.3)</vt:lpstr>
      <vt:lpstr>食事スペース(～H23.3)</vt:lpstr>
      <vt:lpstr>厨房(～H23.3)</vt:lpstr>
      <vt:lpstr>浴室・脱衣室(～H23.3）</vt:lpstr>
      <vt:lpstr>洗濯室(～H23.3)</vt:lpstr>
      <vt:lpstr>倉庫(～H23.3)</vt:lpstr>
      <vt:lpstr>外回り(～H23.3)</vt:lpstr>
      <vt:lpstr>Sheet3</vt:lpstr>
      <vt:lpstr>Sheet1</vt:lpstr>
      <vt:lpstr>'外回り（H23.4～）'!Print_Area</vt:lpstr>
      <vt:lpstr>'事務所（H23.4～）'!Print_Area</vt:lpstr>
      <vt:lpstr>'相談室（～H23.3)'!Print_Area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船水 燦太</dc:creator>
  <cp:keywords/>
  <dc:description/>
  <cp:lastModifiedBy>船水  燦太 (中区福祉保健課)</cp:lastModifiedBy>
  <cp:revision>0</cp:revision>
  <cp:lastPrinted>1601-01-01T00:00:00Z</cp:lastPrinted>
  <dcterms:created xsi:type="dcterms:W3CDTF">1601-01-01T00:00:00Z</dcterms:created>
  <dcterms:modified xsi:type="dcterms:W3CDTF">2019-12-18T01:46:02Z</dcterms:modified>
  <cp:category/>
</cp:coreProperties>
</file>