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 tabRatio="513"/>
  </bookViews>
  <sheets>
    <sheet name="施設用" sheetId="8" r:id="rId1"/>
    <sheet name="記入例" sheetId="7" r:id="rId2"/>
  </sheets>
  <definedNames>
    <definedName name="_xlnm.Print_Titles" localSheetId="1">記入例!$A:$I,記入例!$1:$4</definedName>
    <definedName name="_xlnm.Print_Titles" localSheetId="0">施設用!$A:$M,施設用!$1:$4</definedName>
  </definedNames>
  <calcPr calcId="162913"/>
</workbook>
</file>

<file path=xl/calcChain.xml><?xml version="1.0" encoding="utf-8"?>
<calcChain xmlns="http://schemas.openxmlformats.org/spreadsheetml/2006/main">
  <c r="AH3" i="7" l="1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AQ4" i="8" l="1"/>
  <c r="AP4" i="8"/>
  <c r="AO4" i="8"/>
  <c r="AN4" i="8"/>
  <c r="AM4" i="8"/>
  <c r="AL4" i="8"/>
  <c r="AR4" i="8" l="1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AH4" i="7" l="1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</calcChain>
</file>

<file path=xl/sharedStrings.xml><?xml version="1.0" encoding="utf-8"?>
<sst xmlns="http://schemas.openxmlformats.org/spreadsheetml/2006/main" count="429" uniqueCount="66">
  <si>
    <t>お名前</t>
    <rPh sb="1" eb="3">
      <t>ナマエ</t>
    </rPh>
    <phoneticPr fontId="1"/>
  </si>
  <si>
    <t>嘔吐</t>
    <rPh sb="0" eb="2">
      <t>オウト</t>
    </rPh>
    <phoneticPr fontId="1"/>
  </si>
  <si>
    <t>発症経過表</t>
    <rPh sb="0" eb="2">
      <t>ハッショウ</t>
    </rPh>
    <rPh sb="2" eb="4">
      <t>ケイカ</t>
    </rPh>
    <rPh sb="4" eb="5">
      <t>ヒョウ</t>
    </rPh>
    <phoneticPr fontId="1"/>
  </si>
  <si>
    <t>No</t>
    <phoneticPr fontId="1"/>
  </si>
  <si>
    <t>フロア</t>
    <phoneticPr fontId="1"/>
  </si>
  <si>
    <t>症状</t>
    <rPh sb="0" eb="2">
      <t>ショウジョウ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</si>
  <si>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</si>
  <si>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</si>
  <si>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施設名：</t>
    <rPh sb="0" eb="3">
      <t>シセツメイ</t>
    </rPh>
    <phoneticPr fontId="1"/>
  </si>
  <si>
    <t>登園状況</t>
    <rPh sb="0" eb="4">
      <t>トウエンジョウキョウ</t>
    </rPh>
    <phoneticPr fontId="1"/>
  </si>
  <si>
    <r>
      <t>その他</t>
    </r>
    <r>
      <rPr>
        <sz val="8"/>
        <rFont val="ＭＳ Ｐゴシック"/>
        <family val="3"/>
        <charset val="128"/>
      </rPr>
      <t>（発熱等）</t>
    </r>
    <rPh sb="2" eb="3">
      <t>ホカ</t>
    </rPh>
    <rPh sb="4" eb="6">
      <t>ハツネツ</t>
    </rPh>
    <rPh sb="6" eb="7">
      <t>トウ</t>
    </rPh>
    <phoneticPr fontId="1"/>
  </si>
  <si>
    <t>※最初の日付のみ入力（曜日、それ以降の日付は自動計算）</t>
    <rPh sb="1" eb="3">
      <t>サイショ</t>
    </rPh>
    <rPh sb="4" eb="6">
      <t>ヒヅケ</t>
    </rPh>
    <rPh sb="8" eb="10">
      <t>ニュウリョク</t>
    </rPh>
    <rPh sb="11" eb="13">
      <t>ヨウビ</t>
    </rPh>
    <rPh sb="16" eb="18">
      <t>イコウ</t>
    </rPh>
    <rPh sb="19" eb="21">
      <t>ヒヅケ</t>
    </rPh>
    <rPh sb="22" eb="26">
      <t>ジドウケイサン</t>
    </rPh>
    <phoneticPr fontId="1"/>
  </si>
  <si>
    <t>感染症・疾患：</t>
    <rPh sb="0" eb="3">
      <t>カンセンショウ</t>
    </rPh>
    <rPh sb="4" eb="6">
      <t>シッカン</t>
    </rPh>
    <phoneticPr fontId="1"/>
  </si>
  <si>
    <t>受診状況
診断名等</t>
    <rPh sb="0" eb="2">
      <t>ジュシン</t>
    </rPh>
    <rPh sb="2" eb="4">
      <t>ジョウキョウ</t>
    </rPh>
    <rPh sb="5" eb="7">
      <t>シンダン</t>
    </rPh>
    <rPh sb="7" eb="8">
      <t>メイ</t>
    </rPh>
    <rPh sb="8" eb="9">
      <t>トウ</t>
    </rPh>
    <phoneticPr fontId="1"/>
  </si>
  <si>
    <t>発熱</t>
    <rPh sb="0" eb="2">
      <t>ハツネツ</t>
    </rPh>
    <phoneticPr fontId="1"/>
  </si>
  <si>
    <t>ウイルス性胃腸炎集団発生疑い</t>
    <rPh sb="4" eb="5">
      <t>セイ</t>
    </rPh>
    <rPh sb="5" eb="8">
      <t>イチョウエン</t>
    </rPh>
    <rPh sb="8" eb="10">
      <t>シュウダン</t>
    </rPh>
    <rPh sb="10" eb="12">
      <t>ハッセイ</t>
    </rPh>
    <rPh sb="12" eb="13">
      <t>ウタガ</t>
    </rPh>
    <phoneticPr fontId="1"/>
  </si>
  <si>
    <t>受診し
ウイルス性胃腸炎</t>
    <rPh sb="0" eb="2">
      <t>ジュシン</t>
    </rPh>
    <rPh sb="8" eb="9">
      <t>セイ</t>
    </rPh>
    <rPh sb="9" eb="12">
      <t>イチョウエン</t>
    </rPh>
    <phoneticPr fontId="1"/>
  </si>
  <si>
    <t>●●　●●</t>
    <phoneticPr fontId="1"/>
  </si>
  <si>
    <t>嘔吐</t>
    <rPh sb="0" eb="2">
      <t>オウト</t>
    </rPh>
    <phoneticPr fontId="1"/>
  </si>
  <si>
    <t>〇（園内）</t>
    <rPh sb="2" eb="4">
      <t>エンナイ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</si>
  <si>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</si>
  <si>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</si>
  <si>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その他（発熱など）</t>
    <rPh sb="2" eb="3">
      <t>タ</t>
    </rPh>
    <rPh sb="4" eb="6">
      <t>ハツネツ</t>
    </rPh>
    <phoneticPr fontId="1"/>
  </si>
  <si>
    <t>〇</t>
  </si>
  <si>
    <t>〇</t>
    <phoneticPr fontId="1"/>
  </si>
  <si>
    <t>登園状況</t>
    <rPh sb="0" eb="4">
      <t>トウエンジョウキョウ</t>
    </rPh>
    <phoneticPr fontId="1"/>
  </si>
  <si>
    <t>〇登園</t>
    <rPh sb="1" eb="3">
      <t>トウエン</t>
    </rPh>
    <phoneticPr fontId="1"/>
  </si>
  <si>
    <t>×休み</t>
    <rPh sb="1" eb="2">
      <t>ヤス</t>
    </rPh>
    <phoneticPr fontId="1"/>
  </si>
  <si>
    <t>△早退</t>
    <rPh sb="1" eb="3">
      <t>ソウタイ</t>
    </rPh>
    <phoneticPr fontId="1"/>
  </si>
  <si>
    <t>▲遅刻</t>
    <rPh sb="1" eb="3">
      <t>チコク</t>
    </rPh>
    <phoneticPr fontId="1"/>
  </si>
  <si>
    <t>〇（園外）</t>
    <rPh sb="2" eb="4">
      <t>エンガイ</t>
    </rPh>
    <phoneticPr fontId="1"/>
  </si>
  <si>
    <t>嘔気</t>
    <rPh sb="0" eb="2">
      <t>オウキ</t>
    </rPh>
    <phoneticPr fontId="1"/>
  </si>
  <si>
    <t>倦怠感</t>
    <rPh sb="0" eb="3">
      <t>ケンタイカン</t>
    </rPh>
    <phoneticPr fontId="1"/>
  </si>
  <si>
    <t>受診し
ウイルス性胃腸炎</t>
    <phoneticPr fontId="1"/>
  </si>
  <si>
    <t>備考</t>
    <rPh sb="0" eb="2">
      <t>ビコウ</t>
    </rPh>
    <phoneticPr fontId="1"/>
  </si>
  <si>
    <t>No２の兄弟児</t>
    <rPh sb="4" eb="7">
      <t>キョウダイジ</t>
    </rPh>
    <phoneticPr fontId="1"/>
  </si>
  <si>
    <t>学級</t>
    <rPh sb="0" eb="2">
      <t>ガッキュウ</t>
    </rPh>
    <phoneticPr fontId="1"/>
  </si>
  <si>
    <t>男女</t>
    <rPh sb="0" eb="2">
      <t>ダンジョ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</si>
  <si>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</si>
  <si>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</si>
  <si>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2歳児クラス
担任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</si>
  <si>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</si>
  <si>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</si>
  <si>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</si>
  <si>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１階</t>
    <rPh sb="1" eb="2">
      <t>カイ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</si>
  <si>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</si>
  <si>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</si>
  <si>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0歳児クラス</t>
    <rPh sb="1" eb="3">
      <t>サイジ</t>
    </rPh>
    <phoneticPr fontId="1"/>
  </si>
  <si>
    <t>3歳児クラス</t>
    <rPh sb="1" eb="3">
      <t>サイジ</t>
    </rPh>
    <phoneticPr fontId="1"/>
  </si>
  <si>
    <t>3歳児クラス</t>
    <rPh sb="1" eb="2">
      <t>サイ</t>
    </rPh>
    <rPh sb="2" eb="3">
      <t>ジ</t>
    </rPh>
    <phoneticPr fontId="1"/>
  </si>
  <si>
    <t>2歳児クラス</t>
    <phoneticPr fontId="1"/>
  </si>
  <si>
    <t>合同保育利用</t>
    <rPh sb="0" eb="2">
      <t>ゴウドウ</t>
    </rPh>
    <rPh sb="2" eb="4">
      <t>ホイク</t>
    </rPh>
    <rPh sb="4" eb="6">
      <t>リヨウ</t>
    </rPh>
    <phoneticPr fontId="1"/>
  </si>
  <si>
    <t>初発患者
発生日</t>
    <phoneticPr fontId="1"/>
  </si>
  <si>
    <t>〇（施設内）</t>
    <rPh sb="2" eb="4">
      <t>シセツ</t>
    </rPh>
    <rPh sb="4" eb="5">
      <t>ウチ</t>
    </rPh>
    <phoneticPr fontId="1"/>
  </si>
  <si>
    <t>〇（施設内）</t>
    <rPh sb="2" eb="4">
      <t>シセツ</t>
    </rPh>
    <rPh sb="4" eb="5">
      <t>ナイ</t>
    </rPh>
    <phoneticPr fontId="1"/>
  </si>
  <si>
    <t>〇（施設外）</t>
    <rPh sb="2" eb="4">
      <t>シセツ</t>
    </rPh>
    <rPh sb="4" eb="5">
      <t>ガイ</t>
    </rPh>
    <phoneticPr fontId="1"/>
  </si>
  <si>
    <t>出勤状況</t>
    <rPh sb="0" eb="2">
      <t>シュッキン</t>
    </rPh>
    <rPh sb="2" eb="4">
      <t>ジョウキョウ</t>
    </rPh>
    <phoneticPr fontId="1"/>
  </si>
  <si>
    <t>〇出勤</t>
    <rPh sb="1" eb="3">
      <t>シュッキン</t>
    </rPh>
    <phoneticPr fontId="1"/>
  </si>
  <si>
    <t>検便</t>
    <rPh sb="0" eb="2">
      <t>ケンベン</t>
    </rPh>
    <phoneticPr fontId="1"/>
  </si>
  <si>
    <t>採取日</t>
    <rPh sb="0" eb="3">
      <t>サイシュビ</t>
    </rPh>
    <phoneticPr fontId="1"/>
  </si>
  <si>
    <t>結果</t>
    <rPh sb="0" eb="2">
      <t>ケッカ</t>
    </rPh>
    <phoneticPr fontId="1"/>
  </si>
  <si>
    <t>部屋番号</t>
    <rPh sb="0" eb="4">
      <t>ヘヤバンゴウ</t>
    </rPh>
    <phoneticPr fontId="1"/>
  </si>
  <si>
    <t>排泄状況</t>
    <rPh sb="0" eb="2">
      <t>ハイセツ</t>
    </rPh>
    <rPh sb="2" eb="4">
      <t>ジョウキョウ</t>
    </rPh>
    <phoneticPr fontId="1"/>
  </si>
  <si>
    <t>出勤状況</t>
    <phoneticPr fontId="1"/>
  </si>
  <si>
    <t>性別</t>
    <rPh sb="0" eb="2">
      <t>セイベツ</t>
    </rPh>
    <phoneticPr fontId="1"/>
  </si>
  <si>
    <t>属性</t>
    <rPh sb="0" eb="2">
      <t>ゾクセイ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</si>
</sst>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56" fontId="2" fillId="0" borderId="1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4" fontId="11" fillId="6" borderId="0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14" fontId="11" fillId="6" borderId="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4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421821</xdr:colOff>
      <xdr:row>11</xdr:row>
      <xdr:rowOff>95248</xdr:rowOff>
    </xdr:from>
    <xdr:to>
      <xdr:col>32</xdr:col>
      <xdr:colOff>190499</xdr:colOff>
      <xdr:row>26</xdr:row>
      <xdr:rowOff>27214</xdr:rowOff>
    </xdr:to>
    <xdr:grpSp>
      <xdr:nvGrpSpPr>
        <xdr:cNvPr id="11" name="グループ化 10"/>
        <xdr:cNvGrpSpPr/>
      </xdr:nvGrpSpPr>
      <xdr:grpSpPr>
        <a:xfrm>
          <a:off x="17036142" y="2122712"/>
          <a:ext cx="5646964" cy="2381252"/>
          <a:chOff x="16083642" y="2122712"/>
          <a:chExt cx="5646964" cy="2381252"/>
        </a:xfrm>
      </xdr:grpSpPr>
      <xdr:sp macro="" textlink="">
        <xdr:nvSpPr>
          <xdr:cNvPr id="2" name="角丸四角形 1"/>
          <xdr:cNvSpPr/>
        </xdr:nvSpPr>
        <xdr:spPr>
          <a:xfrm>
            <a:off x="16083642" y="2122712"/>
            <a:ext cx="5646964" cy="238125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16178892" y="2317182"/>
            <a:ext cx="5377538" cy="1969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・登園状況、症状についてプルダウンより、選択する。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　その他（発熱等）は該当があれば記載。（症例定義に注意）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・発症日を　　　　　で囲み、時系列を把握する。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・園内でおう吐または下痢があった場合→　　　　　となる。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en-US" altLang="ja-JP" sz="1600">
                <a:latin typeface="+mj-ea"/>
                <a:ea typeface="+mj-ea"/>
              </a:rPr>
              <a:t>※</a:t>
            </a:r>
            <a:r>
              <a:rPr kumimoji="1" lang="ja-JP" altLang="en-US" sz="1600">
                <a:latin typeface="+mj-ea"/>
                <a:ea typeface="+mj-ea"/>
              </a:rPr>
              <a:t>おう吐や下痢があった場所の考え方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施設外：自宅、外出中等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施設内：保育室、教室、食堂、トイレ、園庭、校庭等</a:t>
            </a:r>
            <a:endParaRPr kumimoji="1" lang="en-US" altLang="ja-JP" sz="1600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25</xdr:col>
      <xdr:colOff>705516</xdr:colOff>
      <xdr:row>16</xdr:row>
      <xdr:rowOff>17606</xdr:rowOff>
    </xdr:from>
    <xdr:to>
      <xdr:col>27</xdr:col>
      <xdr:colOff>67237</xdr:colOff>
      <xdr:row>17</xdr:row>
      <xdr:rowOff>160081</xdr:rowOff>
    </xdr:to>
    <xdr:grpSp>
      <xdr:nvGrpSpPr>
        <xdr:cNvPr id="7" name="グループ化 6"/>
        <xdr:cNvGrpSpPr/>
      </xdr:nvGrpSpPr>
      <xdr:grpSpPr>
        <a:xfrm>
          <a:off x="18054623" y="2861499"/>
          <a:ext cx="831293" cy="305761"/>
          <a:chOff x="15757419" y="2435679"/>
          <a:chExt cx="831292" cy="299357"/>
        </a:xfrm>
      </xdr:grpSpPr>
      <xdr:sp macro="" textlink="">
        <xdr:nvSpPr>
          <xdr:cNvPr id="5" name="正方形/長方形 4"/>
          <xdr:cNvSpPr/>
        </xdr:nvSpPr>
        <xdr:spPr>
          <a:xfrm>
            <a:off x="15856578" y="2462892"/>
            <a:ext cx="567244" cy="272144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5757419" y="2435679"/>
            <a:ext cx="831292" cy="2449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黄色枠</a:t>
            </a:r>
          </a:p>
        </xdr:txBody>
      </xdr:sp>
    </xdr:grpSp>
    <xdr:clientData/>
  </xdr:twoCellAnchor>
  <xdr:twoCellAnchor>
    <xdr:from>
      <xdr:col>29</xdr:col>
      <xdr:colOff>445832</xdr:colOff>
      <xdr:row>17</xdr:row>
      <xdr:rowOff>149676</xdr:rowOff>
    </xdr:from>
    <xdr:to>
      <xdr:col>30</xdr:col>
      <xdr:colOff>364189</xdr:colOff>
      <xdr:row>19</xdr:row>
      <xdr:rowOff>95250</xdr:rowOff>
    </xdr:to>
    <xdr:grpSp>
      <xdr:nvGrpSpPr>
        <xdr:cNvPr id="13" name="グループ化 12"/>
        <xdr:cNvGrpSpPr/>
      </xdr:nvGrpSpPr>
      <xdr:grpSpPr>
        <a:xfrm>
          <a:off x="20734082" y="3156855"/>
          <a:ext cx="653143" cy="272145"/>
          <a:chOff x="18723428" y="5470070"/>
          <a:chExt cx="653143" cy="272145"/>
        </a:xfrm>
      </xdr:grpSpPr>
      <xdr:sp macro="" textlink="">
        <xdr:nvSpPr>
          <xdr:cNvPr id="9" name="正方形/長方形 8"/>
          <xdr:cNvSpPr/>
        </xdr:nvSpPr>
        <xdr:spPr>
          <a:xfrm>
            <a:off x="18750643" y="5470070"/>
            <a:ext cx="625928" cy="272143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8723428" y="5470071"/>
            <a:ext cx="598715" cy="272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ysClr val="windowText" lastClr="000000"/>
                </a:solidFill>
              </a:rPr>
              <a:t>赤枠</a:t>
            </a:r>
          </a:p>
        </xdr:txBody>
      </xdr:sp>
    </xdr:grpSp>
    <xdr:clientData/>
  </xdr:twoCellAnchor>
  <xdr:twoCellAnchor>
    <xdr:from>
      <xdr:col>0</xdr:col>
      <xdr:colOff>176893</xdr:colOff>
      <xdr:row>1</xdr:row>
      <xdr:rowOff>81642</xdr:rowOff>
    </xdr:from>
    <xdr:to>
      <xdr:col>8</xdr:col>
      <xdr:colOff>-1</xdr:colOff>
      <xdr:row>4</xdr:row>
      <xdr:rowOff>95250</xdr:rowOff>
    </xdr:to>
    <xdr:sp macro="" textlink="">
      <xdr:nvSpPr>
        <xdr:cNvPr id="27" name="角丸四角形 26"/>
        <xdr:cNvSpPr/>
      </xdr:nvSpPr>
      <xdr:spPr>
        <a:xfrm>
          <a:off x="176893" y="517071"/>
          <a:ext cx="3687535" cy="46264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13607</xdr:colOff>
      <xdr:row>5</xdr:row>
      <xdr:rowOff>6801</xdr:rowOff>
    </xdr:from>
    <xdr:to>
      <xdr:col>9</xdr:col>
      <xdr:colOff>68036</xdr:colOff>
      <xdr:row>30</xdr:row>
      <xdr:rowOff>40820</xdr:rowOff>
    </xdr:to>
    <xdr:sp macro="" textlink="">
      <xdr:nvSpPr>
        <xdr:cNvPr id="29" name="曲折矢印 28"/>
        <xdr:cNvSpPr/>
      </xdr:nvSpPr>
      <xdr:spPr>
        <a:xfrm rot="16200000">
          <a:off x="1500187" y="1010328"/>
          <a:ext cx="4116162" cy="4204608"/>
        </a:xfrm>
        <a:prstGeom prst="bentArrow">
          <a:avLst>
            <a:gd name="adj1" fmla="val 6251"/>
            <a:gd name="adj2" fmla="val 8956"/>
            <a:gd name="adj3" fmla="val 18041"/>
            <a:gd name="adj4" fmla="val 23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734786</xdr:colOff>
      <xdr:row>22</xdr:row>
      <xdr:rowOff>136069</xdr:rowOff>
    </xdr:from>
    <xdr:to>
      <xdr:col>16</xdr:col>
      <xdr:colOff>163283</xdr:colOff>
      <xdr:row>35</xdr:row>
      <xdr:rowOff>95250</xdr:rowOff>
    </xdr:to>
    <xdr:grpSp>
      <xdr:nvGrpSpPr>
        <xdr:cNvPr id="8" name="グループ化 7"/>
        <xdr:cNvGrpSpPr/>
      </xdr:nvGrpSpPr>
      <xdr:grpSpPr>
        <a:xfrm>
          <a:off x="5551715" y="3959676"/>
          <a:ext cx="5347604" cy="2081895"/>
          <a:chOff x="4721679" y="2558141"/>
          <a:chExt cx="5347604" cy="2081895"/>
        </a:xfrm>
      </xdr:grpSpPr>
      <xdr:sp macro="" textlink="">
        <xdr:nvSpPr>
          <xdr:cNvPr id="18" name="角丸四角形 17"/>
          <xdr:cNvSpPr/>
        </xdr:nvSpPr>
        <xdr:spPr>
          <a:xfrm>
            <a:off x="4721679" y="2558141"/>
            <a:ext cx="5347604" cy="208189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816929" y="2735035"/>
            <a:ext cx="5124699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発症日順に発症者の概要を記載する。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＊氏名　＊性別　＊年齢　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＊学級（例：０歳児クラス、１年１組、●●病棟、通所等）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＊フロア（例：何階、別館等）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＊その他、受診状況や診断名等があれば記載する。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＊備考（例：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No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■■と兄弟児等）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108857</xdr:colOff>
      <xdr:row>14</xdr:row>
      <xdr:rowOff>149679</xdr:rowOff>
    </xdr:from>
    <xdr:to>
      <xdr:col>15</xdr:col>
      <xdr:colOff>190501</xdr:colOff>
      <xdr:row>19</xdr:row>
      <xdr:rowOff>81642</xdr:rowOff>
    </xdr:to>
    <xdr:grpSp>
      <xdr:nvGrpSpPr>
        <xdr:cNvPr id="14" name="グループ化 13"/>
        <xdr:cNvGrpSpPr/>
      </xdr:nvGrpSpPr>
      <xdr:grpSpPr>
        <a:xfrm>
          <a:off x="5701393" y="2667000"/>
          <a:ext cx="4490358" cy="748392"/>
          <a:chOff x="16083642" y="1183822"/>
          <a:chExt cx="4490358" cy="748392"/>
        </a:xfrm>
      </xdr:grpSpPr>
      <xdr:sp macro="" textlink="">
        <xdr:nvSpPr>
          <xdr:cNvPr id="12" name="角丸四角形 11"/>
          <xdr:cNvSpPr/>
        </xdr:nvSpPr>
        <xdr:spPr>
          <a:xfrm>
            <a:off x="16083642" y="1183822"/>
            <a:ext cx="4490358" cy="74839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6178892" y="1218421"/>
            <a:ext cx="4245429" cy="6554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初発患者の発生日を右上欄外に入力すると、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自動的にリストへ日付と曜日が入る。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326571</xdr:colOff>
      <xdr:row>0</xdr:row>
      <xdr:rowOff>0</xdr:rowOff>
    </xdr:from>
    <xdr:to>
      <xdr:col>7</xdr:col>
      <xdr:colOff>81642</xdr:colOff>
      <xdr:row>1</xdr:row>
      <xdr:rowOff>27214</xdr:rowOff>
    </xdr:to>
    <xdr:sp macro="" textlink="">
      <xdr:nvSpPr>
        <xdr:cNvPr id="34" name="角丸四角形 33"/>
        <xdr:cNvSpPr/>
      </xdr:nvSpPr>
      <xdr:spPr>
        <a:xfrm>
          <a:off x="1768928" y="0"/>
          <a:ext cx="2231571" cy="462643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163289</xdr:colOff>
      <xdr:row>0</xdr:row>
      <xdr:rowOff>163286</xdr:rowOff>
    </xdr:from>
    <xdr:to>
      <xdr:col>12</xdr:col>
      <xdr:colOff>530681</xdr:colOff>
      <xdr:row>14</xdr:row>
      <xdr:rowOff>149679</xdr:rowOff>
    </xdr:to>
    <xdr:sp macro="" textlink="">
      <xdr:nvSpPr>
        <xdr:cNvPr id="4" name="屈折矢印 3"/>
        <xdr:cNvSpPr/>
      </xdr:nvSpPr>
      <xdr:spPr>
        <a:xfrm rot="16200000">
          <a:off x="4953003" y="-707571"/>
          <a:ext cx="2503714" cy="4245428"/>
        </a:xfrm>
        <a:prstGeom prst="bentUpArrow">
          <a:avLst>
            <a:gd name="adj1" fmla="val 5130"/>
            <a:gd name="adj2" fmla="val 9456"/>
            <a:gd name="adj3" fmla="val 235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5"/>
  <sheetViews>
    <sheetView tabSelected="1" view="pageBreakPreview" zoomScale="115" zoomScaleNormal="100" zoomScaleSheetLayoutView="115" workbookViewId="0">
      <pane xSplit="13" ySplit="4" topLeftCell="N5" activePane="bottomRight" state="frozen"/>
      <selection pane="topRight" activeCell="G1" sqref="G1"/>
      <selection pane="bottomLeft" activeCell="A5" sqref="A5"/>
      <selection pane="bottomRight" activeCell="E150" sqref="E150:E154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8" width="8.125" customWidth="1"/>
    <col min="9" max="9" width="11.75" customWidth="1"/>
    <col min="10" max="11" width="6.375" customWidth="1"/>
    <col min="12" max="12" width="11.75" customWidth="1"/>
    <col min="13" max="13" width="10.125" customWidth="1"/>
    <col min="14" max="44" width="9.625" customWidth="1"/>
  </cols>
  <sheetData>
    <row r="1" spans="1:44" ht="33.75" customHeight="1" thickBot="1" x14ac:dyDescent="0.2">
      <c r="B1" s="2" t="s">
        <v>2</v>
      </c>
      <c r="C1" s="2"/>
      <c r="D1" s="96" t="s">
        <v>52</v>
      </c>
      <c r="E1" s="96"/>
      <c r="F1" s="96"/>
      <c r="G1" s="97">
        <v>45931</v>
      </c>
      <c r="H1" s="97"/>
      <c r="I1" s="46"/>
      <c r="J1" s="46"/>
      <c r="K1" s="46"/>
      <c r="L1" s="46"/>
      <c r="M1" s="7" t="s">
        <v>8</v>
      </c>
      <c r="N1" s="80"/>
      <c r="O1" s="80"/>
      <c r="P1" s="80"/>
      <c r="Q1" s="1"/>
      <c r="R1" s="13" t="s">
        <v>12</v>
      </c>
      <c r="S1" s="81" t="s">
        <v>15</v>
      </c>
      <c r="T1" s="81"/>
      <c r="U1" s="81"/>
      <c r="V1" s="81"/>
      <c r="W1" s="40"/>
      <c r="X1" s="50" t="s">
        <v>39</v>
      </c>
      <c r="Y1" s="40"/>
      <c r="Z1" s="49"/>
      <c r="AA1" s="39"/>
      <c r="AB1" s="38"/>
      <c r="AC1" s="38"/>
      <c r="AD1" s="38"/>
      <c r="AE1" s="38"/>
      <c r="AF1" s="52"/>
      <c r="AG1" s="51"/>
    </row>
    <row r="2" spans="1:44" ht="9.75" customHeight="1" x14ac:dyDescent="0.15">
      <c r="B2" s="2"/>
      <c r="C2" s="2"/>
      <c r="D2" s="2"/>
      <c r="E2" s="2"/>
      <c r="F2" s="4"/>
      <c r="G2" s="4"/>
      <c r="H2" s="5"/>
      <c r="I2" s="5"/>
      <c r="J2" s="5"/>
      <c r="K2" s="5"/>
      <c r="L2" s="5"/>
      <c r="M2" s="5"/>
      <c r="N2" s="12"/>
      <c r="O2" s="12"/>
      <c r="P2" s="12"/>
      <c r="Q2" s="12"/>
      <c r="R2" s="12"/>
      <c r="S2" s="12"/>
      <c r="T2" s="12"/>
      <c r="U2" s="12"/>
      <c r="V2" s="12"/>
      <c r="W2" s="12" t="s">
        <v>11</v>
      </c>
      <c r="X2" s="6"/>
      <c r="Y2" s="6"/>
      <c r="Z2" s="6"/>
      <c r="AA2" s="1"/>
      <c r="AB2" s="1"/>
      <c r="AC2" s="1"/>
      <c r="AD2" s="1"/>
    </row>
    <row r="3" spans="1:44" ht="12.95" customHeight="1" x14ac:dyDescent="0.15">
      <c r="A3" s="84" t="s">
        <v>3</v>
      </c>
      <c r="B3" s="86" t="s">
        <v>0</v>
      </c>
      <c r="C3" s="88" t="s">
        <v>64</v>
      </c>
      <c r="D3" s="88" t="s">
        <v>38</v>
      </c>
      <c r="E3" s="88" t="s">
        <v>65</v>
      </c>
      <c r="F3" s="90" t="s">
        <v>4</v>
      </c>
      <c r="G3" s="90" t="s">
        <v>61</v>
      </c>
      <c r="H3" s="91" t="s">
        <v>62</v>
      </c>
      <c r="I3" s="91" t="s">
        <v>13</v>
      </c>
      <c r="J3" s="62" t="s">
        <v>58</v>
      </c>
      <c r="K3" s="62"/>
      <c r="L3" s="82" t="s">
        <v>34</v>
      </c>
      <c r="M3" s="93" t="s">
        <v>5</v>
      </c>
      <c r="N3" s="22">
        <f>G1</f>
        <v>45931</v>
      </c>
      <c r="O3" s="22">
        <f>G1+1</f>
        <v>45932</v>
      </c>
      <c r="P3" s="22">
        <f>G1+2</f>
        <v>45933</v>
      </c>
      <c r="Q3" s="22">
        <f>G1+3</f>
        <v>45934</v>
      </c>
      <c r="R3" s="22">
        <f>G1+4</f>
        <v>45935</v>
      </c>
      <c r="S3" s="22">
        <f>G1+5</f>
        <v>45936</v>
      </c>
      <c r="T3" s="22">
        <f>G1+6</f>
        <v>45937</v>
      </c>
      <c r="U3" s="22">
        <f>G1+7</f>
        <v>45938</v>
      </c>
      <c r="V3" s="22">
        <f>G1+8</f>
        <v>45939</v>
      </c>
      <c r="W3" s="22">
        <f>G1+9</f>
        <v>45940</v>
      </c>
      <c r="X3" s="22">
        <f>G1+10</f>
        <v>45941</v>
      </c>
      <c r="Y3" s="22">
        <f>G1+11</f>
        <v>45942</v>
      </c>
      <c r="Z3" s="22">
        <f>G1+12</f>
        <v>45943</v>
      </c>
      <c r="AA3" s="22">
        <f>G1+13</f>
        <v>45944</v>
      </c>
      <c r="AB3" s="22">
        <f>G1+14</f>
        <v>45945</v>
      </c>
      <c r="AC3" s="22">
        <f>G1+15</f>
        <v>45946</v>
      </c>
      <c r="AD3" s="22">
        <f>G1+16</f>
        <v>45947</v>
      </c>
      <c r="AE3" s="22">
        <f>G1+17</f>
        <v>45948</v>
      </c>
      <c r="AF3" s="22">
        <f>G1+18</f>
        <v>45949</v>
      </c>
      <c r="AG3" s="22">
        <f>G1+19</f>
        <v>45950</v>
      </c>
      <c r="AH3" s="22">
        <f>G1+20</f>
        <v>45951</v>
      </c>
      <c r="AI3" s="22">
        <f>G1+21</f>
        <v>45952</v>
      </c>
      <c r="AJ3" s="22">
        <f>G1+22</f>
        <v>45953</v>
      </c>
      <c r="AK3" s="22">
        <f>G1+23</f>
        <v>45954</v>
      </c>
      <c r="AL3" s="22">
        <f>G1+24</f>
        <v>45955</v>
      </c>
      <c r="AM3" s="22">
        <f>G1+25</f>
        <v>45956</v>
      </c>
      <c r="AN3" s="22">
        <f>G1+26</f>
        <v>45957</v>
      </c>
      <c r="AO3" s="22">
        <f>G1+27</f>
        <v>45958</v>
      </c>
      <c r="AP3" s="22">
        <f>G1+28</f>
        <v>45959</v>
      </c>
      <c r="AQ3" s="22">
        <f>G1+29</f>
        <v>45960</v>
      </c>
      <c r="AR3" s="22">
        <f>G1+30</f>
        <v>45961</v>
      </c>
    </row>
    <row r="4" spans="1:44" ht="12.95" customHeight="1" thickBot="1" x14ac:dyDescent="0.2">
      <c r="A4" s="85"/>
      <c r="B4" s="87"/>
      <c r="C4" s="89"/>
      <c r="D4" s="89"/>
      <c r="E4" s="89"/>
      <c r="F4" s="89"/>
      <c r="G4" s="89"/>
      <c r="H4" s="92"/>
      <c r="I4" s="92"/>
      <c r="J4" s="57" t="s">
        <v>59</v>
      </c>
      <c r="K4" s="57" t="s">
        <v>60</v>
      </c>
      <c r="L4" s="83"/>
      <c r="M4" s="94"/>
      <c r="N4" s="3" t="str">
        <f t="shared" ref="N4:AR4" si="0">TEXT(N3,"aaaa")</f>
        <v>水曜日</v>
      </c>
      <c r="O4" s="3" t="str">
        <f t="shared" si="0"/>
        <v>木曜日</v>
      </c>
      <c r="P4" s="3" t="str">
        <f t="shared" si="0"/>
        <v>金曜日</v>
      </c>
      <c r="Q4" s="3" t="str">
        <f t="shared" si="0"/>
        <v>土曜日</v>
      </c>
      <c r="R4" s="3" t="str">
        <f t="shared" si="0"/>
        <v>日曜日</v>
      </c>
      <c r="S4" s="3" t="str">
        <f t="shared" si="0"/>
        <v>月曜日</v>
      </c>
      <c r="T4" s="3" t="str">
        <f t="shared" si="0"/>
        <v>火曜日</v>
      </c>
      <c r="U4" s="3" t="str">
        <f t="shared" si="0"/>
        <v>水曜日</v>
      </c>
      <c r="V4" s="3" t="str">
        <f t="shared" si="0"/>
        <v>木曜日</v>
      </c>
      <c r="W4" s="3" t="str">
        <f t="shared" si="0"/>
        <v>金曜日</v>
      </c>
      <c r="X4" s="3" t="str">
        <f t="shared" si="0"/>
        <v>土曜日</v>
      </c>
      <c r="Y4" s="3" t="str">
        <f t="shared" si="0"/>
        <v>日曜日</v>
      </c>
      <c r="Z4" s="3" t="str">
        <f t="shared" si="0"/>
        <v>月曜日</v>
      </c>
      <c r="AA4" s="3" t="str">
        <f t="shared" si="0"/>
        <v>火曜日</v>
      </c>
      <c r="AB4" s="3" t="str">
        <f t="shared" si="0"/>
        <v>水曜日</v>
      </c>
      <c r="AC4" s="3" t="str">
        <f t="shared" si="0"/>
        <v>木曜日</v>
      </c>
      <c r="AD4" s="3" t="str">
        <f t="shared" si="0"/>
        <v>金曜日</v>
      </c>
      <c r="AE4" s="3" t="str">
        <f t="shared" si="0"/>
        <v>土曜日</v>
      </c>
      <c r="AF4" s="3" t="str">
        <f t="shared" si="0"/>
        <v>日曜日</v>
      </c>
      <c r="AG4" s="3" t="str">
        <f t="shared" si="0"/>
        <v>月曜日</v>
      </c>
      <c r="AH4" s="3" t="str">
        <f t="shared" si="0"/>
        <v>火曜日</v>
      </c>
      <c r="AI4" s="3" t="str">
        <f t="shared" si="0"/>
        <v>水曜日</v>
      </c>
      <c r="AJ4" s="3" t="str">
        <f t="shared" si="0"/>
        <v>木曜日</v>
      </c>
      <c r="AK4" s="3" t="str">
        <f t="shared" si="0"/>
        <v>金曜日</v>
      </c>
      <c r="AL4" s="3" t="str">
        <f t="shared" si="0"/>
        <v>土曜日</v>
      </c>
      <c r="AM4" s="3" t="str">
        <f t="shared" si="0"/>
        <v>日曜日</v>
      </c>
      <c r="AN4" s="3" t="str">
        <f t="shared" si="0"/>
        <v>月曜日</v>
      </c>
      <c r="AO4" s="3" t="str">
        <f t="shared" si="0"/>
        <v>火曜日</v>
      </c>
      <c r="AP4" s="3" t="str">
        <f t="shared" si="0"/>
        <v>水曜日</v>
      </c>
      <c r="AQ4" s="3" t="str">
        <f t="shared" si="0"/>
        <v>木曜日</v>
      </c>
      <c r="AR4" s="3" t="str">
        <f t="shared" si="0"/>
        <v>金曜日</v>
      </c>
    </row>
    <row r="5" spans="1:44" ht="12.95" customHeight="1" x14ac:dyDescent="0.15">
      <c r="A5" s="63">
        <v>1</v>
      </c>
      <c r="B5" s="66"/>
      <c r="C5" s="70"/>
      <c r="D5" s="70"/>
      <c r="E5" s="70"/>
      <c r="F5" s="70"/>
      <c r="G5" s="70"/>
      <c r="H5" s="73"/>
      <c r="I5" s="73"/>
      <c r="J5" s="59"/>
      <c r="K5" s="59"/>
      <c r="L5" s="58"/>
      <c r="M5" s="41" t="s">
        <v>56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4" ht="12.95" customHeight="1" x14ac:dyDescent="0.15">
      <c r="A6" s="64"/>
      <c r="B6" s="67"/>
      <c r="C6" s="71"/>
      <c r="D6" s="71"/>
      <c r="E6" s="71"/>
      <c r="F6" s="71"/>
      <c r="G6" s="71"/>
      <c r="H6" s="74"/>
      <c r="I6" s="74"/>
      <c r="J6" s="59"/>
      <c r="K6" s="59"/>
      <c r="L6" s="59"/>
      <c r="M6" s="42" t="s"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ht="12.95" customHeight="1" x14ac:dyDescent="0.15">
      <c r="A7" s="64"/>
      <c r="B7" s="68"/>
      <c r="C7" s="71"/>
      <c r="D7" s="71"/>
      <c r="E7" s="71"/>
      <c r="F7" s="71"/>
      <c r="G7" s="71"/>
      <c r="H7" s="74"/>
      <c r="I7" s="74"/>
      <c r="J7" s="59"/>
      <c r="K7" s="59"/>
      <c r="L7" s="59"/>
      <c r="M7" s="43" t="s">
        <v>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</row>
    <row r="8" spans="1:44" ht="12.75" customHeight="1" x14ac:dyDescent="0.15">
      <c r="A8" s="64"/>
      <c r="B8" s="68"/>
      <c r="C8" s="71"/>
      <c r="D8" s="71"/>
      <c r="E8" s="71"/>
      <c r="F8" s="71"/>
      <c r="G8" s="71"/>
      <c r="H8" s="74"/>
      <c r="I8" s="74"/>
      <c r="J8" s="59"/>
      <c r="K8" s="59"/>
      <c r="L8" s="59"/>
      <c r="M8" s="43" t="s">
        <v>7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95" customHeight="1" thickBot="1" x14ac:dyDescent="0.2">
      <c r="A9" s="65"/>
      <c r="B9" s="69"/>
      <c r="C9" s="72"/>
      <c r="D9" s="72"/>
      <c r="E9" s="72"/>
      <c r="F9" s="72"/>
      <c r="G9" s="72"/>
      <c r="H9" s="75"/>
      <c r="I9" s="75"/>
      <c r="J9" s="61"/>
      <c r="K9" s="61"/>
      <c r="L9" s="61"/>
      <c r="M9" s="43" t="s">
        <v>10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ht="12.95" customHeight="1" x14ac:dyDescent="0.15">
      <c r="A10" s="63">
        <v>2</v>
      </c>
      <c r="B10" s="66"/>
      <c r="C10" s="70"/>
      <c r="D10" s="70"/>
      <c r="E10" s="70"/>
      <c r="F10" s="70"/>
      <c r="G10" s="70"/>
      <c r="H10" s="73"/>
      <c r="I10" s="73"/>
      <c r="J10" s="58"/>
      <c r="K10" s="58"/>
      <c r="L10" s="58"/>
      <c r="M10" s="41" t="s">
        <v>56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ht="12.95" customHeight="1" x14ac:dyDescent="0.15">
      <c r="A11" s="64"/>
      <c r="B11" s="67"/>
      <c r="C11" s="71"/>
      <c r="D11" s="71"/>
      <c r="E11" s="71"/>
      <c r="F11" s="71"/>
      <c r="G11" s="71"/>
      <c r="H11" s="74"/>
      <c r="I11" s="74"/>
      <c r="J11" s="59"/>
      <c r="K11" s="59"/>
      <c r="L11" s="59"/>
      <c r="M11" s="42" t="s">
        <v>1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ht="12.95" customHeight="1" x14ac:dyDescent="0.15">
      <c r="A12" s="64"/>
      <c r="B12" s="68"/>
      <c r="C12" s="71"/>
      <c r="D12" s="71"/>
      <c r="E12" s="71"/>
      <c r="F12" s="71"/>
      <c r="G12" s="71"/>
      <c r="H12" s="74"/>
      <c r="I12" s="74"/>
      <c r="J12" s="59"/>
      <c r="K12" s="59"/>
      <c r="L12" s="59"/>
      <c r="M12" s="43" t="s">
        <v>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4" ht="12.95" customHeight="1" x14ac:dyDescent="0.15">
      <c r="A13" s="64"/>
      <c r="B13" s="68"/>
      <c r="C13" s="71"/>
      <c r="D13" s="71"/>
      <c r="E13" s="71"/>
      <c r="F13" s="71"/>
      <c r="G13" s="71"/>
      <c r="H13" s="74"/>
      <c r="I13" s="74"/>
      <c r="J13" s="59"/>
      <c r="K13" s="59"/>
      <c r="L13" s="59"/>
      <c r="M13" s="43" t="s">
        <v>7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ht="12.95" customHeight="1" thickBot="1" x14ac:dyDescent="0.2">
      <c r="A14" s="65"/>
      <c r="B14" s="69"/>
      <c r="C14" s="72"/>
      <c r="D14" s="72"/>
      <c r="E14" s="72"/>
      <c r="F14" s="72"/>
      <c r="G14" s="72"/>
      <c r="H14" s="75"/>
      <c r="I14" s="75"/>
      <c r="J14" s="61"/>
      <c r="K14" s="61"/>
      <c r="L14" s="61"/>
      <c r="M14" s="43" t="s">
        <v>10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2.95" customHeight="1" x14ac:dyDescent="0.15">
      <c r="A15" s="63">
        <v>3</v>
      </c>
      <c r="B15" s="66"/>
      <c r="C15" s="70"/>
      <c r="D15" s="70"/>
      <c r="E15" s="70"/>
      <c r="F15" s="70"/>
      <c r="G15" s="70"/>
      <c r="H15" s="73"/>
      <c r="I15" s="73"/>
      <c r="J15" s="58"/>
      <c r="K15" s="58"/>
      <c r="L15" s="58"/>
      <c r="M15" s="41" t="s">
        <v>63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ht="12.95" customHeight="1" x14ac:dyDescent="0.15">
      <c r="A16" s="64"/>
      <c r="B16" s="67"/>
      <c r="C16" s="71"/>
      <c r="D16" s="71"/>
      <c r="E16" s="71"/>
      <c r="F16" s="71"/>
      <c r="G16" s="71"/>
      <c r="H16" s="74"/>
      <c r="I16" s="74"/>
      <c r="J16" s="59"/>
      <c r="K16" s="59"/>
      <c r="L16" s="59"/>
      <c r="M16" s="42" t="s">
        <v>1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ht="12.95" customHeight="1" x14ac:dyDescent="0.15">
      <c r="A17" s="64"/>
      <c r="B17" s="68"/>
      <c r="C17" s="71"/>
      <c r="D17" s="71"/>
      <c r="E17" s="71"/>
      <c r="F17" s="71"/>
      <c r="G17" s="71"/>
      <c r="H17" s="74"/>
      <c r="I17" s="74"/>
      <c r="J17" s="59"/>
      <c r="K17" s="59"/>
      <c r="L17" s="59"/>
      <c r="M17" s="43" t="s">
        <v>6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12.75" customHeight="1" x14ac:dyDescent="0.15">
      <c r="A18" s="64"/>
      <c r="B18" s="68"/>
      <c r="C18" s="71"/>
      <c r="D18" s="71"/>
      <c r="E18" s="71"/>
      <c r="F18" s="71"/>
      <c r="G18" s="71"/>
      <c r="H18" s="74"/>
      <c r="I18" s="74"/>
      <c r="J18" s="59"/>
      <c r="K18" s="59"/>
      <c r="L18" s="59"/>
      <c r="M18" s="43" t="s">
        <v>7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12.95" customHeight="1" thickBot="1" x14ac:dyDescent="0.2">
      <c r="A19" s="65"/>
      <c r="B19" s="69"/>
      <c r="C19" s="72"/>
      <c r="D19" s="72"/>
      <c r="E19" s="72"/>
      <c r="F19" s="72"/>
      <c r="G19" s="72"/>
      <c r="H19" s="75"/>
      <c r="I19" s="75"/>
      <c r="J19" s="61"/>
      <c r="K19" s="61"/>
      <c r="L19" s="61"/>
      <c r="M19" s="43" t="s">
        <v>10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ht="12.95" customHeight="1" x14ac:dyDescent="0.15">
      <c r="A20" s="63">
        <v>4</v>
      </c>
      <c r="B20" s="66"/>
      <c r="C20" s="70"/>
      <c r="D20" s="70"/>
      <c r="E20" s="70"/>
      <c r="F20" s="70"/>
      <c r="G20" s="70"/>
      <c r="H20" s="73"/>
      <c r="I20" s="73"/>
      <c r="J20" s="58"/>
      <c r="K20" s="58"/>
      <c r="L20" s="58"/>
      <c r="M20" s="41" t="s">
        <v>63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ht="12.95" customHeight="1" x14ac:dyDescent="0.15">
      <c r="A21" s="64"/>
      <c r="B21" s="67"/>
      <c r="C21" s="71"/>
      <c r="D21" s="71"/>
      <c r="E21" s="71"/>
      <c r="F21" s="71"/>
      <c r="G21" s="71"/>
      <c r="H21" s="74"/>
      <c r="I21" s="74"/>
      <c r="J21" s="59"/>
      <c r="K21" s="59"/>
      <c r="L21" s="59"/>
      <c r="M21" s="42" t="s">
        <v>1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2.95" customHeight="1" x14ac:dyDescent="0.15">
      <c r="A22" s="64"/>
      <c r="B22" s="68"/>
      <c r="C22" s="71"/>
      <c r="D22" s="71"/>
      <c r="E22" s="71"/>
      <c r="F22" s="71"/>
      <c r="G22" s="71"/>
      <c r="H22" s="74"/>
      <c r="I22" s="74"/>
      <c r="J22" s="59"/>
      <c r="K22" s="59"/>
      <c r="L22" s="59"/>
      <c r="M22" s="43" t="s">
        <v>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2.95" customHeight="1" x14ac:dyDescent="0.15">
      <c r="A23" s="64"/>
      <c r="B23" s="68"/>
      <c r="C23" s="71"/>
      <c r="D23" s="71"/>
      <c r="E23" s="71"/>
      <c r="F23" s="71"/>
      <c r="G23" s="71"/>
      <c r="H23" s="74"/>
      <c r="I23" s="74"/>
      <c r="J23" s="59"/>
      <c r="K23" s="59"/>
      <c r="L23" s="59"/>
      <c r="M23" s="43" t="s">
        <v>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ht="12.95" customHeight="1" thickBot="1" x14ac:dyDescent="0.2">
      <c r="A24" s="65"/>
      <c r="B24" s="69"/>
      <c r="C24" s="72"/>
      <c r="D24" s="72"/>
      <c r="E24" s="72"/>
      <c r="F24" s="72"/>
      <c r="G24" s="72"/>
      <c r="H24" s="75"/>
      <c r="I24" s="75"/>
      <c r="J24" s="61"/>
      <c r="K24" s="61"/>
      <c r="L24" s="61"/>
      <c r="M24" s="43" t="s">
        <v>10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 ht="12.95" customHeight="1" x14ac:dyDescent="0.15">
      <c r="A25" s="63">
        <v>5</v>
      </c>
      <c r="B25" s="66"/>
      <c r="C25" s="70"/>
      <c r="D25" s="70"/>
      <c r="E25" s="70"/>
      <c r="F25" s="70"/>
      <c r="G25" s="70"/>
      <c r="H25" s="73"/>
      <c r="I25" s="73"/>
      <c r="J25" s="58"/>
      <c r="K25" s="58"/>
      <c r="L25" s="58"/>
      <c r="M25" s="41" t="s">
        <v>63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ht="12.95" customHeight="1" x14ac:dyDescent="0.15">
      <c r="A26" s="64"/>
      <c r="B26" s="67"/>
      <c r="C26" s="71"/>
      <c r="D26" s="71"/>
      <c r="E26" s="71"/>
      <c r="F26" s="71"/>
      <c r="G26" s="71"/>
      <c r="H26" s="74"/>
      <c r="I26" s="74"/>
      <c r="J26" s="59"/>
      <c r="K26" s="59"/>
      <c r="L26" s="59"/>
      <c r="M26" s="42" t="s">
        <v>1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ht="12.95" customHeight="1" x14ac:dyDescent="0.15">
      <c r="A27" s="64"/>
      <c r="B27" s="68"/>
      <c r="C27" s="71"/>
      <c r="D27" s="71"/>
      <c r="E27" s="71"/>
      <c r="F27" s="71"/>
      <c r="G27" s="71"/>
      <c r="H27" s="74"/>
      <c r="I27" s="74"/>
      <c r="J27" s="59"/>
      <c r="K27" s="59"/>
      <c r="L27" s="59"/>
      <c r="M27" s="43" t="s">
        <v>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ht="12.95" customHeight="1" x14ac:dyDescent="0.15">
      <c r="A28" s="64"/>
      <c r="B28" s="68"/>
      <c r="C28" s="71"/>
      <c r="D28" s="71"/>
      <c r="E28" s="71"/>
      <c r="F28" s="71"/>
      <c r="G28" s="71"/>
      <c r="H28" s="74"/>
      <c r="I28" s="74"/>
      <c r="J28" s="59"/>
      <c r="K28" s="59"/>
      <c r="L28" s="59"/>
      <c r="M28" s="43" t="s">
        <v>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ht="12.95" customHeight="1" thickBot="1" x14ac:dyDescent="0.2">
      <c r="A29" s="65"/>
      <c r="B29" s="69"/>
      <c r="C29" s="72"/>
      <c r="D29" s="72"/>
      <c r="E29" s="72"/>
      <c r="F29" s="72"/>
      <c r="G29" s="72"/>
      <c r="H29" s="75"/>
      <c r="I29" s="75"/>
      <c r="J29" s="61"/>
      <c r="K29" s="61"/>
      <c r="L29" s="61"/>
      <c r="M29" s="43" t="s">
        <v>10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 ht="12.95" customHeight="1" x14ac:dyDescent="0.15">
      <c r="A30" s="63">
        <v>6</v>
      </c>
      <c r="B30" s="66"/>
      <c r="C30" s="70"/>
      <c r="D30" s="70"/>
      <c r="E30" s="70"/>
      <c r="F30" s="70"/>
      <c r="G30" s="70"/>
      <c r="H30" s="73"/>
      <c r="I30" s="73"/>
      <c r="J30" s="58"/>
      <c r="K30" s="58"/>
      <c r="L30" s="58"/>
      <c r="M30" s="41" t="s">
        <v>63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ht="12.95" customHeight="1" x14ac:dyDescent="0.15">
      <c r="A31" s="64"/>
      <c r="B31" s="67"/>
      <c r="C31" s="71"/>
      <c r="D31" s="71"/>
      <c r="E31" s="71"/>
      <c r="F31" s="71"/>
      <c r="G31" s="71"/>
      <c r="H31" s="74"/>
      <c r="I31" s="74"/>
      <c r="J31" s="59"/>
      <c r="K31" s="59"/>
      <c r="L31" s="59"/>
      <c r="M31" s="42" t="s">
        <v>1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ht="12.95" customHeight="1" x14ac:dyDescent="0.15">
      <c r="A32" s="64"/>
      <c r="B32" s="68"/>
      <c r="C32" s="71"/>
      <c r="D32" s="71"/>
      <c r="E32" s="71"/>
      <c r="F32" s="71"/>
      <c r="G32" s="71"/>
      <c r="H32" s="74"/>
      <c r="I32" s="74"/>
      <c r="J32" s="59"/>
      <c r="K32" s="59"/>
      <c r="L32" s="59"/>
      <c r="M32" s="43" t="s">
        <v>6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spans="1:44" ht="12.95" customHeight="1" x14ac:dyDescent="0.15">
      <c r="A33" s="64"/>
      <c r="B33" s="68"/>
      <c r="C33" s="71"/>
      <c r="D33" s="71"/>
      <c r="E33" s="71"/>
      <c r="F33" s="71"/>
      <c r="G33" s="71"/>
      <c r="H33" s="74"/>
      <c r="I33" s="74"/>
      <c r="J33" s="59"/>
      <c r="K33" s="59"/>
      <c r="L33" s="59"/>
      <c r="M33" s="43" t="s">
        <v>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</row>
    <row r="34" spans="1:44" ht="12.95" customHeight="1" thickBot="1" x14ac:dyDescent="0.2">
      <c r="A34" s="65"/>
      <c r="B34" s="69"/>
      <c r="C34" s="72"/>
      <c r="D34" s="72"/>
      <c r="E34" s="72"/>
      <c r="F34" s="72"/>
      <c r="G34" s="72"/>
      <c r="H34" s="75"/>
      <c r="I34" s="75"/>
      <c r="J34" s="61"/>
      <c r="K34" s="61"/>
      <c r="L34" s="61"/>
      <c r="M34" s="43" t="s">
        <v>10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 ht="12.95" customHeight="1" x14ac:dyDescent="0.15">
      <c r="A35" s="63">
        <v>7</v>
      </c>
      <c r="B35" s="66"/>
      <c r="C35" s="70"/>
      <c r="D35" s="70"/>
      <c r="E35" s="70"/>
      <c r="F35" s="70"/>
      <c r="G35" s="70"/>
      <c r="H35" s="73"/>
      <c r="I35" s="73"/>
      <c r="J35" s="58"/>
      <c r="K35" s="58"/>
      <c r="L35" s="58"/>
      <c r="M35" s="41" t="s">
        <v>63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ht="12.95" customHeight="1" x14ac:dyDescent="0.15">
      <c r="A36" s="64"/>
      <c r="B36" s="67"/>
      <c r="C36" s="71"/>
      <c r="D36" s="71"/>
      <c r="E36" s="71"/>
      <c r="F36" s="71"/>
      <c r="G36" s="71"/>
      <c r="H36" s="74"/>
      <c r="I36" s="74"/>
      <c r="J36" s="59"/>
      <c r="K36" s="59"/>
      <c r="L36" s="59"/>
      <c r="M36" s="42" t="s">
        <v>1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ht="12.95" customHeight="1" x14ac:dyDescent="0.15">
      <c r="A37" s="64"/>
      <c r="B37" s="68"/>
      <c r="C37" s="71"/>
      <c r="D37" s="71"/>
      <c r="E37" s="71"/>
      <c r="F37" s="71"/>
      <c r="G37" s="71"/>
      <c r="H37" s="74"/>
      <c r="I37" s="74"/>
      <c r="J37" s="59"/>
      <c r="K37" s="59"/>
      <c r="L37" s="59"/>
      <c r="M37" s="43" t="s">
        <v>6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ht="12.95" customHeight="1" x14ac:dyDescent="0.15">
      <c r="A38" s="64"/>
      <c r="B38" s="68"/>
      <c r="C38" s="71"/>
      <c r="D38" s="71"/>
      <c r="E38" s="71"/>
      <c r="F38" s="71"/>
      <c r="G38" s="71"/>
      <c r="H38" s="74"/>
      <c r="I38" s="74"/>
      <c r="J38" s="59"/>
      <c r="K38" s="59"/>
      <c r="L38" s="59"/>
      <c r="M38" s="43" t="s">
        <v>7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ht="12.95" customHeight="1" thickBot="1" x14ac:dyDescent="0.2">
      <c r="A39" s="65"/>
      <c r="B39" s="69"/>
      <c r="C39" s="72"/>
      <c r="D39" s="72"/>
      <c r="E39" s="72"/>
      <c r="F39" s="72"/>
      <c r="G39" s="72"/>
      <c r="H39" s="75"/>
      <c r="I39" s="75"/>
      <c r="J39" s="61"/>
      <c r="K39" s="61"/>
      <c r="L39" s="61"/>
      <c r="M39" s="43" t="s">
        <v>10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 ht="12.95" customHeight="1" x14ac:dyDescent="0.15">
      <c r="A40" s="63">
        <v>8</v>
      </c>
      <c r="B40" s="66"/>
      <c r="C40" s="70"/>
      <c r="D40" s="70"/>
      <c r="E40" s="70"/>
      <c r="F40" s="70"/>
      <c r="G40" s="70"/>
      <c r="H40" s="73"/>
      <c r="I40" s="73"/>
      <c r="J40" s="58"/>
      <c r="K40" s="58"/>
      <c r="L40" s="58"/>
      <c r="M40" s="41" t="s">
        <v>63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ht="12.95" customHeight="1" x14ac:dyDescent="0.15">
      <c r="A41" s="64"/>
      <c r="B41" s="67"/>
      <c r="C41" s="71"/>
      <c r="D41" s="71"/>
      <c r="E41" s="71"/>
      <c r="F41" s="71"/>
      <c r="G41" s="71"/>
      <c r="H41" s="74"/>
      <c r="I41" s="74"/>
      <c r="J41" s="59"/>
      <c r="K41" s="59"/>
      <c r="L41" s="59"/>
      <c r="M41" s="42" t="s">
        <v>1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ht="12.95" customHeight="1" x14ac:dyDescent="0.15">
      <c r="A42" s="64"/>
      <c r="B42" s="68"/>
      <c r="C42" s="71"/>
      <c r="D42" s="71"/>
      <c r="E42" s="71"/>
      <c r="F42" s="71"/>
      <c r="G42" s="71"/>
      <c r="H42" s="74"/>
      <c r="I42" s="74"/>
      <c r="J42" s="59"/>
      <c r="K42" s="59"/>
      <c r="L42" s="59"/>
      <c r="M42" s="43" t="s">
        <v>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44" ht="12.95" customHeight="1" x14ac:dyDescent="0.15">
      <c r="A43" s="64"/>
      <c r="B43" s="68"/>
      <c r="C43" s="71"/>
      <c r="D43" s="71"/>
      <c r="E43" s="71"/>
      <c r="F43" s="71"/>
      <c r="G43" s="71"/>
      <c r="H43" s="74"/>
      <c r="I43" s="74"/>
      <c r="J43" s="59"/>
      <c r="K43" s="59"/>
      <c r="L43" s="59"/>
      <c r="M43" s="43" t="s">
        <v>7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</row>
    <row r="44" spans="1:44" ht="12.95" customHeight="1" thickBot="1" x14ac:dyDescent="0.2">
      <c r="A44" s="65"/>
      <c r="B44" s="69"/>
      <c r="C44" s="72"/>
      <c r="D44" s="72"/>
      <c r="E44" s="72"/>
      <c r="F44" s="72"/>
      <c r="G44" s="72"/>
      <c r="H44" s="75"/>
      <c r="I44" s="75"/>
      <c r="J44" s="61"/>
      <c r="K44" s="61"/>
      <c r="L44" s="61"/>
      <c r="M44" s="43" t="s">
        <v>10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 ht="12.95" customHeight="1" x14ac:dyDescent="0.15">
      <c r="A45" s="63">
        <v>9</v>
      </c>
      <c r="B45" s="66"/>
      <c r="C45" s="70"/>
      <c r="D45" s="70"/>
      <c r="E45" s="70"/>
      <c r="F45" s="70"/>
      <c r="G45" s="70"/>
      <c r="H45" s="73"/>
      <c r="I45" s="73"/>
      <c r="J45" s="58"/>
      <c r="K45" s="58"/>
      <c r="L45" s="58"/>
      <c r="M45" s="41" t="s">
        <v>63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ht="12.95" customHeight="1" x14ac:dyDescent="0.15">
      <c r="A46" s="64"/>
      <c r="B46" s="67"/>
      <c r="C46" s="71"/>
      <c r="D46" s="71"/>
      <c r="E46" s="71"/>
      <c r="F46" s="71"/>
      <c r="G46" s="71"/>
      <c r="H46" s="74"/>
      <c r="I46" s="74"/>
      <c r="J46" s="59"/>
      <c r="K46" s="59"/>
      <c r="L46" s="59"/>
      <c r="M46" s="42" t="s">
        <v>1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ht="12.95" customHeight="1" x14ac:dyDescent="0.15">
      <c r="A47" s="64"/>
      <c r="B47" s="68"/>
      <c r="C47" s="71"/>
      <c r="D47" s="71"/>
      <c r="E47" s="71"/>
      <c r="F47" s="71"/>
      <c r="G47" s="71"/>
      <c r="H47" s="74"/>
      <c r="I47" s="74"/>
      <c r="J47" s="59"/>
      <c r="K47" s="59"/>
      <c r="L47" s="59"/>
      <c r="M47" s="43" t="s">
        <v>6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ht="12.95" customHeight="1" x14ac:dyDescent="0.15">
      <c r="A48" s="64"/>
      <c r="B48" s="68"/>
      <c r="C48" s="71"/>
      <c r="D48" s="71"/>
      <c r="E48" s="71"/>
      <c r="F48" s="71"/>
      <c r="G48" s="71"/>
      <c r="H48" s="74"/>
      <c r="I48" s="74"/>
      <c r="J48" s="59"/>
      <c r="K48" s="59"/>
      <c r="L48" s="59"/>
      <c r="M48" s="43" t="s">
        <v>7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ht="12.95" customHeight="1" thickBot="1" x14ac:dyDescent="0.2">
      <c r="A49" s="65"/>
      <c r="B49" s="69"/>
      <c r="C49" s="72"/>
      <c r="D49" s="72"/>
      <c r="E49" s="72"/>
      <c r="F49" s="72"/>
      <c r="G49" s="72"/>
      <c r="H49" s="75"/>
      <c r="I49" s="75"/>
      <c r="J49" s="61"/>
      <c r="K49" s="61"/>
      <c r="L49" s="61"/>
      <c r="M49" s="43" t="s">
        <v>10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1:44" ht="12.95" customHeight="1" x14ac:dyDescent="0.15">
      <c r="A50" s="63">
        <v>10</v>
      </c>
      <c r="B50" s="66"/>
      <c r="C50" s="70"/>
      <c r="D50" s="70"/>
      <c r="E50" s="70"/>
      <c r="F50" s="70"/>
      <c r="G50" s="70"/>
      <c r="H50" s="73"/>
      <c r="I50" s="73"/>
      <c r="J50" s="58"/>
      <c r="K50" s="58"/>
      <c r="L50" s="58"/>
      <c r="M50" s="41" t="s">
        <v>63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ht="12.95" customHeight="1" x14ac:dyDescent="0.15">
      <c r="A51" s="64"/>
      <c r="B51" s="67"/>
      <c r="C51" s="71"/>
      <c r="D51" s="71"/>
      <c r="E51" s="71"/>
      <c r="F51" s="71"/>
      <c r="G51" s="71"/>
      <c r="H51" s="74"/>
      <c r="I51" s="74"/>
      <c r="J51" s="59"/>
      <c r="K51" s="59"/>
      <c r="L51" s="59"/>
      <c r="M51" s="42" t="s">
        <v>1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ht="12.95" customHeight="1" x14ac:dyDescent="0.15">
      <c r="A52" s="64"/>
      <c r="B52" s="68"/>
      <c r="C52" s="71"/>
      <c r="D52" s="71"/>
      <c r="E52" s="71"/>
      <c r="F52" s="71"/>
      <c r="G52" s="71"/>
      <c r="H52" s="74"/>
      <c r="I52" s="74"/>
      <c r="J52" s="59"/>
      <c r="K52" s="59"/>
      <c r="L52" s="59"/>
      <c r="M52" s="43" t="s">
        <v>6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2.95" customHeight="1" x14ac:dyDescent="0.15">
      <c r="A53" s="64"/>
      <c r="B53" s="68"/>
      <c r="C53" s="71"/>
      <c r="D53" s="71"/>
      <c r="E53" s="71"/>
      <c r="F53" s="71"/>
      <c r="G53" s="71"/>
      <c r="H53" s="74"/>
      <c r="I53" s="74"/>
      <c r="J53" s="59"/>
      <c r="K53" s="59"/>
      <c r="L53" s="59"/>
      <c r="M53" s="43" t="s">
        <v>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2.95" customHeight="1" thickBot="1" x14ac:dyDescent="0.2">
      <c r="A54" s="65"/>
      <c r="B54" s="69"/>
      <c r="C54" s="72"/>
      <c r="D54" s="72"/>
      <c r="E54" s="72"/>
      <c r="F54" s="72"/>
      <c r="G54" s="72"/>
      <c r="H54" s="75"/>
      <c r="I54" s="75"/>
      <c r="J54" s="61"/>
      <c r="K54" s="61"/>
      <c r="L54" s="61"/>
      <c r="M54" s="43" t="s">
        <v>10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1:44" ht="12" customHeight="1" x14ac:dyDescent="0.15">
      <c r="A55" s="63">
        <v>11</v>
      </c>
      <c r="B55" s="66"/>
      <c r="C55" s="70"/>
      <c r="D55" s="70"/>
      <c r="E55" s="70"/>
      <c r="F55" s="70"/>
      <c r="G55" s="70"/>
      <c r="H55" s="73"/>
      <c r="I55" s="73"/>
      <c r="J55" s="58"/>
      <c r="K55" s="58"/>
      <c r="L55" s="58"/>
      <c r="M55" s="41" t="s">
        <v>63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ht="12" customHeight="1" x14ac:dyDescent="0.15">
      <c r="A56" s="64"/>
      <c r="B56" s="67"/>
      <c r="C56" s="71"/>
      <c r="D56" s="71"/>
      <c r="E56" s="71"/>
      <c r="F56" s="71"/>
      <c r="G56" s="71"/>
      <c r="H56" s="74"/>
      <c r="I56" s="74"/>
      <c r="J56" s="59"/>
      <c r="K56" s="59"/>
      <c r="L56" s="59"/>
      <c r="M56" s="42" t="s">
        <v>1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ht="12" customHeight="1" x14ac:dyDescent="0.15">
      <c r="A57" s="64"/>
      <c r="B57" s="68"/>
      <c r="C57" s="71"/>
      <c r="D57" s="71"/>
      <c r="E57" s="71"/>
      <c r="F57" s="71"/>
      <c r="G57" s="71"/>
      <c r="H57" s="74"/>
      <c r="I57" s="74"/>
      <c r="J57" s="59"/>
      <c r="K57" s="59"/>
      <c r="L57" s="59"/>
      <c r="M57" s="43" t="s">
        <v>6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:44" ht="12.95" customHeight="1" x14ac:dyDescent="0.15">
      <c r="A58" s="64"/>
      <c r="B58" s="68"/>
      <c r="C58" s="71"/>
      <c r="D58" s="71"/>
      <c r="E58" s="71"/>
      <c r="F58" s="71"/>
      <c r="G58" s="71"/>
      <c r="H58" s="74"/>
      <c r="I58" s="74"/>
      <c r="J58" s="59"/>
      <c r="K58" s="59"/>
      <c r="L58" s="59"/>
      <c r="M58" s="43" t="s">
        <v>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ht="12.95" customHeight="1" thickBot="1" x14ac:dyDescent="0.2">
      <c r="A59" s="65"/>
      <c r="B59" s="69"/>
      <c r="C59" s="72"/>
      <c r="D59" s="72"/>
      <c r="E59" s="72"/>
      <c r="F59" s="72"/>
      <c r="G59" s="72"/>
      <c r="H59" s="75"/>
      <c r="I59" s="75"/>
      <c r="J59" s="61"/>
      <c r="K59" s="61"/>
      <c r="L59" s="61"/>
      <c r="M59" s="43" t="s">
        <v>10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1:44" ht="12.95" customHeight="1" x14ac:dyDescent="0.15">
      <c r="A60" s="63">
        <v>12</v>
      </c>
      <c r="B60" s="66"/>
      <c r="C60" s="70"/>
      <c r="D60" s="70"/>
      <c r="E60" s="70"/>
      <c r="F60" s="70"/>
      <c r="G60" s="70"/>
      <c r="H60" s="73"/>
      <c r="I60" s="73"/>
      <c r="J60" s="58"/>
      <c r="K60" s="58"/>
      <c r="L60" s="58"/>
      <c r="M60" s="41" t="s">
        <v>63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ht="12.95" customHeight="1" x14ac:dyDescent="0.15">
      <c r="A61" s="64"/>
      <c r="B61" s="67"/>
      <c r="C61" s="71"/>
      <c r="D61" s="71"/>
      <c r="E61" s="71"/>
      <c r="F61" s="71"/>
      <c r="G61" s="71"/>
      <c r="H61" s="74"/>
      <c r="I61" s="74"/>
      <c r="J61" s="59"/>
      <c r="K61" s="59"/>
      <c r="L61" s="59"/>
      <c r="M61" s="42" t="s">
        <v>1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ht="12.95" customHeight="1" x14ac:dyDescent="0.15">
      <c r="A62" s="64"/>
      <c r="B62" s="68"/>
      <c r="C62" s="71"/>
      <c r="D62" s="71"/>
      <c r="E62" s="71"/>
      <c r="F62" s="71"/>
      <c r="G62" s="71"/>
      <c r="H62" s="74"/>
      <c r="I62" s="74"/>
      <c r="J62" s="59"/>
      <c r="K62" s="59"/>
      <c r="L62" s="59"/>
      <c r="M62" s="43" t="s">
        <v>6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</row>
    <row r="63" spans="1:44" ht="12.95" customHeight="1" x14ac:dyDescent="0.15">
      <c r="A63" s="64"/>
      <c r="B63" s="68"/>
      <c r="C63" s="71"/>
      <c r="D63" s="71"/>
      <c r="E63" s="71"/>
      <c r="F63" s="71"/>
      <c r="G63" s="71"/>
      <c r="H63" s="74"/>
      <c r="I63" s="74"/>
      <c r="J63" s="59"/>
      <c r="K63" s="59"/>
      <c r="L63" s="59"/>
      <c r="M63" s="43" t="s">
        <v>7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</row>
    <row r="64" spans="1:44" ht="12.95" customHeight="1" thickBot="1" x14ac:dyDescent="0.2">
      <c r="A64" s="65"/>
      <c r="B64" s="69"/>
      <c r="C64" s="72"/>
      <c r="D64" s="72"/>
      <c r="E64" s="72"/>
      <c r="F64" s="72"/>
      <c r="G64" s="72"/>
      <c r="H64" s="75"/>
      <c r="I64" s="75"/>
      <c r="J64" s="61"/>
      <c r="K64" s="61"/>
      <c r="L64" s="61"/>
      <c r="M64" s="43" t="s">
        <v>10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 ht="12.95" customHeight="1" x14ac:dyDescent="0.15">
      <c r="A65" s="63">
        <v>13</v>
      </c>
      <c r="B65" s="66"/>
      <c r="C65" s="70"/>
      <c r="D65" s="70"/>
      <c r="E65" s="70"/>
      <c r="F65" s="70"/>
      <c r="G65" s="70"/>
      <c r="H65" s="73"/>
      <c r="I65" s="73"/>
      <c r="J65" s="58"/>
      <c r="K65" s="58"/>
      <c r="L65" s="58"/>
      <c r="M65" s="41" t="s">
        <v>63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 ht="12.95" customHeight="1" x14ac:dyDescent="0.15">
      <c r="A66" s="64"/>
      <c r="B66" s="67"/>
      <c r="C66" s="71"/>
      <c r="D66" s="71"/>
      <c r="E66" s="71"/>
      <c r="F66" s="71"/>
      <c r="G66" s="71"/>
      <c r="H66" s="74"/>
      <c r="I66" s="74"/>
      <c r="J66" s="59"/>
      <c r="K66" s="59"/>
      <c r="L66" s="59"/>
      <c r="M66" s="42" t="s">
        <v>1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 ht="12.95" customHeight="1" x14ac:dyDescent="0.15">
      <c r="A67" s="64"/>
      <c r="B67" s="68"/>
      <c r="C67" s="71"/>
      <c r="D67" s="71"/>
      <c r="E67" s="71"/>
      <c r="F67" s="71"/>
      <c r="G67" s="71"/>
      <c r="H67" s="74"/>
      <c r="I67" s="74"/>
      <c r="J67" s="59"/>
      <c r="K67" s="59"/>
      <c r="L67" s="59"/>
      <c r="M67" s="43" t="s">
        <v>6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</row>
    <row r="68" spans="1:44" ht="12.95" customHeight="1" x14ac:dyDescent="0.15">
      <c r="A68" s="64"/>
      <c r="B68" s="68"/>
      <c r="C68" s="71"/>
      <c r="D68" s="71"/>
      <c r="E68" s="71"/>
      <c r="F68" s="71"/>
      <c r="G68" s="71"/>
      <c r="H68" s="74"/>
      <c r="I68" s="74"/>
      <c r="J68" s="59"/>
      <c r="K68" s="59"/>
      <c r="L68" s="59"/>
      <c r="M68" s="43" t="s">
        <v>7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</row>
    <row r="69" spans="1:44" ht="12.95" customHeight="1" thickBot="1" x14ac:dyDescent="0.2">
      <c r="A69" s="65"/>
      <c r="B69" s="69"/>
      <c r="C69" s="72"/>
      <c r="D69" s="72"/>
      <c r="E69" s="72"/>
      <c r="F69" s="72"/>
      <c r="G69" s="72"/>
      <c r="H69" s="75"/>
      <c r="I69" s="75"/>
      <c r="J69" s="61"/>
      <c r="K69" s="61"/>
      <c r="L69" s="61"/>
      <c r="M69" s="43" t="s">
        <v>10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ht="12.95" customHeight="1" x14ac:dyDescent="0.15">
      <c r="A70" s="63">
        <v>14</v>
      </c>
      <c r="B70" s="66"/>
      <c r="C70" s="70"/>
      <c r="D70" s="70"/>
      <c r="E70" s="70"/>
      <c r="F70" s="70"/>
      <c r="G70" s="70"/>
      <c r="H70" s="73"/>
      <c r="I70" s="73"/>
      <c r="J70" s="58"/>
      <c r="K70" s="58"/>
      <c r="L70" s="58"/>
      <c r="M70" s="41" t="s">
        <v>63</v>
      </c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ht="12.95" customHeight="1" x14ac:dyDescent="0.15">
      <c r="A71" s="64"/>
      <c r="B71" s="67"/>
      <c r="C71" s="71"/>
      <c r="D71" s="71"/>
      <c r="E71" s="71"/>
      <c r="F71" s="71"/>
      <c r="G71" s="71"/>
      <c r="H71" s="74"/>
      <c r="I71" s="74"/>
      <c r="J71" s="59"/>
      <c r="K71" s="59"/>
      <c r="L71" s="59"/>
      <c r="M71" s="42" t="s">
        <v>1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1:44" ht="12.95" customHeight="1" x14ac:dyDescent="0.15">
      <c r="A72" s="64"/>
      <c r="B72" s="68"/>
      <c r="C72" s="71"/>
      <c r="D72" s="71"/>
      <c r="E72" s="71"/>
      <c r="F72" s="71"/>
      <c r="G72" s="71"/>
      <c r="H72" s="74"/>
      <c r="I72" s="74"/>
      <c r="J72" s="59"/>
      <c r="K72" s="59"/>
      <c r="L72" s="59"/>
      <c r="M72" s="43" t="s">
        <v>6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</row>
    <row r="73" spans="1:44" ht="12.95" customHeight="1" x14ac:dyDescent="0.15">
      <c r="A73" s="64"/>
      <c r="B73" s="68"/>
      <c r="C73" s="71"/>
      <c r="D73" s="71"/>
      <c r="E73" s="71"/>
      <c r="F73" s="71"/>
      <c r="G73" s="71"/>
      <c r="H73" s="74"/>
      <c r="I73" s="74"/>
      <c r="J73" s="59"/>
      <c r="K73" s="59"/>
      <c r="L73" s="59"/>
      <c r="M73" s="43" t="s">
        <v>7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</row>
    <row r="74" spans="1:44" ht="12.95" customHeight="1" thickBot="1" x14ac:dyDescent="0.2">
      <c r="A74" s="65"/>
      <c r="B74" s="69"/>
      <c r="C74" s="72"/>
      <c r="D74" s="72"/>
      <c r="E74" s="72"/>
      <c r="F74" s="72"/>
      <c r="G74" s="72"/>
      <c r="H74" s="75"/>
      <c r="I74" s="75"/>
      <c r="J74" s="61"/>
      <c r="K74" s="61"/>
      <c r="L74" s="61"/>
      <c r="M74" s="43" t="s">
        <v>10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ht="12.95" customHeight="1" x14ac:dyDescent="0.15">
      <c r="A75" s="63">
        <v>15</v>
      </c>
      <c r="B75" s="66"/>
      <c r="C75" s="70"/>
      <c r="D75" s="70"/>
      <c r="E75" s="70"/>
      <c r="F75" s="70"/>
      <c r="G75" s="70"/>
      <c r="H75" s="73"/>
      <c r="I75" s="73"/>
      <c r="J75" s="58"/>
      <c r="K75" s="58"/>
      <c r="L75" s="58"/>
      <c r="M75" s="41" t="s">
        <v>63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ht="12.95" customHeight="1" x14ac:dyDescent="0.15">
      <c r="A76" s="64"/>
      <c r="B76" s="67"/>
      <c r="C76" s="71"/>
      <c r="D76" s="71"/>
      <c r="E76" s="71"/>
      <c r="F76" s="71"/>
      <c r="G76" s="71"/>
      <c r="H76" s="74"/>
      <c r="I76" s="74"/>
      <c r="J76" s="59"/>
      <c r="K76" s="59"/>
      <c r="L76" s="59"/>
      <c r="M76" s="42" t="s">
        <v>1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1:44" ht="12.95" customHeight="1" x14ac:dyDescent="0.15">
      <c r="A77" s="64"/>
      <c r="B77" s="68"/>
      <c r="C77" s="71"/>
      <c r="D77" s="71"/>
      <c r="E77" s="71"/>
      <c r="F77" s="71"/>
      <c r="G77" s="71"/>
      <c r="H77" s="74"/>
      <c r="I77" s="74"/>
      <c r="J77" s="59"/>
      <c r="K77" s="59"/>
      <c r="L77" s="59"/>
      <c r="M77" s="43" t="s">
        <v>6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</row>
    <row r="78" spans="1:44" ht="12.95" customHeight="1" x14ac:dyDescent="0.15">
      <c r="A78" s="64"/>
      <c r="B78" s="68"/>
      <c r="C78" s="71"/>
      <c r="D78" s="71"/>
      <c r="E78" s="71"/>
      <c r="F78" s="71"/>
      <c r="G78" s="71"/>
      <c r="H78" s="74"/>
      <c r="I78" s="74"/>
      <c r="J78" s="59"/>
      <c r="K78" s="59"/>
      <c r="L78" s="59"/>
      <c r="M78" s="43" t="s">
        <v>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</row>
    <row r="79" spans="1:44" ht="12.95" customHeight="1" thickBot="1" x14ac:dyDescent="0.2">
      <c r="A79" s="65"/>
      <c r="B79" s="69"/>
      <c r="C79" s="72"/>
      <c r="D79" s="72"/>
      <c r="E79" s="72"/>
      <c r="F79" s="72"/>
      <c r="G79" s="72"/>
      <c r="H79" s="75"/>
      <c r="I79" s="75"/>
      <c r="J79" s="61"/>
      <c r="K79" s="61"/>
      <c r="L79" s="61"/>
      <c r="M79" s="43" t="s">
        <v>10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 ht="12.95" customHeight="1" x14ac:dyDescent="0.15">
      <c r="A80" s="63">
        <v>16</v>
      </c>
      <c r="B80" s="66"/>
      <c r="C80" s="70"/>
      <c r="D80" s="70"/>
      <c r="E80" s="70"/>
      <c r="F80" s="58"/>
      <c r="G80" s="58"/>
      <c r="H80" s="73"/>
      <c r="I80" s="73"/>
      <c r="J80" s="58"/>
      <c r="K80" s="58"/>
      <c r="L80" s="58"/>
      <c r="M80" s="41" t="s">
        <v>63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ht="12.95" customHeight="1" x14ac:dyDescent="0.15">
      <c r="A81" s="64"/>
      <c r="B81" s="67"/>
      <c r="C81" s="71"/>
      <c r="D81" s="71"/>
      <c r="E81" s="71"/>
      <c r="F81" s="59"/>
      <c r="G81" s="59"/>
      <c r="H81" s="74"/>
      <c r="I81" s="74"/>
      <c r="J81" s="59"/>
      <c r="K81" s="59"/>
      <c r="L81" s="59"/>
      <c r="M81" s="42" t="s">
        <v>1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</row>
    <row r="82" spans="1:44" ht="12.95" customHeight="1" x14ac:dyDescent="0.15">
      <c r="A82" s="64"/>
      <c r="B82" s="68"/>
      <c r="C82" s="71"/>
      <c r="D82" s="71"/>
      <c r="E82" s="71"/>
      <c r="F82" s="59"/>
      <c r="G82" s="59"/>
      <c r="H82" s="74"/>
      <c r="I82" s="74"/>
      <c r="J82" s="59"/>
      <c r="K82" s="59"/>
      <c r="L82" s="59"/>
      <c r="M82" s="43" t="s">
        <v>6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1:44" ht="12.95" customHeight="1" x14ac:dyDescent="0.15">
      <c r="A83" s="64"/>
      <c r="B83" s="68"/>
      <c r="C83" s="71"/>
      <c r="D83" s="71"/>
      <c r="E83" s="71"/>
      <c r="F83" s="59"/>
      <c r="G83" s="59"/>
      <c r="H83" s="74"/>
      <c r="I83" s="74"/>
      <c r="J83" s="59"/>
      <c r="K83" s="59"/>
      <c r="L83" s="59"/>
      <c r="M83" s="43" t="s">
        <v>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1:44" ht="12.95" customHeight="1" thickBot="1" x14ac:dyDescent="0.2">
      <c r="A84" s="65"/>
      <c r="B84" s="69"/>
      <c r="C84" s="72"/>
      <c r="D84" s="72"/>
      <c r="E84" s="72"/>
      <c r="F84" s="61"/>
      <c r="G84" s="61"/>
      <c r="H84" s="75"/>
      <c r="I84" s="75"/>
      <c r="J84" s="61"/>
      <c r="K84" s="61"/>
      <c r="L84" s="61"/>
      <c r="M84" s="43" t="s">
        <v>10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 ht="12.95" customHeight="1" x14ac:dyDescent="0.15">
      <c r="A85" s="63">
        <v>17</v>
      </c>
      <c r="B85" s="66"/>
      <c r="C85" s="70"/>
      <c r="D85" s="70"/>
      <c r="E85" s="70"/>
      <c r="F85" s="58"/>
      <c r="G85" s="58"/>
      <c r="H85" s="73"/>
      <c r="I85" s="73"/>
      <c r="J85" s="58"/>
      <c r="K85" s="58"/>
      <c r="L85" s="58"/>
      <c r="M85" s="41" t="s">
        <v>63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</row>
    <row r="86" spans="1:44" ht="12.95" customHeight="1" x14ac:dyDescent="0.15">
      <c r="A86" s="64"/>
      <c r="B86" s="67"/>
      <c r="C86" s="71"/>
      <c r="D86" s="71"/>
      <c r="E86" s="71"/>
      <c r="F86" s="59"/>
      <c r="G86" s="59"/>
      <c r="H86" s="74"/>
      <c r="I86" s="74"/>
      <c r="J86" s="59"/>
      <c r="K86" s="59"/>
      <c r="L86" s="59"/>
      <c r="M86" s="42" t="s">
        <v>1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</row>
    <row r="87" spans="1:44" ht="12.95" customHeight="1" x14ac:dyDescent="0.15">
      <c r="A87" s="64"/>
      <c r="B87" s="68"/>
      <c r="C87" s="71"/>
      <c r="D87" s="71"/>
      <c r="E87" s="71"/>
      <c r="F87" s="59"/>
      <c r="G87" s="59"/>
      <c r="H87" s="74"/>
      <c r="I87" s="74"/>
      <c r="J87" s="59"/>
      <c r="K87" s="59"/>
      <c r="L87" s="59"/>
      <c r="M87" s="43" t="s">
        <v>6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</row>
    <row r="88" spans="1:44" ht="12.95" customHeight="1" x14ac:dyDescent="0.15">
      <c r="A88" s="64"/>
      <c r="B88" s="68"/>
      <c r="C88" s="71"/>
      <c r="D88" s="71"/>
      <c r="E88" s="71"/>
      <c r="F88" s="59"/>
      <c r="G88" s="59"/>
      <c r="H88" s="74"/>
      <c r="I88" s="74"/>
      <c r="J88" s="59"/>
      <c r="K88" s="59"/>
      <c r="L88" s="59"/>
      <c r="M88" s="43" t="s">
        <v>7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</row>
    <row r="89" spans="1:44" ht="12.95" customHeight="1" thickBot="1" x14ac:dyDescent="0.2">
      <c r="A89" s="65"/>
      <c r="B89" s="69"/>
      <c r="C89" s="72"/>
      <c r="D89" s="72"/>
      <c r="E89" s="72"/>
      <c r="F89" s="61"/>
      <c r="G89" s="61"/>
      <c r="H89" s="75"/>
      <c r="I89" s="75"/>
      <c r="J89" s="61"/>
      <c r="K89" s="61"/>
      <c r="L89" s="61"/>
      <c r="M89" s="43" t="s">
        <v>10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 ht="12.95" customHeight="1" x14ac:dyDescent="0.15">
      <c r="A90" s="63">
        <v>18</v>
      </c>
      <c r="B90" s="66"/>
      <c r="C90" s="70"/>
      <c r="D90" s="70"/>
      <c r="E90" s="70"/>
      <c r="F90" s="58"/>
      <c r="G90" s="58"/>
      <c r="H90" s="73"/>
      <c r="I90" s="73"/>
      <c r="J90" s="58"/>
      <c r="K90" s="58"/>
      <c r="L90" s="58"/>
      <c r="M90" s="41" t="s">
        <v>63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ht="12.95" customHeight="1" x14ac:dyDescent="0.15">
      <c r="A91" s="64"/>
      <c r="B91" s="67"/>
      <c r="C91" s="71"/>
      <c r="D91" s="71"/>
      <c r="E91" s="71"/>
      <c r="F91" s="59"/>
      <c r="G91" s="59"/>
      <c r="H91" s="74"/>
      <c r="I91" s="74"/>
      <c r="J91" s="59"/>
      <c r="K91" s="59"/>
      <c r="L91" s="59"/>
      <c r="M91" s="42" t="s">
        <v>1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</row>
    <row r="92" spans="1:44" ht="12.95" customHeight="1" x14ac:dyDescent="0.15">
      <c r="A92" s="64"/>
      <c r="B92" s="68"/>
      <c r="C92" s="71"/>
      <c r="D92" s="71"/>
      <c r="E92" s="71"/>
      <c r="F92" s="59"/>
      <c r="G92" s="59"/>
      <c r="H92" s="74"/>
      <c r="I92" s="74"/>
      <c r="J92" s="59"/>
      <c r="K92" s="59"/>
      <c r="L92" s="59"/>
      <c r="M92" s="43" t="s">
        <v>6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</row>
    <row r="93" spans="1:44" ht="12.95" customHeight="1" x14ac:dyDescent="0.15">
      <c r="A93" s="64"/>
      <c r="B93" s="68"/>
      <c r="C93" s="71"/>
      <c r="D93" s="71"/>
      <c r="E93" s="71"/>
      <c r="F93" s="59"/>
      <c r="G93" s="59"/>
      <c r="H93" s="74"/>
      <c r="I93" s="74"/>
      <c r="J93" s="59"/>
      <c r="K93" s="59"/>
      <c r="L93" s="59"/>
      <c r="M93" s="43" t="s">
        <v>7</v>
      </c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</row>
    <row r="94" spans="1:44" ht="12.75" customHeight="1" thickBot="1" x14ac:dyDescent="0.2">
      <c r="A94" s="65"/>
      <c r="B94" s="69"/>
      <c r="C94" s="72"/>
      <c r="D94" s="72"/>
      <c r="E94" s="72"/>
      <c r="F94" s="61"/>
      <c r="G94" s="61"/>
      <c r="H94" s="75"/>
      <c r="I94" s="75"/>
      <c r="J94" s="61"/>
      <c r="K94" s="61"/>
      <c r="L94" s="61"/>
      <c r="M94" s="43" t="s">
        <v>10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 ht="12.95" customHeight="1" x14ac:dyDescent="0.15">
      <c r="A95" s="63">
        <v>19</v>
      </c>
      <c r="B95" s="66"/>
      <c r="C95" s="70"/>
      <c r="D95" s="70"/>
      <c r="E95" s="70"/>
      <c r="F95" s="58"/>
      <c r="G95" s="58"/>
      <c r="H95" s="73"/>
      <c r="I95" s="77"/>
      <c r="J95" s="58"/>
      <c r="K95" s="58"/>
      <c r="L95" s="58"/>
      <c r="M95" s="41" t="s">
        <v>63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ht="12.95" customHeight="1" x14ac:dyDescent="0.15">
      <c r="A96" s="64"/>
      <c r="B96" s="67"/>
      <c r="C96" s="71"/>
      <c r="D96" s="71"/>
      <c r="E96" s="71"/>
      <c r="F96" s="59"/>
      <c r="G96" s="59"/>
      <c r="H96" s="74"/>
      <c r="I96" s="74"/>
      <c r="J96" s="59"/>
      <c r="K96" s="59"/>
      <c r="L96" s="59"/>
      <c r="M96" s="42" t="s">
        <v>1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</row>
    <row r="97" spans="1:44" ht="12.95" customHeight="1" x14ac:dyDescent="0.15">
      <c r="A97" s="64"/>
      <c r="B97" s="68"/>
      <c r="C97" s="71"/>
      <c r="D97" s="71"/>
      <c r="E97" s="71"/>
      <c r="F97" s="59"/>
      <c r="G97" s="59"/>
      <c r="H97" s="74"/>
      <c r="I97" s="74"/>
      <c r="J97" s="59"/>
      <c r="K97" s="59"/>
      <c r="L97" s="59"/>
      <c r="M97" s="43" t="s">
        <v>6</v>
      </c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</row>
    <row r="98" spans="1:44" ht="12.95" customHeight="1" x14ac:dyDescent="0.15">
      <c r="A98" s="64"/>
      <c r="B98" s="68"/>
      <c r="C98" s="71"/>
      <c r="D98" s="71"/>
      <c r="E98" s="71"/>
      <c r="F98" s="59"/>
      <c r="G98" s="59"/>
      <c r="H98" s="74"/>
      <c r="I98" s="74"/>
      <c r="J98" s="59"/>
      <c r="K98" s="59"/>
      <c r="L98" s="59"/>
      <c r="M98" s="43" t="s">
        <v>7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</row>
    <row r="99" spans="1:44" ht="12.95" customHeight="1" thickBot="1" x14ac:dyDescent="0.2">
      <c r="A99" s="65"/>
      <c r="B99" s="69"/>
      <c r="C99" s="72"/>
      <c r="D99" s="72"/>
      <c r="E99" s="72"/>
      <c r="F99" s="61"/>
      <c r="G99" s="61"/>
      <c r="H99" s="75"/>
      <c r="I99" s="75"/>
      <c r="J99" s="61"/>
      <c r="K99" s="61"/>
      <c r="L99" s="61"/>
      <c r="M99" s="43" t="s">
        <v>10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 ht="12.95" customHeight="1" x14ac:dyDescent="0.15">
      <c r="A100" s="63">
        <v>20</v>
      </c>
      <c r="B100" s="66"/>
      <c r="C100" s="70"/>
      <c r="D100" s="70"/>
      <c r="E100" s="70"/>
      <c r="F100" s="58"/>
      <c r="G100" s="58"/>
      <c r="H100" s="73"/>
      <c r="I100" s="73"/>
      <c r="J100" s="58"/>
      <c r="K100" s="58"/>
      <c r="L100" s="58"/>
      <c r="M100" s="41" t="s">
        <v>63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</row>
    <row r="101" spans="1:44" ht="12.95" customHeight="1" x14ac:dyDescent="0.15">
      <c r="A101" s="64"/>
      <c r="B101" s="67"/>
      <c r="C101" s="71"/>
      <c r="D101" s="71"/>
      <c r="E101" s="71"/>
      <c r="F101" s="59"/>
      <c r="G101" s="59"/>
      <c r="H101" s="74"/>
      <c r="I101" s="74"/>
      <c r="J101" s="59"/>
      <c r="K101" s="59"/>
      <c r="L101" s="59"/>
      <c r="M101" s="42" t="s">
        <v>1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</row>
    <row r="102" spans="1:44" ht="12.95" customHeight="1" x14ac:dyDescent="0.15">
      <c r="A102" s="64"/>
      <c r="B102" s="68"/>
      <c r="C102" s="71"/>
      <c r="D102" s="71"/>
      <c r="E102" s="71"/>
      <c r="F102" s="59"/>
      <c r="G102" s="59"/>
      <c r="H102" s="74"/>
      <c r="I102" s="74"/>
      <c r="J102" s="59"/>
      <c r="K102" s="59"/>
      <c r="L102" s="59"/>
      <c r="M102" s="43" t="s">
        <v>6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</row>
    <row r="103" spans="1:44" ht="12.95" customHeight="1" x14ac:dyDescent="0.15">
      <c r="A103" s="64"/>
      <c r="B103" s="68"/>
      <c r="C103" s="71"/>
      <c r="D103" s="71"/>
      <c r="E103" s="71"/>
      <c r="F103" s="59"/>
      <c r="G103" s="59"/>
      <c r="H103" s="74"/>
      <c r="I103" s="74"/>
      <c r="J103" s="59"/>
      <c r="K103" s="59"/>
      <c r="L103" s="59"/>
      <c r="M103" s="43" t="s">
        <v>7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</row>
    <row r="104" spans="1:44" ht="12.95" customHeight="1" thickBot="1" x14ac:dyDescent="0.2">
      <c r="A104" s="65"/>
      <c r="B104" s="69"/>
      <c r="C104" s="72"/>
      <c r="D104" s="72"/>
      <c r="E104" s="72"/>
      <c r="F104" s="61"/>
      <c r="G104" s="61"/>
      <c r="H104" s="75"/>
      <c r="I104" s="75"/>
      <c r="J104" s="61"/>
      <c r="K104" s="61"/>
      <c r="L104" s="61"/>
      <c r="M104" s="43" t="s">
        <v>10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 ht="12.95" customHeight="1" x14ac:dyDescent="0.15">
      <c r="A105" s="63">
        <v>21</v>
      </c>
      <c r="B105" s="66"/>
      <c r="C105" s="70"/>
      <c r="D105" s="70"/>
      <c r="E105" s="70"/>
      <c r="F105" s="58"/>
      <c r="G105" s="58"/>
      <c r="H105" s="73"/>
      <c r="I105" s="77"/>
      <c r="J105" s="58"/>
      <c r="K105" s="58"/>
      <c r="L105" s="58"/>
      <c r="M105" s="41" t="s">
        <v>63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</row>
    <row r="106" spans="1:44" ht="12.95" customHeight="1" x14ac:dyDescent="0.15">
      <c r="A106" s="64"/>
      <c r="B106" s="67"/>
      <c r="C106" s="71"/>
      <c r="D106" s="71"/>
      <c r="E106" s="71"/>
      <c r="F106" s="59"/>
      <c r="G106" s="59"/>
      <c r="H106" s="74"/>
      <c r="I106" s="78"/>
      <c r="J106" s="59"/>
      <c r="K106" s="59"/>
      <c r="L106" s="59"/>
      <c r="M106" s="42" t="s">
        <v>1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</row>
    <row r="107" spans="1:44" ht="12.95" customHeight="1" x14ac:dyDescent="0.15">
      <c r="A107" s="64"/>
      <c r="B107" s="68"/>
      <c r="C107" s="71"/>
      <c r="D107" s="71"/>
      <c r="E107" s="71"/>
      <c r="F107" s="59"/>
      <c r="G107" s="59"/>
      <c r="H107" s="74"/>
      <c r="I107" s="78"/>
      <c r="J107" s="59"/>
      <c r="K107" s="59"/>
      <c r="L107" s="59"/>
      <c r="M107" s="43" t="s">
        <v>6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</row>
    <row r="108" spans="1:44" ht="12.95" customHeight="1" x14ac:dyDescent="0.15">
      <c r="A108" s="64"/>
      <c r="B108" s="68"/>
      <c r="C108" s="71"/>
      <c r="D108" s="71"/>
      <c r="E108" s="71"/>
      <c r="F108" s="59"/>
      <c r="G108" s="59"/>
      <c r="H108" s="74"/>
      <c r="I108" s="78"/>
      <c r="J108" s="59"/>
      <c r="K108" s="59"/>
      <c r="L108" s="59"/>
      <c r="M108" s="43" t="s">
        <v>7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</row>
    <row r="109" spans="1:44" ht="12.75" customHeight="1" thickBot="1" x14ac:dyDescent="0.2">
      <c r="A109" s="65"/>
      <c r="B109" s="69"/>
      <c r="C109" s="72"/>
      <c r="D109" s="72"/>
      <c r="E109" s="72"/>
      <c r="F109" s="61"/>
      <c r="G109" s="61"/>
      <c r="H109" s="75"/>
      <c r="I109" s="79"/>
      <c r="J109" s="61"/>
      <c r="K109" s="61"/>
      <c r="L109" s="61"/>
      <c r="M109" s="43" t="s">
        <v>10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 ht="12.95" customHeight="1" x14ac:dyDescent="0.15">
      <c r="A110" s="63">
        <v>22</v>
      </c>
      <c r="B110" s="66"/>
      <c r="C110" s="70"/>
      <c r="D110" s="70"/>
      <c r="E110" s="70"/>
      <c r="F110" s="58"/>
      <c r="G110" s="58"/>
      <c r="H110" s="73"/>
      <c r="I110" s="77"/>
      <c r="J110" s="58"/>
      <c r="K110" s="58"/>
      <c r="L110" s="58"/>
      <c r="M110" s="41" t="s">
        <v>63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</row>
    <row r="111" spans="1:44" ht="12.95" customHeight="1" x14ac:dyDescent="0.15">
      <c r="A111" s="64"/>
      <c r="B111" s="67"/>
      <c r="C111" s="71"/>
      <c r="D111" s="71"/>
      <c r="E111" s="71"/>
      <c r="F111" s="59"/>
      <c r="G111" s="59"/>
      <c r="H111" s="74"/>
      <c r="I111" s="78"/>
      <c r="J111" s="59"/>
      <c r="K111" s="59"/>
      <c r="L111" s="59"/>
      <c r="M111" s="42" t="s">
        <v>1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</row>
    <row r="112" spans="1:44" ht="12.95" customHeight="1" x14ac:dyDescent="0.15">
      <c r="A112" s="64"/>
      <c r="B112" s="68"/>
      <c r="C112" s="71"/>
      <c r="D112" s="71"/>
      <c r="E112" s="71"/>
      <c r="F112" s="59"/>
      <c r="G112" s="59"/>
      <c r="H112" s="74"/>
      <c r="I112" s="78"/>
      <c r="J112" s="59"/>
      <c r="K112" s="59"/>
      <c r="L112" s="59"/>
      <c r="M112" s="43" t="s">
        <v>6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</row>
    <row r="113" spans="1:44" ht="12.95" customHeight="1" x14ac:dyDescent="0.15">
      <c r="A113" s="64"/>
      <c r="B113" s="68"/>
      <c r="C113" s="71"/>
      <c r="D113" s="71"/>
      <c r="E113" s="71"/>
      <c r="F113" s="59"/>
      <c r="G113" s="59"/>
      <c r="H113" s="74"/>
      <c r="I113" s="78"/>
      <c r="J113" s="59"/>
      <c r="K113" s="59"/>
      <c r="L113" s="59"/>
      <c r="M113" s="43" t="s">
        <v>7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</row>
    <row r="114" spans="1:44" ht="12.95" customHeight="1" thickBot="1" x14ac:dyDescent="0.2">
      <c r="A114" s="65"/>
      <c r="B114" s="69"/>
      <c r="C114" s="72"/>
      <c r="D114" s="72"/>
      <c r="E114" s="72"/>
      <c r="F114" s="61"/>
      <c r="G114" s="61"/>
      <c r="H114" s="75"/>
      <c r="I114" s="79"/>
      <c r="J114" s="61"/>
      <c r="K114" s="61"/>
      <c r="L114" s="61"/>
      <c r="M114" s="43" t="s">
        <v>10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1:44" ht="12.95" customHeight="1" x14ac:dyDescent="0.15">
      <c r="A115" s="63">
        <v>23</v>
      </c>
      <c r="B115" s="66"/>
      <c r="C115" s="70"/>
      <c r="D115" s="70"/>
      <c r="E115" s="70"/>
      <c r="F115" s="58"/>
      <c r="G115" s="58"/>
      <c r="H115" s="73"/>
      <c r="I115" s="73"/>
      <c r="J115" s="58"/>
      <c r="K115" s="58"/>
      <c r="L115" s="58"/>
      <c r="M115" s="41" t="s">
        <v>63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</row>
    <row r="116" spans="1:44" ht="12.95" customHeight="1" x14ac:dyDescent="0.15">
      <c r="A116" s="64"/>
      <c r="B116" s="67"/>
      <c r="C116" s="71"/>
      <c r="D116" s="71"/>
      <c r="E116" s="71"/>
      <c r="F116" s="59"/>
      <c r="G116" s="59"/>
      <c r="H116" s="74"/>
      <c r="I116" s="74"/>
      <c r="J116" s="59"/>
      <c r="K116" s="59"/>
      <c r="L116" s="59"/>
      <c r="M116" s="42" t="s">
        <v>1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</row>
    <row r="117" spans="1:44" ht="12.95" customHeight="1" x14ac:dyDescent="0.15">
      <c r="A117" s="64"/>
      <c r="B117" s="68"/>
      <c r="C117" s="71"/>
      <c r="D117" s="71"/>
      <c r="E117" s="71"/>
      <c r="F117" s="59"/>
      <c r="G117" s="59"/>
      <c r="H117" s="74"/>
      <c r="I117" s="74"/>
      <c r="J117" s="59"/>
      <c r="K117" s="59"/>
      <c r="L117" s="59"/>
      <c r="M117" s="43" t="s">
        <v>6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</row>
    <row r="118" spans="1:44" ht="12.95" customHeight="1" x14ac:dyDescent="0.15">
      <c r="A118" s="64"/>
      <c r="B118" s="68"/>
      <c r="C118" s="71"/>
      <c r="D118" s="71"/>
      <c r="E118" s="71"/>
      <c r="F118" s="59"/>
      <c r="G118" s="59"/>
      <c r="H118" s="74"/>
      <c r="I118" s="74"/>
      <c r="J118" s="59"/>
      <c r="K118" s="59"/>
      <c r="L118" s="59"/>
      <c r="M118" s="43" t="s">
        <v>7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</row>
    <row r="119" spans="1:44" ht="12.95" customHeight="1" thickBot="1" x14ac:dyDescent="0.2">
      <c r="A119" s="65"/>
      <c r="B119" s="69"/>
      <c r="C119" s="72"/>
      <c r="D119" s="72"/>
      <c r="E119" s="72"/>
      <c r="F119" s="61"/>
      <c r="G119" s="61"/>
      <c r="H119" s="75"/>
      <c r="I119" s="75"/>
      <c r="J119" s="61"/>
      <c r="K119" s="61"/>
      <c r="L119" s="61"/>
      <c r="M119" s="43" t="s">
        <v>10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1:44" ht="12.95" customHeight="1" x14ac:dyDescent="0.15">
      <c r="A120" s="63">
        <v>24</v>
      </c>
      <c r="B120" s="66"/>
      <c r="C120" s="70"/>
      <c r="D120" s="70"/>
      <c r="E120" s="70"/>
      <c r="F120" s="58"/>
      <c r="G120" s="58"/>
      <c r="H120" s="73"/>
      <c r="I120" s="73"/>
      <c r="J120" s="58"/>
      <c r="K120" s="58"/>
      <c r="L120" s="58"/>
      <c r="M120" s="41" t="s">
        <v>63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</row>
    <row r="121" spans="1:44" ht="12.95" customHeight="1" x14ac:dyDescent="0.15">
      <c r="A121" s="64"/>
      <c r="B121" s="67"/>
      <c r="C121" s="71"/>
      <c r="D121" s="71"/>
      <c r="E121" s="71"/>
      <c r="F121" s="59"/>
      <c r="G121" s="59"/>
      <c r="H121" s="74"/>
      <c r="I121" s="74"/>
      <c r="J121" s="59"/>
      <c r="K121" s="59"/>
      <c r="L121" s="59"/>
      <c r="M121" s="42" t="s">
        <v>1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</row>
    <row r="122" spans="1:44" ht="12.95" customHeight="1" x14ac:dyDescent="0.15">
      <c r="A122" s="64"/>
      <c r="B122" s="68"/>
      <c r="C122" s="71"/>
      <c r="D122" s="71"/>
      <c r="E122" s="71"/>
      <c r="F122" s="59"/>
      <c r="G122" s="59"/>
      <c r="H122" s="74"/>
      <c r="I122" s="74"/>
      <c r="J122" s="59"/>
      <c r="K122" s="59"/>
      <c r="L122" s="59"/>
      <c r="M122" s="43" t="s">
        <v>6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</row>
    <row r="123" spans="1:44" ht="12.95" customHeight="1" x14ac:dyDescent="0.15">
      <c r="A123" s="64"/>
      <c r="B123" s="68"/>
      <c r="C123" s="71"/>
      <c r="D123" s="71"/>
      <c r="E123" s="71"/>
      <c r="F123" s="59"/>
      <c r="G123" s="59"/>
      <c r="H123" s="74"/>
      <c r="I123" s="74"/>
      <c r="J123" s="59"/>
      <c r="K123" s="59"/>
      <c r="L123" s="59"/>
      <c r="M123" s="43" t="s">
        <v>7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</row>
    <row r="124" spans="1:44" ht="12.95" customHeight="1" thickBot="1" x14ac:dyDescent="0.2">
      <c r="A124" s="65"/>
      <c r="B124" s="69"/>
      <c r="C124" s="72"/>
      <c r="D124" s="72"/>
      <c r="E124" s="72"/>
      <c r="F124" s="61"/>
      <c r="G124" s="61"/>
      <c r="H124" s="75"/>
      <c r="I124" s="75"/>
      <c r="J124" s="61"/>
      <c r="K124" s="61"/>
      <c r="L124" s="61"/>
      <c r="M124" s="43" t="s">
        <v>10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1:44" ht="12.95" customHeight="1" x14ac:dyDescent="0.15">
      <c r="A125" s="63">
        <v>25</v>
      </c>
      <c r="B125" s="66"/>
      <c r="C125" s="70"/>
      <c r="D125" s="70"/>
      <c r="E125" s="70"/>
      <c r="F125" s="58"/>
      <c r="G125" s="58"/>
      <c r="H125" s="73"/>
      <c r="I125" s="73"/>
      <c r="J125" s="58"/>
      <c r="K125" s="58"/>
      <c r="L125" s="58"/>
      <c r="M125" s="41" t="s">
        <v>63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</row>
    <row r="126" spans="1:44" ht="12.95" customHeight="1" x14ac:dyDescent="0.15">
      <c r="A126" s="64"/>
      <c r="B126" s="67"/>
      <c r="C126" s="71"/>
      <c r="D126" s="71"/>
      <c r="E126" s="71"/>
      <c r="F126" s="59"/>
      <c r="G126" s="59"/>
      <c r="H126" s="74"/>
      <c r="I126" s="74"/>
      <c r="J126" s="59"/>
      <c r="K126" s="59"/>
      <c r="L126" s="59"/>
      <c r="M126" s="42" t="s">
        <v>1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</row>
    <row r="127" spans="1:44" ht="12.95" customHeight="1" x14ac:dyDescent="0.15">
      <c r="A127" s="64"/>
      <c r="B127" s="68"/>
      <c r="C127" s="71"/>
      <c r="D127" s="71"/>
      <c r="E127" s="71"/>
      <c r="F127" s="59"/>
      <c r="G127" s="59"/>
      <c r="H127" s="74"/>
      <c r="I127" s="74"/>
      <c r="J127" s="59"/>
      <c r="K127" s="59"/>
      <c r="L127" s="59"/>
      <c r="M127" s="43" t="s">
        <v>6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</row>
    <row r="128" spans="1:44" ht="12.95" customHeight="1" x14ac:dyDescent="0.15">
      <c r="A128" s="64"/>
      <c r="B128" s="68"/>
      <c r="C128" s="71"/>
      <c r="D128" s="71"/>
      <c r="E128" s="71"/>
      <c r="F128" s="59"/>
      <c r="G128" s="59"/>
      <c r="H128" s="74"/>
      <c r="I128" s="74"/>
      <c r="J128" s="59"/>
      <c r="K128" s="59"/>
      <c r="L128" s="59"/>
      <c r="M128" s="43" t="s">
        <v>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</row>
    <row r="129" spans="1:44" ht="12.95" customHeight="1" thickBot="1" x14ac:dyDescent="0.2">
      <c r="A129" s="65"/>
      <c r="B129" s="69"/>
      <c r="C129" s="72"/>
      <c r="D129" s="72"/>
      <c r="E129" s="72"/>
      <c r="F129" s="61"/>
      <c r="G129" s="61"/>
      <c r="H129" s="75"/>
      <c r="I129" s="75"/>
      <c r="J129" s="61"/>
      <c r="K129" s="61"/>
      <c r="L129" s="61"/>
      <c r="M129" s="43" t="s">
        <v>10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1:44" ht="12.95" customHeight="1" x14ac:dyDescent="0.15">
      <c r="A130" s="63">
        <v>26</v>
      </c>
      <c r="B130" s="66"/>
      <c r="C130" s="70"/>
      <c r="D130" s="70"/>
      <c r="E130" s="70"/>
      <c r="F130" s="58"/>
      <c r="G130" s="58"/>
      <c r="H130" s="73"/>
      <c r="I130" s="73"/>
      <c r="J130" s="58"/>
      <c r="K130" s="58"/>
      <c r="L130" s="58"/>
      <c r="M130" s="41" t="s">
        <v>63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</row>
    <row r="131" spans="1:44" ht="12.95" customHeight="1" x14ac:dyDescent="0.15">
      <c r="A131" s="64"/>
      <c r="B131" s="67"/>
      <c r="C131" s="71"/>
      <c r="D131" s="71"/>
      <c r="E131" s="71"/>
      <c r="F131" s="59"/>
      <c r="G131" s="59"/>
      <c r="H131" s="74"/>
      <c r="I131" s="74"/>
      <c r="J131" s="59"/>
      <c r="K131" s="59"/>
      <c r="L131" s="59"/>
      <c r="M131" s="42" t="s">
        <v>1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</row>
    <row r="132" spans="1:44" ht="12.95" customHeight="1" x14ac:dyDescent="0.15">
      <c r="A132" s="64"/>
      <c r="B132" s="68"/>
      <c r="C132" s="71"/>
      <c r="D132" s="71"/>
      <c r="E132" s="71"/>
      <c r="F132" s="59"/>
      <c r="G132" s="59"/>
      <c r="H132" s="74"/>
      <c r="I132" s="74"/>
      <c r="J132" s="59"/>
      <c r="K132" s="59"/>
      <c r="L132" s="59"/>
      <c r="M132" s="43" t="s">
        <v>6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</row>
    <row r="133" spans="1:44" ht="12.95" customHeight="1" x14ac:dyDescent="0.15">
      <c r="A133" s="64"/>
      <c r="B133" s="68"/>
      <c r="C133" s="71"/>
      <c r="D133" s="71"/>
      <c r="E133" s="71"/>
      <c r="F133" s="59"/>
      <c r="G133" s="59"/>
      <c r="H133" s="74"/>
      <c r="I133" s="74"/>
      <c r="J133" s="59"/>
      <c r="K133" s="59"/>
      <c r="L133" s="59"/>
      <c r="M133" s="43" t="s">
        <v>7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</row>
    <row r="134" spans="1:44" ht="12.95" customHeight="1" thickBot="1" x14ac:dyDescent="0.2">
      <c r="A134" s="65"/>
      <c r="B134" s="69"/>
      <c r="C134" s="72"/>
      <c r="D134" s="72"/>
      <c r="E134" s="72"/>
      <c r="F134" s="61"/>
      <c r="G134" s="61"/>
      <c r="H134" s="75"/>
      <c r="I134" s="75"/>
      <c r="J134" s="61"/>
      <c r="K134" s="61"/>
      <c r="L134" s="61"/>
      <c r="M134" s="43" t="s">
        <v>10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1:44" ht="12.95" customHeight="1" x14ac:dyDescent="0.15">
      <c r="A135" s="63">
        <v>27</v>
      </c>
      <c r="B135" s="66"/>
      <c r="C135" s="70"/>
      <c r="D135" s="70"/>
      <c r="E135" s="70"/>
      <c r="F135" s="58"/>
      <c r="G135" s="58"/>
      <c r="H135" s="73"/>
      <c r="I135" s="73"/>
      <c r="J135" s="58"/>
      <c r="K135" s="58"/>
      <c r="L135" s="58"/>
      <c r="M135" s="41" t="s">
        <v>63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</row>
    <row r="136" spans="1:44" ht="12.95" customHeight="1" x14ac:dyDescent="0.15">
      <c r="A136" s="64"/>
      <c r="B136" s="67"/>
      <c r="C136" s="71"/>
      <c r="D136" s="71"/>
      <c r="E136" s="71"/>
      <c r="F136" s="59"/>
      <c r="G136" s="59"/>
      <c r="H136" s="74"/>
      <c r="I136" s="74"/>
      <c r="J136" s="59"/>
      <c r="K136" s="59"/>
      <c r="L136" s="59"/>
      <c r="M136" s="42" t="s">
        <v>1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</row>
    <row r="137" spans="1:44" ht="12.95" customHeight="1" x14ac:dyDescent="0.15">
      <c r="A137" s="64"/>
      <c r="B137" s="68"/>
      <c r="C137" s="71"/>
      <c r="D137" s="71"/>
      <c r="E137" s="71"/>
      <c r="F137" s="59"/>
      <c r="G137" s="59"/>
      <c r="H137" s="74"/>
      <c r="I137" s="74"/>
      <c r="J137" s="59"/>
      <c r="K137" s="59"/>
      <c r="L137" s="59"/>
      <c r="M137" s="43" t="s">
        <v>6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8" spans="1:44" ht="12.95" customHeight="1" x14ac:dyDescent="0.15">
      <c r="A138" s="64"/>
      <c r="B138" s="68"/>
      <c r="C138" s="71"/>
      <c r="D138" s="71"/>
      <c r="E138" s="71"/>
      <c r="F138" s="59"/>
      <c r="G138" s="59"/>
      <c r="H138" s="74"/>
      <c r="I138" s="74"/>
      <c r="J138" s="59"/>
      <c r="K138" s="59"/>
      <c r="L138" s="59"/>
      <c r="M138" s="44" t="s">
        <v>7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</row>
    <row r="139" spans="1:44" ht="12.95" customHeight="1" thickBot="1" x14ac:dyDescent="0.2">
      <c r="A139" s="65"/>
      <c r="B139" s="69"/>
      <c r="C139" s="72"/>
      <c r="D139" s="72"/>
      <c r="E139" s="72"/>
      <c r="F139" s="60"/>
      <c r="G139" s="60"/>
      <c r="H139" s="75"/>
      <c r="I139" s="76"/>
      <c r="J139" s="60"/>
      <c r="K139" s="60"/>
      <c r="L139" s="60"/>
      <c r="M139" s="45" t="s">
        <v>10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1:44" ht="12.95" customHeight="1" x14ac:dyDescent="0.15">
      <c r="A140" s="63">
        <v>28</v>
      </c>
      <c r="B140" s="66"/>
      <c r="C140" s="70"/>
      <c r="D140" s="70"/>
      <c r="E140" s="70"/>
      <c r="F140" s="58"/>
      <c r="G140" s="58"/>
      <c r="H140" s="73"/>
      <c r="I140" s="73"/>
      <c r="J140" s="58"/>
      <c r="K140" s="58"/>
      <c r="L140" s="58"/>
      <c r="M140" s="41" t="s">
        <v>63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</row>
    <row r="141" spans="1:44" ht="12.95" customHeight="1" x14ac:dyDescent="0.15">
      <c r="A141" s="64"/>
      <c r="B141" s="67"/>
      <c r="C141" s="71"/>
      <c r="D141" s="71"/>
      <c r="E141" s="71"/>
      <c r="F141" s="59"/>
      <c r="G141" s="59"/>
      <c r="H141" s="74"/>
      <c r="I141" s="74"/>
      <c r="J141" s="59"/>
      <c r="K141" s="59"/>
      <c r="L141" s="59"/>
      <c r="M141" s="42" t="s">
        <v>1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</row>
    <row r="142" spans="1:44" ht="12.95" customHeight="1" x14ac:dyDescent="0.15">
      <c r="A142" s="64"/>
      <c r="B142" s="68"/>
      <c r="C142" s="71"/>
      <c r="D142" s="71"/>
      <c r="E142" s="71"/>
      <c r="F142" s="59"/>
      <c r="G142" s="59"/>
      <c r="H142" s="74"/>
      <c r="I142" s="74"/>
      <c r="J142" s="59"/>
      <c r="K142" s="59"/>
      <c r="L142" s="59"/>
      <c r="M142" s="43" t="s">
        <v>6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</row>
    <row r="143" spans="1:44" ht="12.95" customHeight="1" x14ac:dyDescent="0.15">
      <c r="A143" s="64"/>
      <c r="B143" s="68"/>
      <c r="C143" s="71"/>
      <c r="D143" s="71"/>
      <c r="E143" s="71"/>
      <c r="F143" s="59"/>
      <c r="G143" s="59"/>
      <c r="H143" s="74"/>
      <c r="I143" s="74"/>
      <c r="J143" s="59"/>
      <c r="K143" s="59"/>
      <c r="L143" s="59"/>
      <c r="M143" s="44" t="s">
        <v>7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</row>
    <row r="144" spans="1:44" ht="12.95" customHeight="1" thickBot="1" x14ac:dyDescent="0.2">
      <c r="A144" s="65"/>
      <c r="B144" s="69"/>
      <c r="C144" s="72"/>
      <c r="D144" s="72"/>
      <c r="E144" s="72"/>
      <c r="F144" s="60"/>
      <c r="G144" s="60"/>
      <c r="H144" s="75"/>
      <c r="I144" s="76"/>
      <c r="J144" s="60"/>
      <c r="K144" s="60"/>
      <c r="L144" s="60"/>
      <c r="M144" s="45" t="s">
        <v>10</v>
      </c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1:44" ht="12.95" customHeight="1" x14ac:dyDescent="0.15">
      <c r="A145" s="63">
        <v>29</v>
      </c>
      <c r="B145" s="66"/>
      <c r="C145" s="70"/>
      <c r="D145" s="70"/>
      <c r="E145" s="70"/>
      <c r="F145" s="58"/>
      <c r="G145" s="58"/>
      <c r="H145" s="73"/>
      <c r="I145" s="73"/>
      <c r="J145" s="58"/>
      <c r="K145" s="58"/>
      <c r="L145" s="58"/>
      <c r="M145" s="41" t="s">
        <v>63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</row>
    <row r="146" spans="1:44" ht="12.95" customHeight="1" x14ac:dyDescent="0.15">
      <c r="A146" s="64"/>
      <c r="B146" s="67"/>
      <c r="C146" s="71"/>
      <c r="D146" s="71"/>
      <c r="E146" s="71"/>
      <c r="F146" s="59"/>
      <c r="G146" s="59"/>
      <c r="H146" s="74"/>
      <c r="I146" s="74"/>
      <c r="J146" s="59"/>
      <c r="K146" s="59"/>
      <c r="L146" s="59"/>
      <c r="M146" s="42" t="s">
        <v>1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</row>
    <row r="147" spans="1:44" ht="12.95" customHeight="1" x14ac:dyDescent="0.15">
      <c r="A147" s="64"/>
      <c r="B147" s="68"/>
      <c r="C147" s="71"/>
      <c r="D147" s="71"/>
      <c r="E147" s="71"/>
      <c r="F147" s="59"/>
      <c r="G147" s="59"/>
      <c r="H147" s="74"/>
      <c r="I147" s="74"/>
      <c r="J147" s="59"/>
      <c r="K147" s="59"/>
      <c r="L147" s="59"/>
      <c r="M147" s="43" t="s">
        <v>6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</row>
    <row r="148" spans="1:44" ht="12.95" customHeight="1" x14ac:dyDescent="0.15">
      <c r="A148" s="64"/>
      <c r="B148" s="68"/>
      <c r="C148" s="71"/>
      <c r="D148" s="71"/>
      <c r="E148" s="71"/>
      <c r="F148" s="59"/>
      <c r="G148" s="59"/>
      <c r="H148" s="74"/>
      <c r="I148" s="74"/>
      <c r="J148" s="59"/>
      <c r="K148" s="59"/>
      <c r="L148" s="59"/>
      <c r="M148" s="44" t="s">
        <v>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</row>
    <row r="149" spans="1:44" ht="12.95" customHeight="1" thickBot="1" x14ac:dyDescent="0.2">
      <c r="A149" s="65"/>
      <c r="B149" s="69"/>
      <c r="C149" s="72"/>
      <c r="D149" s="72"/>
      <c r="E149" s="72"/>
      <c r="F149" s="60"/>
      <c r="G149" s="60"/>
      <c r="H149" s="75"/>
      <c r="I149" s="76"/>
      <c r="J149" s="60"/>
      <c r="K149" s="60"/>
      <c r="L149" s="60"/>
      <c r="M149" s="45" t="s">
        <v>10</v>
      </c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1:44" ht="12.95" customHeight="1" x14ac:dyDescent="0.15">
      <c r="A150" s="63">
        <v>30</v>
      </c>
      <c r="B150" s="66"/>
      <c r="C150" s="70"/>
      <c r="D150" s="70"/>
      <c r="E150" s="70"/>
      <c r="F150" s="58"/>
      <c r="G150" s="58"/>
      <c r="H150" s="73"/>
      <c r="I150" s="73"/>
      <c r="J150" s="58"/>
      <c r="K150" s="58"/>
      <c r="L150" s="58"/>
      <c r="M150" s="41" t="s">
        <v>63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</row>
    <row r="151" spans="1:44" ht="12.95" customHeight="1" x14ac:dyDescent="0.15">
      <c r="A151" s="64"/>
      <c r="B151" s="67"/>
      <c r="C151" s="71"/>
      <c r="D151" s="71"/>
      <c r="E151" s="71"/>
      <c r="F151" s="59"/>
      <c r="G151" s="59"/>
      <c r="H151" s="74"/>
      <c r="I151" s="74"/>
      <c r="J151" s="59"/>
      <c r="K151" s="59"/>
      <c r="L151" s="59"/>
      <c r="M151" s="42" t="s">
        <v>1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</row>
    <row r="152" spans="1:44" ht="12.95" customHeight="1" x14ac:dyDescent="0.15">
      <c r="A152" s="64"/>
      <c r="B152" s="68"/>
      <c r="C152" s="71"/>
      <c r="D152" s="71"/>
      <c r="E152" s="71"/>
      <c r="F152" s="59"/>
      <c r="G152" s="59"/>
      <c r="H152" s="74"/>
      <c r="I152" s="74"/>
      <c r="J152" s="59"/>
      <c r="K152" s="59"/>
      <c r="L152" s="59"/>
      <c r="M152" s="43" t="s">
        <v>6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</row>
    <row r="153" spans="1:44" ht="12.95" customHeight="1" x14ac:dyDescent="0.15">
      <c r="A153" s="64"/>
      <c r="B153" s="68"/>
      <c r="C153" s="71"/>
      <c r="D153" s="71"/>
      <c r="E153" s="71"/>
      <c r="F153" s="59"/>
      <c r="G153" s="59"/>
      <c r="H153" s="74"/>
      <c r="I153" s="74"/>
      <c r="J153" s="59"/>
      <c r="K153" s="59"/>
      <c r="L153" s="59"/>
      <c r="M153" s="44" t="s">
        <v>7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</row>
    <row r="154" spans="1:44" ht="12.95" customHeight="1" thickBot="1" x14ac:dyDescent="0.2">
      <c r="A154" s="65"/>
      <c r="B154" s="69"/>
      <c r="C154" s="72"/>
      <c r="D154" s="95"/>
      <c r="E154" s="72"/>
      <c r="F154" s="60"/>
      <c r="G154" s="60"/>
      <c r="H154" s="75"/>
      <c r="I154" s="76"/>
      <c r="J154" s="60"/>
      <c r="K154" s="60"/>
      <c r="L154" s="60"/>
      <c r="M154" s="45" t="s">
        <v>10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1:44" ht="12.75" customHeight="1" x14ac:dyDescent="0.15">
      <c r="A155" s="47"/>
      <c r="B155" s="23"/>
      <c r="C155" s="24"/>
      <c r="D155" s="24"/>
      <c r="E155" s="24"/>
      <c r="F155" s="25"/>
      <c r="G155" s="25"/>
      <c r="H155" s="24"/>
      <c r="I155" s="24"/>
      <c r="J155" s="25"/>
      <c r="K155" s="25"/>
      <c r="L155" s="25"/>
      <c r="M155" s="26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48"/>
      <c r="AJ155" s="27"/>
      <c r="AK155" s="27"/>
      <c r="AL155" s="27"/>
      <c r="AM155" s="27"/>
      <c r="AN155" s="27"/>
      <c r="AO155" s="27"/>
      <c r="AP155" s="27"/>
      <c r="AQ155" s="27"/>
      <c r="AR155" s="27"/>
    </row>
    <row r="156" spans="1:44" ht="12.95" customHeight="1" x14ac:dyDescent="0.15">
      <c r="A156" s="23"/>
      <c r="B156" s="23"/>
      <c r="C156" s="24"/>
      <c r="D156" s="24"/>
      <c r="E156" s="24"/>
      <c r="F156" s="25"/>
      <c r="G156" s="25"/>
      <c r="H156" s="24"/>
      <c r="I156" s="24"/>
      <c r="J156" s="23"/>
      <c r="K156" s="23"/>
      <c r="L156" s="23"/>
      <c r="M156" s="26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</row>
    <row r="157" spans="1:44" ht="12.95" customHeight="1" x14ac:dyDescent="0.15">
      <c r="A157" s="23"/>
      <c r="B157" s="23"/>
      <c r="C157" s="24"/>
      <c r="D157" s="24"/>
      <c r="E157" s="24"/>
      <c r="F157" s="25"/>
      <c r="G157" s="25"/>
      <c r="H157" s="24"/>
      <c r="I157" s="24"/>
      <c r="J157" s="23"/>
      <c r="K157" s="23"/>
      <c r="L157" s="23"/>
      <c r="M157" s="26"/>
      <c r="N157" s="27"/>
      <c r="O157" s="27"/>
      <c r="P157" s="28" t="s">
        <v>56</v>
      </c>
      <c r="Q157" s="29" t="s">
        <v>57</v>
      </c>
      <c r="R157" s="28" t="s">
        <v>27</v>
      </c>
      <c r="S157" s="30" t="s">
        <v>28</v>
      </c>
      <c r="T157" s="31" t="s">
        <v>29</v>
      </c>
      <c r="U157" s="31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</row>
    <row r="158" spans="1:44" ht="12.95" customHeight="1" x14ac:dyDescent="0.15">
      <c r="A158" s="23"/>
      <c r="B158" s="23"/>
      <c r="C158" s="24"/>
      <c r="D158" s="24"/>
      <c r="E158" s="24"/>
      <c r="F158" s="25"/>
      <c r="G158" s="25"/>
      <c r="H158" s="24"/>
      <c r="I158" s="24"/>
      <c r="J158" s="23"/>
      <c r="K158" s="23"/>
      <c r="L158" s="23"/>
      <c r="M158" s="26"/>
      <c r="N158" s="27"/>
      <c r="O158" s="27"/>
      <c r="P158" s="28" t="s">
        <v>1</v>
      </c>
      <c r="Q158" s="33" t="s">
        <v>53</v>
      </c>
      <c r="R158" s="28" t="s">
        <v>55</v>
      </c>
      <c r="S158" s="30"/>
      <c r="T158" s="31"/>
      <c r="U158" s="31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</row>
    <row r="159" spans="1:44" ht="12.95" customHeight="1" x14ac:dyDescent="0.15">
      <c r="A159" s="23"/>
      <c r="B159" s="23"/>
      <c r="C159" s="24"/>
      <c r="D159" s="24"/>
      <c r="E159" s="24"/>
      <c r="F159" s="25"/>
      <c r="G159" s="25"/>
      <c r="H159" s="24"/>
      <c r="I159" s="24"/>
      <c r="J159" s="23"/>
      <c r="K159" s="23"/>
      <c r="L159" s="23"/>
      <c r="M159" s="26"/>
      <c r="N159" s="27"/>
      <c r="O159" s="27"/>
      <c r="P159" s="28" t="s">
        <v>6</v>
      </c>
      <c r="Q159" s="34" t="s">
        <v>54</v>
      </c>
      <c r="R159" s="28" t="s">
        <v>55</v>
      </c>
      <c r="S159" s="30"/>
      <c r="T159" s="31"/>
      <c r="U159" s="31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</row>
    <row r="160" spans="1:44" ht="12.95" customHeight="1" x14ac:dyDescent="0.15">
      <c r="A160" s="23"/>
      <c r="B160" s="23"/>
      <c r="C160" s="24"/>
      <c r="D160" s="24"/>
      <c r="E160" s="24"/>
      <c r="F160" s="25"/>
      <c r="G160" s="25"/>
      <c r="H160" s="24"/>
      <c r="I160" s="24"/>
      <c r="J160" s="23"/>
      <c r="K160" s="23"/>
      <c r="L160" s="23"/>
      <c r="M160" s="26"/>
      <c r="N160" s="27"/>
      <c r="O160" s="27"/>
      <c r="P160" s="28" t="s">
        <v>7</v>
      </c>
      <c r="Q160" s="29" t="s">
        <v>24</v>
      </c>
      <c r="R160" s="28"/>
      <c r="S160" s="30"/>
      <c r="T160" s="31"/>
      <c r="U160" s="31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</row>
    <row r="161" spans="1:44" ht="12.75" customHeight="1" x14ac:dyDescent="0.15">
      <c r="A161" s="23"/>
      <c r="B161" s="23"/>
      <c r="C161" s="24"/>
      <c r="D161" s="24"/>
      <c r="E161" s="24"/>
      <c r="F161" s="25"/>
      <c r="G161" s="25"/>
      <c r="H161" s="24"/>
      <c r="I161" s="24"/>
      <c r="J161" s="23"/>
      <c r="K161" s="23"/>
      <c r="L161" s="23"/>
      <c r="M161" s="26"/>
      <c r="N161" s="27"/>
      <c r="O161" s="27"/>
      <c r="P161" s="28" t="s">
        <v>22</v>
      </c>
      <c r="Q161" s="29" t="s">
        <v>14</v>
      </c>
      <c r="R161" s="28" t="s">
        <v>31</v>
      </c>
      <c r="S161" s="30" t="s">
        <v>32</v>
      </c>
      <c r="T161" s="31"/>
      <c r="U161" s="31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</row>
    <row r="162" spans="1:44" ht="12.95" customHeight="1" x14ac:dyDescent="0.15">
      <c r="A162" s="23"/>
      <c r="B162" s="23"/>
      <c r="C162" s="24"/>
      <c r="D162" s="24"/>
      <c r="E162" s="24"/>
      <c r="F162" s="25"/>
      <c r="G162" s="25"/>
      <c r="H162" s="24"/>
      <c r="I162" s="24"/>
      <c r="J162" s="23"/>
      <c r="K162" s="23"/>
      <c r="L162" s="23"/>
      <c r="M162" s="26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</row>
    <row r="163" spans="1:44" x14ac:dyDescent="0.15">
      <c r="J163" s="23"/>
      <c r="K163" s="23"/>
      <c r="L163" s="23"/>
    </row>
    <row r="164" spans="1:44" x14ac:dyDescent="0.15">
      <c r="J164" s="23"/>
      <c r="K164" s="23"/>
      <c r="L164" s="23"/>
    </row>
    <row r="165" spans="1:44" x14ac:dyDescent="0.15">
      <c r="J165" s="23"/>
      <c r="K165" s="23"/>
      <c r="L165" s="23"/>
    </row>
  </sheetData>
  <mergeCells count="376">
    <mergeCell ref="E125:E129"/>
    <mergeCell ref="E130:E134"/>
    <mergeCell ref="E135:E139"/>
    <mergeCell ref="E140:E144"/>
    <mergeCell ref="E145:E149"/>
    <mergeCell ref="E150:E154"/>
    <mergeCell ref="H125:H129"/>
    <mergeCell ref="H130:H134"/>
    <mergeCell ref="H135:H139"/>
    <mergeCell ref="H140:H144"/>
    <mergeCell ref="H145:H149"/>
    <mergeCell ref="H150:H154"/>
    <mergeCell ref="G1:H1"/>
    <mergeCell ref="G125:G129"/>
    <mergeCell ref="G130:G134"/>
    <mergeCell ref="G135:G139"/>
    <mergeCell ref="G140:G144"/>
    <mergeCell ref="G145:G149"/>
    <mergeCell ref="G150:G154"/>
    <mergeCell ref="H3:H4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G3:G4"/>
    <mergeCell ref="G5:G9"/>
    <mergeCell ref="G10:G14"/>
    <mergeCell ref="G15:G19"/>
    <mergeCell ref="G20:G24"/>
    <mergeCell ref="G25:G29"/>
    <mergeCell ref="G30:G34"/>
    <mergeCell ref="G35:G39"/>
    <mergeCell ref="G40:G44"/>
    <mergeCell ref="D1:F1"/>
    <mergeCell ref="C3:C4"/>
    <mergeCell ref="C5:C9"/>
    <mergeCell ref="C10:C14"/>
    <mergeCell ref="C15:C19"/>
    <mergeCell ref="C20:C24"/>
    <mergeCell ref="C25:C29"/>
    <mergeCell ref="C30:C34"/>
    <mergeCell ref="C35:C39"/>
    <mergeCell ref="E3:E4"/>
    <mergeCell ref="E5:E9"/>
    <mergeCell ref="E10:E14"/>
    <mergeCell ref="E15:E19"/>
    <mergeCell ref="E20:E24"/>
    <mergeCell ref="E25:E29"/>
    <mergeCell ref="E30:E34"/>
    <mergeCell ref="E35:E39"/>
    <mergeCell ref="A150:A154"/>
    <mergeCell ref="B150:B154"/>
    <mergeCell ref="D150:D154"/>
    <mergeCell ref="F150:F154"/>
    <mergeCell ref="I150:I154"/>
    <mergeCell ref="L150:L154"/>
    <mergeCell ref="A140:A144"/>
    <mergeCell ref="B140:B144"/>
    <mergeCell ref="D140:D144"/>
    <mergeCell ref="F140:F144"/>
    <mergeCell ref="I140:I144"/>
    <mergeCell ref="L140:L144"/>
    <mergeCell ref="A145:A149"/>
    <mergeCell ref="B145:B149"/>
    <mergeCell ref="D145:D149"/>
    <mergeCell ref="F145:F149"/>
    <mergeCell ref="I145:I149"/>
    <mergeCell ref="L145:L149"/>
    <mergeCell ref="C140:C144"/>
    <mergeCell ref="C145:C149"/>
    <mergeCell ref="C150:C154"/>
    <mergeCell ref="K150:K154"/>
    <mergeCell ref="K145:K149"/>
    <mergeCell ref="J145:J149"/>
    <mergeCell ref="L130:L134"/>
    <mergeCell ref="L135:L139"/>
    <mergeCell ref="L75:L79"/>
    <mergeCell ref="L80:L84"/>
    <mergeCell ref="L85:L89"/>
    <mergeCell ref="L90:L94"/>
    <mergeCell ref="L95:L99"/>
    <mergeCell ref="L100:L104"/>
    <mergeCell ref="L105:L109"/>
    <mergeCell ref="L110:L114"/>
    <mergeCell ref="L115:L119"/>
    <mergeCell ref="L120:L124"/>
    <mergeCell ref="L125:L129"/>
    <mergeCell ref="L30:L34"/>
    <mergeCell ref="L35:L39"/>
    <mergeCell ref="L40:L44"/>
    <mergeCell ref="L45:L49"/>
    <mergeCell ref="L50:L54"/>
    <mergeCell ref="L55:L59"/>
    <mergeCell ref="L60:L64"/>
    <mergeCell ref="L65:L69"/>
    <mergeCell ref="L70:L74"/>
    <mergeCell ref="N1:P1"/>
    <mergeCell ref="S1:V1"/>
    <mergeCell ref="L3:L4"/>
    <mergeCell ref="L5:L9"/>
    <mergeCell ref="L10:L14"/>
    <mergeCell ref="L15:L19"/>
    <mergeCell ref="L20:L24"/>
    <mergeCell ref="L25:L29"/>
    <mergeCell ref="A3:A4"/>
    <mergeCell ref="B3:B4"/>
    <mergeCell ref="D3:D4"/>
    <mergeCell ref="F3:F4"/>
    <mergeCell ref="I3:I4"/>
    <mergeCell ref="M3:M4"/>
    <mergeCell ref="A5:A9"/>
    <mergeCell ref="B5:B9"/>
    <mergeCell ref="D5:D9"/>
    <mergeCell ref="F5:F9"/>
    <mergeCell ref="I5:I9"/>
    <mergeCell ref="A10:A14"/>
    <mergeCell ref="B10:B14"/>
    <mergeCell ref="D10:D14"/>
    <mergeCell ref="F10:F14"/>
    <mergeCell ref="I10:I14"/>
    <mergeCell ref="A15:A19"/>
    <mergeCell ref="B15:B19"/>
    <mergeCell ref="D15:D19"/>
    <mergeCell ref="F15:F19"/>
    <mergeCell ref="I15:I19"/>
    <mergeCell ref="A20:A24"/>
    <mergeCell ref="B20:B24"/>
    <mergeCell ref="D20:D24"/>
    <mergeCell ref="F20:F24"/>
    <mergeCell ref="I20:I24"/>
    <mergeCell ref="A25:A29"/>
    <mergeCell ref="B25:B29"/>
    <mergeCell ref="D25:D29"/>
    <mergeCell ref="F25:F29"/>
    <mergeCell ref="I25:I29"/>
    <mergeCell ref="A30:A34"/>
    <mergeCell ref="B30:B34"/>
    <mergeCell ref="D30:D34"/>
    <mergeCell ref="F30:F34"/>
    <mergeCell ref="I30:I34"/>
    <mergeCell ref="A35:A39"/>
    <mergeCell ref="B35:B39"/>
    <mergeCell ref="D35:D39"/>
    <mergeCell ref="F35:F39"/>
    <mergeCell ref="I35:I39"/>
    <mergeCell ref="A40:A44"/>
    <mergeCell ref="B40:B44"/>
    <mergeCell ref="D40:D44"/>
    <mergeCell ref="F40:F44"/>
    <mergeCell ref="I40:I44"/>
    <mergeCell ref="C40:C44"/>
    <mergeCell ref="E40:E44"/>
    <mergeCell ref="A45:A49"/>
    <mergeCell ref="B45:B49"/>
    <mergeCell ref="D45:D49"/>
    <mergeCell ref="F45:F49"/>
    <mergeCell ref="I45:I49"/>
    <mergeCell ref="A50:A54"/>
    <mergeCell ref="B50:B54"/>
    <mergeCell ref="D50:D54"/>
    <mergeCell ref="F50:F54"/>
    <mergeCell ref="I50:I54"/>
    <mergeCell ref="C45:C49"/>
    <mergeCell ref="C50:C54"/>
    <mergeCell ref="G45:G49"/>
    <mergeCell ref="G50:G54"/>
    <mergeCell ref="E45:E49"/>
    <mergeCell ref="E50:E54"/>
    <mergeCell ref="A55:A59"/>
    <mergeCell ref="B55:B59"/>
    <mergeCell ref="D55:D59"/>
    <mergeCell ref="F55:F59"/>
    <mergeCell ref="I55:I59"/>
    <mergeCell ref="A60:A64"/>
    <mergeCell ref="B60:B64"/>
    <mergeCell ref="D60:D64"/>
    <mergeCell ref="F60:F64"/>
    <mergeCell ref="I60:I64"/>
    <mergeCell ref="C55:C59"/>
    <mergeCell ref="C60:C64"/>
    <mergeCell ref="G55:G59"/>
    <mergeCell ref="G60:G64"/>
    <mergeCell ref="H55:H59"/>
    <mergeCell ref="H60:H64"/>
    <mergeCell ref="E55:E59"/>
    <mergeCell ref="E60:E64"/>
    <mergeCell ref="A65:A69"/>
    <mergeCell ref="B65:B69"/>
    <mergeCell ref="D65:D69"/>
    <mergeCell ref="F65:F69"/>
    <mergeCell ref="I65:I69"/>
    <mergeCell ref="A70:A74"/>
    <mergeCell ref="B70:B74"/>
    <mergeCell ref="D70:D74"/>
    <mergeCell ref="F70:F74"/>
    <mergeCell ref="I70:I74"/>
    <mergeCell ref="C65:C69"/>
    <mergeCell ref="C70:C74"/>
    <mergeCell ref="G65:G69"/>
    <mergeCell ref="G70:G74"/>
    <mergeCell ref="H65:H69"/>
    <mergeCell ref="H70:H74"/>
    <mergeCell ref="E65:E69"/>
    <mergeCell ref="E70:E74"/>
    <mergeCell ref="A75:A79"/>
    <mergeCell ref="B75:B79"/>
    <mergeCell ref="D75:D79"/>
    <mergeCell ref="F75:F79"/>
    <mergeCell ref="I75:I79"/>
    <mergeCell ref="A80:A84"/>
    <mergeCell ref="B80:B84"/>
    <mergeCell ref="D80:D84"/>
    <mergeCell ref="F80:F84"/>
    <mergeCell ref="I80:I84"/>
    <mergeCell ref="C75:C79"/>
    <mergeCell ref="C80:C84"/>
    <mergeCell ref="G75:G79"/>
    <mergeCell ref="G80:G84"/>
    <mergeCell ref="H75:H79"/>
    <mergeCell ref="H80:H84"/>
    <mergeCell ref="E75:E79"/>
    <mergeCell ref="E80:E84"/>
    <mergeCell ref="A85:A89"/>
    <mergeCell ref="B85:B89"/>
    <mergeCell ref="D85:D89"/>
    <mergeCell ref="F85:F89"/>
    <mergeCell ref="I85:I89"/>
    <mergeCell ref="A90:A94"/>
    <mergeCell ref="B90:B94"/>
    <mergeCell ref="D90:D94"/>
    <mergeCell ref="F90:F94"/>
    <mergeCell ref="I90:I94"/>
    <mergeCell ref="C85:C89"/>
    <mergeCell ref="C90:C94"/>
    <mergeCell ref="G85:G89"/>
    <mergeCell ref="G90:G94"/>
    <mergeCell ref="H90:H94"/>
    <mergeCell ref="H85:H89"/>
    <mergeCell ref="E85:E89"/>
    <mergeCell ref="E90:E94"/>
    <mergeCell ref="A95:A99"/>
    <mergeCell ref="B95:B99"/>
    <mergeCell ref="D95:D99"/>
    <mergeCell ref="F95:F99"/>
    <mergeCell ref="I95:I99"/>
    <mergeCell ref="A100:A104"/>
    <mergeCell ref="B100:B104"/>
    <mergeCell ref="D100:D104"/>
    <mergeCell ref="F100:F104"/>
    <mergeCell ref="I100:I104"/>
    <mergeCell ref="C95:C99"/>
    <mergeCell ref="C100:C104"/>
    <mergeCell ref="G95:G99"/>
    <mergeCell ref="G100:G104"/>
    <mergeCell ref="H95:H99"/>
    <mergeCell ref="H100:H104"/>
    <mergeCell ref="E95:E99"/>
    <mergeCell ref="E100:E104"/>
    <mergeCell ref="I105:I109"/>
    <mergeCell ref="A110:A114"/>
    <mergeCell ref="B110:B114"/>
    <mergeCell ref="D110:D114"/>
    <mergeCell ref="F110:F114"/>
    <mergeCell ref="I110:I114"/>
    <mergeCell ref="C105:C109"/>
    <mergeCell ref="C110:C114"/>
    <mergeCell ref="G105:G109"/>
    <mergeCell ref="G110:G114"/>
    <mergeCell ref="H105:H109"/>
    <mergeCell ref="H110:H114"/>
    <mergeCell ref="E105:E109"/>
    <mergeCell ref="E110:E114"/>
    <mergeCell ref="C120:C124"/>
    <mergeCell ref="G115:G119"/>
    <mergeCell ref="G120:G124"/>
    <mergeCell ref="H115:H119"/>
    <mergeCell ref="H120:H124"/>
    <mergeCell ref="A105:A109"/>
    <mergeCell ref="B105:B109"/>
    <mergeCell ref="D105:D109"/>
    <mergeCell ref="F105:F109"/>
    <mergeCell ref="E115:E119"/>
    <mergeCell ref="E120:E124"/>
    <mergeCell ref="C135:C139"/>
    <mergeCell ref="A115:A119"/>
    <mergeCell ref="B115:B119"/>
    <mergeCell ref="D115:D119"/>
    <mergeCell ref="F115:F119"/>
    <mergeCell ref="J5:J9"/>
    <mergeCell ref="J10:J14"/>
    <mergeCell ref="J15:J19"/>
    <mergeCell ref="J20:J24"/>
    <mergeCell ref="J25:J29"/>
    <mergeCell ref="J30:J34"/>
    <mergeCell ref="J35:J39"/>
    <mergeCell ref="J40:J44"/>
    <mergeCell ref="A135:A139"/>
    <mergeCell ref="B135:B139"/>
    <mergeCell ref="D135:D139"/>
    <mergeCell ref="F135:F139"/>
    <mergeCell ref="I135:I139"/>
    <mergeCell ref="A125:A129"/>
    <mergeCell ref="B125:B129"/>
    <mergeCell ref="D125:D129"/>
    <mergeCell ref="F125:F129"/>
    <mergeCell ref="I125:I129"/>
    <mergeCell ref="I115:I119"/>
    <mergeCell ref="A130:A134"/>
    <mergeCell ref="B130:B134"/>
    <mergeCell ref="D130:D134"/>
    <mergeCell ref="F130:F134"/>
    <mergeCell ref="I130:I134"/>
    <mergeCell ref="C125:C129"/>
    <mergeCell ref="J125:J129"/>
    <mergeCell ref="J130:J134"/>
    <mergeCell ref="J45:J49"/>
    <mergeCell ref="J50:J54"/>
    <mergeCell ref="J55:J59"/>
    <mergeCell ref="J60:J64"/>
    <mergeCell ref="J65:J69"/>
    <mergeCell ref="J70:J74"/>
    <mergeCell ref="J75:J79"/>
    <mergeCell ref="J80:J84"/>
    <mergeCell ref="J85:J89"/>
    <mergeCell ref="C130:C134"/>
    <mergeCell ref="A120:A124"/>
    <mergeCell ref="B120:B124"/>
    <mergeCell ref="D120:D124"/>
    <mergeCell ref="F120:F124"/>
    <mergeCell ref="I120:I124"/>
    <mergeCell ref="C115:C119"/>
    <mergeCell ref="J3:K3"/>
    <mergeCell ref="K105:K109"/>
    <mergeCell ref="K110:K114"/>
    <mergeCell ref="K115:K119"/>
    <mergeCell ref="K120:K124"/>
    <mergeCell ref="K125:K129"/>
    <mergeCell ref="K130:K134"/>
    <mergeCell ref="K135:K139"/>
    <mergeCell ref="K140:K144"/>
    <mergeCell ref="J135:J139"/>
    <mergeCell ref="J140:J144"/>
    <mergeCell ref="K50:K54"/>
    <mergeCell ref="K55:K59"/>
    <mergeCell ref="K60:K64"/>
    <mergeCell ref="K65:K69"/>
    <mergeCell ref="K70:K74"/>
    <mergeCell ref="K75:K79"/>
    <mergeCell ref="K80:K84"/>
    <mergeCell ref="K85:K89"/>
    <mergeCell ref="K90:K94"/>
    <mergeCell ref="K95:K99"/>
    <mergeCell ref="K100:K104"/>
    <mergeCell ref="J90:J94"/>
    <mergeCell ref="J95:J99"/>
    <mergeCell ref="J150:J154"/>
    <mergeCell ref="K5:K9"/>
    <mergeCell ref="K10:K14"/>
    <mergeCell ref="K15:K19"/>
    <mergeCell ref="K20:K24"/>
    <mergeCell ref="K25:K29"/>
    <mergeCell ref="K30:K34"/>
    <mergeCell ref="K35:K39"/>
    <mergeCell ref="K40:K44"/>
    <mergeCell ref="K45:K49"/>
    <mergeCell ref="J100:J104"/>
    <mergeCell ref="J105:J109"/>
    <mergeCell ref="J110:J114"/>
    <mergeCell ref="J115:J119"/>
    <mergeCell ref="J120:J124"/>
  </mergeCells>
  <phoneticPr fontId="1"/>
  <conditionalFormatting sqref="N4:AR4">
    <cfRule type="containsText" dxfId="42" priority="45" operator="containsText" text="土曜日">
      <formula>NOT(ISERROR(SEARCH("土曜日",N4)))</formula>
    </cfRule>
    <cfRule type="containsText" dxfId="41" priority="46" operator="containsText" text="日曜日">
      <formula>NOT(ISERROR(SEARCH("日曜日",N4)))</formula>
    </cfRule>
  </conditionalFormatting>
  <conditionalFormatting sqref="B6 B11 B16 B21 B26 B31 B36 B41 B46 B51 B56 B61 B66 B71 B76 B81 B86 B91 B96 B101 B106 B111 B116 B121 B126 B131 B136">
    <cfRule type="containsText" dxfId="40" priority="44" operator="containsText" text="嘔吐(園内)">
      <formula>NOT(ISERROR(SEARCH("嘔吐(園内)",B6)))</formula>
    </cfRule>
  </conditionalFormatting>
  <conditionalFormatting sqref="A6 D6 A16 A26 A36 A46 A56 A66 A76 A86 A96 A106 A116 A126 A136 I6 M6:XFD6 N11:AR11 N16:AR16 N21:AR21 N26:AR26 N31:AR31 N36:AR36 N41:AR41 N46:AR46 N51:AR51 N56:AR56 N61:AR61 N66:AR66 N71:AR71 N76:AR76 N81:AR81 N86:AR86 N91:AR91 N96:AR96 N101:AR101 N106:AR106 N111:AR111 N116:AR116 N121:AR121 N126:AR126 N131:AR131 N136:AR136 N141:AR141 N146:AR146 N151:AR151 F6">
    <cfRule type="containsText" dxfId="39" priority="43" operator="containsText" text="嘔吐(施設内)">
      <formula>NOT(ISERROR(SEARCH("嘔吐(施設内)",A6)))</formula>
    </cfRule>
  </conditionalFormatting>
  <conditionalFormatting sqref="D41 M41 I41 AS41:XFD41 F41">
    <cfRule type="containsText" dxfId="38" priority="42" operator="containsText" text="嘔吐(園内)">
      <formula>NOT(ISERROR(SEARCH("嘔吐(園内)",D41)))</formula>
    </cfRule>
  </conditionalFormatting>
  <conditionalFormatting sqref="D76 M76 I76 AS76:XFD76 F76">
    <cfRule type="containsText" dxfId="37" priority="41" operator="containsText" text="嘔吐(園内)">
      <formula>NOT(ISERROR(SEARCH("嘔吐(園内)",D76)))</formula>
    </cfRule>
  </conditionalFormatting>
  <conditionalFormatting sqref="N7:AR7 N12:AR12 N17:AR17 N22:AR22 N27:AR27 N32:AR32 N37:AR37 N42:AR42 N47:AR47 N52:AR52 N57:AR57 N62:AR62 N67:AR67 N72:AR72 N77:AR77 N82:AR82 N87:AR87 N92:AR92 N97:AR97 N102:AR102 N107:AR107 N112:AR112 N117:AR117 N122:AR122 N127:AR127 N132:AR132 N137:AR137 N142:AR142 N147:AR147 N152:AR152">
    <cfRule type="containsText" dxfId="36" priority="36" operator="containsText" text="園内">
      <formula>NOT(ISERROR(SEARCH("園内",N7)))</formula>
    </cfRule>
  </conditionalFormatting>
  <conditionalFormatting sqref="N6:AR9 N11:AR14 N16:AR19 N21:AR24 N26:AR29 N31:AR34 N36:AR39 N41:AR44 N46:AR49 N51:AR54 N56:AR59 N61:AR64 N66:AR69 N71:AR74 N76:AR79 N81:AR84 N86:AR89 N91:AR94 N96:AR99 N101:AR104 N106:AR109 N111:AR114 N116:AR119 N121:AR124 N126:AR129 N131:AR134 N136:AR139 N141:AR144 N146:AR149 N151:AR155">
    <cfRule type="containsText" dxfId="35" priority="31" operator="containsText" text="施設内">
      <formula>NOT(ISERROR(SEARCH("施設内",N6)))</formula>
    </cfRule>
  </conditionalFormatting>
  <conditionalFormatting sqref="B141">
    <cfRule type="containsText" dxfId="34" priority="30" operator="containsText" text="嘔吐(園内)">
      <formula>NOT(ISERROR(SEARCH("嘔吐(園内)",B141)))</formula>
    </cfRule>
  </conditionalFormatting>
  <conditionalFormatting sqref="A141">
    <cfRule type="containsText" dxfId="33" priority="29" operator="containsText" text="嘔吐(園内)">
      <formula>NOT(ISERROR(SEARCH("嘔吐(園内)",A141)))</formula>
    </cfRule>
  </conditionalFormatting>
  <conditionalFormatting sqref="B146">
    <cfRule type="containsText" dxfId="32" priority="25" operator="containsText" text="嘔吐(園内)">
      <formula>NOT(ISERROR(SEARCH("嘔吐(園内)",B146)))</formula>
    </cfRule>
  </conditionalFormatting>
  <conditionalFormatting sqref="A146">
    <cfRule type="containsText" dxfId="31" priority="24" operator="containsText" text="嘔吐(園内)">
      <formula>NOT(ISERROR(SEARCH("嘔吐(園内)",A146)))</formula>
    </cfRule>
  </conditionalFormatting>
  <conditionalFormatting sqref="B151">
    <cfRule type="containsText" dxfId="30" priority="20" operator="containsText" text="嘔吐(園内)">
      <formula>NOT(ISERROR(SEARCH("嘔吐(園内)",B151)))</formula>
    </cfRule>
  </conditionalFormatting>
  <conditionalFormatting sqref="A151">
    <cfRule type="containsText" dxfId="29" priority="19" operator="containsText" text="嘔吐(園内)">
      <formula>NOT(ISERROR(SEARCH("嘔吐(園内)",A151)))</formula>
    </cfRule>
  </conditionalFormatting>
  <conditionalFormatting sqref="C6 C11 C16 C21 C26 C31 C36 C41 C46 C51 C56 C61 C66 C71 C76 C81 C86 C91 C96 C101 C106 C111 C116 C121 C126 C131 C136 C141 C146 C151">
    <cfRule type="containsText" dxfId="28" priority="15" operator="containsText" text="嘔吐(園内)">
      <formula>NOT(ISERROR(SEARCH("嘔吐(園内)",C6)))</formula>
    </cfRule>
  </conditionalFormatting>
  <conditionalFormatting sqref="G6">
    <cfRule type="containsText" dxfId="27" priority="9" operator="containsText" text="嘔吐(施設内)">
      <formula>NOT(ISERROR(SEARCH("嘔吐(施設内)",G6)))</formula>
    </cfRule>
  </conditionalFormatting>
  <conditionalFormatting sqref="G41">
    <cfRule type="containsText" dxfId="26" priority="8" operator="containsText" text="嘔吐(園内)">
      <formula>NOT(ISERROR(SEARCH("嘔吐(園内)",G41)))</formula>
    </cfRule>
  </conditionalFormatting>
  <conditionalFormatting sqref="G76">
    <cfRule type="containsText" dxfId="25" priority="7" operator="containsText" text="嘔吐(園内)">
      <formula>NOT(ISERROR(SEARCH("嘔吐(園内)",G76)))</formula>
    </cfRule>
  </conditionalFormatting>
  <conditionalFormatting sqref="H6 H11 H16 H21 H26 H31 H36 H41 H46 H51 H56 H61 H66 H71 H76 H81 H86 H91 H96 H101 H106 H111 H116 H121 H126 H131 H136 H141 H146 H151">
    <cfRule type="containsText" dxfId="24" priority="6" operator="containsText" text="嘔吐(施設内)">
      <formula>NOT(ISERROR(SEARCH("嘔吐(施設内)",H6)))</formula>
    </cfRule>
  </conditionalFormatting>
  <conditionalFormatting sqref="E6 E11 E16 E21 E26 E31 E36 E41 E46 E51 E56 E61 E66 E71 E76 E81 E86 E91 E96 E101 E106 E111 E116 E121 E126 E131 E136 E141 E146 E151">
    <cfRule type="containsText" dxfId="2" priority="3" operator="containsText" text="嘔吐(施設内)">
      <formula>NOT(ISERROR(SEARCH("嘔吐(施設内)",E6)))</formula>
    </cfRule>
  </conditionalFormatting>
  <dataValidations count="12">
    <dataValidation type="list" allowBlank="1" showInputMessage="1" showErrorMessage="1" sqref="N155:AR155">
      <formula1>$Q$161:$T$161</formula1>
    </dataValidation>
    <dataValidation type="list" allowBlank="1" showInputMessage="1" showErrorMessage="1" sqref="AS71">
      <formula1>$Q$158:$R$158</formula1>
    </dataValidation>
    <dataValidation type="list" allowBlank="1" showInputMessage="1" showErrorMessage="1" sqref="AS28 AS33">
      <formula1>$Q$160:$R$160</formula1>
    </dataValidation>
    <dataValidation type="list" allowBlank="1" showInputMessage="1" sqref="N6:AR6 N151:AR151 N146:AR146 N141:AR141 N136:AR136 N131:AR131 N126:AR126 N121:AR121 N116:AR116 N111:AR111 N106:AR106 N101:AR101 N96:AR96 N91:AR91 N86:AR86 N81:AR81 N76:AR76 N71:AR71 N66:AR66 N61:AR61 N56:AR56 N51:AR51 N46:AR46 N41:AR41 N36:AR36 N31:AR31 N26:AR26 N21:AR21 N16:AR16 N11:AR11">
      <formula1>$Q$158:$S$158</formula1>
    </dataValidation>
    <dataValidation type="list" allowBlank="1" showInputMessage="1" showErrorMessage="1" sqref="AS112">
      <formula1>$Q$159:$S$159</formula1>
    </dataValidation>
    <dataValidation type="list" allowBlank="1" showInputMessage="1" sqref="N5:AR5 N150:AR150 N145:AR145 N140:AR140 N135:AR135 N130:AR130 N125:AR125 N120:AR120 N115:AR115 N110:AR110 N105:AR105 N100:AR100 N95:AR95 N90:AR90 N85:AR85 N80:AR80 N75:AR75 N70:AR70 N65:AR65 N60:AR60 N55:AR55 N50:AR50 N45:AR45 N40:AR40 N35:AR35 N30:AR30 N25:AR25 N20:AR20 N15:AR15 N10:AR10">
      <formula1>$Q$157:$U$157</formula1>
    </dataValidation>
    <dataValidation allowBlank="1" showInputMessage="1" sqref="N9:AR9 N14:AR14 N19:AR19 N24:AR24 N29:AR29 N34:AR34 N39:AR39 N44:AR44 N49:AR49 N54:AR54 N59:AR59 N64:AR64 N69:AR69 N74:AR74 N79:AR79 N84:AR84 N89:AR89 N94:AR94 N99:AR99 N104:AR104 N109:AR109 N114:AR114 N119:AR119 N124:AR124 N129:AR129 N134:AR134 N139:AR139 N144:AR144 N149:AR149 N154:AR154"/>
    <dataValidation type="list" allowBlank="1" showInputMessage="1" sqref="N7:AR7 N152:AR152 N147:AR147 N142:AR142 N137:AR137 N132:AR132 N127:AR127 N122:AR122 N117:AR117 N112:AR112 N107:AR107 N102:AR102 N97:AR97 N92:AR92 N87:AR87 N82:AR82 N77:AR77 N72:AR72 N67:AR67 N62:AR62 N57:AR57 N52:AR52 N47:AR47 N42:AR42 N37:AR37 N32:AR32 N27:AR27 N22:AR22 N17:AR17 N12:AR12">
      <formula1>$Q$159:$S$159</formula1>
    </dataValidation>
    <dataValidation type="list" allowBlank="1" showInputMessage="1" sqref="N8:AR8 N153:AR153 N148:AR148 N143:AR143 N138:AR138 N133:AR133 N128:AR128 N123:AR123 N118:AR118 N113:AR113 N108:AR108 N103:AR103 N98:AR98 N93:AR93 N88:AR88 N83:AR83 N78:AR78 N73:AR73 N68:AR68 N63:AR63 N58:AR58 N53:AR53 N48:AR48 N43:AR43 N38:AR38 N33:AR33 N28:AR28 N23:AR23 N18:AR18 N13:AR13">
      <formula1>$Q$160:$R$160</formula1>
    </dataValidation>
    <dataValidation type="list" allowBlank="1" showInputMessage="1" showErrorMessage="1" sqref="H5:H154">
      <formula1>"自立,オムツ交換,トイレ介助"</formula1>
    </dataValidation>
    <dataValidation type="list" allowBlank="1" showInputMessage="1" showErrorMessage="1" sqref="C5:C154">
      <formula1>"男,女,その他"</formula1>
    </dataValidation>
    <dataValidation type="list" allowBlank="1" showInputMessage="1" showErrorMessage="1" sqref="E5:E154">
      <formula1>"利用者,職員,調理員,その他"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1"/>
  <rowBreaks count="1" manualBreakCount="1">
    <brk id="15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" operator="containsText" id="{77B57B4B-1C7E-477E-A428-BC2911614929}">
            <xm:f>NOT(ISERROR(SEARCH($Q$158,Q158)))</xm:f>
            <xm:f>$Q$158</xm:f>
            <x14:dxf>
              <fill>
                <patternFill patternType="solid">
                  <bgColor rgb="FFFF0000"/>
                </patternFill>
              </fill>
            </x14:dxf>
          </x14:cfRule>
          <xm:sqref>Q158</xm:sqref>
        </x14:conditionalFormatting>
        <x14:conditionalFormatting xmlns:xm="http://schemas.microsoft.com/office/excel/2006/main">
          <x14:cfRule type="containsText" priority="37" operator="containsText" id="{5B3528EB-F5FD-4889-BBE2-6E9B8686C73D}">
            <xm:f>NOT(ISERROR(SEARCH($Q$159,N159)))</xm:f>
            <xm:f>$Q$159</xm:f>
            <x14:dxf>
              <fill>
                <patternFill>
                  <bgColor rgb="FFFF0000"/>
                </patternFill>
              </fill>
            </x14:dxf>
          </x14:cfRule>
          <xm:sqref>N159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2"/>
  <sheetViews>
    <sheetView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 activeCell="E1" sqref="E1:F1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7.75" customWidth="1"/>
    <col min="6" max="6" width="8.125" customWidth="1"/>
    <col min="7" max="8" width="11.75" customWidth="1"/>
    <col min="9" max="9" width="10.125" customWidth="1"/>
    <col min="10" max="34" width="9.625" customWidth="1"/>
  </cols>
  <sheetData>
    <row r="1" spans="1:37" ht="33.75" customHeight="1" thickBot="1" x14ac:dyDescent="0.2">
      <c r="B1" s="2" t="s">
        <v>2</v>
      </c>
      <c r="C1" s="2"/>
      <c r="D1" s="2"/>
      <c r="E1" s="96" t="s">
        <v>52</v>
      </c>
      <c r="F1" s="96"/>
      <c r="G1" s="56">
        <v>45021</v>
      </c>
      <c r="H1" s="46"/>
      <c r="I1" s="46"/>
      <c r="J1" s="7" t="s">
        <v>8</v>
      </c>
      <c r="K1" s="80"/>
      <c r="L1" s="80"/>
      <c r="M1" s="80"/>
      <c r="N1" s="1"/>
      <c r="O1" s="13" t="s">
        <v>12</v>
      </c>
      <c r="P1" s="81" t="s">
        <v>15</v>
      </c>
      <c r="Q1" s="81"/>
      <c r="R1" s="81"/>
      <c r="S1" s="81"/>
      <c r="T1" s="55"/>
      <c r="U1" s="50" t="s">
        <v>39</v>
      </c>
      <c r="V1" s="55"/>
      <c r="W1" s="49"/>
      <c r="X1" s="37"/>
      <c r="Y1" s="38"/>
      <c r="Z1" s="38"/>
      <c r="AA1" s="38"/>
      <c r="AB1" s="38"/>
      <c r="AC1" s="52"/>
      <c r="AD1" s="51"/>
      <c r="AE1" s="36"/>
      <c r="AF1" s="36"/>
      <c r="AG1" s="36"/>
    </row>
    <row r="2" spans="1:37" ht="9.75" customHeight="1" x14ac:dyDescent="0.15">
      <c r="B2" s="2"/>
      <c r="C2" s="2"/>
      <c r="D2" s="2"/>
      <c r="E2" s="2"/>
      <c r="F2" s="4"/>
      <c r="G2" s="5"/>
      <c r="H2" s="5"/>
      <c r="I2" s="5"/>
      <c r="J2" s="12"/>
      <c r="K2" s="12"/>
      <c r="L2" s="12"/>
      <c r="M2" s="12"/>
      <c r="N2" s="12"/>
      <c r="O2" s="12"/>
      <c r="P2" s="12"/>
      <c r="Q2" s="12"/>
      <c r="R2" s="12"/>
      <c r="S2" s="12" t="s">
        <v>11</v>
      </c>
      <c r="T2" s="6"/>
      <c r="U2" s="6"/>
      <c r="V2" s="6"/>
      <c r="W2" s="1"/>
      <c r="X2" s="1"/>
      <c r="Y2" s="1"/>
      <c r="Z2" s="1"/>
      <c r="AI2" s="36"/>
      <c r="AJ2" s="36"/>
      <c r="AK2" s="36"/>
    </row>
    <row r="3" spans="1:37" ht="12.95" customHeight="1" x14ac:dyDescent="0.15">
      <c r="A3" s="84" t="s">
        <v>3</v>
      </c>
      <c r="B3" s="86" t="s">
        <v>0</v>
      </c>
      <c r="C3" s="88" t="s">
        <v>37</v>
      </c>
      <c r="D3" s="88" t="s">
        <v>38</v>
      </c>
      <c r="E3" s="88" t="s">
        <v>36</v>
      </c>
      <c r="F3" s="90" t="s">
        <v>4</v>
      </c>
      <c r="G3" s="99" t="s">
        <v>13</v>
      </c>
      <c r="H3" s="82" t="s">
        <v>34</v>
      </c>
      <c r="I3" s="93" t="s">
        <v>5</v>
      </c>
      <c r="J3" s="22">
        <f>G1</f>
        <v>45021</v>
      </c>
      <c r="K3" s="22">
        <f>G1+1</f>
        <v>45022</v>
      </c>
      <c r="L3" s="22">
        <f>G1+2</f>
        <v>45023</v>
      </c>
      <c r="M3" s="22">
        <f>G1+3</f>
        <v>45024</v>
      </c>
      <c r="N3" s="22">
        <f>G1+4</f>
        <v>45025</v>
      </c>
      <c r="O3" s="22">
        <f>G1+5</f>
        <v>45026</v>
      </c>
      <c r="P3" s="22">
        <f>G1+6</f>
        <v>45027</v>
      </c>
      <c r="Q3" s="22">
        <f>G1+7</f>
        <v>45028</v>
      </c>
      <c r="R3" s="22">
        <f>G1+8</f>
        <v>45029</v>
      </c>
      <c r="S3" s="22">
        <f>G1+9</f>
        <v>45030</v>
      </c>
      <c r="T3" s="22">
        <f>G1+10</f>
        <v>45031</v>
      </c>
      <c r="U3" s="22">
        <f>G1+11</f>
        <v>45032</v>
      </c>
      <c r="V3" s="22">
        <f>G1+12</f>
        <v>45033</v>
      </c>
      <c r="W3" s="22">
        <f>G1+13</f>
        <v>45034</v>
      </c>
      <c r="X3" s="22">
        <f>G1+14</f>
        <v>45035</v>
      </c>
      <c r="Y3" s="22">
        <f>G1+15</f>
        <v>45036</v>
      </c>
      <c r="Z3" s="22">
        <f>G1+16</f>
        <v>45037</v>
      </c>
      <c r="AA3" s="22">
        <f>G1+17</f>
        <v>45038</v>
      </c>
      <c r="AB3" s="22">
        <f>G1+18</f>
        <v>45039</v>
      </c>
      <c r="AC3" s="22">
        <f>G1+19</f>
        <v>45040</v>
      </c>
      <c r="AD3" s="22">
        <f>G1+20</f>
        <v>45041</v>
      </c>
      <c r="AE3" s="22">
        <f>G1+21</f>
        <v>45042</v>
      </c>
      <c r="AF3" s="22">
        <f>G1+22</f>
        <v>45043</v>
      </c>
      <c r="AG3" s="22">
        <f>G1+23</f>
        <v>45044</v>
      </c>
      <c r="AH3" s="22">
        <f>G1+24</f>
        <v>45045</v>
      </c>
      <c r="AI3" s="54"/>
      <c r="AJ3" s="53"/>
      <c r="AK3" s="53"/>
    </row>
    <row r="4" spans="1:37" ht="12.95" customHeight="1" thickBot="1" x14ac:dyDescent="0.2">
      <c r="A4" s="85"/>
      <c r="B4" s="87"/>
      <c r="C4" s="89"/>
      <c r="D4" s="89"/>
      <c r="E4" s="98"/>
      <c r="F4" s="89"/>
      <c r="G4" s="94"/>
      <c r="H4" s="83"/>
      <c r="I4" s="94"/>
      <c r="J4" s="3" t="str">
        <f t="shared" ref="J4:AH4" si="0">TEXT(J3,"aaaa")</f>
        <v>水曜日</v>
      </c>
      <c r="K4" s="3" t="str">
        <f t="shared" si="0"/>
        <v>木曜日</v>
      </c>
      <c r="L4" s="3" t="str">
        <f t="shared" si="0"/>
        <v>金曜日</v>
      </c>
      <c r="M4" s="3" t="str">
        <f t="shared" si="0"/>
        <v>土曜日</v>
      </c>
      <c r="N4" s="3" t="str">
        <f t="shared" si="0"/>
        <v>日曜日</v>
      </c>
      <c r="O4" s="3" t="str">
        <f t="shared" si="0"/>
        <v>月曜日</v>
      </c>
      <c r="P4" s="3" t="str">
        <f t="shared" si="0"/>
        <v>火曜日</v>
      </c>
      <c r="Q4" s="3" t="str">
        <f t="shared" si="0"/>
        <v>水曜日</v>
      </c>
      <c r="R4" s="3" t="str">
        <f t="shared" si="0"/>
        <v>木曜日</v>
      </c>
      <c r="S4" s="3" t="str">
        <f t="shared" si="0"/>
        <v>金曜日</v>
      </c>
      <c r="T4" s="3" t="str">
        <f t="shared" si="0"/>
        <v>土曜日</v>
      </c>
      <c r="U4" s="3" t="str">
        <f t="shared" si="0"/>
        <v>日曜日</v>
      </c>
      <c r="V4" s="3" t="str">
        <f t="shared" si="0"/>
        <v>月曜日</v>
      </c>
      <c r="W4" s="3" t="str">
        <f t="shared" si="0"/>
        <v>火曜日</v>
      </c>
      <c r="X4" s="3" t="str">
        <f t="shared" si="0"/>
        <v>水曜日</v>
      </c>
      <c r="Y4" s="3" t="str">
        <f t="shared" si="0"/>
        <v>木曜日</v>
      </c>
      <c r="Z4" s="3" t="str">
        <f t="shared" si="0"/>
        <v>金曜日</v>
      </c>
      <c r="AA4" s="3" t="str">
        <f t="shared" si="0"/>
        <v>土曜日</v>
      </c>
      <c r="AB4" s="3" t="str">
        <f t="shared" si="0"/>
        <v>日曜日</v>
      </c>
      <c r="AC4" s="3" t="str">
        <f t="shared" si="0"/>
        <v>月曜日</v>
      </c>
      <c r="AD4" s="3" t="str">
        <f t="shared" si="0"/>
        <v>火曜日</v>
      </c>
      <c r="AE4" s="3" t="str">
        <f t="shared" si="0"/>
        <v>水曜日</v>
      </c>
      <c r="AF4" s="3" t="str">
        <f t="shared" si="0"/>
        <v>木曜日</v>
      </c>
      <c r="AG4" s="3" t="str">
        <f t="shared" si="0"/>
        <v>金曜日</v>
      </c>
      <c r="AH4" s="3" t="str">
        <f t="shared" si="0"/>
        <v>土曜日</v>
      </c>
      <c r="AI4" s="36"/>
      <c r="AJ4" s="36"/>
      <c r="AK4" s="36"/>
    </row>
    <row r="5" spans="1:37" ht="12.95" customHeight="1" x14ac:dyDescent="0.15">
      <c r="A5" s="63">
        <v>1</v>
      </c>
      <c r="B5" s="66" t="s">
        <v>17</v>
      </c>
      <c r="C5" s="70" t="s">
        <v>41</v>
      </c>
      <c r="D5" s="70">
        <v>0</v>
      </c>
      <c r="E5" s="70" t="s">
        <v>47</v>
      </c>
      <c r="F5" s="70" t="s">
        <v>44</v>
      </c>
      <c r="G5" s="77" t="s">
        <v>33</v>
      </c>
      <c r="H5" s="58" t="s">
        <v>51</v>
      </c>
      <c r="I5" s="41" t="s">
        <v>9</v>
      </c>
      <c r="J5" s="15" t="s">
        <v>26</v>
      </c>
      <c r="K5" s="18" t="s">
        <v>27</v>
      </c>
      <c r="L5" s="18" t="s">
        <v>27</v>
      </c>
      <c r="M5" s="18" t="s">
        <v>27</v>
      </c>
      <c r="N5" s="18" t="s">
        <v>27</v>
      </c>
      <c r="O5" s="18" t="s">
        <v>27</v>
      </c>
      <c r="P5" s="18" t="s">
        <v>26</v>
      </c>
      <c r="Q5" s="18"/>
      <c r="R5" s="18"/>
      <c r="S5" s="1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7" ht="12.95" customHeight="1" x14ac:dyDescent="0.15">
      <c r="A6" s="64"/>
      <c r="B6" s="67"/>
      <c r="C6" s="71"/>
      <c r="D6" s="71"/>
      <c r="E6" s="71"/>
      <c r="F6" s="71"/>
      <c r="G6" s="74"/>
      <c r="H6" s="59"/>
      <c r="I6" s="42" t="s">
        <v>1</v>
      </c>
      <c r="J6" s="14" t="s">
        <v>30</v>
      </c>
      <c r="K6" s="19"/>
      <c r="L6" s="19"/>
      <c r="M6" s="19"/>
      <c r="N6" s="19"/>
      <c r="O6" s="19"/>
      <c r="P6" s="19"/>
      <c r="Q6" s="19"/>
      <c r="R6" s="1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7" ht="12.95" customHeight="1" x14ac:dyDescent="0.15">
      <c r="A7" s="64"/>
      <c r="B7" s="68"/>
      <c r="C7" s="71"/>
      <c r="D7" s="71"/>
      <c r="E7" s="71"/>
      <c r="F7" s="71"/>
      <c r="G7" s="74"/>
      <c r="H7" s="59"/>
      <c r="I7" s="43" t="s">
        <v>6</v>
      </c>
      <c r="J7" s="16"/>
      <c r="K7" s="20"/>
      <c r="L7" s="20"/>
      <c r="M7" s="20"/>
      <c r="N7" s="20"/>
      <c r="O7" s="20"/>
      <c r="P7" s="20"/>
      <c r="Q7" s="20"/>
      <c r="R7" s="20"/>
      <c r="S7" s="2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7" ht="12.95" customHeight="1" x14ac:dyDescent="0.15">
      <c r="A8" s="64"/>
      <c r="B8" s="68"/>
      <c r="C8" s="71"/>
      <c r="D8" s="71"/>
      <c r="E8" s="71"/>
      <c r="F8" s="71"/>
      <c r="G8" s="74"/>
      <c r="H8" s="59"/>
      <c r="I8" s="43" t="s">
        <v>7</v>
      </c>
      <c r="J8" s="16"/>
      <c r="K8" s="20"/>
      <c r="L8" s="20"/>
      <c r="M8" s="20"/>
      <c r="N8" s="20"/>
      <c r="O8" s="20"/>
      <c r="P8" s="20"/>
      <c r="Q8" s="20"/>
      <c r="R8" s="20"/>
      <c r="S8" s="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7" ht="12.95" customHeight="1" thickBot="1" x14ac:dyDescent="0.2">
      <c r="A9" s="65"/>
      <c r="B9" s="69"/>
      <c r="C9" s="72"/>
      <c r="D9" s="72"/>
      <c r="E9" s="72"/>
      <c r="F9" s="72"/>
      <c r="G9" s="75"/>
      <c r="H9" s="61"/>
      <c r="I9" s="43" t="s">
        <v>10</v>
      </c>
      <c r="J9" s="17"/>
      <c r="K9" s="21"/>
      <c r="L9" s="21"/>
      <c r="M9" s="21"/>
      <c r="N9" s="21"/>
      <c r="O9" s="21"/>
      <c r="P9" s="21"/>
      <c r="Q9" s="21"/>
      <c r="R9" s="21"/>
      <c r="S9" s="2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7" ht="12.95" customHeight="1" x14ac:dyDescent="0.15">
      <c r="A10" s="63">
        <v>2</v>
      </c>
      <c r="B10" s="66" t="s">
        <v>17</v>
      </c>
      <c r="C10" s="70" t="s">
        <v>41</v>
      </c>
      <c r="D10" s="70">
        <v>0</v>
      </c>
      <c r="E10" s="70" t="s">
        <v>47</v>
      </c>
      <c r="F10" s="70" t="s">
        <v>45</v>
      </c>
      <c r="G10" s="77" t="s">
        <v>16</v>
      </c>
      <c r="H10" s="58"/>
      <c r="I10" s="41" t="s">
        <v>9</v>
      </c>
      <c r="J10" s="8"/>
      <c r="K10" s="8"/>
      <c r="L10" s="8"/>
      <c r="M10" s="8"/>
      <c r="N10" s="8"/>
      <c r="O10" s="15" t="s">
        <v>26</v>
      </c>
      <c r="P10" s="8" t="s">
        <v>27</v>
      </c>
      <c r="Q10" s="8" t="s">
        <v>27</v>
      </c>
      <c r="R10" s="8" t="s">
        <v>27</v>
      </c>
      <c r="S10" s="8" t="s">
        <v>26</v>
      </c>
      <c r="T10" s="8"/>
      <c r="U10" s="8"/>
      <c r="V10" s="8"/>
      <c r="W10" s="1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7" ht="12.95" customHeight="1" x14ac:dyDescent="0.15">
      <c r="A11" s="64"/>
      <c r="B11" s="67"/>
      <c r="C11" s="71"/>
      <c r="D11" s="71"/>
      <c r="E11" s="71"/>
      <c r="F11" s="71"/>
      <c r="G11" s="74"/>
      <c r="H11" s="59"/>
      <c r="I11" s="42" t="s">
        <v>1</v>
      </c>
      <c r="J11" s="9"/>
      <c r="K11" s="9"/>
      <c r="L11" s="9"/>
      <c r="M11" s="9"/>
      <c r="N11" s="9"/>
      <c r="O11" s="14" t="s">
        <v>19</v>
      </c>
      <c r="P11" s="9"/>
      <c r="Q11" s="9"/>
      <c r="R11" s="9"/>
      <c r="S11" s="9"/>
      <c r="T11" s="9"/>
      <c r="U11" s="9"/>
      <c r="V11" s="9"/>
      <c r="W11" s="1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7" ht="12.95" customHeight="1" x14ac:dyDescent="0.15">
      <c r="A12" s="64"/>
      <c r="B12" s="68"/>
      <c r="C12" s="71"/>
      <c r="D12" s="71"/>
      <c r="E12" s="71"/>
      <c r="F12" s="71"/>
      <c r="G12" s="74"/>
      <c r="H12" s="59"/>
      <c r="I12" s="43" t="s">
        <v>6</v>
      </c>
      <c r="J12" s="10"/>
      <c r="K12" s="10"/>
      <c r="L12" s="10"/>
      <c r="M12" s="10"/>
      <c r="N12" s="10"/>
      <c r="O12" s="16"/>
      <c r="P12" s="10"/>
      <c r="Q12" s="10"/>
      <c r="R12" s="10"/>
      <c r="S12" s="10"/>
      <c r="T12" s="10"/>
      <c r="U12" s="10"/>
      <c r="V12" s="10"/>
      <c r="W12" s="2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7" ht="12.95" customHeight="1" x14ac:dyDescent="0.15">
      <c r="A13" s="64"/>
      <c r="B13" s="68"/>
      <c r="C13" s="71"/>
      <c r="D13" s="71"/>
      <c r="E13" s="71"/>
      <c r="F13" s="71"/>
      <c r="G13" s="74"/>
      <c r="H13" s="59"/>
      <c r="I13" s="43" t="s">
        <v>7</v>
      </c>
      <c r="J13" s="10"/>
      <c r="K13" s="10"/>
      <c r="L13" s="10"/>
      <c r="M13" s="10"/>
      <c r="N13" s="10"/>
      <c r="O13" s="16"/>
      <c r="P13" s="10"/>
      <c r="Q13" s="10"/>
      <c r="R13" s="10"/>
      <c r="S13" s="10"/>
      <c r="T13" s="10"/>
      <c r="U13" s="10"/>
      <c r="V13" s="10"/>
      <c r="W13" s="2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7" ht="12.95" customHeight="1" thickBot="1" x14ac:dyDescent="0.2">
      <c r="A14" s="65"/>
      <c r="B14" s="69"/>
      <c r="C14" s="72"/>
      <c r="D14" s="72"/>
      <c r="E14" s="72"/>
      <c r="F14" s="72"/>
      <c r="G14" s="75"/>
      <c r="H14" s="61"/>
      <c r="I14" s="43" t="s">
        <v>10</v>
      </c>
      <c r="J14" s="11"/>
      <c r="K14" s="11"/>
      <c r="L14" s="11"/>
      <c r="M14" s="11"/>
      <c r="N14" s="11"/>
      <c r="O14" s="17"/>
      <c r="P14" s="11"/>
      <c r="Q14" s="11"/>
      <c r="R14" s="11"/>
      <c r="S14" s="11"/>
      <c r="T14" s="11"/>
      <c r="U14" s="11"/>
      <c r="V14" s="1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7" ht="12.95" customHeight="1" x14ac:dyDescent="0.15">
      <c r="A15" s="63">
        <v>3</v>
      </c>
      <c r="B15" s="66" t="s">
        <v>17</v>
      </c>
      <c r="C15" s="70" t="s">
        <v>42</v>
      </c>
      <c r="D15" s="70">
        <v>3</v>
      </c>
      <c r="E15" s="70" t="s">
        <v>48</v>
      </c>
      <c r="F15" s="70" t="s">
        <v>46</v>
      </c>
      <c r="G15" s="73"/>
      <c r="H15" s="58" t="s">
        <v>51</v>
      </c>
      <c r="I15" s="41" t="s">
        <v>9</v>
      </c>
      <c r="J15" s="8"/>
      <c r="K15" s="8"/>
      <c r="L15" s="8"/>
      <c r="M15" s="8"/>
      <c r="N15" s="8"/>
      <c r="O15" s="8"/>
      <c r="P15" s="8" t="s">
        <v>26</v>
      </c>
      <c r="Q15" s="15" t="s">
        <v>27</v>
      </c>
      <c r="R15" s="8" t="s">
        <v>27</v>
      </c>
      <c r="S15" s="8" t="s">
        <v>27</v>
      </c>
      <c r="T15" s="8" t="s">
        <v>27</v>
      </c>
      <c r="U15" s="18" t="s">
        <v>26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7" ht="12.95" customHeight="1" x14ac:dyDescent="0.15">
      <c r="A16" s="64"/>
      <c r="B16" s="67"/>
      <c r="C16" s="71"/>
      <c r="D16" s="71"/>
      <c r="E16" s="71"/>
      <c r="F16" s="71"/>
      <c r="G16" s="74"/>
      <c r="H16" s="59"/>
      <c r="I16" s="42" t="s">
        <v>1</v>
      </c>
      <c r="J16" s="9"/>
      <c r="K16" s="9"/>
      <c r="L16" s="9"/>
      <c r="M16" s="9"/>
      <c r="N16" s="9"/>
      <c r="O16" s="9"/>
      <c r="P16" s="9"/>
      <c r="Q16" s="14" t="s">
        <v>30</v>
      </c>
      <c r="R16" s="9"/>
      <c r="S16" s="9"/>
      <c r="T16" s="9"/>
      <c r="U16" s="1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2.95" customHeight="1" x14ac:dyDescent="0.15">
      <c r="A17" s="64"/>
      <c r="B17" s="68"/>
      <c r="C17" s="71"/>
      <c r="D17" s="71"/>
      <c r="E17" s="71"/>
      <c r="F17" s="71"/>
      <c r="G17" s="74"/>
      <c r="H17" s="59"/>
      <c r="I17" s="43" t="s">
        <v>6</v>
      </c>
      <c r="J17" s="10"/>
      <c r="K17" s="10"/>
      <c r="L17" s="10"/>
      <c r="M17" s="10"/>
      <c r="N17" s="10"/>
      <c r="O17" s="10"/>
      <c r="P17" s="10"/>
      <c r="Q17" s="16"/>
      <c r="R17" s="10"/>
      <c r="S17" s="10"/>
      <c r="T17" s="10"/>
      <c r="U17" s="2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2.95" customHeight="1" x14ac:dyDescent="0.15">
      <c r="A18" s="64"/>
      <c r="B18" s="68"/>
      <c r="C18" s="71"/>
      <c r="D18" s="71"/>
      <c r="E18" s="71"/>
      <c r="F18" s="71"/>
      <c r="G18" s="74"/>
      <c r="H18" s="59"/>
      <c r="I18" s="43" t="s">
        <v>7</v>
      </c>
      <c r="J18" s="10"/>
      <c r="K18" s="10"/>
      <c r="L18" s="10"/>
      <c r="M18" s="10"/>
      <c r="N18" s="10"/>
      <c r="O18" s="10"/>
      <c r="P18" s="10"/>
      <c r="Q18" s="16"/>
      <c r="R18" s="10"/>
      <c r="S18" s="10"/>
      <c r="T18" s="10"/>
      <c r="U18" s="2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2.95" customHeight="1" thickBot="1" x14ac:dyDescent="0.2">
      <c r="A19" s="65"/>
      <c r="B19" s="69"/>
      <c r="C19" s="72"/>
      <c r="D19" s="72"/>
      <c r="E19" s="72"/>
      <c r="F19" s="72"/>
      <c r="G19" s="75"/>
      <c r="H19" s="61"/>
      <c r="I19" s="43" t="s">
        <v>10</v>
      </c>
      <c r="J19" s="11"/>
      <c r="K19" s="11"/>
      <c r="L19" s="11"/>
      <c r="M19" s="11"/>
      <c r="N19" s="11"/>
      <c r="O19" s="11"/>
      <c r="P19" s="11"/>
      <c r="Q19" s="17"/>
      <c r="R19" s="11"/>
      <c r="S19" s="11"/>
      <c r="T19" s="11"/>
      <c r="U19" s="2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2.95" customHeight="1" x14ac:dyDescent="0.15">
      <c r="A20" s="63">
        <v>4</v>
      </c>
      <c r="B20" s="66" t="s">
        <v>17</v>
      </c>
      <c r="C20" s="70" t="s">
        <v>43</v>
      </c>
      <c r="D20" s="70">
        <v>3</v>
      </c>
      <c r="E20" s="70" t="s">
        <v>49</v>
      </c>
      <c r="F20" s="70" t="s">
        <v>46</v>
      </c>
      <c r="G20" s="73"/>
      <c r="H20" s="58" t="s">
        <v>35</v>
      </c>
      <c r="I20" s="41" t="s">
        <v>9</v>
      </c>
      <c r="J20" s="8"/>
      <c r="K20" s="8"/>
      <c r="L20" s="8"/>
      <c r="M20" s="8"/>
      <c r="N20" s="8"/>
      <c r="O20" s="8"/>
      <c r="P20" s="8"/>
      <c r="Q20" s="15" t="s">
        <v>27</v>
      </c>
      <c r="R20" s="8" t="s">
        <v>27</v>
      </c>
      <c r="S20" s="8" t="s">
        <v>27</v>
      </c>
      <c r="T20" s="8" t="s">
        <v>27</v>
      </c>
      <c r="U20" s="8"/>
      <c r="V20" s="8"/>
      <c r="W20" s="8"/>
      <c r="X20" s="8"/>
      <c r="Y20" s="8"/>
      <c r="Z20" s="8"/>
      <c r="AA20" s="8"/>
      <c r="AB20" s="18"/>
      <c r="AC20" s="8"/>
      <c r="AD20" s="8"/>
      <c r="AE20" s="8"/>
      <c r="AF20" s="8"/>
      <c r="AG20" s="8"/>
      <c r="AH20" s="8"/>
    </row>
    <row r="21" spans="1:34" ht="12.95" customHeight="1" x14ac:dyDescent="0.15">
      <c r="A21" s="64"/>
      <c r="B21" s="67"/>
      <c r="C21" s="71"/>
      <c r="D21" s="71"/>
      <c r="E21" s="71"/>
      <c r="F21" s="71"/>
      <c r="G21" s="74"/>
      <c r="H21" s="59"/>
      <c r="I21" s="42" t="s">
        <v>1</v>
      </c>
      <c r="J21" s="9"/>
      <c r="K21" s="9"/>
      <c r="L21" s="9"/>
      <c r="M21" s="9"/>
      <c r="N21" s="9"/>
      <c r="O21" s="9"/>
      <c r="P21" s="9"/>
      <c r="Q21" s="14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9"/>
      <c r="AD21" s="9"/>
      <c r="AE21" s="9"/>
      <c r="AF21" s="9"/>
      <c r="AG21" s="9"/>
      <c r="AH21" s="9"/>
    </row>
    <row r="22" spans="1:34" ht="12.95" customHeight="1" x14ac:dyDescent="0.15">
      <c r="A22" s="64"/>
      <c r="B22" s="68"/>
      <c r="C22" s="71"/>
      <c r="D22" s="71"/>
      <c r="E22" s="71"/>
      <c r="F22" s="71"/>
      <c r="G22" s="74"/>
      <c r="H22" s="59"/>
      <c r="I22" s="43" t="s">
        <v>6</v>
      </c>
      <c r="J22" s="10"/>
      <c r="K22" s="10"/>
      <c r="L22" s="10"/>
      <c r="M22" s="10"/>
      <c r="N22" s="10"/>
      <c r="O22" s="10"/>
      <c r="P22" s="10"/>
      <c r="Q22" s="16" t="s">
        <v>30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20"/>
      <c r="AC22" s="10"/>
      <c r="AD22" s="10"/>
      <c r="AE22" s="10"/>
      <c r="AF22" s="10"/>
      <c r="AG22" s="10"/>
      <c r="AH22" s="10"/>
    </row>
    <row r="23" spans="1:34" ht="12.95" customHeight="1" x14ac:dyDescent="0.15">
      <c r="A23" s="64"/>
      <c r="B23" s="68"/>
      <c r="C23" s="71"/>
      <c r="D23" s="71"/>
      <c r="E23" s="71"/>
      <c r="F23" s="71"/>
      <c r="G23" s="74"/>
      <c r="H23" s="59"/>
      <c r="I23" s="43" t="s">
        <v>7</v>
      </c>
      <c r="J23" s="10"/>
      <c r="K23" s="10"/>
      <c r="L23" s="10"/>
      <c r="M23" s="10"/>
      <c r="N23" s="10"/>
      <c r="O23" s="10"/>
      <c r="P23" s="10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20"/>
      <c r="AC23" s="10"/>
      <c r="AD23" s="10"/>
      <c r="AE23" s="10"/>
      <c r="AF23" s="10"/>
      <c r="AG23" s="10"/>
      <c r="AH23" s="10"/>
    </row>
    <row r="24" spans="1:34" ht="12.95" customHeight="1" thickBot="1" x14ac:dyDescent="0.2">
      <c r="A24" s="65"/>
      <c r="B24" s="69"/>
      <c r="C24" s="72"/>
      <c r="D24" s="72"/>
      <c r="E24" s="72"/>
      <c r="F24" s="72"/>
      <c r="G24" s="75"/>
      <c r="H24" s="61"/>
      <c r="I24" s="43" t="s">
        <v>10</v>
      </c>
      <c r="J24" s="11"/>
      <c r="K24" s="11"/>
      <c r="L24" s="11"/>
      <c r="M24" s="11"/>
      <c r="N24" s="11"/>
      <c r="O24" s="11"/>
      <c r="P24" s="11"/>
      <c r="Q24" s="17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1"/>
      <c r="AC24" s="11"/>
      <c r="AD24" s="11"/>
      <c r="AE24" s="11"/>
      <c r="AF24" s="11"/>
      <c r="AG24" s="11"/>
      <c r="AH24" s="11"/>
    </row>
    <row r="25" spans="1:34" ht="12.95" customHeight="1" x14ac:dyDescent="0.15">
      <c r="A25" s="63">
        <v>5</v>
      </c>
      <c r="B25" s="66" t="s">
        <v>17</v>
      </c>
      <c r="C25" s="70" t="s">
        <v>42</v>
      </c>
      <c r="D25" s="70">
        <v>3</v>
      </c>
      <c r="E25" s="70" t="s">
        <v>48</v>
      </c>
      <c r="F25" s="70" t="s">
        <v>46</v>
      </c>
      <c r="G25" s="73"/>
      <c r="H25" s="58"/>
      <c r="I25" s="41" t="s">
        <v>9</v>
      </c>
      <c r="J25" s="8"/>
      <c r="K25" s="8"/>
      <c r="L25" s="8"/>
      <c r="M25" s="8"/>
      <c r="N25" s="8"/>
      <c r="O25" s="8"/>
      <c r="P25" s="8"/>
      <c r="Q25" s="8"/>
      <c r="R25" s="8"/>
      <c r="S25" s="15" t="s">
        <v>28</v>
      </c>
      <c r="T25" s="8" t="s">
        <v>27</v>
      </c>
      <c r="U25" s="8" t="s">
        <v>26</v>
      </c>
      <c r="V25" s="8"/>
      <c r="W25" s="8"/>
      <c r="X25" s="8"/>
      <c r="Y25" s="8"/>
      <c r="Z25" s="8"/>
      <c r="AA25" s="8"/>
      <c r="AB25" s="18"/>
      <c r="AC25" s="8"/>
      <c r="AD25" s="8"/>
      <c r="AE25" s="8"/>
      <c r="AF25" s="8"/>
      <c r="AG25" s="8"/>
      <c r="AH25" s="8"/>
    </row>
    <row r="26" spans="1:34" ht="12.95" customHeight="1" x14ac:dyDescent="0.15">
      <c r="A26" s="64"/>
      <c r="B26" s="67"/>
      <c r="C26" s="71"/>
      <c r="D26" s="71"/>
      <c r="E26" s="71"/>
      <c r="F26" s="71"/>
      <c r="G26" s="74"/>
      <c r="H26" s="59"/>
      <c r="I26" s="42" t="s">
        <v>1</v>
      </c>
      <c r="J26" s="9"/>
      <c r="K26" s="9"/>
      <c r="L26" s="9"/>
      <c r="M26" s="9"/>
      <c r="N26" s="9"/>
      <c r="O26" s="9"/>
      <c r="P26" s="9"/>
      <c r="Q26" s="9"/>
      <c r="R26" s="9"/>
      <c r="S26" s="14"/>
      <c r="T26" s="9"/>
      <c r="U26" s="9"/>
      <c r="V26" s="9"/>
      <c r="W26" s="9"/>
      <c r="X26" s="9"/>
      <c r="Y26" s="9"/>
      <c r="Z26" s="9"/>
      <c r="AA26" s="9"/>
      <c r="AB26" s="19"/>
      <c r="AC26" s="9"/>
      <c r="AD26" s="9"/>
      <c r="AE26" s="9"/>
      <c r="AF26" s="9"/>
      <c r="AG26" s="9"/>
      <c r="AH26" s="9"/>
    </row>
    <row r="27" spans="1:34" ht="12.95" customHeight="1" x14ac:dyDescent="0.15">
      <c r="A27" s="64"/>
      <c r="B27" s="68"/>
      <c r="C27" s="71"/>
      <c r="D27" s="71"/>
      <c r="E27" s="71"/>
      <c r="F27" s="71"/>
      <c r="G27" s="74"/>
      <c r="H27" s="59"/>
      <c r="I27" s="43" t="s">
        <v>6</v>
      </c>
      <c r="J27" s="10"/>
      <c r="K27" s="10"/>
      <c r="L27" s="10"/>
      <c r="M27" s="10"/>
      <c r="N27" s="10"/>
      <c r="O27" s="10"/>
      <c r="P27" s="10"/>
      <c r="Q27" s="10"/>
      <c r="R27" s="10"/>
      <c r="S27" s="16"/>
      <c r="T27" s="10"/>
      <c r="U27" s="10"/>
      <c r="V27" s="10"/>
      <c r="W27" s="10"/>
      <c r="X27" s="10"/>
      <c r="Y27" s="10"/>
      <c r="Z27" s="10"/>
      <c r="AA27" s="10"/>
      <c r="AB27" s="20"/>
      <c r="AC27" s="10"/>
      <c r="AD27" s="10"/>
      <c r="AE27" s="10"/>
      <c r="AF27" s="10"/>
      <c r="AG27" s="10"/>
      <c r="AH27" s="10"/>
    </row>
    <row r="28" spans="1:34" ht="12.95" customHeight="1" x14ac:dyDescent="0.15">
      <c r="A28" s="64"/>
      <c r="B28" s="68"/>
      <c r="C28" s="71"/>
      <c r="D28" s="71"/>
      <c r="E28" s="71"/>
      <c r="F28" s="71"/>
      <c r="G28" s="74"/>
      <c r="H28" s="59"/>
      <c r="I28" s="43" t="s">
        <v>7</v>
      </c>
      <c r="J28" s="10"/>
      <c r="K28" s="10"/>
      <c r="L28" s="10"/>
      <c r="M28" s="10"/>
      <c r="N28" s="10"/>
      <c r="O28" s="10"/>
      <c r="P28" s="10"/>
      <c r="Q28" s="10"/>
      <c r="R28" s="10"/>
      <c r="S28" s="16" t="s">
        <v>23</v>
      </c>
      <c r="T28" s="10"/>
      <c r="U28" s="10"/>
      <c r="V28" s="10"/>
      <c r="W28" s="10"/>
      <c r="X28" s="10"/>
      <c r="Y28" s="10"/>
      <c r="Z28" s="10"/>
      <c r="AA28" s="10"/>
      <c r="AB28" s="20"/>
      <c r="AC28" s="10"/>
      <c r="AD28" s="10"/>
      <c r="AE28" s="10"/>
      <c r="AF28" s="10"/>
      <c r="AG28" s="10"/>
      <c r="AH28" s="10"/>
    </row>
    <row r="29" spans="1:34" ht="12.95" customHeight="1" thickBot="1" x14ac:dyDescent="0.2">
      <c r="A29" s="65"/>
      <c r="B29" s="69"/>
      <c r="C29" s="72"/>
      <c r="D29" s="72"/>
      <c r="E29" s="72"/>
      <c r="F29" s="72"/>
      <c r="G29" s="75"/>
      <c r="H29" s="61"/>
      <c r="I29" s="43" t="s">
        <v>10</v>
      </c>
      <c r="J29" s="11"/>
      <c r="K29" s="11"/>
      <c r="L29" s="11"/>
      <c r="M29" s="11"/>
      <c r="N29" s="11"/>
      <c r="O29" s="11"/>
      <c r="P29" s="11"/>
      <c r="Q29" s="11"/>
      <c r="R29" s="11"/>
      <c r="S29" s="17"/>
      <c r="T29" s="11"/>
      <c r="U29" s="11"/>
      <c r="V29" s="11"/>
      <c r="W29" s="11"/>
      <c r="X29" s="11"/>
      <c r="Y29" s="11"/>
      <c r="Z29" s="11"/>
      <c r="AA29" s="11"/>
      <c r="AB29" s="21"/>
      <c r="AC29" s="11"/>
      <c r="AD29" s="11"/>
      <c r="AE29" s="11"/>
      <c r="AF29" s="11"/>
      <c r="AG29" s="11"/>
      <c r="AH29" s="11"/>
    </row>
    <row r="30" spans="1:34" ht="12.95" customHeight="1" x14ac:dyDescent="0.15">
      <c r="A30" s="63">
        <v>6</v>
      </c>
      <c r="B30" s="66" t="s">
        <v>17</v>
      </c>
      <c r="C30" s="70" t="s">
        <v>43</v>
      </c>
      <c r="D30" s="70">
        <v>2</v>
      </c>
      <c r="E30" s="58" t="s">
        <v>50</v>
      </c>
      <c r="F30" s="70" t="s">
        <v>45</v>
      </c>
      <c r="G30" s="73"/>
      <c r="H30" s="58" t="s">
        <v>51</v>
      </c>
      <c r="I30" s="41" t="s">
        <v>9</v>
      </c>
      <c r="J30" s="8"/>
      <c r="K30" s="8"/>
      <c r="L30" s="8"/>
      <c r="M30" s="8"/>
      <c r="N30" s="8"/>
      <c r="O30" s="8"/>
      <c r="P30" s="8"/>
      <c r="Q30" s="8"/>
      <c r="R30" s="8" t="s">
        <v>26</v>
      </c>
      <c r="S30" s="15" t="s">
        <v>27</v>
      </c>
      <c r="T30" s="8" t="s">
        <v>27</v>
      </c>
      <c r="U30" s="8" t="s">
        <v>27</v>
      </c>
      <c r="V30" s="8"/>
      <c r="W30" s="8"/>
      <c r="X30" s="8"/>
      <c r="Y30" s="8"/>
      <c r="Z30" s="8"/>
      <c r="AA30" s="8"/>
      <c r="AB30" s="8"/>
      <c r="AC30" s="8"/>
      <c r="AD30" s="18"/>
      <c r="AE30" s="8"/>
      <c r="AF30" s="8"/>
      <c r="AG30" s="8"/>
      <c r="AH30" s="8"/>
    </row>
    <row r="31" spans="1:34" ht="12.95" customHeight="1" x14ac:dyDescent="0.15">
      <c r="A31" s="64"/>
      <c r="B31" s="67"/>
      <c r="C31" s="71"/>
      <c r="D31" s="71"/>
      <c r="E31" s="71"/>
      <c r="F31" s="71"/>
      <c r="G31" s="74"/>
      <c r="H31" s="59"/>
      <c r="I31" s="42" t="s">
        <v>1</v>
      </c>
      <c r="J31" s="9"/>
      <c r="K31" s="9"/>
      <c r="L31" s="9"/>
      <c r="M31" s="9"/>
      <c r="N31" s="9"/>
      <c r="O31" s="9"/>
      <c r="P31" s="9"/>
      <c r="Q31" s="9"/>
      <c r="R31" s="9"/>
      <c r="S31" s="14" t="s">
        <v>19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19"/>
      <c r="AE31" s="9"/>
      <c r="AF31" s="9"/>
      <c r="AG31" s="9"/>
      <c r="AH31" s="9"/>
    </row>
    <row r="32" spans="1:34" ht="12.95" customHeight="1" x14ac:dyDescent="0.15">
      <c r="A32" s="64"/>
      <c r="B32" s="68"/>
      <c r="C32" s="71"/>
      <c r="D32" s="71"/>
      <c r="E32" s="71"/>
      <c r="F32" s="71"/>
      <c r="G32" s="74"/>
      <c r="H32" s="59"/>
      <c r="I32" s="43" t="s">
        <v>6</v>
      </c>
      <c r="J32" s="10"/>
      <c r="K32" s="10"/>
      <c r="L32" s="10"/>
      <c r="M32" s="10"/>
      <c r="N32" s="10"/>
      <c r="O32" s="10"/>
      <c r="P32" s="10"/>
      <c r="Q32" s="10"/>
      <c r="R32" s="10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20"/>
      <c r="AE32" s="10"/>
      <c r="AF32" s="10"/>
      <c r="AG32" s="10"/>
      <c r="AH32" s="10"/>
    </row>
    <row r="33" spans="1:34" ht="12.95" customHeight="1" x14ac:dyDescent="0.15">
      <c r="A33" s="64"/>
      <c r="B33" s="68"/>
      <c r="C33" s="71"/>
      <c r="D33" s="71"/>
      <c r="E33" s="71"/>
      <c r="F33" s="71"/>
      <c r="G33" s="74"/>
      <c r="H33" s="59"/>
      <c r="I33" s="43" t="s">
        <v>7</v>
      </c>
      <c r="J33" s="10"/>
      <c r="K33" s="10"/>
      <c r="L33" s="10"/>
      <c r="M33" s="10"/>
      <c r="N33" s="10"/>
      <c r="O33" s="10"/>
      <c r="P33" s="10"/>
      <c r="Q33" s="10"/>
      <c r="R33" s="10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20"/>
      <c r="AE33" s="10"/>
      <c r="AF33" s="10"/>
      <c r="AG33" s="10"/>
      <c r="AH33" s="10"/>
    </row>
    <row r="34" spans="1:34" ht="12.95" customHeight="1" thickBot="1" x14ac:dyDescent="0.2">
      <c r="A34" s="65"/>
      <c r="B34" s="69"/>
      <c r="C34" s="72"/>
      <c r="D34" s="72"/>
      <c r="E34" s="72"/>
      <c r="F34" s="72"/>
      <c r="G34" s="75"/>
      <c r="H34" s="61"/>
      <c r="I34" s="43" t="s">
        <v>10</v>
      </c>
      <c r="J34" s="11"/>
      <c r="K34" s="11"/>
      <c r="L34" s="11"/>
      <c r="M34" s="11"/>
      <c r="N34" s="11"/>
      <c r="O34" s="11"/>
      <c r="P34" s="11"/>
      <c r="Q34" s="11"/>
      <c r="R34" s="11"/>
      <c r="S34" s="17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1"/>
      <c r="AE34" s="11"/>
      <c r="AF34" s="11"/>
      <c r="AG34" s="11"/>
      <c r="AH34" s="11"/>
    </row>
    <row r="35" spans="1:34" ht="12.95" customHeight="1" x14ac:dyDescent="0.15">
      <c r="A35" s="63">
        <v>7</v>
      </c>
      <c r="B35" s="66" t="s">
        <v>17</v>
      </c>
      <c r="C35" s="70" t="s">
        <v>42</v>
      </c>
      <c r="D35" s="70"/>
      <c r="E35" s="58" t="s">
        <v>40</v>
      </c>
      <c r="F35" s="58" t="s">
        <v>45</v>
      </c>
      <c r="G35" s="73"/>
      <c r="H35" s="58"/>
      <c r="I35" s="41" t="s">
        <v>9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5" t="s">
        <v>27</v>
      </c>
      <c r="V35" s="8" t="s">
        <v>27</v>
      </c>
      <c r="W35" s="8" t="s">
        <v>27</v>
      </c>
      <c r="X35" s="8"/>
      <c r="Y35" s="8"/>
      <c r="Z35" s="8"/>
      <c r="AA35" s="8"/>
      <c r="AB35" s="8"/>
      <c r="AC35" s="8"/>
      <c r="AD35" s="18"/>
      <c r="AE35" s="8"/>
      <c r="AF35" s="8"/>
      <c r="AG35" s="8"/>
      <c r="AH35" s="8"/>
    </row>
    <row r="36" spans="1:34" ht="12.95" customHeight="1" x14ac:dyDescent="0.15">
      <c r="A36" s="64"/>
      <c r="B36" s="67"/>
      <c r="C36" s="71"/>
      <c r="D36" s="71"/>
      <c r="E36" s="71"/>
      <c r="F36" s="71"/>
      <c r="G36" s="74"/>
      <c r="H36" s="59"/>
      <c r="I36" s="42" t="s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4" t="s">
        <v>30</v>
      </c>
      <c r="V36" s="9"/>
      <c r="W36" s="9"/>
      <c r="X36" s="9"/>
      <c r="Y36" s="9"/>
      <c r="Z36" s="9"/>
      <c r="AA36" s="9"/>
      <c r="AB36" s="9"/>
      <c r="AC36" s="9"/>
      <c r="AD36" s="19"/>
      <c r="AE36" s="9"/>
      <c r="AF36" s="9"/>
      <c r="AG36" s="9"/>
      <c r="AH36" s="9"/>
    </row>
    <row r="37" spans="1:34" ht="12.95" customHeight="1" x14ac:dyDescent="0.15">
      <c r="A37" s="64"/>
      <c r="B37" s="68"/>
      <c r="C37" s="71"/>
      <c r="D37" s="71"/>
      <c r="E37" s="71"/>
      <c r="F37" s="71"/>
      <c r="G37" s="74"/>
      <c r="H37" s="59"/>
      <c r="I37" s="43" t="s">
        <v>6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6"/>
      <c r="V37" s="10"/>
      <c r="W37" s="10"/>
      <c r="X37" s="10"/>
      <c r="Y37" s="10"/>
      <c r="Z37" s="10"/>
      <c r="AA37" s="10"/>
      <c r="AB37" s="10"/>
      <c r="AC37" s="10"/>
      <c r="AD37" s="20"/>
      <c r="AE37" s="10"/>
      <c r="AF37" s="10"/>
      <c r="AG37" s="10"/>
      <c r="AH37" s="10"/>
    </row>
    <row r="38" spans="1:34" ht="12.95" customHeight="1" x14ac:dyDescent="0.15">
      <c r="A38" s="64"/>
      <c r="B38" s="68"/>
      <c r="C38" s="71"/>
      <c r="D38" s="71"/>
      <c r="E38" s="71"/>
      <c r="F38" s="71"/>
      <c r="G38" s="74"/>
      <c r="H38" s="59"/>
      <c r="I38" s="43" t="s">
        <v>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6"/>
      <c r="V38" s="10"/>
      <c r="W38" s="10"/>
      <c r="X38" s="10"/>
      <c r="Y38" s="10"/>
      <c r="Z38" s="10"/>
      <c r="AA38" s="10"/>
      <c r="AB38" s="10"/>
      <c r="AC38" s="10"/>
      <c r="AD38" s="20"/>
      <c r="AE38" s="10"/>
      <c r="AF38" s="10"/>
      <c r="AG38" s="10"/>
      <c r="AH38" s="10"/>
    </row>
    <row r="39" spans="1:34" ht="12.95" customHeight="1" thickBot="1" x14ac:dyDescent="0.2">
      <c r="A39" s="65"/>
      <c r="B39" s="69"/>
      <c r="C39" s="72"/>
      <c r="D39" s="72"/>
      <c r="E39" s="72"/>
      <c r="F39" s="72"/>
      <c r="G39" s="75"/>
      <c r="H39" s="61"/>
      <c r="I39" s="43" t="s">
        <v>10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7"/>
      <c r="V39" s="11"/>
      <c r="W39" s="11"/>
      <c r="X39" s="11"/>
      <c r="Y39" s="11"/>
      <c r="Z39" s="11"/>
      <c r="AA39" s="11"/>
      <c r="AB39" s="11"/>
      <c r="AC39" s="11"/>
      <c r="AD39" s="21"/>
      <c r="AE39" s="11"/>
      <c r="AF39" s="11"/>
      <c r="AG39" s="11"/>
      <c r="AH39" s="11"/>
    </row>
    <row r="40" spans="1:34" ht="12.95" customHeight="1" x14ac:dyDescent="0.15">
      <c r="A40" s="63">
        <v>8</v>
      </c>
      <c r="B40" s="66"/>
      <c r="C40" s="70"/>
      <c r="D40" s="70"/>
      <c r="E40" s="70"/>
      <c r="F40" s="70"/>
      <c r="G40" s="73"/>
      <c r="H40" s="58"/>
      <c r="I40" s="41" t="s">
        <v>9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18"/>
      <c r="AE40" s="8"/>
      <c r="AF40" s="8"/>
      <c r="AG40" s="8"/>
      <c r="AH40" s="8"/>
    </row>
    <row r="41" spans="1:34" ht="12.95" customHeight="1" x14ac:dyDescent="0.15">
      <c r="A41" s="64"/>
      <c r="B41" s="67"/>
      <c r="C41" s="71"/>
      <c r="D41" s="71"/>
      <c r="E41" s="71"/>
      <c r="F41" s="71"/>
      <c r="G41" s="74"/>
      <c r="H41" s="59"/>
      <c r="I41" s="42" t="s">
        <v>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9"/>
      <c r="AE41" s="9"/>
      <c r="AF41" s="9"/>
      <c r="AG41" s="9"/>
      <c r="AH41" s="9"/>
    </row>
    <row r="42" spans="1:34" ht="12.95" customHeight="1" x14ac:dyDescent="0.15">
      <c r="A42" s="64"/>
      <c r="B42" s="68"/>
      <c r="C42" s="71"/>
      <c r="D42" s="71"/>
      <c r="E42" s="71"/>
      <c r="F42" s="71"/>
      <c r="G42" s="74"/>
      <c r="H42" s="59"/>
      <c r="I42" s="43" t="s">
        <v>6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20"/>
      <c r="AE42" s="10"/>
      <c r="AF42" s="10"/>
      <c r="AG42" s="10"/>
      <c r="AH42" s="10"/>
    </row>
    <row r="43" spans="1:34" ht="12.95" customHeight="1" x14ac:dyDescent="0.15">
      <c r="A43" s="64"/>
      <c r="B43" s="68"/>
      <c r="C43" s="71"/>
      <c r="D43" s="71"/>
      <c r="E43" s="71"/>
      <c r="F43" s="71"/>
      <c r="G43" s="74"/>
      <c r="H43" s="59"/>
      <c r="I43" s="43" t="s">
        <v>7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20"/>
      <c r="AE43" s="10"/>
      <c r="AF43" s="10"/>
      <c r="AG43" s="10"/>
      <c r="AH43" s="10"/>
    </row>
    <row r="44" spans="1:34" ht="12.95" customHeight="1" thickBot="1" x14ac:dyDescent="0.2">
      <c r="A44" s="65"/>
      <c r="B44" s="69"/>
      <c r="C44" s="72"/>
      <c r="D44" s="72"/>
      <c r="E44" s="72"/>
      <c r="F44" s="72"/>
      <c r="G44" s="75"/>
      <c r="H44" s="61"/>
      <c r="I44" s="43" t="s">
        <v>10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21"/>
      <c r="AE44" s="11"/>
      <c r="AF44" s="11"/>
      <c r="AG44" s="11"/>
      <c r="AH44" s="11"/>
    </row>
    <row r="45" spans="1:34" ht="12.95" customHeight="1" x14ac:dyDescent="0.15">
      <c r="A45" s="63">
        <v>9</v>
      </c>
      <c r="B45" s="66"/>
      <c r="C45" s="70"/>
      <c r="D45" s="70"/>
      <c r="E45" s="70"/>
      <c r="F45" s="70"/>
      <c r="G45" s="73"/>
      <c r="H45" s="58"/>
      <c r="I45" s="41" t="s">
        <v>9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8"/>
      <c r="AF45" s="8"/>
      <c r="AG45" s="8"/>
      <c r="AH45" s="8"/>
    </row>
    <row r="46" spans="1:34" ht="12.95" customHeight="1" x14ac:dyDescent="0.15">
      <c r="A46" s="64"/>
      <c r="B46" s="67"/>
      <c r="C46" s="71"/>
      <c r="D46" s="71"/>
      <c r="E46" s="71"/>
      <c r="F46" s="71"/>
      <c r="G46" s="74"/>
      <c r="H46" s="59"/>
      <c r="I46" s="42" t="s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19"/>
      <c r="AF46" s="9"/>
      <c r="AG46" s="9"/>
      <c r="AH46" s="9"/>
    </row>
    <row r="47" spans="1:34" ht="12.95" customHeight="1" x14ac:dyDescent="0.15">
      <c r="A47" s="64"/>
      <c r="B47" s="68"/>
      <c r="C47" s="71"/>
      <c r="D47" s="71"/>
      <c r="E47" s="71"/>
      <c r="F47" s="71"/>
      <c r="G47" s="74"/>
      <c r="H47" s="59"/>
      <c r="I47" s="43" t="s">
        <v>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20"/>
      <c r="AF47" s="10"/>
      <c r="AG47" s="10"/>
      <c r="AH47" s="10"/>
    </row>
    <row r="48" spans="1:34" ht="12.95" customHeight="1" x14ac:dyDescent="0.15">
      <c r="A48" s="64"/>
      <c r="B48" s="68"/>
      <c r="C48" s="71"/>
      <c r="D48" s="71"/>
      <c r="E48" s="71"/>
      <c r="F48" s="71"/>
      <c r="G48" s="74"/>
      <c r="H48" s="59"/>
      <c r="I48" s="43" t="s">
        <v>7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0"/>
      <c r="AF48" s="10"/>
      <c r="AG48" s="10"/>
      <c r="AH48" s="10"/>
    </row>
    <row r="49" spans="1:34" ht="12.95" customHeight="1" thickBot="1" x14ac:dyDescent="0.2">
      <c r="A49" s="65"/>
      <c r="B49" s="69"/>
      <c r="C49" s="72"/>
      <c r="D49" s="72"/>
      <c r="E49" s="72"/>
      <c r="F49" s="72"/>
      <c r="G49" s="75"/>
      <c r="H49" s="61"/>
      <c r="I49" s="43" t="s">
        <v>10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21"/>
      <c r="AF49" s="11"/>
      <c r="AG49" s="11"/>
      <c r="AH49" s="11"/>
    </row>
    <row r="50" spans="1:34" ht="12.95" customHeight="1" x14ac:dyDescent="0.15">
      <c r="A50" s="63">
        <v>10</v>
      </c>
      <c r="B50" s="66"/>
      <c r="C50" s="70"/>
      <c r="D50" s="70"/>
      <c r="E50" s="70"/>
      <c r="F50" s="70"/>
      <c r="G50" s="73"/>
      <c r="H50" s="58"/>
      <c r="I50" s="41" t="s">
        <v>9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8"/>
      <c r="AF50" s="8"/>
      <c r="AG50" s="8"/>
      <c r="AH50" s="8"/>
    </row>
    <row r="51" spans="1:34" ht="12.95" customHeight="1" x14ac:dyDescent="0.15">
      <c r="A51" s="64"/>
      <c r="B51" s="67"/>
      <c r="C51" s="71"/>
      <c r="D51" s="71"/>
      <c r="E51" s="71"/>
      <c r="F51" s="71"/>
      <c r="G51" s="74"/>
      <c r="H51" s="59"/>
      <c r="I51" s="42" t="s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9"/>
      <c r="AF51" s="9"/>
      <c r="AG51" s="9"/>
      <c r="AH51" s="9"/>
    </row>
    <row r="52" spans="1:34" ht="12.95" customHeight="1" x14ac:dyDescent="0.15">
      <c r="A52" s="64"/>
      <c r="B52" s="68"/>
      <c r="C52" s="71"/>
      <c r="D52" s="71"/>
      <c r="E52" s="71"/>
      <c r="F52" s="71"/>
      <c r="G52" s="74"/>
      <c r="H52" s="59"/>
      <c r="I52" s="43" t="s">
        <v>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20"/>
      <c r="AF52" s="10"/>
      <c r="AG52" s="10"/>
      <c r="AH52" s="10"/>
    </row>
    <row r="53" spans="1:34" ht="12.95" customHeight="1" x14ac:dyDescent="0.15">
      <c r="A53" s="64"/>
      <c r="B53" s="68"/>
      <c r="C53" s="71"/>
      <c r="D53" s="71"/>
      <c r="E53" s="71"/>
      <c r="F53" s="71"/>
      <c r="G53" s="74"/>
      <c r="H53" s="59"/>
      <c r="I53" s="43" t="s">
        <v>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20"/>
      <c r="AF53" s="10"/>
      <c r="AG53" s="10"/>
      <c r="AH53" s="10"/>
    </row>
    <row r="54" spans="1:34" ht="12.95" customHeight="1" thickBot="1" x14ac:dyDescent="0.2">
      <c r="A54" s="65"/>
      <c r="B54" s="69"/>
      <c r="C54" s="72"/>
      <c r="D54" s="72"/>
      <c r="E54" s="72"/>
      <c r="F54" s="72"/>
      <c r="G54" s="75"/>
      <c r="H54" s="61"/>
      <c r="I54" s="43" t="s">
        <v>10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21"/>
      <c r="AF54" s="11"/>
      <c r="AG54" s="11"/>
      <c r="AH54" s="11"/>
    </row>
    <row r="55" spans="1:34" ht="12" customHeight="1" x14ac:dyDescent="0.15">
      <c r="A55" s="63">
        <v>11</v>
      </c>
      <c r="B55" s="66"/>
      <c r="C55" s="70"/>
      <c r="D55" s="70"/>
      <c r="E55" s="70"/>
      <c r="F55" s="70"/>
      <c r="G55" s="73"/>
      <c r="H55" s="58"/>
      <c r="I55" s="41" t="s">
        <v>9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8"/>
      <c r="AE55" s="8"/>
      <c r="AF55" s="8"/>
      <c r="AG55" s="8"/>
      <c r="AH55" s="8"/>
    </row>
    <row r="56" spans="1:34" ht="12" customHeight="1" x14ac:dyDescent="0.15">
      <c r="A56" s="64"/>
      <c r="B56" s="67"/>
      <c r="C56" s="71"/>
      <c r="D56" s="71"/>
      <c r="E56" s="71"/>
      <c r="F56" s="71"/>
      <c r="G56" s="74"/>
      <c r="H56" s="59"/>
      <c r="I56" s="42" t="s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9"/>
      <c r="AE56" s="9"/>
      <c r="AF56" s="9"/>
      <c r="AG56" s="9"/>
      <c r="AH56" s="9"/>
    </row>
    <row r="57" spans="1:34" ht="12" customHeight="1" x14ac:dyDescent="0.15">
      <c r="A57" s="64"/>
      <c r="B57" s="68"/>
      <c r="C57" s="71"/>
      <c r="D57" s="71"/>
      <c r="E57" s="71"/>
      <c r="F57" s="71"/>
      <c r="G57" s="74"/>
      <c r="H57" s="59"/>
      <c r="I57" s="43" t="s">
        <v>6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20"/>
      <c r="AE57" s="10"/>
      <c r="AF57" s="10"/>
      <c r="AG57" s="10"/>
      <c r="AH57" s="10"/>
    </row>
    <row r="58" spans="1:34" ht="12.95" customHeight="1" x14ac:dyDescent="0.15">
      <c r="A58" s="64"/>
      <c r="B58" s="68"/>
      <c r="C58" s="71"/>
      <c r="D58" s="71"/>
      <c r="E58" s="71"/>
      <c r="F58" s="71"/>
      <c r="G58" s="74"/>
      <c r="H58" s="59"/>
      <c r="I58" s="43" t="s">
        <v>7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20"/>
      <c r="AE58" s="10"/>
      <c r="AF58" s="10"/>
      <c r="AG58" s="10"/>
      <c r="AH58" s="10"/>
    </row>
    <row r="59" spans="1:34" ht="12.95" customHeight="1" thickBot="1" x14ac:dyDescent="0.2">
      <c r="A59" s="65"/>
      <c r="B59" s="69"/>
      <c r="C59" s="72"/>
      <c r="D59" s="72"/>
      <c r="E59" s="72"/>
      <c r="F59" s="72"/>
      <c r="G59" s="75"/>
      <c r="H59" s="61"/>
      <c r="I59" s="43" t="s">
        <v>10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21"/>
      <c r="AE59" s="11"/>
      <c r="AF59" s="11"/>
      <c r="AG59" s="11"/>
      <c r="AH59" s="11"/>
    </row>
    <row r="60" spans="1:34" ht="12.95" customHeight="1" x14ac:dyDescent="0.15">
      <c r="A60" s="63">
        <v>12</v>
      </c>
      <c r="B60" s="66"/>
      <c r="C60" s="70"/>
      <c r="D60" s="70"/>
      <c r="E60" s="70"/>
      <c r="F60" s="70"/>
      <c r="G60" s="73"/>
      <c r="H60" s="58"/>
      <c r="I60" s="41" t="s">
        <v>9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8"/>
      <c r="AE60" s="8"/>
      <c r="AF60" s="8"/>
      <c r="AG60" s="8"/>
      <c r="AH60" s="8"/>
    </row>
    <row r="61" spans="1:34" ht="12.95" customHeight="1" x14ac:dyDescent="0.15">
      <c r="A61" s="64"/>
      <c r="B61" s="67"/>
      <c r="C61" s="71"/>
      <c r="D61" s="71"/>
      <c r="E61" s="71"/>
      <c r="F61" s="71"/>
      <c r="G61" s="74"/>
      <c r="H61" s="59"/>
      <c r="I61" s="42" t="s">
        <v>1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9"/>
      <c r="AE61" s="9"/>
      <c r="AF61" s="9"/>
      <c r="AG61" s="9"/>
      <c r="AH61" s="9"/>
    </row>
    <row r="62" spans="1:34" ht="12.95" customHeight="1" x14ac:dyDescent="0.15">
      <c r="A62" s="64"/>
      <c r="B62" s="68"/>
      <c r="C62" s="71"/>
      <c r="D62" s="71"/>
      <c r="E62" s="71"/>
      <c r="F62" s="71"/>
      <c r="G62" s="74"/>
      <c r="H62" s="59"/>
      <c r="I62" s="43" t="s">
        <v>6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20"/>
      <c r="AE62" s="10"/>
      <c r="AF62" s="10"/>
      <c r="AG62" s="10"/>
      <c r="AH62" s="10"/>
    </row>
    <row r="63" spans="1:34" ht="12.95" customHeight="1" x14ac:dyDescent="0.15">
      <c r="A63" s="64"/>
      <c r="B63" s="68"/>
      <c r="C63" s="71"/>
      <c r="D63" s="71"/>
      <c r="E63" s="71"/>
      <c r="F63" s="71"/>
      <c r="G63" s="74"/>
      <c r="H63" s="59"/>
      <c r="I63" s="43" t="s">
        <v>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20"/>
      <c r="AE63" s="10"/>
      <c r="AF63" s="10"/>
      <c r="AG63" s="10"/>
      <c r="AH63" s="10"/>
    </row>
    <row r="64" spans="1:34" ht="12.95" customHeight="1" thickBot="1" x14ac:dyDescent="0.2">
      <c r="A64" s="65"/>
      <c r="B64" s="69"/>
      <c r="C64" s="72"/>
      <c r="D64" s="72"/>
      <c r="E64" s="72"/>
      <c r="F64" s="72"/>
      <c r="G64" s="75"/>
      <c r="H64" s="61"/>
      <c r="I64" s="43" t="s">
        <v>10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21"/>
      <c r="AE64" s="11"/>
      <c r="AF64" s="11"/>
      <c r="AG64" s="11"/>
      <c r="AH64" s="11"/>
    </row>
    <row r="65" spans="1:34" ht="12.95" customHeight="1" x14ac:dyDescent="0.15">
      <c r="A65" s="63">
        <v>13</v>
      </c>
      <c r="B65" s="66"/>
      <c r="C65" s="70"/>
      <c r="D65" s="70"/>
      <c r="E65" s="70"/>
      <c r="F65" s="70"/>
      <c r="G65" s="73"/>
      <c r="H65" s="58"/>
      <c r="I65" s="41" t="s">
        <v>9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18"/>
      <c r="AF65" s="8"/>
      <c r="AG65" s="8"/>
      <c r="AH65" s="8"/>
    </row>
    <row r="66" spans="1:34" ht="12.95" customHeight="1" x14ac:dyDescent="0.15">
      <c r="A66" s="64"/>
      <c r="B66" s="67"/>
      <c r="C66" s="71"/>
      <c r="D66" s="71"/>
      <c r="E66" s="71"/>
      <c r="F66" s="71"/>
      <c r="G66" s="74"/>
      <c r="H66" s="59"/>
      <c r="I66" s="42" t="s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9"/>
      <c r="AF66" s="9"/>
      <c r="AG66" s="9"/>
      <c r="AH66" s="9"/>
    </row>
    <row r="67" spans="1:34" ht="12.95" customHeight="1" x14ac:dyDescent="0.15">
      <c r="A67" s="64"/>
      <c r="B67" s="68"/>
      <c r="C67" s="71"/>
      <c r="D67" s="71"/>
      <c r="E67" s="71"/>
      <c r="F67" s="71"/>
      <c r="G67" s="74"/>
      <c r="H67" s="59"/>
      <c r="I67" s="43" t="s">
        <v>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20"/>
      <c r="AF67" s="10"/>
      <c r="AG67" s="10"/>
      <c r="AH67" s="10"/>
    </row>
    <row r="68" spans="1:34" ht="12.95" customHeight="1" x14ac:dyDescent="0.15">
      <c r="A68" s="64"/>
      <c r="B68" s="68"/>
      <c r="C68" s="71"/>
      <c r="D68" s="71"/>
      <c r="E68" s="71"/>
      <c r="F68" s="71"/>
      <c r="G68" s="74"/>
      <c r="H68" s="59"/>
      <c r="I68" s="43" t="s">
        <v>7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20"/>
      <c r="AF68" s="10"/>
      <c r="AG68" s="10"/>
      <c r="AH68" s="10"/>
    </row>
    <row r="69" spans="1:34" ht="12.95" customHeight="1" thickBot="1" x14ac:dyDescent="0.2">
      <c r="A69" s="65"/>
      <c r="B69" s="69"/>
      <c r="C69" s="72"/>
      <c r="D69" s="72"/>
      <c r="E69" s="72"/>
      <c r="F69" s="72"/>
      <c r="G69" s="75"/>
      <c r="H69" s="61"/>
      <c r="I69" s="43" t="s">
        <v>10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21"/>
      <c r="AF69" s="11"/>
      <c r="AG69" s="11"/>
      <c r="AH69" s="11"/>
    </row>
    <row r="70" spans="1:34" ht="12.95" customHeight="1" x14ac:dyDescent="0.15">
      <c r="A70" s="63">
        <v>14</v>
      </c>
      <c r="B70" s="66"/>
      <c r="C70" s="70"/>
      <c r="D70" s="70"/>
      <c r="E70" s="70"/>
      <c r="F70" s="70"/>
      <c r="G70" s="73"/>
      <c r="H70" s="58"/>
      <c r="I70" s="41" t="s">
        <v>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18"/>
      <c r="AF70" s="8"/>
      <c r="AG70" s="8"/>
      <c r="AH70" s="8"/>
    </row>
    <row r="71" spans="1:34" ht="12.95" customHeight="1" x14ac:dyDescent="0.15">
      <c r="A71" s="64"/>
      <c r="B71" s="67"/>
      <c r="C71" s="71"/>
      <c r="D71" s="71"/>
      <c r="E71" s="71"/>
      <c r="F71" s="71"/>
      <c r="G71" s="74"/>
      <c r="H71" s="59"/>
      <c r="I71" s="42" t="s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19"/>
      <c r="AF71" s="9"/>
      <c r="AG71" s="9"/>
      <c r="AH71" s="9"/>
    </row>
    <row r="72" spans="1:34" ht="12.95" customHeight="1" x14ac:dyDescent="0.15">
      <c r="A72" s="64"/>
      <c r="B72" s="68"/>
      <c r="C72" s="71"/>
      <c r="D72" s="71"/>
      <c r="E72" s="71"/>
      <c r="F72" s="71"/>
      <c r="G72" s="74"/>
      <c r="H72" s="59"/>
      <c r="I72" s="43" t="s">
        <v>6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20"/>
      <c r="AF72" s="10"/>
      <c r="AG72" s="10"/>
      <c r="AH72" s="10"/>
    </row>
    <row r="73" spans="1:34" ht="12.95" customHeight="1" x14ac:dyDescent="0.15">
      <c r="A73" s="64"/>
      <c r="B73" s="68"/>
      <c r="C73" s="71"/>
      <c r="D73" s="71"/>
      <c r="E73" s="71"/>
      <c r="F73" s="71"/>
      <c r="G73" s="74"/>
      <c r="H73" s="59"/>
      <c r="I73" s="43" t="s">
        <v>7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20"/>
      <c r="AF73" s="10"/>
      <c r="AG73" s="10"/>
      <c r="AH73" s="10"/>
    </row>
    <row r="74" spans="1:34" ht="12.95" customHeight="1" thickBot="1" x14ac:dyDescent="0.2">
      <c r="A74" s="65"/>
      <c r="B74" s="69"/>
      <c r="C74" s="72"/>
      <c r="D74" s="72"/>
      <c r="E74" s="72"/>
      <c r="F74" s="72"/>
      <c r="G74" s="75"/>
      <c r="H74" s="61"/>
      <c r="I74" s="43" t="s">
        <v>10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21"/>
      <c r="AF74" s="11"/>
      <c r="AG74" s="11"/>
      <c r="AH74" s="11"/>
    </row>
    <row r="75" spans="1:34" ht="12.95" customHeight="1" x14ac:dyDescent="0.15">
      <c r="A75" s="63">
        <v>15</v>
      </c>
      <c r="B75" s="66"/>
      <c r="C75" s="70"/>
      <c r="D75" s="70"/>
      <c r="E75" s="70"/>
      <c r="F75" s="70"/>
      <c r="G75" s="73"/>
      <c r="H75" s="58"/>
      <c r="I75" s="41" t="s">
        <v>9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18"/>
      <c r="AE75" s="8"/>
      <c r="AF75" s="8"/>
      <c r="AG75" s="8"/>
      <c r="AH75" s="8"/>
    </row>
    <row r="76" spans="1:34" ht="12.95" customHeight="1" x14ac:dyDescent="0.15">
      <c r="A76" s="64"/>
      <c r="B76" s="67"/>
      <c r="C76" s="71"/>
      <c r="D76" s="71"/>
      <c r="E76" s="71"/>
      <c r="F76" s="71"/>
      <c r="G76" s="74"/>
      <c r="H76" s="59"/>
      <c r="I76" s="42" t="s">
        <v>1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19"/>
      <c r="AE76" s="9"/>
      <c r="AF76" s="9"/>
      <c r="AG76" s="9"/>
      <c r="AH76" s="9"/>
    </row>
    <row r="77" spans="1:34" ht="12.95" customHeight="1" x14ac:dyDescent="0.15">
      <c r="A77" s="64"/>
      <c r="B77" s="68"/>
      <c r="C77" s="71"/>
      <c r="D77" s="71"/>
      <c r="E77" s="71"/>
      <c r="F77" s="71"/>
      <c r="G77" s="74"/>
      <c r="H77" s="59"/>
      <c r="I77" s="43" t="s">
        <v>6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20"/>
      <c r="AE77" s="10"/>
      <c r="AF77" s="10"/>
      <c r="AG77" s="10"/>
      <c r="AH77" s="10"/>
    </row>
    <row r="78" spans="1:34" ht="12.95" customHeight="1" x14ac:dyDescent="0.15">
      <c r="A78" s="64"/>
      <c r="B78" s="68"/>
      <c r="C78" s="71"/>
      <c r="D78" s="71"/>
      <c r="E78" s="71"/>
      <c r="F78" s="71"/>
      <c r="G78" s="74"/>
      <c r="H78" s="59"/>
      <c r="I78" s="43" t="s">
        <v>7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20"/>
      <c r="AE78" s="10"/>
      <c r="AF78" s="10"/>
      <c r="AG78" s="10"/>
      <c r="AH78" s="10"/>
    </row>
    <row r="79" spans="1:34" ht="12.95" customHeight="1" thickBot="1" x14ac:dyDescent="0.2">
      <c r="A79" s="65"/>
      <c r="B79" s="69"/>
      <c r="C79" s="72"/>
      <c r="D79" s="72"/>
      <c r="E79" s="72"/>
      <c r="F79" s="72"/>
      <c r="G79" s="75"/>
      <c r="H79" s="61"/>
      <c r="I79" s="43" t="s">
        <v>10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21"/>
      <c r="AE79" s="11"/>
      <c r="AF79" s="11"/>
      <c r="AG79" s="11"/>
      <c r="AH79" s="11"/>
    </row>
    <row r="80" spans="1:34" ht="12.95" customHeight="1" x14ac:dyDescent="0.15">
      <c r="A80" s="63">
        <v>16</v>
      </c>
      <c r="B80" s="66"/>
      <c r="C80" s="70"/>
      <c r="D80" s="70"/>
      <c r="E80" s="70"/>
      <c r="F80" s="70"/>
      <c r="G80" s="73"/>
      <c r="H80" s="58"/>
      <c r="I80" s="41" t="s">
        <v>9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18"/>
      <c r="AF80" s="8"/>
      <c r="AG80" s="8"/>
      <c r="AH80" s="8"/>
    </row>
    <row r="81" spans="1:34" ht="12.95" customHeight="1" x14ac:dyDescent="0.15">
      <c r="A81" s="64"/>
      <c r="B81" s="67"/>
      <c r="C81" s="71"/>
      <c r="D81" s="71"/>
      <c r="E81" s="71"/>
      <c r="F81" s="71"/>
      <c r="G81" s="74"/>
      <c r="H81" s="59"/>
      <c r="I81" s="42" t="s">
        <v>1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19"/>
      <c r="AF81" s="9"/>
      <c r="AG81" s="9"/>
      <c r="AH81" s="9"/>
    </row>
    <row r="82" spans="1:34" ht="12.95" customHeight="1" x14ac:dyDescent="0.15">
      <c r="A82" s="64"/>
      <c r="B82" s="68"/>
      <c r="C82" s="71"/>
      <c r="D82" s="71"/>
      <c r="E82" s="71"/>
      <c r="F82" s="71"/>
      <c r="G82" s="74"/>
      <c r="H82" s="59"/>
      <c r="I82" s="43" t="s">
        <v>6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20"/>
      <c r="AF82" s="10"/>
      <c r="AG82" s="10"/>
      <c r="AH82" s="10"/>
    </row>
    <row r="83" spans="1:34" ht="12.95" customHeight="1" x14ac:dyDescent="0.15">
      <c r="A83" s="64"/>
      <c r="B83" s="68"/>
      <c r="C83" s="71"/>
      <c r="D83" s="71"/>
      <c r="E83" s="71"/>
      <c r="F83" s="71"/>
      <c r="G83" s="74"/>
      <c r="H83" s="59"/>
      <c r="I83" s="43" t="s">
        <v>7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20"/>
      <c r="AF83" s="10"/>
      <c r="AG83" s="10"/>
      <c r="AH83" s="10"/>
    </row>
    <row r="84" spans="1:34" ht="12.95" customHeight="1" thickBot="1" x14ac:dyDescent="0.2">
      <c r="A84" s="65"/>
      <c r="B84" s="69"/>
      <c r="C84" s="72"/>
      <c r="D84" s="72"/>
      <c r="E84" s="72"/>
      <c r="F84" s="72"/>
      <c r="G84" s="75"/>
      <c r="H84" s="61"/>
      <c r="I84" s="43" t="s">
        <v>10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21"/>
      <c r="AF84" s="11"/>
      <c r="AG84" s="11"/>
      <c r="AH84" s="11"/>
    </row>
    <row r="85" spans="1:34" ht="12.95" customHeight="1" x14ac:dyDescent="0.15">
      <c r="A85" s="63">
        <v>17</v>
      </c>
      <c r="B85" s="66"/>
      <c r="C85" s="70"/>
      <c r="D85" s="70"/>
      <c r="E85" s="70"/>
      <c r="F85" s="70"/>
      <c r="G85" s="73"/>
      <c r="H85" s="58"/>
      <c r="I85" s="41" t="s">
        <v>9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8"/>
      <c r="AF85" s="8"/>
      <c r="AG85" s="8"/>
      <c r="AH85" s="8"/>
    </row>
    <row r="86" spans="1:34" ht="12.95" customHeight="1" x14ac:dyDescent="0.15">
      <c r="A86" s="64"/>
      <c r="B86" s="67"/>
      <c r="C86" s="71"/>
      <c r="D86" s="71"/>
      <c r="E86" s="71"/>
      <c r="F86" s="71"/>
      <c r="G86" s="74"/>
      <c r="H86" s="59"/>
      <c r="I86" s="42" t="s">
        <v>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19"/>
      <c r="AF86" s="9"/>
      <c r="AG86" s="9"/>
      <c r="AH86" s="9"/>
    </row>
    <row r="87" spans="1:34" ht="12.95" customHeight="1" x14ac:dyDescent="0.15">
      <c r="A87" s="64"/>
      <c r="B87" s="68"/>
      <c r="C87" s="71"/>
      <c r="D87" s="71"/>
      <c r="E87" s="71"/>
      <c r="F87" s="71"/>
      <c r="G87" s="74"/>
      <c r="H87" s="59"/>
      <c r="I87" s="43" t="s">
        <v>6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20"/>
      <c r="AF87" s="10"/>
      <c r="AG87" s="10"/>
      <c r="AH87" s="10"/>
    </row>
    <row r="88" spans="1:34" ht="12.95" customHeight="1" x14ac:dyDescent="0.15">
      <c r="A88" s="64"/>
      <c r="B88" s="68"/>
      <c r="C88" s="71"/>
      <c r="D88" s="71"/>
      <c r="E88" s="71"/>
      <c r="F88" s="71"/>
      <c r="G88" s="74"/>
      <c r="H88" s="59"/>
      <c r="I88" s="43" t="s">
        <v>7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20"/>
      <c r="AF88" s="10"/>
      <c r="AG88" s="10"/>
      <c r="AH88" s="10"/>
    </row>
    <row r="89" spans="1:34" ht="12.95" customHeight="1" thickBot="1" x14ac:dyDescent="0.2">
      <c r="A89" s="65"/>
      <c r="B89" s="69"/>
      <c r="C89" s="72"/>
      <c r="D89" s="72"/>
      <c r="E89" s="72"/>
      <c r="F89" s="72"/>
      <c r="G89" s="75"/>
      <c r="H89" s="61"/>
      <c r="I89" s="43" t="s">
        <v>10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21"/>
      <c r="AF89" s="11"/>
      <c r="AG89" s="11"/>
      <c r="AH89" s="11"/>
    </row>
    <row r="90" spans="1:34" ht="12.95" customHeight="1" x14ac:dyDescent="0.15">
      <c r="A90" s="63">
        <v>18</v>
      </c>
      <c r="B90" s="66"/>
      <c r="C90" s="70"/>
      <c r="D90" s="70"/>
      <c r="E90" s="70"/>
      <c r="F90" s="58"/>
      <c r="G90" s="73"/>
      <c r="H90" s="58"/>
      <c r="I90" s="41" t="s">
        <v>9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18"/>
      <c r="AF90" s="8"/>
      <c r="AG90" s="8"/>
      <c r="AH90" s="8"/>
    </row>
    <row r="91" spans="1:34" ht="12.95" customHeight="1" x14ac:dyDescent="0.15">
      <c r="A91" s="64"/>
      <c r="B91" s="67"/>
      <c r="C91" s="71"/>
      <c r="D91" s="71"/>
      <c r="E91" s="71"/>
      <c r="F91" s="59"/>
      <c r="G91" s="74"/>
      <c r="H91" s="59"/>
      <c r="I91" s="42" t="s">
        <v>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19"/>
      <c r="AF91" s="9"/>
      <c r="AG91" s="9"/>
      <c r="AH91" s="9"/>
    </row>
    <row r="92" spans="1:34" ht="12.95" customHeight="1" x14ac:dyDescent="0.15">
      <c r="A92" s="64"/>
      <c r="B92" s="68"/>
      <c r="C92" s="71"/>
      <c r="D92" s="71"/>
      <c r="E92" s="71"/>
      <c r="F92" s="59"/>
      <c r="G92" s="74"/>
      <c r="H92" s="59"/>
      <c r="I92" s="43" t="s">
        <v>6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20"/>
      <c r="AF92" s="10"/>
      <c r="AG92" s="10"/>
      <c r="AH92" s="10"/>
    </row>
    <row r="93" spans="1:34" ht="12.95" customHeight="1" x14ac:dyDescent="0.15">
      <c r="A93" s="64"/>
      <c r="B93" s="68"/>
      <c r="C93" s="71"/>
      <c r="D93" s="71"/>
      <c r="E93" s="71"/>
      <c r="F93" s="59"/>
      <c r="G93" s="74"/>
      <c r="H93" s="59"/>
      <c r="I93" s="43" t="s">
        <v>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20"/>
      <c r="AF93" s="10"/>
      <c r="AG93" s="10"/>
      <c r="AH93" s="10"/>
    </row>
    <row r="94" spans="1:34" ht="12.95" customHeight="1" thickBot="1" x14ac:dyDescent="0.2">
      <c r="A94" s="65"/>
      <c r="B94" s="69"/>
      <c r="C94" s="72"/>
      <c r="D94" s="72"/>
      <c r="E94" s="72"/>
      <c r="F94" s="61"/>
      <c r="G94" s="75"/>
      <c r="H94" s="61"/>
      <c r="I94" s="43" t="s">
        <v>10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21"/>
      <c r="AF94" s="11"/>
      <c r="AG94" s="11"/>
      <c r="AH94" s="11"/>
    </row>
    <row r="95" spans="1:34" ht="12.95" customHeight="1" x14ac:dyDescent="0.15">
      <c r="A95" s="63">
        <v>19</v>
      </c>
      <c r="B95" s="66"/>
      <c r="C95" s="70"/>
      <c r="D95" s="70"/>
      <c r="E95" s="70"/>
      <c r="F95" s="58"/>
      <c r="G95" s="73"/>
      <c r="H95" s="58"/>
      <c r="I95" s="41" t="s">
        <v>9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18"/>
      <c r="AH95" s="8"/>
    </row>
    <row r="96" spans="1:34" ht="12.95" customHeight="1" x14ac:dyDescent="0.15">
      <c r="A96" s="64"/>
      <c r="B96" s="67"/>
      <c r="C96" s="71"/>
      <c r="D96" s="71"/>
      <c r="E96" s="71"/>
      <c r="F96" s="59"/>
      <c r="G96" s="74"/>
      <c r="H96" s="59"/>
      <c r="I96" s="42" t="s">
        <v>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9"/>
      <c r="AH96" s="9"/>
    </row>
    <row r="97" spans="1:34" ht="12.95" customHeight="1" x14ac:dyDescent="0.15">
      <c r="A97" s="64"/>
      <c r="B97" s="68"/>
      <c r="C97" s="71"/>
      <c r="D97" s="71"/>
      <c r="E97" s="71"/>
      <c r="F97" s="59"/>
      <c r="G97" s="74"/>
      <c r="H97" s="59"/>
      <c r="I97" s="43" t="s">
        <v>6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20"/>
      <c r="AH97" s="10"/>
    </row>
    <row r="98" spans="1:34" ht="12.95" customHeight="1" x14ac:dyDescent="0.15">
      <c r="A98" s="64"/>
      <c r="B98" s="68"/>
      <c r="C98" s="71"/>
      <c r="D98" s="71"/>
      <c r="E98" s="71"/>
      <c r="F98" s="59"/>
      <c r="G98" s="74"/>
      <c r="H98" s="59"/>
      <c r="I98" s="43" t="s">
        <v>7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20"/>
      <c r="AH98" s="10"/>
    </row>
    <row r="99" spans="1:34" ht="12.95" customHeight="1" thickBot="1" x14ac:dyDescent="0.2">
      <c r="A99" s="65"/>
      <c r="B99" s="69"/>
      <c r="C99" s="72"/>
      <c r="D99" s="72"/>
      <c r="E99" s="72"/>
      <c r="F99" s="61"/>
      <c r="G99" s="75"/>
      <c r="H99" s="61"/>
      <c r="I99" s="43" t="s">
        <v>10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21"/>
      <c r="AH99" s="11"/>
    </row>
    <row r="100" spans="1:34" ht="12.95" customHeight="1" x14ac:dyDescent="0.15">
      <c r="A100" s="63">
        <v>20</v>
      </c>
      <c r="B100" s="66"/>
      <c r="C100" s="70"/>
      <c r="D100" s="70"/>
      <c r="E100" s="70"/>
      <c r="F100" s="58"/>
      <c r="G100" s="73"/>
      <c r="H100" s="58"/>
      <c r="I100" s="41" t="s">
        <v>9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18"/>
      <c r="AH100" s="8"/>
    </row>
    <row r="101" spans="1:34" ht="12.95" customHeight="1" x14ac:dyDescent="0.15">
      <c r="A101" s="64"/>
      <c r="B101" s="67"/>
      <c r="C101" s="71"/>
      <c r="D101" s="71"/>
      <c r="E101" s="71"/>
      <c r="F101" s="59"/>
      <c r="G101" s="74"/>
      <c r="H101" s="59"/>
      <c r="I101" s="42" t="s">
        <v>1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9"/>
      <c r="AH101" s="9"/>
    </row>
    <row r="102" spans="1:34" ht="12.95" customHeight="1" x14ac:dyDescent="0.15">
      <c r="A102" s="64"/>
      <c r="B102" s="68"/>
      <c r="C102" s="71"/>
      <c r="D102" s="71"/>
      <c r="E102" s="71"/>
      <c r="F102" s="59"/>
      <c r="G102" s="74"/>
      <c r="H102" s="59"/>
      <c r="I102" s="43" t="s">
        <v>6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0"/>
      <c r="AH102" s="10"/>
    </row>
    <row r="103" spans="1:34" ht="12.95" customHeight="1" x14ac:dyDescent="0.15">
      <c r="A103" s="64"/>
      <c r="B103" s="68"/>
      <c r="C103" s="71"/>
      <c r="D103" s="71"/>
      <c r="E103" s="71"/>
      <c r="F103" s="59"/>
      <c r="G103" s="74"/>
      <c r="H103" s="59"/>
      <c r="I103" s="43" t="s">
        <v>7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20"/>
      <c r="AH103" s="10"/>
    </row>
    <row r="104" spans="1:34" ht="12.95" customHeight="1" thickBot="1" x14ac:dyDescent="0.2">
      <c r="A104" s="65"/>
      <c r="B104" s="69"/>
      <c r="C104" s="72"/>
      <c r="D104" s="72"/>
      <c r="E104" s="72"/>
      <c r="F104" s="61"/>
      <c r="G104" s="75"/>
      <c r="H104" s="61"/>
      <c r="I104" s="43" t="s">
        <v>10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21"/>
      <c r="AH104" s="11"/>
    </row>
    <row r="105" spans="1:34" ht="12.95" customHeight="1" x14ac:dyDescent="0.15">
      <c r="A105" s="63">
        <v>21</v>
      </c>
      <c r="B105" s="66"/>
      <c r="C105" s="70"/>
      <c r="D105" s="70"/>
      <c r="E105" s="70"/>
      <c r="F105" s="58"/>
      <c r="G105" s="77"/>
      <c r="H105" s="58"/>
      <c r="I105" s="41" t="s">
        <v>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18"/>
      <c r="AH105" s="8"/>
    </row>
    <row r="106" spans="1:34" ht="12.95" customHeight="1" x14ac:dyDescent="0.15">
      <c r="A106" s="64"/>
      <c r="B106" s="67"/>
      <c r="C106" s="71"/>
      <c r="D106" s="71"/>
      <c r="E106" s="71"/>
      <c r="F106" s="59"/>
      <c r="G106" s="74"/>
      <c r="H106" s="59"/>
      <c r="I106" s="42" t="s">
        <v>1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9"/>
      <c r="AH106" s="9"/>
    </row>
    <row r="107" spans="1:34" ht="12.95" customHeight="1" x14ac:dyDescent="0.15">
      <c r="A107" s="64"/>
      <c r="B107" s="68"/>
      <c r="C107" s="71"/>
      <c r="D107" s="71"/>
      <c r="E107" s="71"/>
      <c r="F107" s="59"/>
      <c r="G107" s="74"/>
      <c r="H107" s="59"/>
      <c r="I107" s="43" t="s">
        <v>6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20"/>
      <c r="AH107" s="10"/>
    </row>
    <row r="108" spans="1:34" ht="12.95" customHeight="1" x14ac:dyDescent="0.15">
      <c r="A108" s="64"/>
      <c r="B108" s="68"/>
      <c r="C108" s="71"/>
      <c r="D108" s="71"/>
      <c r="E108" s="71"/>
      <c r="F108" s="59"/>
      <c r="G108" s="74"/>
      <c r="H108" s="59"/>
      <c r="I108" s="43" t="s">
        <v>7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20"/>
      <c r="AH108" s="10"/>
    </row>
    <row r="109" spans="1:34" ht="12.75" customHeight="1" thickBot="1" x14ac:dyDescent="0.2">
      <c r="A109" s="65"/>
      <c r="B109" s="69"/>
      <c r="C109" s="72"/>
      <c r="D109" s="72"/>
      <c r="E109" s="72"/>
      <c r="F109" s="61"/>
      <c r="G109" s="75"/>
      <c r="H109" s="61"/>
      <c r="I109" s="43" t="s">
        <v>10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21"/>
      <c r="AH109" s="11"/>
    </row>
    <row r="110" spans="1:34" ht="12.95" customHeight="1" x14ac:dyDescent="0.15">
      <c r="A110" s="63">
        <v>22</v>
      </c>
      <c r="B110" s="66"/>
      <c r="C110" s="70"/>
      <c r="D110" s="70"/>
      <c r="E110" s="70"/>
      <c r="F110" s="58"/>
      <c r="G110" s="73"/>
      <c r="H110" s="58"/>
      <c r="I110" s="41" t="s">
        <v>9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18"/>
      <c r="AH110" s="8"/>
    </row>
    <row r="111" spans="1:34" ht="12.95" customHeight="1" x14ac:dyDescent="0.15">
      <c r="A111" s="64"/>
      <c r="B111" s="67"/>
      <c r="C111" s="71"/>
      <c r="D111" s="71"/>
      <c r="E111" s="71"/>
      <c r="F111" s="59"/>
      <c r="G111" s="74"/>
      <c r="H111" s="59"/>
      <c r="I111" s="42" t="s">
        <v>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9"/>
      <c r="AH111" s="9"/>
    </row>
    <row r="112" spans="1:34" ht="12.95" customHeight="1" x14ac:dyDescent="0.15">
      <c r="A112" s="64"/>
      <c r="B112" s="68"/>
      <c r="C112" s="71"/>
      <c r="D112" s="71"/>
      <c r="E112" s="71"/>
      <c r="F112" s="59"/>
      <c r="G112" s="74"/>
      <c r="H112" s="59"/>
      <c r="I112" s="43" t="s">
        <v>6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20"/>
      <c r="AH112" s="10"/>
    </row>
    <row r="113" spans="1:34" ht="12.95" customHeight="1" x14ac:dyDescent="0.15">
      <c r="A113" s="64"/>
      <c r="B113" s="68"/>
      <c r="C113" s="71"/>
      <c r="D113" s="71"/>
      <c r="E113" s="71"/>
      <c r="F113" s="59"/>
      <c r="G113" s="74"/>
      <c r="H113" s="59"/>
      <c r="I113" s="43" t="s">
        <v>7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20"/>
      <c r="AH113" s="10"/>
    </row>
    <row r="114" spans="1:34" ht="12.95" customHeight="1" thickBot="1" x14ac:dyDescent="0.2">
      <c r="A114" s="65"/>
      <c r="B114" s="69"/>
      <c r="C114" s="72"/>
      <c r="D114" s="72"/>
      <c r="E114" s="72"/>
      <c r="F114" s="61"/>
      <c r="G114" s="75"/>
      <c r="H114" s="61"/>
      <c r="I114" s="43" t="s">
        <v>10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21"/>
      <c r="AH114" s="11"/>
    </row>
    <row r="115" spans="1:34" ht="12.95" customHeight="1" x14ac:dyDescent="0.15">
      <c r="A115" s="63">
        <v>23</v>
      </c>
      <c r="B115" s="66"/>
      <c r="C115" s="70"/>
      <c r="D115" s="70"/>
      <c r="E115" s="70"/>
      <c r="F115" s="58"/>
      <c r="G115" s="77"/>
      <c r="H115" s="58"/>
      <c r="I115" s="41" t="s">
        <v>9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8"/>
      <c r="AG115" s="8"/>
      <c r="AH115" s="8"/>
    </row>
    <row r="116" spans="1:34" ht="12.95" customHeight="1" x14ac:dyDescent="0.15">
      <c r="A116" s="64"/>
      <c r="B116" s="67"/>
      <c r="C116" s="71"/>
      <c r="D116" s="71"/>
      <c r="E116" s="71"/>
      <c r="F116" s="59"/>
      <c r="G116" s="78"/>
      <c r="H116" s="59"/>
      <c r="I116" s="42" t="s">
        <v>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19"/>
      <c r="AG116" s="9"/>
      <c r="AH116" s="9"/>
    </row>
    <row r="117" spans="1:34" ht="12.95" customHeight="1" x14ac:dyDescent="0.15">
      <c r="A117" s="64"/>
      <c r="B117" s="68"/>
      <c r="C117" s="71"/>
      <c r="D117" s="71"/>
      <c r="E117" s="71"/>
      <c r="F117" s="59"/>
      <c r="G117" s="78"/>
      <c r="H117" s="59"/>
      <c r="I117" s="43" t="s">
        <v>6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20"/>
      <c r="AG117" s="10"/>
      <c r="AH117" s="10"/>
    </row>
    <row r="118" spans="1:34" ht="12.95" customHeight="1" x14ac:dyDescent="0.15">
      <c r="A118" s="64"/>
      <c r="B118" s="68"/>
      <c r="C118" s="71"/>
      <c r="D118" s="71"/>
      <c r="E118" s="71"/>
      <c r="F118" s="59"/>
      <c r="G118" s="78"/>
      <c r="H118" s="59"/>
      <c r="I118" s="43" t="s">
        <v>7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20"/>
      <c r="AG118" s="10"/>
      <c r="AH118" s="10"/>
    </row>
    <row r="119" spans="1:34" ht="12.95" customHeight="1" thickBot="1" x14ac:dyDescent="0.2">
      <c r="A119" s="65"/>
      <c r="B119" s="69"/>
      <c r="C119" s="72"/>
      <c r="D119" s="72"/>
      <c r="E119" s="72"/>
      <c r="F119" s="61"/>
      <c r="G119" s="79"/>
      <c r="H119" s="61"/>
      <c r="I119" s="43" t="s">
        <v>10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21"/>
      <c r="AG119" s="11"/>
      <c r="AH119" s="11"/>
    </row>
    <row r="120" spans="1:34" ht="12.95" customHeight="1" x14ac:dyDescent="0.15">
      <c r="A120" s="63">
        <v>24</v>
      </c>
      <c r="B120" s="66"/>
      <c r="C120" s="70"/>
      <c r="D120" s="70"/>
      <c r="E120" s="70"/>
      <c r="F120" s="58"/>
      <c r="G120" s="77"/>
      <c r="H120" s="58"/>
      <c r="I120" s="41" t="s">
        <v>9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8"/>
      <c r="AG120" s="8"/>
      <c r="AH120" s="8"/>
    </row>
    <row r="121" spans="1:34" ht="12.95" customHeight="1" x14ac:dyDescent="0.15">
      <c r="A121" s="64"/>
      <c r="B121" s="67"/>
      <c r="C121" s="71"/>
      <c r="D121" s="71"/>
      <c r="E121" s="71"/>
      <c r="F121" s="59"/>
      <c r="G121" s="78"/>
      <c r="H121" s="59"/>
      <c r="I121" s="42" t="s">
        <v>1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9"/>
      <c r="AG121" s="9"/>
      <c r="AH121" s="9"/>
    </row>
    <row r="122" spans="1:34" ht="12.95" customHeight="1" x14ac:dyDescent="0.15">
      <c r="A122" s="64"/>
      <c r="B122" s="68"/>
      <c r="C122" s="71"/>
      <c r="D122" s="71"/>
      <c r="E122" s="71"/>
      <c r="F122" s="59"/>
      <c r="G122" s="78"/>
      <c r="H122" s="59"/>
      <c r="I122" s="43" t="s">
        <v>6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20"/>
      <c r="AG122" s="10"/>
      <c r="AH122" s="10"/>
    </row>
    <row r="123" spans="1:34" ht="12.95" customHeight="1" x14ac:dyDescent="0.15">
      <c r="A123" s="64"/>
      <c r="B123" s="68"/>
      <c r="C123" s="71"/>
      <c r="D123" s="71"/>
      <c r="E123" s="71"/>
      <c r="F123" s="59"/>
      <c r="G123" s="78"/>
      <c r="H123" s="59"/>
      <c r="I123" s="43" t="s">
        <v>7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20"/>
      <c r="AG123" s="10"/>
      <c r="AH123" s="10"/>
    </row>
    <row r="124" spans="1:34" ht="12.95" customHeight="1" thickBot="1" x14ac:dyDescent="0.2">
      <c r="A124" s="65"/>
      <c r="B124" s="69"/>
      <c r="C124" s="72"/>
      <c r="D124" s="72"/>
      <c r="E124" s="72"/>
      <c r="F124" s="61"/>
      <c r="G124" s="79"/>
      <c r="H124" s="61"/>
      <c r="I124" s="43" t="s">
        <v>10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21"/>
      <c r="AG124" s="11"/>
      <c r="AH124" s="11"/>
    </row>
    <row r="125" spans="1:34" ht="12.95" customHeight="1" x14ac:dyDescent="0.15">
      <c r="A125" s="63">
        <v>25</v>
      </c>
      <c r="B125" s="66"/>
      <c r="C125" s="70"/>
      <c r="D125" s="70"/>
      <c r="E125" s="70"/>
      <c r="F125" s="58"/>
      <c r="G125" s="73"/>
      <c r="H125" s="58"/>
      <c r="I125" s="41" t="s">
        <v>9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18"/>
    </row>
    <row r="126" spans="1:34" ht="12.95" customHeight="1" x14ac:dyDescent="0.15">
      <c r="A126" s="64"/>
      <c r="B126" s="67"/>
      <c r="C126" s="71"/>
      <c r="D126" s="71"/>
      <c r="E126" s="71"/>
      <c r="F126" s="59"/>
      <c r="G126" s="74"/>
      <c r="H126" s="59"/>
      <c r="I126" s="42" t="s">
        <v>1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9"/>
    </row>
    <row r="127" spans="1:34" ht="12.95" customHeight="1" x14ac:dyDescent="0.15">
      <c r="A127" s="64"/>
      <c r="B127" s="68"/>
      <c r="C127" s="71"/>
      <c r="D127" s="71"/>
      <c r="E127" s="71"/>
      <c r="F127" s="59"/>
      <c r="G127" s="74"/>
      <c r="H127" s="59"/>
      <c r="I127" s="43" t="s">
        <v>6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20"/>
    </row>
    <row r="128" spans="1:34" ht="12.95" customHeight="1" x14ac:dyDescent="0.15">
      <c r="A128" s="64"/>
      <c r="B128" s="68"/>
      <c r="C128" s="71"/>
      <c r="D128" s="71"/>
      <c r="E128" s="71"/>
      <c r="F128" s="59"/>
      <c r="G128" s="74"/>
      <c r="H128" s="59"/>
      <c r="I128" s="43" t="s">
        <v>7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20"/>
    </row>
    <row r="129" spans="1:34" ht="12.95" customHeight="1" thickBot="1" x14ac:dyDescent="0.2">
      <c r="A129" s="65"/>
      <c r="B129" s="69"/>
      <c r="C129" s="72"/>
      <c r="D129" s="72"/>
      <c r="E129" s="72"/>
      <c r="F129" s="61"/>
      <c r="G129" s="75"/>
      <c r="H129" s="61"/>
      <c r="I129" s="43" t="s">
        <v>10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21"/>
    </row>
    <row r="130" spans="1:34" ht="12.95" customHeight="1" x14ac:dyDescent="0.15">
      <c r="A130" s="63">
        <v>26</v>
      </c>
      <c r="B130" s="66"/>
      <c r="C130" s="70"/>
      <c r="D130" s="70"/>
      <c r="E130" s="70"/>
      <c r="F130" s="58"/>
      <c r="G130" s="73"/>
      <c r="H130" s="58"/>
      <c r="I130" s="41" t="s">
        <v>9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18"/>
      <c r="AH130" s="8"/>
    </row>
    <row r="131" spans="1:34" ht="12.95" customHeight="1" x14ac:dyDescent="0.15">
      <c r="A131" s="64"/>
      <c r="B131" s="67"/>
      <c r="C131" s="71"/>
      <c r="D131" s="71"/>
      <c r="E131" s="71"/>
      <c r="F131" s="59"/>
      <c r="G131" s="74"/>
      <c r="H131" s="59"/>
      <c r="I131" s="42" t="s">
        <v>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9"/>
      <c r="AH131" s="9"/>
    </row>
    <row r="132" spans="1:34" ht="12.95" customHeight="1" x14ac:dyDescent="0.15">
      <c r="A132" s="64"/>
      <c r="B132" s="68"/>
      <c r="C132" s="71"/>
      <c r="D132" s="71"/>
      <c r="E132" s="71"/>
      <c r="F132" s="59"/>
      <c r="G132" s="74"/>
      <c r="H132" s="59"/>
      <c r="I132" s="43" t="s">
        <v>6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20"/>
      <c r="AH132" s="10"/>
    </row>
    <row r="133" spans="1:34" ht="12.95" customHeight="1" x14ac:dyDescent="0.15">
      <c r="A133" s="64"/>
      <c r="B133" s="68"/>
      <c r="C133" s="71"/>
      <c r="D133" s="71"/>
      <c r="E133" s="71"/>
      <c r="F133" s="59"/>
      <c r="G133" s="74"/>
      <c r="H133" s="59"/>
      <c r="I133" s="43" t="s">
        <v>7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20"/>
      <c r="AH133" s="10"/>
    </row>
    <row r="134" spans="1:34" ht="12.95" customHeight="1" thickBot="1" x14ac:dyDescent="0.2">
      <c r="A134" s="65"/>
      <c r="B134" s="69"/>
      <c r="C134" s="72"/>
      <c r="D134" s="72"/>
      <c r="E134" s="72"/>
      <c r="F134" s="61"/>
      <c r="G134" s="75"/>
      <c r="H134" s="61"/>
      <c r="I134" s="43" t="s">
        <v>10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21"/>
      <c r="AH134" s="11"/>
    </row>
    <row r="135" spans="1:34" ht="12.95" customHeight="1" x14ac:dyDescent="0.15">
      <c r="A135" s="63">
        <v>27</v>
      </c>
      <c r="B135" s="66"/>
      <c r="C135" s="70"/>
      <c r="D135" s="70"/>
      <c r="E135" s="70"/>
      <c r="F135" s="58"/>
      <c r="G135" s="73"/>
      <c r="H135" s="58"/>
      <c r="I135" s="41" t="s">
        <v>9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18"/>
      <c r="AF135" s="8"/>
      <c r="AG135" s="8"/>
      <c r="AH135" s="8"/>
    </row>
    <row r="136" spans="1:34" ht="12.95" customHeight="1" x14ac:dyDescent="0.15">
      <c r="A136" s="64"/>
      <c r="B136" s="67"/>
      <c r="C136" s="71"/>
      <c r="D136" s="71"/>
      <c r="E136" s="71"/>
      <c r="F136" s="59"/>
      <c r="G136" s="74"/>
      <c r="H136" s="59"/>
      <c r="I136" s="42" t="s">
        <v>1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19"/>
      <c r="AF136" s="9"/>
      <c r="AG136" s="9"/>
      <c r="AH136" s="9"/>
    </row>
    <row r="137" spans="1:34" ht="12.95" customHeight="1" x14ac:dyDescent="0.15">
      <c r="A137" s="64"/>
      <c r="B137" s="68"/>
      <c r="C137" s="71"/>
      <c r="D137" s="71"/>
      <c r="E137" s="71"/>
      <c r="F137" s="59"/>
      <c r="G137" s="74"/>
      <c r="H137" s="59"/>
      <c r="I137" s="43" t="s">
        <v>6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20"/>
      <c r="AF137" s="10"/>
      <c r="AG137" s="10"/>
      <c r="AH137" s="10"/>
    </row>
    <row r="138" spans="1:34" ht="12.95" customHeight="1" x14ac:dyDescent="0.15">
      <c r="A138" s="64"/>
      <c r="B138" s="68"/>
      <c r="C138" s="71"/>
      <c r="D138" s="71"/>
      <c r="E138" s="71"/>
      <c r="F138" s="59"/>
      <c r="G138" s="74"/>
      <c r="H138" s="59"/>
      <c r="I138" s="44" t="s">
        <v>7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21"/>
      <c r="AF138" s="11"/>
      <c r="AG138" s="11"/>
      <c r="AH138" s="11"/>
    </row>
    <row r="139" spans="1:34" ht="12.95" customHeight="1" thickBot="1" x14ac:dyDescent="0.2">
      <c r="A139" s="65"/>
      <c r="B139" s="69"/>
      <c r="C139" s="72"/>
      <c r="D139" s="72"/>
      <c r="E139" s="95"/>
      <c r="F139" s="60"/>
      <c r="G139" s="76"/>
      <c r="H139" s="60"/>
      <c r="I139" s="45" t="s">
        <v>10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2"/>
      <c r="AF139" s="31"/>
      <c r="AG139" s="31"/>
      <c r="AH139" s="31"/>
    </row>
    <row r="140" spans="1:34" ht="12.95" customHeight="1" x14ac:dyDescent="0.15">
      <c r="A140" s="23"/>
      <c r="B140" s="35"/>
      <c r="C140" s="70"/>
      <c r="D140" s="70"/>
      <c r="E140" s="23"/>
      <c r="F140" s="35"/>
      <c r="G140" s="23"/>
      <c r="H140" s="23"/>
      <c r="I140" s="26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</row>
    <row r="141" spans="1:34" ht="12.95" customHeight="1" x14ac:dyDescent="0.15">
      <c r="A141" s="23"/>
      <c r="B141" s="35"/>
      <c r="C141" s="71"/>
      <c r="D141" s="71"/>
      <c r="E141" s="23"/>
      <c r="F141" s="35"/>
      <c r="G141" s="23"/>
      <c r="H141" s="23"/>
      <c r="I141" s="26"/>
      <c r="J141" s="27"/>
      <c r="K141" s="27"/>
      <c r="L141" s="28" t="s">
        <v>25</v>
      </c>
      <c r="M141" s="29" t="s">
        <v>26</v>
      </c>
      <c r="N141" s="28" t="s">
        <v>27</v>
      </c>
      <c r="O141" s="30" t="s">
        <v>28</v>
      </c>
      <c r="P141" s="31" t="s">
        <v>29</v>
      </c>
      <c r="Q141" s="31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</row>
    <row r="142" spans="1:34" ht="12.95" customHeight="1" x14ac:dyDescent="0.15">
      <c r="A142" s="23"/>
      <c r="B142" s="23"/>
      <c r="C142" s="71"/>
      <c r="D142" s="71"/>
      <c r="E142" s="23"/>
      <c r="F142" s="35"/>
      <c r="G142" s="23"/>
      <c r="H142" s="23"/>
      <c r="I142" s="26"/>
      <c r="J142" s="27"/>
      <c r="K142" s="27"/>
      <c r="L142" s="28" t="s">
        <v>18</v>
      </c>
      <c r="M142" s="33" t="s">
        <v>19</v>
      </c>
      <c r="N142" s="28" t="s">
        <v>30</v>
      </c>
      <c r="O142" s="30"/>
      <c r="P142" s="31"/>
      <c r="Q142" s="31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</row>
    <row r="143" spans="1:34" ht="12.95" customHeight="1" x14ac:dyDescent="0.15">
      <c r="A143" s="23"/>
      <c r="B143" s="23"/>
      <c r="C143" s="71"/>
      <c r="D143" s="71"/>
      <c r="E143" s="23"/>
      <c r="F143" s="35"/>
      <c r="G143" s="23"/>
      <c r="H143" s="23"/>
      <c r="I143" s="26"/>
      <c r="J143" s="27"/>
      <c r="K143" s="27"/>
      <c r="L143" s="28" t="s">
        <v>20</v>
      </c>
      <c r="M143" s="34" t="s">
        <v>19</v>
      </c>
      <c r="N143" s="28" t="s">
        <v>30</v>
      </c>
      <c r="O143" s="30"/>
      <c r="P143" s="31"/>
      <c r="Q143" s="31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</row>
    <row r="144" spans="1:34" ht="12.95" customHeight="1" thickBot="1" x14ac:dyDescent="0.2">
      <c r="A144" s="23"/>
      <c r="B144" s="23"/>
      <c r="C144" s="72"/>
      <c r="D144" s="72"/>
      <c r="E144" s="23"/>
      <c r="F144" s="35"/>
      <c r="G144" s="23"/>
      <c r="H144" s="23"/>
      <c r="I144" s="26"/>
      <c r="J144" s="27"/>
      <c r="K144" s="27"/>
      <c r="L144" s="28" t="s">
        <v>21</v>
      </c>
      <c r="M144" s="29" t="s">
        <v>24</v>
      </c>
      <c r="N144" s="28"/>
      <c r="O144" s="30"/>
      <c r="P144" s="31"/>
      <c r="Q144" s="31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</row>
    <row r="145" spans="1:34" ht="12.95" customHeight="1" x14ac:dyDescent="0.15">
      <c r="A145" s="23"/>
      <c r="B145" s="35"/>
      <c r="C145" s="70"/>
      <c r="D145" s="70"/>
      <c r="E145" s="23"/>
      <c r="F145" s="35"/>
      <c r="G145" s="23"/>
      <c r="H145" s="23"/>
      <c r="I145" s="26"/>
      <c r="J145" s="27"/>
      <c r="K145" s="27"/>
      <c r="L145" s="28" t="s">
        <v>22</v>
      </c>
      <c r="M145" s="29" t="s">
        <v>14</v>
      </c>
      <c r="N145" s="28" t="s">
        <v>31</v>
      </c>
      <c r="O145" s="30" t="s">
        <v>32</v>
      </c>
      <c r="P145" s="31"/>
      <c r="Q145" s="31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</row>
    <row r="146" spans="1:34" ht="12.95" customHeight="1" x14ac:dyDescent="0.15">
      <c r="A146" s="23"/>
      <c r="B146" s="35"/>
      <c r="C146" s="71"/>
      <c r="D146" s="71"/>
      <c r="E146" s="23"/>
      <c r="F146" s="35"/>
      <c r="G146" s="23"/>
      <c r="H146" s="23"/>
      <c r="I146" s="26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</row>
    <row r="147" spans="1:34" x14ac:dyDescent="0.15">
      <c r="B147" s="23"/>
      <c r="C147" s="71"/>
      <c r="D147" s="71"/>
      <c r="E147" s="23"/>
      <c r="F147" s="35"/>
      <c r="G147" s="23"/>
      <c r="H147" s="23"/>
    </row>
    <row r="148" spans="1:34" x14ac:dyDescent="0.15">
      <c r="B148" s="23"/>
      <c r="C148" s="71"/>
      <c r="D148" s="71"/>
      <c r="E148" s="23"/>
      <c r="F148" s="35"/>
      <c r="G148" s="23"/>
      <c r="H148" s="23"/>
    </row>
    <row r="149" spans="1:34" ht="14.25" thickBot="1" x14ac:dyDescent="0.2">
      <c r="B149" s="23"/>
      <c r="C149" s="72"/>
      <c r="D149" s="72"/>
      <c r="E149" s="23"/>
      <c r="F149" s="35"/>
      <c r="G149" s="23"/>
      <c r="H149" s="23"/>
    </row>
    <row r="150" spans="1:34" x14ac:dyDescent="0.15">
      <c r="C150" s="70"/>
      <c r="D150" s="70"/>
    </row>
    <row r="151" spans="1:34" x14ac:dyDescent="0.15">
      <c r="C151" s="71"/>
      <c r="D151" s="71"/>
    </row>
    <row r="152" spans="1:34" x14ac:dyDescent="0.15">
      <c r="C152" s="71"/>
      <c r="D152" s="71"/>
    </row>
    <row r="153" spans="1:34" x14ac:dyDescent="0.15">
      <c r="C153" s="71"/>
      <c r="D153" s="71"/>
    </row>
    <row r="154" spans="1:34" x14ac:dyDescent="0.15">
      <c r="C154" s="95"/>
      <c r="D154" s="95"/>
    </row>
    <row r="155" spans="1:34" x14ac:dyDescent="0.15">
      <c r="C155" s="24"/>
      <c r="D155" s="24"/>
    </row>
    <row r="156" spans="1:34" x14ac:dyDescent="0.15">
      <c r="C156" s="24"/>
      <c r="D156" s="24"/>
    </row>
    <row r="157" spans="1:34" x14ac:dyDescent="0.15">
      <c r="C157" s="24"/>
      <c r="D157" s="24"/>
    </row>
    <row r="158" spans="1:34" x14ac:dyDescent="0.15">
      <c r="C158" s="24"/>
      <c r="D158" s="24"/>
    </row>
    <row r="159" spans="1:34" x14ac:dyDescent="0.15">
      <c r="C159" s="24"/>
      <c r="D159" s="24"/>
    </row>
    <row r="160" spans="1:34" x14ac:dyDescent="0.15">
      <c r="C160" s="24"/>
      <c r="D160" s="24"/>
    </row>
    <row r="161" spans="3:4" x14ac:dyDescent="0.15">
      <c r="C161" s="24"/>
      <c r="D161" s="24"/>
    </row>
    <row r="162" spans="3:4" x14ac:dyDescent="0.15">
      <c r="C162" s="24"/>
      <c r="D162" s="24"/>
    </row>
  </sheetData>
  <mergeCells count="234">
    <mergeCell ref="H120:H124"/>
    <mergeCell ref="H125:H129"/>
    <mergeCell ref="H130:H134"/>
    <mergeCell ref="H135:H139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75:H79"/>
    <mergeCell ref="H80:H84"/>
    <mergeCell ref="H85:H89"/>
    <mergeCell ref="H90:H94"/>
    <mergeCell ref="H95:H99"/>
    <mergeCell ref="H100:H104"/>
    <mergeCell ref="H105:H109"/>
    <mergeCell ref="H110:H114"/>
    <mergeCell ref="H115:H119"/>
    <mergeCell ref="A120:A124"/>
    <mergeCell ref="B120:B124"/>
    <mergeCell ref="E120:E124"/>
    <mergeCell ref="F120:F124"/>
    <mergeCell ref="G120:G124"/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A110:A114"/>
    <mergeCell ref="B110:B114"/>
    <mergeCell ref="E110:E114"/>
    <mergeCell ref="F110:F114"/>
    <mergeCell ref="G110:G114"/>
    <mergeCell ref="A115:A119"/>
    <mergeCell ref="B115:B119"/>
    <mergeCell ref="E115:E119"/>
    <mergeCell ref="F115:F119"/>
    <mergeCell ref="G115:G119"/>
    <mergeCell ref="D110:D114"/>
    <mergeCell ref="D115:D119"/>
    <mergeCell ref="C110:C114"/>
    <mergeCell ref="C115:C119"/>
    <mergeCell ref="A100:A104"/>
    <mergeCell ref="B100:B104"/>
    <mergeCell ref="E100:E104"/>
    <mergeCell ref="F100:F104"/>
    <mergeCell ref="G100:G104"/>
    <mergeCell ref="A105:A109"/>
    <mergeCell ref="B105:B109"/>
    <mergeCell ref="E105:E109"/>
    <mergeCell ref="F105:F109"/>
    <mergeCell ref="G105:G109"/>
    <mergeCell ref="D100:D104"/>
    <mergeCell ref="D105:D109"/>
    <mergeCell ref="C100:C104"/>
    <mergeCell ref="C105:C109"/>
    <mergeCell ref="A90:A94"/>
    <mergeCell ref="B90:B94"/>
    <mergeCell ref="E90:E94"/>
    <mergeCell ref="F90:F94"/>
    <mergeCell ref="G90:G94"/>
    <mergeCell ref="A95:A99"/>
    <mergeCell ref="B95:B99"/>
    <mergeCell ref="E95:E99"/>
    <mergeCell ref="F95:F99"/>
    <mergeCell ref="G95:G99"/>
    <mergeCell ref="D90:D94"/>
    <mergeCell ref="D95:D99"/>
    <mergeCell ref="C90:C94"/>
    <mergeCell ref="C95:C99"/>
    <mergeCell ref="E80:E84"/>
    <mergeCell ref="F80:F84"/>
    <mergeCell ref="G80:G84"/>
    <mergeCell ref="A85:A89"/>
    <mergeCell ref="B85:B89"/>
    <mergeCell ref="E85:E89"/>
    <mergeCell ref="F85:F89"/>
    <mergeCell ref="G85:G89"/>
    <mergeCell ref="D80:D84"/>
    <mergeCell ref="D85:D89"/>
    <mergeCell ref="C85:C89"/>
    <mergeCell ref="C80:C84"/>
    <mergeCell ref="E70:E74"/>
    <mergeCell ref="F70:F74"/>
    <mergeCell ref="G70:G74"/>
    <mergeCell ref="A75:A79"/>
    <mergeCell ref="B75:B79"/>
    <mergeCell ref="E75:E79"/>
    <mergeCell ref="F75:F79"/>
    <mergeCell ref="G75:G79"/>
    <mergeCell ref="D70:D74"/>
    <mergeCell ref="D75:D79"/>
    <mergeCell ref="E60:E64"/>
    <mergeCell ref="F60:F64"/>
    <mergeCell ref="G60:G64"/>
    <mergeCell ref="A65:A69"/>
    <mergeCell ref="B65:B69"/>
    <mergeCell ref="E65:E69"/>
    <mergeCell ref="F65:F69"/>
    <mergeCell ref="G65:G69"/>
    <mergeCell ref="D60:D64"/>
    <mergeCell ref="D65:D69"/>
    <mergeCell ref="E50:E54"/>
    <mergeCell ref="F50:F54"/>
    <mergeCell ref="G50:G54"/>
    <mergeCell ref="A55:A59"/>
    <mergeCell ref="B55:B59"/>
    <mergeCell ref="E55:E59"/>
    <mergeCell ref="F55:F59"/>
    <mergeCell ref="G55:G59"/>
    <mergeCell ref="D50:D54"/>
    <mergeCell ref="D55:D59"/>
    <mergeCell ref="E40:E44"/>
    <mergeCell ref="F40:F44"/>
    <mergeCell ref="G40:G44"/>
    <mergeCell ref="A45:A49"/>
    <mergeCell ref="B45:B49"/>
    <mergeCell ref="E45:E49"/>
    <mergeCell ref="F45:F49"/>
    <mergeCell ref="G45:G49"/>
    <mergeCell ref="D40:D44"/>
    <mergeCell ref="D45:D49"/>
    <mergeCell ref="E30:E34"/>
    <mergeCell ref="F30:F34"/>
    <mergeCell ref="G30:G34"/>
    <mergeCell ref="A35:A39"/>
    <mergeCell ref="B35:B39"/>
    <mergeCell ref="E35:E39"/>
    <mergeCell ref="F35:F39"/>
    <mergeCell ref="G35:G39"/>
    <mergeCell ref="D30:D34"/>
    <mergeCell ref="D35:D39"/>
    <mergeCell ref="E20:E24"/>
    <mergeCell ref="F20:F24"/>
    <mergeCell ref="G20:G24"/>
    <mergeCell ref="A25:A29"/>
    <mergeCell ref="B25:B29"/>
    <mergeCell ref="E25:E29"/>
    <mergeCell ref="F25:F29"/>
    <mergeCell ref="G25:G29"/>
    <mergeCell ref="D20:D24"/>
    <mergeCell ref="D25:D29"/>
    <mergeCell ref="E15:E19"/>
    <mergeCell ref="F15:F19"/>
    <mergeCell ref="G15:G19"/>
    <mergeCell ref="A5:A9"/>
    <mergeCell ref="B5:B9"/>
    <mergeCell ref="E5:E9"/>
    <mergeCell ref="F5:F9"/>
    <mergeCell ref="G5:G9"/>
    <mergeCell ref="A10:A14"/>
    <mergeCell ref="A15:A19"/>
    <mergeCell ref="D5:D9"/>
    <mergeCell ref="D10:D14"/>
    <mergeCell ref="D15:D19"/>
    <mergeCell ref="E3:E4"/>
    <mergeCell ref="F3:F4"/>
    <mergeCell ref="G3:G4"/>
    <mergeCell ref="I3:I4"/>
    <mergeCell ref="K1:M1"/>
    <mergeCell ref="P1:S1"/>
    <mergeCell ref="H3:H4"/>
    <mergeCell ref="D3:D4"/>
    <mergeCell ref="B10:B14"/>
    <mergeCell ref="E10:E14"/>
    <mergeCell ref="F10:F14"/>
    <mergeCell ref="G10:G14"/>
    <mergeCell ref="D125:D129"/>
    <mergeCell ref="D130:D134"/>
    <mergeCell ref="D135:D139"/>
    <mergeCell ref="D140:D144"/>
    <mergeCell ref="D145:D149"/>
    <mergeCell ref="D150:D154"/>
    <mergeCell ref="A3:A4"/>
    <mergeCell ref="B3:B4"/>
    <mergeCell ref="B15:B19"/>
    <mergeCell ref="A20:A24"/>
    <mergeCell ref="B20:B24"/>
    <mergeCell ref="A30:A34"/>
    <mergeCell ref="B30:B34"/>
    <mergeCell ref="A40:A44"/>
    <mergeCell ref="B40:B44"/>
    <mergeCell ref="A50:A54"/>
    <mergeCell ref="B50:B54"/>
    <mergeCell ref="A60:A64"/>
    <mergeCell ref="B60:B64"/>
    <mergeCell ref="A70:A74"/>
    <mergeCell ref="B70:B74"/>
    <mergeCell ref="A80:A84"/>
    <mergeCell ref="C120:C124"/>
    <mergeCell ref="B80:B84"/>
    <mergeCell ref="C125:C129"/>
    <mergeCell ref="C130:C134"/>
    <mergeCell ref="C135:C139"/>
    <mergeCell ref="C140:C144"/>
    <mergeCell ref="C145:C149"/>
    <mergeCell ref="C150:C154"/>
    <mergeCell ref="E1:F1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D120:D124"/>
  </mergeCells>
  <phoneticPr fontId="1"/>
  <conditionalFormatting sqref="J4:AH4">
    <cfRule type="containsText" dxfId="21" priority="31" operator="containsText" text="土曜日">
      <formula>NOT(ISERROR(SEARCH("土曜日",J4)))</formula>
    </cfRule>
    <cfRule type="containsText" dxfId="20" priority="32" operator="containsText" text="日曜日">
      <formula>NOT(ISERROR(SEARCH("日曜日",J4)))</formula>
    </cfRule>
  </conditionalFormatting>
  <conditionalFormatting sqref="A6 A16 A26 A36 A46 A56 A66 A76 A86 A96 A106 A116 A126 A136 I6:XFD6 I41:XFD41 I76:XFD76">
    <cfRule type="containsText" dxfId="19" priority="27" operator="containsText" text="嘔吐(園内)">
      <formula>NOT(ISERROR(SEARCH("嘔吐(園内)",A6)))</formula>
    </cfRule>
  </conditionalFormatting>
  <conditionalFormatting sqref="M9">
    <cfRule type="expression" dxfId="18" priority="22">
      <formula>$M$142</formula>
    </cfRule>
  </conditionalFormatting>
  <conditionalFormatting sqref="J136:L136">
    <cfRule type="containsText" dxfId="17" priority="19" operator="containsText" text="園内">
      <formula>NOT(ISERROR(SEARCH("園内",J136)))</formula>
    </cfRule>
  </conditionalFormatting>
  <conditionalFormatting sqref="J7:AH7 J12:AH12 J17:AH17">
    <cfRule type="containsText" dxfId="16" priority="17" operator="containsText" text="園内">
      <formula>NOT(ISERROR(SEARCH("園内",J7)))</formula>
    </cfRule>
  </conditionalFormatting>
  <conditionalFormatting sqref="J22:AH22 J27:AH27 J32:AH32 J37:AH37 J42:AH42 J47:AH47 J52:AH52">
    <cfRule type="containsText" dxfId="15" priority="15" operator="containsText" text="園内">
      <formula>NOT(ISERROR(SEARCH("園内",J22)))</formula>
    </cfRule>
    <cfRule type="containsText" priority="16" operator="containsText" text="園内">
      <formula>NOT(ISERROR(SEARCH("園内",J22)))</formula>
    </cfRule>
  </conditionalFormatting>
  <conditionalFormatting sqref="J57:AH57 J62:AH62 J67:AH67 J72:AH72 J77:AH77 J81">
    <cfRule type="containsText" dxfId="14" priority="14" operator="containsText" text="園内">
      <formula>NOT(ISERROR(SEARCH("園内",J57)))</formula>
    </cfRule>
  </conditionalFormatting>
  <conditionalFormatting sqref="J87:AH87 J92:AH92 J97:AH97 J102:AH102 J107:AH107 J112:AH112 J117:AH117 J122:AH122 J127:AH127 J132:AH132 J137:AH137">
    <cfRule type="containsText" dxfId="13" priority="13" operator="containsText" text="園内">
      <formula>NOT(ISERROR(SEARCH("園内",J87)))</formula>
    </cfRule>
  </conditionalFormatting>
  <conditionalFormatting sqref="B6 B11 B16 B21 B26 B31 B36 B41 B46 B51 B56 B61 B66 B71 B76 B81 B86 B91 B96 B101 B106 B111 B116 B121 B126 B131 B136 B141 B146 E6:G6">
    <cfRule type="containsText" dxfId="12" priority="12" operator="containsText" text="嘔吐(園内)">
      <formula>NOT(ISERROR(SEARCH("嘔吐(園内)",B6)))</formula>
    </cfRule>
  </conditionalFormatting>
  <conditionalFormatting sqref="E11:G11">
    <cfRule type="containsText" dxfId="11" priority="11" operator="containsText" text="嘔吐(園内)">
      <formula>NOT(ISERROR(SEARCH("嘔吐(園内)",E11)))</formula>
    </cfRule>
  </conditionalFormatting>
  <conditionalFormatting sqref="E16:G16">
    <cfRule type="containsText" dxfId="10" priority="10" operator="containsText" text="嘔吐(園内)">
      <formula>NOT(ISERROR(SEARCH("嘔吐(園内)",E16)))</formula>
    </cfRule>
  </conditionalFormatting>
  <conditionalFormatting sqref="E51:G51">
    <cfRule type="containsText" dxfId="9" priority="9" operator="containsText" text="嘔吐(園内)">
      <formula>NOT(ISERROR(SEARCH("嘔吐(園内)",E51)))</formula>
    </cfRule>
  </conditionalFormatting>
  <conditionalFormatting sqref="E86:G86">
    <cfRule type="containsText" dxfId="8" priority="8" operator="containsText" text="嘔吐(園内)">
      <formula>NOT(ISERROR(SEARCH("嘔吐(園内)",E86)))</formula>
    </cfRule>
  </conditionalFormatting>
  <conditionalFormatting sqref="J5:AH139">
    <cfRule type="containsText" dxfId="7" priority="7" operator="containsText" text="園内">
      <formula>NOT(ISERROR(SEARCH("園内",J5)))</formula>
    </cfRule>
  </conditionalFormatting>
  <dataValidations count="7">
    <dataValidation type="list" allowBlank="1" showInputMessage="1" showErrorMessage="1" sqref="J80:AH80 J75:AH75 J70:AH70 J65:AH65 J60:AH60 J55:AH55 J50:AH50 J45:AH45 J40:AH40 J35:AH35 J30:AH30 J25:AH25 J20:AH20 J15:AH15 J10:AH10 J5:AH5">
      <formula1>$M$141:$Q$141</formula1>
    </dataValidation>
    <dataValidation type="list" allowBlank="1" showInputMessage="1" showErrorMessage="1" sqref="J137:AH137 J132:AH132 J127:AH127 J122:AH122 J117:AH117 J112:AI112 J107:AH107 J102:AH102 J97:AH97 J92:AH92 J87:AH87 J82:AH82 J77:AH77 J72:AH72 J67:AH67 J62:AH62 J57:AH57 J52:AH52 J47:AH47 J42:AH42 J37:AH37 J32:AH32 J27:AH27 J22:AH22 J17:AH17 J12:AH12 J7:AH7">
      <formula1>$M$143:$O$143</formula1>
    </dataValidation>
    <dataValidation type="list" allowBlank="1" showInputMessage="1" showErrorMessage="1" sqref="J136:AH136 J131:AH131 J126:AH126 J121:AH121 J116:AH116 J111:AH111 J106:AH106 J101:AH101 J96:AH96 J91:AH91 J86:AH86 J81:AH81 J76:AH76 J71:AH71 J66:AH66 J61:AH61 J56:AH56 J51:AH51 J46:AH46 J41:AH41 J36:AH36 J31:AH31 J26:AH26 J21:AH21 J16:AH16 J11:AH11 J6:AH6">
      <formula1>$M$142:$O$142</formula1>
    </dataValidation>
    <dataValidation type="list" allowBlank="1" showInputMessage="1" showErrorMessage="1" sqref="J138:AH138 J8:AH8 J13:AH13 J18:AH18 J23:AH23 J28:AI28 J33:AI33 J38:AH38 J43:AH43 J48:AH48 J53:AH53 J58:AH58 J63:AH63 J68:AH68 J73:AH73 J78:AH78 J83:AH83 J88:AH88 J93:AH93 J98:AH98 J103:AH103 J108:AH108 J113:AH113 J118:AH118 J123:AH123 J128:AH128 J133:AH133">
      <formula1>$M$144:$N$144</formula1>
    </dataValidation>
    <dataValidation type="list" allowBlank="1" showInputMessage="1" showErrorMessage="1" sqref="AI71">
      <formula1>$M$142:$N$142</formula1>
    </dataValidation>
    <dataValidation type="list" allowBlank="1" showInputMessage="1" showErrorMessage="1" sqref="J135:AH135 J130:AH130 J125:AH125 J120:AH120 J115:AH115 J110:AH110 J105:AH105 J100:AH100 J95:AH95 J90:AH90 J85:AH85">
      <formula1>$M$141:$P$141</formula1>
    </dataValidation>
    <dataValidation type="list" allowBlank="1" showInputMessage="1" showErrorMessage="1" sqref="J139:AH139 J19:AH19 J14:AH14 J9:AH9 J24:AH24 J29:AH29 J34:AH34 J39:AH39 J49:AH49 J44:AH44 J54:AH54 J59:AH59 J64:AH64 J69:AH69 J74:AH74 J79:AH79 J84:AH84 J89:AH89 J94:AH94 J99:AH99 J104:AH104 J109:AH109 J114:AH114 J119:AH119 J124:AH124 J129:AH129 J134:AH134">
      <formula1>$M$145:$P$145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0A43F886-8094-43D7-AA0B-75BC896120B2}">
            <xm:f>NOT(ISERROR(SEARCH($M$142,M142)))</xm:f>
            <xm:f>$M$142</xm:f>
            <x14:dxf>
              <fill>
                <patternFill patternType="solid">
                  <bgColor rgb="FFFF0000"/>
                </patternFill>
              </fill>
            </x14:dxf>
          </x14:cfRule>
          <xm:sqref>M142</xm:sqref>
        </x14:conditionalFormatting>
        <x14:conditionalFormatting xmlns:xm="http://schemas.microsoft.com/office/excel/2006/main">
          <x14:cfRule type="containsText" priority="18" operator="containsText" id="{79FFCD85-0B18-417B-8682-94114CA88300}">
            <xm:f>NOT(ISERROR(SEARCH($M$143,J143)))</xm:f>
            <xm:f>$M$143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containsText" priority="6" operator="containsText" text="嘔吐(園内)" id="{D5217942-3EE2-4F6C-A772-830F6B070277}">
            <xm:f>NOT(ISERROR(SEARCH("嘔吐(園内)",施設用!C6)))</xm:f>
            <x14:dxf>
              <font>
                <b/>
                <i val="0"/>
                <color rgb="FFFF0000"/>
              </font>
            </x14:dxf>
          </x14:cfRule>
          <xm:sqref>C6 C41 C76</xm:sqref>
        </x14:conditionalFormatting>
        <x14:conditionalFormatting xmlns:xm="http://schemas.microsoft.com/office/excel/2006/main">
          <x14:cfRule type="containsText" priority="45" operator="containsText" text="嘔吐(園内)" id="{D5217942-3EE2-4F6C-A772-830F6B070277}">
            <xm:f>NOT(ISERROR(SEARCH("嘔吐(園内)",施設用!#REF!)))</xm:f>
            <x14:dxf>
              <font>
                <b/>
                <i val="0"/>
                <color rgb="FFFF0000"/>
              </font>
            </x14:dxf>
          </x14:cfRule>
          <xm:sqref>D6 D41 D76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施設用</vt:lpstr>
      <vt:lpstr>記入例</vt:lpstr>
      <vt:lpstr>記入例!Print_Titles</vt:lpstr>
      <vt:lpstr>施設用!Print_Titles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2025-07-10T04:43:59Z</dcterms:created>
  <dcterms:modified xsi:type="dcterms:W3CDTF">2025-07-14T01:13:17Z</dcterms:modified>
  <cp:contentStatus/>
</cp:coreProperties>
</file>