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fs\経済局\03消費経済課\syohi\220_消費者教育\020_学校等における消費者教育\010_出前講座\030_消費者教育出前講座実施\2026(R08)年度\★様式\"/>
    </mc:Choice>
  </mc:AlternateContent>
  <xr:revisionPtr revIDLastSave="0" documentId="13_ncr:1_{5ACE5CB5-D936-4A33-B5AB-656FBD37B8F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様式1_利用申込書" sheetId="6" r:id="rId1"/>
    <sheet name="様式2_決定通知書" sheetId="7" state="hidden" r:id="rId2"/>
    <sheet name="講師派遣依頼書" sheetId="8" state="hidden" r:id="rId3"/>
    <sheet name="依頼用" sheetId="13" state="hidden" r:id="rId4"/>
  </sheets>
  <definedNames>
    <definedName name="_xlnm.Print_Area" localSheetId="2">講師派遣依頼書!$A$1:$Y$30</definedName>
    <definedName name="_xlnm.Print_Area" localSheetId="0">様式1_利用申込書!$A$2:$R$32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8" l="1"/>
  <c r="V6" i="8"/>
  <c r="T13" i="8"/>
  <c r="R13" i="8"/>
  <c r="P13" i="8"/>
  <c r="N13" i="8"/>
  <c r="L13" i="8"/>
  <c r="J13" i="8"/>
  <c r="H13" i="8"/>
  <c r="E13" i="8"/>
  <c r="B12" i="13"/>
  <c r="B11" i="13"/>
  <c r="B2" i="13"/>
  <c r="D2" i="13"/>
  <c r="B5" i="13"/>
  <c r="B7" i="13"/>
  <c r="B6" i="13"/>
  <c r="J21" i="8"/>
  <c r="B10" i="13"/>
  <c r="B9" i="13"/>
  <c r="B8" i="13"/>
  <c r="C19" i="8" s="1"/>
  <c r="F22" i="8"/>
  <c r="D25" i="7"/>
  <c r="B10" i="7" l="1"/>
  <c r="C18" i="8"/>
  <c r="F20" i="8"/>
  <c r="W16" i="8"/>
  <c r="B3" i="13" s="1"/>
  <c r="C16" i="8"/>
  <c r="Q18" i="7" l="1"/>
  <c r="O18" i="7"/>
  <c r="M18" i="7"/>
  <c r="K18" i="7"/>
  <c r="J18" i="7"/>
  <c r="H18" i="7"/>
  <c r="F18" i="7"/>
  <c r="D18" i="7"/>
  <c r="N15" i="7"/>
  <c r="D13" i="7"/>
  <c r="B4" i="13" s="1"/>
  <c r="D12" i="7"/>
  <c r="B7" i="7"/>
  <c r="B6" i="7"/>
  <c r="B1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J10" authorId="0" shapeId="0" xr:uid="{38440D60-F8D7-4880-99DF-70B98685F75F}">
      <text>
        <r>
          <rPr>
            <sz val="9"/>
            <color indexed="81"/>
            <rFont val="MS P ゴシック"/>
            <family val="3"/>
            <charset val="128"/>
          </rPr>
          <t xml:space="preserve">担当者ではなく、
団体の代表者職氏名を記載ください。
例：校長　横浜　太郎
　　所長　横浜　花子
</t>
        </r>
      </text>
    </comment>
    <comment ref="T26" authorId="0" shapeId="0" xr:uid="{D9173E68-9136-4AC7-B53F-4294DE9F40C5}">
      <text>
        <r>
          <rPr>
            <sz val="9"/>
            <color indexed="81"/>
            <rFont val="MS P ゴシック"/>
            <family val="3"/>
            <charset val="128"/>
          </rPr>
          <t>記載例：
JR線　桜木町駅　徒歩３分
バス停「横浜市役所前」徒歩５分</t>
        </r>
      </text>
    </comment>
  </commentList>
</comments>
</file>

<file path=xl/sharedStrings.xml><?xml version="1.0" encoding="utf-8"?>
<sst xmlns="http://schemas.openxmlformats.org/spreadsheetml/2006/main" count="200" uniqueCount="154">
  <si>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</si>
  <si>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</si>
  <si>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</si>
  <si>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区</t>
    <rPh sb="0" eb="1">
      <t>ク</t>
    </rPh>
    <phoneticPr fontId="3"/>
  </si>
  <si>
    <t>団体名</t>
    <rPh sb="0" eb="3">
      <t>ダンタイメイ</t>
    </rPh>
    <phoneticPr fontId="3"/>
  </si>
  <si>
    <t>代表者職氏名　</t>
    <phoneticPr fontId="3"/>
  </si>
  <si>
    <t>消費者教育出前講座利用申込書</t>
    <phoneticPr fontId="3"/>
  </si>
  <si>
    <t>消費者教育出前講座について、次のとおり申し込みます。</t>
    <phoneticPr fontId="3"/>
  </si>
  <si>
    <t>担当者氏名</t>
    <phoneticPr fontId="3"/>
  </si>
  <si>
    <t>対象者(学年・クラス数等)
及び人数</t>
    <phoneticPr fontId="3"/>
  </si>
  <si>
    <t>人</t>
    <rPh sb="0" eb="1">
      <t>ニン</t>
    </rPh>
    <phoneticPr fontId="3"/>
  </si>
  <si>
    <t>（第一希望）</t>
    <phoneticPr fontId="3"/>
  </si>
  <si>
    <t>時</t>
    <rPh sb="0" eb="1">
      <t>ジ</t>
    </rPh>
    <phoneticPr fontId="3"/>
  </si>
  <si>
    <t>分</t>
    <rPh sb="0" eb="1">
      <t>フン</t>
    </rPh>
    <phoneticPr fontId="3"/>
  </si>
  <si>
    <t>分～</t>
    <rPh sb="0" eb="1">
      <t>フン</t>
    </rPh>
    <phoneticPr fontId="3"/>
  </si>
  <si>
    <t>時</t>
    <phoneticPr fontId="3"/>
  </si>
  <si>
    <t>（第二希望）</t>
    <rPh sb="2" eb="3">
      <t>ニ</t>
    </rPh>
    <phoneticPr fontId="3"/>
  </si>
  <si>
    <t>（第三希望）</t>
    <rPh sb="2" eb="3">
      <t>サン</t>
    </rPh>
    <phoneticPr fontId="3"/>
  </si>
  <si>
    <t>開催希望日時</t>
    <phoneticPr fontId="3"/>
  </si>
  <si>
    <t>開催形態</t>
    <phoneticPr fontId="3"/>
  </si>
  <si>
    <t>講座のテーマ・内容等</t>
    <phoneticPr fontId="3"/>
  </si>
  <si>
    <t>希望する講師職種(任意)</t>
    <phoneticPr fontId="3"/>
  </si>
  <si>
    <t>電話：</t>
    <rPh sb="0" eb="2">
      <t>デンワ</t>
    </rPh>
    <phoneticPr fontId="3"/>
  </si>
  <si>
    <t>連絡先</t>
    <phoneticPr fontId="3"/>
  </si>
  <si>
    <t>Eメール：</t>
    <phoneticPr fontId="3"/>
  </si>
  <si>
    <t>月</t>
    <rPh sb="0" eb="1">
      <t>ツキ</t>
    </rPh>
    <phoneticPr fontId="3"/>
  </si>
  <si>
    <t>＠</t>
    <phoneticPr fontId="3"/>
  </si>
  <si>
    <t xml:space="preserve">・    </t>
    <phoneticPr fontId="3"/>
  </si>
  <si>
    <r>
      <t xml:space="preserve">会場・住所
</t>
    </r>
    <r>
      <rPr>
        <sz val="10"/>
        <color theme="1"/>
        <rFont val="ＭＳ 明朝"/>
        <family val="1"/>
        <charset val="128"/>
      </rPr>
      <t>（申込者住所と異なる場合）</t>
    </r>
    <phoneticPr fontId="3"/>
  </si>
  <si>
    <t>FAX：</t>
    <phoneticPr fontId="3"/>
  </si>
  <si>
    <t>＊講座のテーマ・内容等について、書ききれない場合は、別紙によりお知らせください。</t>
    <phoneticPr fontId="3"/>
  </si>
  <si>
    <t>計</t>
    <phoneticPr fontId="3"/>
  </si>
  <si>
    <t>（様式　２）</t>
    <phoneticPr fontId="3"/>
  </si>
  <si>
    <t>号</t>
    <rPh sb="0" eb="1">
      <t>ゴウ</t>
    </rPh>
    <phoneticPr fontId="3"/>
  </si>
  <si>
    <t>経消第</t>
    <rPh sb="0" eb="1">
      <t>キョウ</t>
    </rPh>
    <rPh sb="1" eb="2">
      <t>ショウ</t>
    </rPh>
    <rPh sb="2" eb="3">
      <t>ダイ</t>
    </rPh>
    <phoneticPr fontId="3"/>
  </si>
  <si>
    <t>様</t>
    <rPh sb="0" eb="1">
      <t>サマ</t>
    </rPh>
    <phoneticPr fontId="3"/>
  </si>
  <si>
    <t>（あて先）</t>
    <rPh sb="3" eb="4">
      <t>サキ</t>
    </rPh>
    <phoneticPr fontId="3"/>
  </si>
  <si>
    <t>消費者教育出前講座利用決定通知書</t>
    <phoneticPr fontId="3"/>
  </si>
  <si>
    <t>開催日時</t>
    <phoneticPr fontId="3"/>
  </si>
  <si>
    <t>派遣講師</t>
    <rPh sb="0" eb="4">
      <t>ハケンコウシ</t>
    </rPh>
    <phoneticPr fontId="3"/>
  </si>
  <si>
    <t>（様式　１）</t>
    <phoneticPr fontId="3"/>
  </si>
  <si>
    <t>備考</t>
    <rPh sb="0" eb="2">
      <t>ビコウ</t>
    </rPh>
    <phoneticPr fontId="3"/>
  </si>
  <si>
    <t>・感染症等状況により、講師派遣の延期や中止等、ご希望　に添えない場合があります。 
・講座実施前に講師との事前打合せをお願いします。</t>
    <phoneticPr fontId="3"/>
  </si>
  <si>
    <t>一般社団法人 消費生活総合サポートセンター（Cサポ）　御中</t>
    <rPh sb="0" eb="2">
      <t>イッパン</t>
    </rPh>
    <rPh sb="2" eb="4">
      <t>シャダン</t>
    </rPh>
    <rPh sb="4" eb="6">
      <t>ホウジン</t>
    </rPh>
    <rPh sb="7" eb="13">
      <t>ショウヒセイカツソウゴウ</t>
    </rPh>
    <rPh sb="27" eb="29">
      <t>オンチュウ</t>
    </rPh>
    <phoneticPr fontId="15"/>
  </si>
  <si>
    <t>申込先：</t>
    <rPh sb="0" eb="2">
      <t>モウシコミ</t>
    </rPh>
    <rPh sb="2" eb="3">
      <t>サキ</t>
    </rPh>
    <phoneticPr fontId="15"/>
  </si>
  <si>
    <t>koushi_haken@c-support.or.jp</t>
    <phoneticPr fontId="15"/>
  </si>
  <si>
    <t>Cサポ使用欄</t>
    <rPh sb="3" eb="5">
      <t>シヨウ</t>
    </rPh>
    <rPh sb="5" eb="6">
      <t>ラン</t>
    </rPh>
    <phoneticPr fontId="18"/>
  </si>
  <si>
    <r>
      <rPr>
        <b/>
        <sz val="14"/>
        <color theme="1"/>
        <rFont val="ＭＳ Ｐゴシック"/>
        <family val="3"/>
        <charset val="128"/>
        <scheme val="minor"/>
      </rPr>
      <t>　　　　　　　</t>
    </r>
    <r>
      <rPr>
        <b/>
        <u/>
        <sz val="14"/>
        <color theme="1"/>
        <rFont val="ＭＳ Ｐゴシック"/>
        <family val="3"/>
        <charset val="128"/>
        <scheme val="minor"/>
      </rPr>
      <t>Cサポ　講師派遣依頼書</t>
    </r>
    <rPh sb="11" eb="13">
      <t>コウシ</t>
    </rPh>
    <rPh sb="13" eb="15">
      <t>ハケン</t>
    </rPh>
    <rPh sb="15" eb="18">
      <t>イライショ</t>
    </rPh>
    <phoneticPr fontId="15"/>
  </si>
  <si>
    <t>受付No</t>
    <rPh sb="0" eb="2">
      <t>ウケツケ</t>
    </rPh>
    <phoneticPr fontId="15"/>
  </si>
  <si>
    <t>下にある○は選択、移動して○の囲みとしてご使用ください。</t>
    <rPh sb="0" eb="1">
      <t>シタ</t>
    </rPh>
    <rPh sb="6" eb="8">
      <t>センタク</t>
    </rPh>
    <rPh sb="9" eb="11">
      <t>イドウ</t>
    </rPh>
    <rPh sb="15" eb="16">
      <t>カコ</t>
    </rPh>
    <rPh sb="21" eb="23">
      <t>シヨウ</t>
    </rPh>
    <phoneticPr fontId="18"/>
  </si>
  <si>
    <t>お問合せ</t>
    <rPh sb="1" eb="3">
      <t>トイアワ</t>
    </rPh>
    <phoneticPr fontId="15"/>
  </si>
  <si>
    <t>お申込み</t>
    <rPh sb="1" eb="3">
      <t>モウシコ</t>
    </rPh>
    <phoneticPr fontId="15"/>
  </si>
  <si>
    <r>
      <t>☜</t>
    </r>
    <r>
      <rPr>
        <sz val="9"/>
        <color indexed="10"/>
        <rFont val="HG丸ｺﾞｼｯｸM-PRO"/>
        <family val="3"/>
        <charset val="128"/>
      </rPr>
      <t>どちらかに○をお付けください、</t>
    </r>
    <rPh sb="9" eb="10">
      <t>ツ</t>
    </rPh>
    <phoneticPr fontId="18"/>
  </si>
  <si>
    <t>年</t>
    <rPh sb="0" eb="1">
      <t>ネン</t>
    </rPh>
    <phoneticPr fontId="15"/>
  </si>
  <si>
    <t>月</t>
    <rPh sb="0" eb="1">
      <t>ツキ</t>
    </rPh>
    <phoneticPr fontId="15"/>
  </si>
  <si>
    <t>日</t>
    <rPh sb="0" eb="1">
      <t>ヒ</t>
    </rPh>
    <phoneticPr fontId="15"/>
  </si>
  <si>
    <t>連絡先情報</t>
    <rPh sb="0" eb="1">
      <t>レン</t>
    </rPh>
    <rPh sb="1" eb="2">
      <t>ラク</t>
    </rPh>
    <rPh sb="2" eb="3">
      <t>サキ</t>
    </rPh>
    <rPh sb="3" eb="4">
      <t>ジョウ</t>
    </rPh>
    <rPh sb="4" eb="5">
      <t>ホウ</t>
    </rPh>
    <phoneticPr fontId="18"/>
  </si>
  <si>
    <t>ご依頼者</t>
    <rPh sb="1" eb="4">
      <t>イライシャ</t>
    </rPh>
    <phoneticPr fontId="18"/>
  </si>
  <si>
    <t>企業・団体名</t>
    <rPh sb="0" eb="2">
      <t>キギョウ</t>
    </rPh>
    <rPh sb="3" eb="5">
      <t>ダンタイ</t>
    </rPh>
    <rPh sb="5" eb="6">
      <t>ナ</t>
    </rPh>
    <phoneticPr fontId="18"/>
  </si>
  <si>
    <t>横浜市役所</t>
    <rPh sb="0" eb="5">
      <t>ヨコハマシヤクショ</t>
    </rPh>
    <phoneticPr fontId="15"/>
  </si>
  <si>
    <t>住所</t>
    <rPh sb="0" eb="2">
      <t>ジュウショ</t>
    </rPh>
    <phoneticPr fontId="18"/>
  </si>
  <si>
    <t>〒</t>
    <phoneticPr fontId="18"/>
  </si>
  <si>
    <t>231-0005</t>
    <phoneticPr fontId="15"/>
  </si>
  <si>
    <t>神奈川県横浜市中区本町6-50-10</t>
    <rPh sb="0" eb="4">
      <t>カナガワケン</t>
    </rPh>
    <rPh sb="4" eb="7">
      <t>ヨコハマシ</t>
    </rPh>
    <rPh sb="7" eb="9">
      <t>ナカク</t>
    </rPh>
    <rPh sb="9" eb="10">
      <t>ホン</t>
    </rPh>
    <rPh sb="10" eb="11">
      <t>マチ</t>
    </rPh>
    <phoneticPr fontId="15"/>
  </si>
  <si>
    <t>ご担当者氏名</t>
    <rPh sb="3" eb="4">
      <t>シャ</t>
    </rPh>
    <phoneticPr fontId="18"/>
  </si>
  <si>
    <t>所属</t>
    <rPh sb="0" eb="2">
      <t>ショゾク</t>
    </rPh>
    <phoneticPr fontId="18"/>
  </si>
  <si>
    <t>経済局消費経済課</t>
    <rPh sb="0" eb="3">
      <t>ケイザイキョク</t>
    </rPh>
    <rPh sb="3" eb="8">
      <t>ショウヒケイザイカ</t>
    </rPh>
    <phoneticPr fontId="15"/>
  </si>
  <si>
    <t>連絡先</t>
    <phoneticPr fontId="18"/>
  </si>
  <si>
    <t xml:space="preserve">TEL </t>
    <phoneticPr fontId="18"/>
  </si>
  <si>
    <t>045-671-2584</t>
    <phoneticPr fontId="15"/>
  </si>
  <si>
    <t>連絡の優先順位（右枠に1,2,3で表示）</t>
    <rPh sb="0" eb="2">
      <t>レンラク</t>
    </rPh>
    <rPh sb="3" eb="5">
      <t>ユウセン</t>
    </rPh>
    <rPh sb="5" eb="7">
      <t>ジュンイ</t>
    </rPh>
    <rPh sb="17" eb="19">
      <t>ヒョウジ</t>
    </rPh>
    <phoneticPr fontId="18"/>
  </si>
  <si>
    <t xml:space="preserve">FAX </t>
    <phoneticPr fontId="18"/>
  </si>
  <si>
    <t>045-664-9533</t>
    <phoneticPr fontId="15"/>
  </si>
  <si>
    <t>Ｅ-mail　</t>
    <phoneticPr fontId="15"/>
  </si>
  <si>
    <t>講　座　概　要　等　</t>
    <rPh sb="0" eb="1">
      <t>コウ</t>
    </rPh>
    <rPh sb="2" eb="3">
      <t>ザ</t>
    </rPh>
    <rPh sb="4" eb="5">
      <t>ガイ</t>
    </rPh>
    <rPh sb="6" eb="7">
      <t>ヨウ</t>
    </rPh>
    <rPh sb="8" eb="9">
      <t>トウ</t>
    </rPh>
    <phoneticPr fontId="18"/>
  </si>
  <si>
    <t>受講希望日</t>
    <rPh sb="0" eb="2">
      <t>ジュコウ</t>
    </rPh>
    <rPh sb="2" eb="4">
      <t>キボウ</t>
    </rPh>
    <rPh sb="4" eb="5">
      <t>ビ</t>
    </rPh>
    <phoneticPr fontId="18"/>
  </si>
  <si>
    <t>第1
希望日　</t>
    <rPh sb="0" eb="1">
      <t>ダイ</t>
    </rPh>
    <rPh sb="3" eb="5">
      <t>キボウ</t>
    </rPh>
    <rPh sb="5" eb="6">
      <t>ヒ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</si>
  <si>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</si>
  <si>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</si>
  <si>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ヒ</t>
    </rPh>
    <phoneticPr fontId="18"/>
  </si>
  <si>
    <t>曜日</t>
    <rPh sb="0" eb="2">
      <t>ヨウビ</t>
    </rPh>
    <phoneticPr fontId="18"/>
  </si>
  <si>
    <t>時</t>
    <rPh sb="0" eb="1">
      <t>ジ</t>
    </rPh>
    <phoneticPr fontId="18"/>
  </si>
  <si>
    <t>分～</t>
    <rPh sb="0" eb="1">
      <t>フン</t>
    </rPh>
    <phoneticPr fontId="18"/>
  </si>
  <si>
    <t>分</t>
    <rPh sb="0" eb="1">
      <t>フン</t>
    </rPh>
    <phoneticPr fontId="18"/>
  </si>
  <si>
    <t>休憩</t>
    <rPh sb="0" eb="2">
      <t>キュウケイ</t>
    </rPh>
    <phoneticPr fontId="18"/>
  </si>
  <si>
    <t>分含む</t>
    <rPh sb="0" eb="1">
      <t>フン</t>
    </rPh>
    <rPh sb="1" eb="2">
      <t>フク</t>
    </rPh>
    <phoneticPr fontId="18"/>
  </si>
  <si>
    <t>第2
希望日　</t>
    <rPh sb="0" eb="1">
      <t>ダイ</t>
    </rPh>
    <rPh sb="3" eb="6">
      <t>キボウビ</t>
    </rPh>
    <phoneticPr fontId="18"/>
  </si>
  <si>
    <t>講座実施日や時間の補足事項</t>
    <rPh sb="0" eb="2">
      <t>コウザ</t>
    </rPh>
    <rPh sb="2" eb="4">
      <t>ジッシ</t>
    </rPh>
    <rPh sb="4" eb="5">
      <t>ヒ</t>
    </rPh>
    <rPh sb="6" eb="8">
      <t>ジカン</t>
    </rPh>
    <rPh sb="9" eb="11">
      <t>ホソク</t>
    </rPh>
    <rPh sb="11" eb="13">
      <t>ジコウ</t>
    </rPh>
    <phoneticPr fontId="18"/>
  </si>
  <si>
    <t xml:space="preserve">受講対象者 </t>
    <rPh sb="2" eb="4">
      <t>タイショウ</t>
    </rPh>
    <rPh sb="4" eb="5">
      <t>シャ</t>
    </rPh>
    <phoneticPr fontId="18"/>
  </si>
  <si>
    <t>人数</t>
    <rPh sb="0" eb="2">
      <t>ニンズウ</t>
    </rPh>
    <phoneticPr fontId="18"/>
  </si>
  <si>
    <t>名</t>
    <rPh sb="0" eb="1">
      <t>ナ</t>
    </rPh>
    <phoneticPr fontId="18"/>
  </si>
  <si>
    <t>講座(研修)名</t>
    <rPh sb="0" eb="2">
      <t>コウザ</t>
    </rPh>
    <rPh sb="3" eb="5">
      <t>ケンシュウ</t>
    </rPh>
    <rPh sb="6" eb="7">
      <t>メイ</t>
    </rPh>
    <phoneticPr fontId="18"/>
  </si>
  <si>
    <t>講座のテーマ</t>
    <rPh sb="0" eb="2">
      <t>コウザ</t>
    </rPh>
    <phoneticPr fontId="18"/>
  </si>
  <si>
    <t>・講座のねらい
・ご要望
・連絡事項等</t>
    <rPh sb="1" eb="3">
      <t>コウザ</t>
    </rPh>
    <rPh sb="14" eb="16">
      <t>レンラク</t>
    </rPh>
    <rPh sb="16" eb="18">
      <t>ジコウ</t>
    </rPh>
    <rPh sb="18" eb="19">
      <t>トウ</t>
    </rPh>
    <phoneticPr fontId="18"/>
  </si>
  <si>
    <t>講　座
開催場所</t>
    <phoneticPr fontId="18"/>
  </si>
  <si>
    <t>名称</t>
    <rPh sb="0" eb="2">
      <t>メイショウ</t>
    </rPh>
    <phoneticPr fontId="18"/>
  </si>
  <si>
    <t>最寄り駅</t>
    <rPh sb="0" eb="2">
      <t>モヨ</t>
    </rPh>
    <rPh sb="3" eb="4">
      <t>エキ</t>
    </rPh>
    <phoneticPr fontId="18"/>
  </si>
  <si>
    <t>その他
(ご希望等)</t>
    <rPh sb="2" eb="3">
      <t>タ</t>
    </rPh>
    <rPh sb="6" eb="8">
      <t>キボウ</t>
    </rPh>
    <rPh sb="8" eb="9">
      <t>トウ</t>
    </rPh>
    <phoneticPr fontId="18"/>
  </si>
  <si>
    <t>※学校での授業に限り、先着10校に無料で講座をご提供します。無料講座をご希望の場合、ご希望欄に「無料希望」とお書きください。10校に該当かどうかはこちらからご連絡します。</t>
    <phoneticPr fontId="15"/>
  </si>
  <si>
    <t>講座実施後のお願い</t>
    <rPh sb="0" eb="2">
      <t>コウザ</t>
    </rPh>
    <rPh sb="2" eb="4">
      <t>ジッシ</t>
    </rPh>
    <rPh sb="4" eb="5">
      <t>ゴ</t>
    </rPh>
    <rPh sb="7" eb="8">
      <t>ネガ</t>
    </rPh>
    <phoneticPr fontId="18"/>
  </si>
  <si>
    <t>別途アンケート用紙をお送りいたしますので、それにご記入いただき、講座実施後１週間以内にご提出をお願いいたします。</t>
    <rPh sb="0" eb="2">
      <t>ベット</t>
    </rPh>
    <rPh sb="7" eb="9">
      <t>ヨウシ</t>
    </rPh>
    <rPh sb="11" eb="12">
      <t>オク</t>
    </rPh>
    <rPh sb="25" eb="27">
      <t>キニュウ</t>
    </rPh>
    <rPh sb="32" eb="34">
      <t>コウザ</t>
    </rPh>
    <rPh sb="34" eb="36">
      <t>ジッシ</t>
    </rPh>
    <rPh sb="36" eb="37">
      <t>ゴ</t>
    </rPh>
    <rPh sb="38" eb="40">
      <t>シュウカン</t>
    </rPh>
    <rPh sb="40" eb="42">
      <t>イナイ</t>
    </rPh>
    <rPh sb="44" eb="46">
      <t>テイシュツ</t>
    </rPh>
    <rPh sb="48" eb="49">
      <t>ネガ</t>
    </rPh>
    <phoneticPr fontId="18"/>
  </si>
  <si>
    <t>有料講座
記入欄</t>
    <rPh sb="0" eb="2">
      <t>ユウリョウ</t>
    </rPh>
    <rPh sb="2" eb="4">
      <t>コウザ</t>
    </rPh>
    <rPh sb="5" eb="7">
      <t>キニュウ</t>
    </rPh>
    <rPh sb="7" eb="8">
      <t>ラン</t>
    </rPh>
    <phoneticPr fontId="18"/>
  </si>
  <si>
    <t>見積書</t>
    <rPh sb="0" eb="3">
      <t>ミツモリショ</t>
    </rPh>
    <phoneticPr fontId="18"/>
  </si>
  <si>
    <t>必要</t>
    <rPh sb="0" eb="2">
      <t>ヒツヨウ</t>
    </rPh>
    <phoneticPr fontId="18"/>
  </si>
  <si>
    <t>不要</t>
    <rPh sb="0" eb="2">
      <t>フヨウ</t>
    </rPh>
    <phoneticPr fontId="18"/>
  </si>
  <si>
    <r>
      <t xml:space="preserve">講師料
</t>
    </r>
    <r>
      <rPr>
        <sz val="7"/>
        <rFont val="HG丸ｺﾞｼｯｸM-PRO"/>
        <family val="3"/>
        <charset val="128"/>
      </rPr>
      <t>（税込）</t>
    </r>
    <rPh sb="0" eb="2">
      <t>コウシ</t>
    </rPh>
    <rPh sb="2" eb="3">
      <t>リョウ</t>
    </rPh>
    <rPh sb="5" eb="7">
      <t>ゼイコ</t>
    </rPh>
    <phoneticPr fontId="18"/>
  </si>
  <si>
    <t>円</t>
    <rPh sb="0" eb="1">
      <t>エン</t>
    </rPh>
    <phoneticPr fontId="18"/>
  </si>
  <si>
    <t>交通費</t>
    <rPh sb="0" eb="3">
      <t>コウツウヒ</t>
    </rPh>
    <phoneticPr fontId="18"/>
  </si>
  <si>
    <t>講師料
に含む</t>
    <rPh sb="0" eb="3">
      <t>コウシリョウ</t>
    </rPh>
    <rPh sb="5" eb="6">
      <t>フク</t>
    </rPh>
    <phoneticPr fontId="18"/>
  </si>
  <si>
    <t>別途支給
（実費）</t>
    <rPh sb="0" eb="2">
      <t>ベット</t>
    </rPh>
    <rPh sb="2" eb="4">
      <t>シキュウ</t>
    </rPh>
    <rPh sb="6" eb="8">
      <t>ジッピ</t>
    </rPh>
    <phoneticPr fontId="18"/>
  </si>
  <si>
    <t>定額</t>
    <rPh sb="0" eb="2">
      <t>テイガク</t>
    </rPh>
    <phoneticPr fontId="18"/>
  </si>
  <si>
    <t>見積に関する補足説明</t>
    <rPh sb="0" eb="2">
      <t>ミツモリ</t>
    </rPh>
    <rPh sb="3" eb="4">
      <t>カン</t>
    </rPh>
    <rPh sb="6" eb="8">
      <t>ホソク</t>
    </rPh>
    <rPh sb="8" eb="10">
      <t>セツメイ</t>
    </rPh>
    <phoneticPr fontId="18"/>
  </si>
  <si>
    <t>見積書が必要な場合</t>
    <rPh sb="0" eb="3">
      <t>ミツモリショ</t>
    </rPh>
    <rPh sb="4" eb="6">
      <t>ヒツヨウ</t>
    </rPh>
    <rPh sb="7" eb="9">
      <t>バアイ</t>
    </rPh>
    <phoneticPr fontId="18"/>
  </si>
  <si>
    <t>競争
入札</t>
    <rPh sb="0" eb="2">
      <t>キョウソウ</t>
    </rPh>
    <rPh sb="3" eb="5">
      <t>ニュウサツ</t>
    </rPh>
    <phoneticPr fontId="18"/>
  </si>
  <si>
    <r>
      <rPr>
        <sz val="7"/>
        <color theme="1"/>
        <rFont val="HG丸ｺﾞｼｯｸM-PRO"/>
        <family val="3"/>
        <charset val="128"/>
      </rPr>
      <t>随意契約</t>
    </r>
    <r>
      <rPr>
        <sz val="8"/>
        <color theme="1"/>
        <rFont val="HG丸ｺﾞｼｯｸM-PRO"/>
        <family val="3"/>
        <charset val="128"/>
      </rPr>
      <t xml:space="preserve">
</t>
    </r>
    <r>
      <rPr>
        <sz val="7"/>
        <color theme="1"/>
        <rFont val="HG丸ｺﾞｼｯｸM-PRO"/>
        <family val="3"/>
        <charset val="128"/>
      </rPr>
      <t>（特命）</t>
    </r>
    <rPh sb="0" eb="2">
      <t>ズイイ</t>
    </rPh>
    <rPh sb="2" eb="4">
      <t>ケイヤク</t>
    </rPh>
    <rPh sb="6" eb="8">
      <t>トクメイ</t>
    </rPh>
    <phoneticPr fontId="18"/>
  </si>
  <si>
    <t>その他</t>
    <rPh sb="2" eb="3">
      <t>タ</t>
    </rPh>
    <phoneticPr fontId="18"/>
  </si>
  <si>
    <t>【</t>
    <phoneticPr fontId="18"/>
  </si>
  <si>
    <t>】</t>
    <phoneticPr fontId="18"/>
  </si>
  <si>
    <t>講座情報の入手先</t>
    <rPh sb="0" eb="2">
      <t>コウザ</t>
    </rPh>
    <rPh sb="2" eb="4">
      <t>ジョウホウ</t>
    </rPh>
    <rPh sb="5" eb="7">
      <t>ニュウシュ</t>
    </rPh>
    <rPh sb="7" eb="8">
      <t>サキ</t>
    </rPh>
    <phoneticPr fontId="18"/>
  </si>
  <si>
    <t>①Cサポホームページ　　②Cサポ会員からの情報 　 ③以前講座を受講した</t>
    <rPh sb="16" eb="18">
      <t>カイイン</t>
    </rPh>
    <rPh sb="21" eb="23">
      <t>ジョウホウ</t>
    </rPh>
    <phoneticPr fontId="15"/>
  </si>
  <si>
    <t>※この依頼書は「講師派遣」の業務以外には利用いたしません。</t>
    <rPh sb="3" eb="6">
      <t>イライショ</t>
    </rPh>
    <rPh sb="8" eb="10">
      <t>コウシ</t>
    </rPh>
    <rPh sb="10" eb="12">
      <t>ハケン</t>
    </rPh>
    <rPh sb="14" eb="16">
      <t>ギョウム</t>
    </rPh>
    <rPh sb="16" eb="18">
      <t>イガイ</t>
    </rPh>
    <rPh sb="20" eb="22">
      <t>リヨウ</t>
    </rPh>
    <phoneticPr fontId="18"/>
  </si>
  <si>
    <t xml:space="preserve">講演会形式 </t>
  </si>
  <si>
    <t>（様式は問いません）</t>
    <phoneticPr fontId="3"/>
  </si>
  <si>
    <t>原木　絢子</t>
    <rPh sb="0" eb="2">
      <t>ハラキ</t>
    </rPh>
    <rPh sb="3" eb="5">
      <t>アヤコ</t>
    </rPh>
    <phoneticPr fontId="15"/>
  </si>
  <si>
    <t>消費者教育出前講座</t>
    <phoneticPr fontId="3"/>
  </si>
  <si>
    <t>④その他【    　　横浜市出前講座チラシ　　　　 】</t>
    <rPh sb="3" eb="4">
      <t>タ</t>
    </rPh>
    <phoneticPr fontId="18"/>
  </si>
  <si>
    <t>学校名</t>
    <rPh sb="0" eb="3">
      <t>ガッコウメイ</t>
    </rPh>
    <phoneticPr fontId="3"/>
  </si>
  <si>
    <t>住所</t>
    <rPh sb="0" eb="2">
      <t>ジュウショ</t>
    </rPh>
    <phoneticPr fontId="3"/>
  </si>
  <si>
    <t>対象人数</t>
    <rPh sb="0" eb="4">
      <t>タイショウニンズウ</t>
    </rPh>
    <phoneticPr fontId="3"/>
  </si>
  <si>
    <t>日時</t>
    <rPh sb="0" eb="2">
      <t>ニチジ</t>
    </rPh>
    <phoneticPr fontId="3"/>
  </si>
  <si>
    <t>対象クラス</t>
    <rPh sb="0" eb="2">
      <t>タイショウ</t>
    </rPh>
    <phoneticPr fontId="3"/>
  </si>
  <si>
    <t>会場までの最寄り駅→</t>
    <rPh sb="0" eb="2">
      <t>カイジョウ</t>
    </rPh>
    <rPh sb="5" eb="7">
      <t>モヨ</t>
    </rPh>
    <rPh sb="8" eb="9">
      <t>エキ</t>
    </rPh>
    <phoneticPr fontId="3"/>
  </si>
  <si>
    <t>横浜市</t>
    <rPh sb="0" eb="3">
      <t>ヨコハマシ</t>
    </rPh>
    <phoneticPr fontId="3"/>
  </si>
  <si>
    <t>担当者連絡先</t>
    <rPh sb="0" eb="3">
      <t>タントウシャ</t>
    </rPh>
    <rPh sb="3" eb="6">
      <t>レンラクサキ</t>
    </rPh>
    <phoneticPr fontId="3"/>
  </si>
  <si>
    <t>会場：</t>
    <rPh sb="0" eb="2">
      <t>カイジョウ</t>
    </rPh>
    <phoneticPr fontId="3"/>
  </si>
  <si>
    <t>担当者：</t>
    <rPh sb="0" eb="3">
      <t>タントウシャ</t>
    </rPh>
    <phoneticPr fontId="3"/>
  </si>
  <si>
    <t>授業形式</t>
  </si>
  <si>
    <t>付で申請のありました消費者教育出前講座について、</t>
    <phoneticPr fontId="3"/>
  </si>
  <si>
    <t>次のとおり開催を決定します。</t>
    <phoneticPr fontId="3"/>
  </si>
  <si>
    <t>　実施にかかる会場の確保や資料印刷等については、申請者様にてご手配いただきますようお願いいたします。</t>
    <phoneticPr fontId="3"/>
  </si>
  <si>
    <t xml:space="preserve"> </t>
    <phoneticPr fontId="3"/>
  </si>
  <si>
    <t xml:space="preserve"> 電話　０４５－６７１－２５８４</t>
    <phoneticPr fontId="3"/>
  </si>
  <si>
    <t>経済局長 工藤 哲史</t>
    <rPh sb="0" eb="4">
      <t>ケイザイキョクチョウ</t>
    </rPh>
    <phoneticPr fontId="3"/>
  </si>
  <si>
    <t>担当　 経済局市民経済労働部
　　　 消費経済課　原木・林山</t>
    <rPh sb="25" eb="27">
      <t>ハラキ</t>
    </rPh>
    <rPh sb="28" eb="30">
      <t>ハヤシヤマ</t>
    </rPh>
    <phoneticPr fontId="3"/>
  </si>
  <si>
    <t>様</t>
  </si>
  <si>
    <t>曜日</t>
  </si>
  <si>
    <t xml:space="preserve">    (申込者)</t>
    <phoneticPr fontId="3"/>
  </si>
  <si>
    <t xml:space="preserve">  経済局長</t>
    <rPh sb="2" eb="6">
      <t>ケイザイキョクチョウ</t>
    </rPh>
    <phoneticPr fontId="3"/>
  </si>
  <si>
    <t>決定後の日程</t>
    <rPh sb="0" eb="3">
      <t>ケッテイゴ</t>
    </rPh>
    <rPh sb="4" eb="6">
      <t>ニッテイ</t>
    </rPh>
    <phoneticPr fontId="3"/>
  </si>
  <si>
    <t>講座内容</t>
    <rPh sb="0" eb="4">
      <t>コウザナイヨウ</t>
    </rPh>
    <phoneticPr fontId="3"/>
  </si>
  <si>
    <t>決定時間</t>
    <rPh sb="0" eb="4">
      <t>ケッテイジカン</t>
    </rPh>
    <phoneticPr fontId="3"/>
  </si>
  <si>
    <t>令和８</t>
    <rPh sb="0" eb="2">
      <t>レイワ</t>
    </rPh>
    <phoneticPr fontId="15"/>
  </si>
  <si>
    <t>ke-syohiseikatsu@city.yokohama.lg.jp</t>
    <phoneticPr fontId="15"/>
  </si>
  <si>
    <t>エシカル→消費生活アドバイザー
※中上さんが講師の場合は、お金の使い方関連講座は、ファイナンシャル・プランナーを選択してください。
※中上さん以外の講師の場合、どの肩書になるかは、事前依頼時に中上さんに確認</t>
    <rPh sb="5" eb="9">
      <t>ショウヒセイカツ</t>
    </rPh>
    <rPh sb="17" eb="19">
      <t>ナカジョウ</t>
    </rPh>
    <rPh sb="22" eb="24">
      <t>コウシ</t>
    </rPh>
    <rPh sb="25" eb="27">
      <t>バアイ</t>
    </rPh>
    <rPh sb="30" eb="31">
      <t>カネ</t>
    </rPh>
    <rPh sb="32" eb="33">
      <t>ツカ</t>
    </rPh>
    <rPh sb="34" eb="35">
      <t>カタ</t>
    </rPh>
    <rPh sb="35" eb="39">
      <t>カンレンコウザ</t>
    </rPh>
    <rPh sb="56" eb="58">
      <t>センタク</t>
    </rPh>
    <rPh sb="67" eb="69">
      <t>ナカジョウ</t>
    </rPh>
    <rPh sb="71" eb="73">
      <t>イガイ</t>
    </rPh>
    <rPh sb="74" eb="76">
      <t>コウシ</t>
    </rPh>
    <rPh sb="77" eb="79">
      <t>バアイ</t>
    </rPh>
    <rPh sb="90" eb="92">
      <t>ジゼン</t>
    </rPh>
    <rPh sb="92" eb="94">
      <t>イライ</t>
    </rPh>
    <rPh sb="94" eb="95">
      <t>ジ</t>
    </rPh>
    <rPh sb="96" eb="98">
      <t>ナカウエ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</si>
</sst>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\ e&quot;年&quot;m&quot;月&quot;d&quot;日&quot;"/>
  </numFmts>
  <fonts count="4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1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1"/>
      <color theme="1"/>
      <name val="ＭＳ 明朝"/>
      <family val="1"/>
      <charset val="128"/>
    </font>
    <font>
      <sz val="21"/>
      <color theme="1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4"/>
      <color rgb="FFFF0000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9.5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.5"/>
      <color indexed="8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7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47" fillId="0" borderId="0" applyNumberFormat="0" applyFill="0" applyBorder="0" applyAlignment="0" applyProtection="0"/>
  </cellStyleXfs>
  <cellXfs count="31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/>
    <xf numFmtId="0" fontId="8" fillId="0" borderId="0" xfId="0" applyFont="1"/>
    <xf numFmtId="0" fontId="8" fillId="0" borderId="8" xfId="0" applyFont="1" applyBorder="1"/>
    <xf numFmtId="0" fontId="14" fillId="0" borderId="0" xfId="1" applyFont="1">
      <alignment vertical="center"/>
    </xf>
    <xf numFmtId="0" fontId="2" fillId="0" borderId="0" xfId="1">
      <alignment vertical="center"/>
    </xf>
    <xf numFmtId="0" fontId="16" fillId="0" borderId="0" xfId="2">
      <alignment vertical="center"/>
    </xf>
    <xf numFmtId="0" fontId="24" fillId="0" borderId="1" xfId="1" applyFont="1" applyBorder="1" applyAlignment="1">
      <alignment horizontal="center" vertical="center"/>
    </xf>
    <xf numFmtId="0" fontId="25" fillId="0" borderId="0" xfId="1" applyFont="1">
      <alignment vertical="center"/>
    </xf>
    <xf numFmtId="0" fontId="27" fillId="0" borderId="0" xfId="1" applyFont="1" applyAlignment="1" applyProtection="1">
      <alignment vertical="center" wrapText="1"/>
      <protection locked="0"/>
    </xf>
    <xf numFmtId="0" fontId="2" fillId="0" borderId="16" xfId="1" applyBorder="1">
      <alignment vertical="center"/>
    </xf>
    <xf numFmtId="0" fontId="29" fillId="0" borderId="18" xfId="3" applyFont="1" applyBorder="1" applyAlignment="1">
      <alignment horizontal="left" vertical="center" wrapText="1"/>
    </xf>
    <xf numFmtId="0" fontId="29" fillId="0" borderId="13" xfId="3" applyFont="1" applyBorder="1" applyAlignment="1">
      <alignment horizontal="left" vertical="center" wrapText="1"/>
    </xf>
    <xf numFmtId="0" fontId="27" fillId="0" borderId="27" xfId="3" applyFont="1" applyBorder="1" applyAlignment="1">
      <alignment vertical="center" wrapText="1"/>
    </xf>
    <xf numFmtId="0" fontId="29" fillId="0" borderId="29" xfId="3" applyFont="1" applyBorder="1" applyAlignment="1" applyProtection="1">
      <alignment horizontal="center" vertical="center" wrapText="1"/>
      <protection locked="0"/>
    </xf>
    <xf numFmtId="0" fontId="29" fillId="0" borderId="14" xfId="3" applyFont="1" applyBorder="1" applyAlignment="1">
      <alignment horizontal="left" vertical="center" wrapText="1"/>
    </xf>
    <xf numFmtId="0" fontId="29" fillId="0" borderId="41" xfId="3" applyFont="1" applyBorder="1" applyAlignment="1" applyProtection="1">
      <alignment horizontal="center" vertical="center"/>
      <protection locked="0"/>
    </xf>
    <xf numFmtId="0" fontId="29" fillId="0" borderId="43" xfId="3" applyFont="1" applyBorder="1" applyAlignment="1">
      <alignment horizontal="left" vertical="center" shrinkToFit="1"/>
    </xf>
    <xf numFmtId="0" fontId="34" fillId="0" borderId="45" xfId="3" applyFont="1" applyBorder="1">
      <alignment vertical="center"/>
    </xf>
    <xf numFmtId="0" fontId="35" fillId="0" borderId="45" xfId="3" applyFont="1" applyBorder="1" applyProtection="1">
      <alignment vertical="center"/>
      <protection locked="0"/>
    </xf>
    <xf numFmtId="0" fontId="34" fillId="0" borderId="47" xfId="3" applyFont="1" applyBorder="1">
      <alignment vertical="center"/>
    </xf>
    <xf numFmtId="0" fontId="36" fillId="0" borderId="48" xfId="3" applyFont="1" applyBorder="1" applyAlignment="1">
      <alignment horizontal="left" vertical="center" shrinkToFit="1"/>
    </xf>
    <xf numFmtId="0" fontId="34" fillId="0" borderId="27" xfId="3" applyFont="1" applyBorder="1">
      <alignment vertical="center"/>
    </xf>
    <xf numFmtId="0" fontId="35" fillId="0" borderId="27" xfId="3" applyFont="1" applyBorder="1" applyProtection="1">
      <alignment vertical="center"/>
      <protection locked="0"/>
    </xf>
    <xf numFmtId="0" fontId="34" fillId="0" borderId="51" xfId="3" applyFont="1" applyBorder="1">
      <alignment vertical="center"/>
    </xf>
    <xf numFmtId="0" fontId="37" fillId="0" borderId="48" xfId="3" applyFont="1" applyBorder="1" applyAlignment="1">
      <alignment horizontal="left" vertical="center" wrapText="1" shrinkToFit="1"/>
    </xf>
    <xf numFmtId="0" fontId="39" fillId="0" borderId="52" xfId="3" applyFont="1" applyBorder="1" applyAlignment="1">
      <alignment horizontal="left" vertical="center" wrapText="1"/>
    </xf>
    <xf numFmtId="0" fontId="38" fillId="0" borderId="53" xfId="3" applyFont="1" applyBorder="1" applyAlignment="1">
      <alignment vertical="center" shrinkToFit="1"/>
    </xf>
    <xf numFmtId="0" fontId="39" fillId="0" borderId="13" xfId="3" applyFont="1" applyBorder="1" applyAlignment="1">
      <alignment horizontal="left" vertical="center" wrapText="1"/>
    </xf>
    <xf numFmtId="0" fontId="29" fillId="0" borderId="52" xfId="3" applyFont="1" applyBorder="1" applyAlignment="1">
      <alignment horizontal="left" vertical="center" wrapText="1"/>
    </xf>
    <xf numFmtId="0" fontId="37" fillId="0" borderId="52" xfId="3" applyFont="1" applyBorder="1" applyAlignment="1">
      <alignment horizontal="left" vertical="center" wrapText="1" shrinkToFit="1"/>
    </xf>
    <xf numFmtId="0" fontId="36" fillId="2" borderId="48" xfId="1" applyFont="1" applyFill="1" applyBorder="1" applyAlignment="1">
      <alignment horizontal="center" vertical="center" shrinkToFit="1"/>
    </xf>
    <xf numFmtId="0" fontId="29" fillId="2" borderId="27" xfId="1" applyFont="1" applyFill="1" applyBorder="1" applyAlignment="1">
      <alignment horizontal="center" vertical="center"/>
    </xf>
    <xf numFmtId="0" fontId="36" fillId="2" borderId="60" xfId="1" applyFont="1" applyFill="1" applyBorder="1" applyAlignment="1">
      <alignment vertical="center" wrapText="1"/>
    </xf>
    <xf numFmtId="0" fontId="44" fillId="2" borderId="38" xfId="3" applyFont="1" applyFill="1" applyBorder="1" applyAlignment="1">
      <alignment vertical="center" wrapText="1" shrinkToFit="1"/>
    </xf>
    <xf numFmtId="0" fontId="44" fillId="2" borderId="41" xfId="3" applyFont="1" applyFill="1" applyBorder="1" applyAlignment="1">
      <alignment horizontal="left" vertical="center" wrapText="1" shrinkToFit="1"/>
    </xf>
    <xf numFmtId="0" fontId="33" fillId="0" borderId="45" xfId="3" applyFont="1" applyBorder="1">
      <alignment vertical="center"/>
    </xf>
    <xf numFmtId="0" fontId="33" fillId="0" borderId="45" xfId="3" applyFont="1" applyBorder="1" applyProtection="1">
      <alignment vertical="center"/>
      <protection locked="0"/>
    </xf>
    <xf numFmtId="0" fontId="33" fillId="0" borderId="27" xfId="3" applyFont="1" applyBorder="1">
      <alignment vertical="center"/>
    </xf>
    <xf numFmtId="0" fontId="33" fillId="0" borderId="27" xfId="3" applyFont="1" applyBorder="1" applyProtection="1">
      <alignment vertical="center"/>
      <protection locked="0"/>
    </xf>
    <xf numFmtId="0" fontId="0" fillId="0" borderId="0" xfId="0" applyAlignment="1">
      <alignment wrapText="1"/>
    </xf>
    <xf numFmtId="0" fontId="8" fillId="0" borderId="10" xfId="0" applyFont="1" applyBorder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11" xfId="0" applyFont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right"/>
    </xf>
    <xf numFmtId="0" fontId="8" fillId="0" borderId="11" xfId="0" applyFont="1" applyBorder="1"/>
    <xf numFmtId="0" fontId="10" fillId="0" borderId="10" xfId="0" applyFont="1" applyBorder="1" applyProtection="1">
      <protection locked="0"/>
    </xf>
    <xf numFmtId="0" fontId="4" fillId="0" borderId="0" xfId="0" applyFont="1" applyAlignment="1">
      <alignment vertical="center"/>
    </xf>
    <xf numFmtId="0" fontId="10" fillId="0" borderId="7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9" xfId="0" applyFont="1" applyBorder="1" applyProtection="1">
      <protection locked="0"/>
    </xf>
    <xf numFmtId="0" fontId="10" fillId="0" borderId="0" xfId="0" applyFont="1"/>
    <xf numFmtId="0" fontId="10" fillId="0" borderId="8" xfId="0" applyFont="1" applyBorder="1"/>
    <xf numFmtId="0" fontId="10" fillId="0" borderId="10" xfId="0" applyFont="1" applyBorder="1"/>
    <xf numFmtId="0" fontId="10" fillId="0" borderId="11" xfId="0" applyFont="1" applyBorder="1"/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10" xfId="0" applyFont="1" applyBorder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0" xfId="0" applyFont="1" applyBorder="1"/>
    <xf numFmtId="0" fontId="9" fillId="0" borderId="10" xfId="0" applyFont="1" applyBorder="1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vertical="center" wrapText="1"/>
      <protection locked="0"/>
    </xf>
    <xf numFmtId="0" fontId="46" fillId="0" borderId="5" xfId="0" applyFont="1" applyBorder="1" applyAlignment="1" applyProtection="1">
      <alignment vertical="center" wrapText="1"/>
      <protection locked="0"/>
    </xf>
    <xf numFmtId="0" fontId="46" fillId="0" borderId="6" xfId="0" applyFont="1" applyBorder="1" applyAlignment="1" applyProtection="1">
      <alignment vertical="center" wrapText="1"/>
      <protection locked="0"/>
    </xf>
    <xf numFmtId="0" fontId="46" fillId="0" borderId="7" xfId="0" applyFont="1" applyBorder="1" applyAlignment="1" applyProtection="1">
      <alignment vertical="center" wrapText="1"/>
      <protection locked="0"/>
    </xf>
    <xf numFmtId="0" fontId="46" fillId="0" borderId="0" xfId="0" applyFont="1" applyAlignment="1" applyProtection="1">
      <alignment vertical="center" wrapText="1"/>
      <protection locked="0"/>
    </xf>
    <xf numFmtId="0" fontId="46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8" fillId="0" borderId="10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6" fillId="0" borderId="7" xfId="0" applyFont="1" applyBorder="1"/>
    <xf numFmtId="0" fontId="7" fillId="0" borderId="0" xfId="0" applyFont="1"/>
    <xf numFmtId="0" fontId="7" fillId="0" borderId="8" xfId="0" applyFont="1" applyBorder="1"/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vertical="center" wrapText="1"/>
      <protection locked="0"/>
    </xf>
    <xf numFmtId="0" fontId="22" fillId="0" borderId="6" xfId="0" applyFont="1" applyBorder="1" applyAlignment="1" applyProtection="1">
      <alignment vertical="center" wrapText="1"/>
      <protection locked="0"/>
    </xf>
    <xf numFmtId="0" fontId="22" fillId="0" borderId="9" xfId="0" applyFont="1" applyBorder="1"/>
    <xf numFmtId="0" fontId="22" fillId="0" borderId="11" xfId="0" applyFont="1" applyBorder="1"/>
    <xf numFmtId="0" fontId="4" fillId="0" borderId="0" xfId="0" applyFont="1" applyAlignment="1" applyProtection="1">
      <alignment vertical="center"/>
      <protection locked="0"/>
    </xf>
    <xf numFmtId="0" fontId="4" fillId="0" borderId="1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10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10" xfId="0" applyFont="1" applyBorder="1" applyAlignment="1">
      <alignment wrapText="1"/>
    </xf>
    <xf numFmtId="176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8" fillId="0" borderId="2" xfId="0" applyFont="1" applyBorder="1"/>
    <xf numFmtId="0" fontId="8" fillId="0" borderId="3" xfId="0" applyFont="1" applyBorder="1"/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/>
    <xf numFmtId="0" fontId="8" fillId="0" borderId="8" xfId="0" applyFont="1" applyBorder="1"/>
    <xf numFmtId="0" fontId="8" fillId="0" borderId="11" xfId="0" applyFont="1" applyBorder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29" fillId="0" borderId="63" xfId="3" applyFont="1" applyBorder="1" applyAlignment="1">
      <alignment horizontal="left" vertical="center"/>
    </xf>
    <xf numFmtId="0" fontId="29" fillId="0" borderId="6" xfId="3" applyFont="1" applyBorder="1" applyAlignment="1">
      <alignment horizontal="left" vertical="center"/>
    </xf>
    <xf numFmtId="0" fontId="29" fillId="0" borderId="65" xfId="3" applyFont="1" applyBorder="1" applyAlignment="1">
      <alignment horizontal="left" vertical="center"/>
    </xf>
    <xf numFmtId="0" fontId="29" fillId="0" borderId="66" xfId="3" applyFont="1" applyBorder="1" applyAlignment="1">
      <alignment horizontal="left" vertical="center"/>
    </xf>
    <xf numFmtId="0" fontId="31" fillId="0" borderId="4" xfId="3" applyFont="1" applyBorder="1" applyAlignment="1">
      <alignment horizontal="left" wrapText="1"/>
    </xf>
    <xf numFmtId="0" fontId="31" fillId="0" borderId="5" xfId="3" applyFont="1" applyBorder="1" applyAlignment="1">
      <alignment horizontal="left" wrapText="1"/>
    </xf>
    <xf numFmtId="0" fontId="31" fillId="0" borderId="64" xfId="3" applyFont="1" applyBorder="1" applyAlignment="1">
      <alignment horizontal="left" wrapText="1"/>
    </xf>
    <xf numFmtId="0" fontId="29" fillId="0" borderId="67" xfId="3" applyFont="1" applyBorder="1" applyAlignment="1">
      <alignment horizontal="left" vertical="center" wrapText="1"/>
    </xf>
    <xf numFmtId="0" fontId="29" fillId="0" borderId="16" xfId="3" applyFont="1" applyBorder="1" applyAlignment="1">
      <alignment horizontal="left" vertical="center" wrapText="1"/>
    </xf>
    <xf numFmtId="0" fontId="29" fillId="0" borderId="68" xfId="3" applyFont="1" applyBorder="1" applyAlignment="1">
      <alignment horizontal="left" vertical="center" wrapText="1"/>
    </xf>
    <xf numFmtId="0" fontId="17" fillId="0" borderId="69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3" fontId="29" fillId="2" borderId="27" xfId="1" applyNumberFormat="1" applyFont="1" applyFill="1" applyBorder="1" applyAlignment="1" applyProtection="1">
      <alignment horizontal="right" vertical="center"/>
      <protection locked="0"/>
    </xf>
    <xf numFmtId="0" fontId="29" fillId="2" borderId="27" xfId="1" applyFont="1" applyFill="1" applyBorder="1" applyAlignment="1" applyProtection="1">
      <alignment horizontal="right" vertical="center"/>
      <protection locked="0"/>
    </xf>
    <xf numFmtId="0" fontId="29" fillId="2" borderId="49" xfId="1" applyFont="1" applyFill="1" applyBorder="1" applyAlignment="1">
      <alignment horizontal="center" vertical="center"/>
    </xf>
    <xf numFmtId="0" fontId="29" fillId="2" borderId="54" xfId="1" applyFont="1" applyFill="1" applyBorder="1" applyAlignment="1">
      <alignment horizontal="center" vertical="center"/>
    </xf>
    <xf numFmtId="0" fontId="31" fillId="2" borderId="50" xfId="3" applyFont="1" applyFill="1" applyBorder="1" applyAlignment="1">
      <alignment horizontal="center" vertical="center" wrapText="1"/>
    </xf>
    <xf numFmtId="0" fontId="31" fillId="2" borderId="27" xfId="3" applyFont="1" applyFill="1" applyBorder="1" applyAlignment="1">
      <alignment horizontal="center" vertical="center" wrapText="1"/>
    </xf>
    <xf numFmtId="0" fontId="31" fillId="2" borderId="54" xfId="3" applyFont="1" applyFill="1" applyBorder="1" applyAlignment="1">
      <alignment horizontal="center" vertical="center" wrapText="1"/>
    </xf>
    <xf numFmtId="0" fontId="31" fillId="2" borderId="51" xfId="3" applyFont="1" applyFill="1" applyBorder="1" applyAlignment="1">
      <alignment horizontal="center" vertical="center" wrapText="1"/>
    </xf>
    <xf numFmtId="0" fontId="43" fillId="2" borderId="61" xfId="3" applyFont="1" applyFill="1" applyBorder="1" applyAlignment="1">
      <alignment horizontal="left" vertical="center" wrapText="1" shrinkToFit="1"/>
    </xf>
    <xf numFmtId="0" fontId="43" fillId="2" borderId="62" xfId="3" applyFont="1" applyFill="1" applyBorder="1" applyAlignment="1">
      <alignment horizontal="left" vertical="center" wrapText="1" shrinkToFit="1"/>
    </xf>
    <xf numFmtId="0" fontId="30" fillId="2" borderId="38" xfId="3" applyFont="1" applyFill="1" applyBorder="1" applyAlignment="1">
      <alignment horizontal="center" vertical="center" wrapText="1" shrinkToFit="1"/>
    </xf>
    <xf numFmtId="0" fontId="30" fillId="2" borderId="37" xfId="3" applyFont="1" applyFill="1" applyBorder="1" applyAlignment="1">
      <alignment horizontal="center" vertical="center" wrapText="1" shrinkToFit="1"/>
    </xf>
    <xf numFmtId="0" fontId="30" fillId="2" borderId="62" xfId="3" applyFont="1" applyFill="1" applyBorder="1" applyAlignment="1">
      <alignment horizontal="center" vertical="center" wrapText="1" shrinkToFit="1"/>
    </xf>
    <xf numFmtId="0" fontId="30" fillId="2" borderId="38" xfId="3" applyFont="1" applyFill="1" applyBorder="1" applyAlignment="1" applyProtection="1">
      <alignment horizontal="left" vertical="center" wrapText="1" shrinkToFit="1"/>
      <protection locked="0"/>
    </xf>
    <xf numFmtId="0" fontId="36" fillId="0" borderId="13" xfId="1" applyFont="1" applyBorder="1" applyAlignment="1">
      <alignment horizontal="left" vertical="center" wrapText="1"/>
    </xf>
    <xf numFmtId="0" fontId="36" fillId="0" borderId="14" xfId="1" applyFont="1" applyBorder="1" applyAlignment="1">
      <alignment horizontal="left" vertical="center" wrapText="1"/>
    </xf>
    <xf numFmtId="0" fontId="40" fillId="0" borderId="7" xfId="3" applyFont="1" applyBorder="1" applyAlignment="1">
      <alignment horizontal="left" vertical="top" wrapText="1" shrinkToFit="1"/>
    </xf>
    <xf numFmtId="0" fontId="40" fillId="0" borderId="0" xfId="3" applyFont="1" applyAlignment="1">
      <alignment horizontal="left" vertical="top" wrapText="1" shrinkToFit="1"/>
    </xf>
    <xf numFmtId="0" fontId="40" fillId="0" borderId="53" xfId="3" applyFont="1" applyBorder="1" applyAlignment="1">
      <alignment horizontal="left" vertical="top" wrapText="1" shrinkToFit="1"/>
    </xf>
    <xf numFmtId="0" fontId="27" fillId="0" borderId="0" xfId="1" applyFont="1" applyAlignment="1" applyProtection="1">
      <alignment horizontal="left" vertical="center" wrapText="1"/>
      <protection locked="0"/>
    </xf>
    <xf numFmtId="0" fontId="29" fillId="0" borderId="9" xfId="1" applyFont="1" applyBorder="1" applyAlignment="1" applyProtection="1">
      <alignment horizontal="left" vertical="top" wrapText="1" shrinkToFit="1"/>
      <protection locked="0"/>
    </xf>
    <xf numFmtId="0" fontId="29" fillId="0" borderId="10" xfId="1" applyFont="1" applyBorder="1" applyAlignment="1" applyProtection="1">
      <alignment horizontal="left" vertical="top" wrapText="1" shrinkToFit="1"/>
      <protection locked="0"/>
    </xf>
    <xf numFmtId="0" fontId="29" fillId="0" borderId="55" xfId="1" applyFont="1" applyBorder="1" applyAlignment="1" applyProtection="1">
      <alignment horizontal="left" vertical="top" wrapText="1" shrinkToFit="1"/>
      <protection locked="0"/>
    </xf>
    <xf numFmtId="0" fontId="29" fillId="0" borderId="56" xfId="3" applyFont="1" applyBorder="1" applyAlignment="1">
      <alignment horizontal="center" vertical="center" shrinkToFit="1"/>
    </xf>
    <xf numFmtId="0" fontId="29" fillId="0" borderId="3" xfId="3" applyFont="1" applyBorder="1" applyAlignment="1">
      <alignment horizontal="center" vertical="center" shrinkToFit="1"/>
    </xf>
    <xf numFmtId="0" fontId="38" fillId="0" borderId="15" xfId="3" applyFont="1" applyBorder="1" applyAlignment="1">
      <alignment horizontal="left" vertical="center" wrapText="1"/>
    </xf>
    <xf numFmtId="0" fontId="41" fillId="0" borderId="2" xfId="3" applyFont="1" applyBorder="1" applyAlignment="1">
      <alignment horizontal="left" vertical="center" wrapText="1"/>
    </xf>
    <xf numFmtId="0" fontId="41" fillId="0" borderId="57" xfId="3" applyFont="1" applyBorder="1" applyAlignment="1">
      <alignment horizontal="left" vertical="center"/>
    </xf>
    <xf numFmtId="0" fontId="41" fillId="2" borderId="23" xfId="3" applyFont="1" applyFill="1" applyBorder="1" applyAlignment="1">
      <alignment horizontal="center" vertical="center" textRotation="255" wrapText="1" shrinkToFit="1"/>
    </xf>
    <xf numFmtId="0" fontId="41" fillId="2" borderId="36" xfId="3" applyFont="1" applyFill="1" applyBorder="1" applyAlignment="1">
      <alignment horizontal="center" vertical="center" textRotation="255" shrinkToFit="1"/>
    </xf>
    <xf numFmtId="0" fontId="29" fillId="2" borderId="58" xfId="1" applyFont="1" applyFill="1" applyBorder="1" applyAlignment="1">
      <alignment horizontal="center" vertical="center"/>
    </xf>
    <xf numFmtId="0" fontId="29" fillId="2" borderId="59" xfId="1" applyFont="1" applyFill="1" applyBorder="1" applyAlignment="1">
      <alignment horizontal="center" vertical="center"/>
    </xf>
    <xf numFmtId="0" fontId="32" fillId="2" borderId="50" xfId="1" applyFont="1" applyFill="1" applyBorder="1" applyAlignment="1">
      <alignment horizontal="center" vertical="center" wrapText="1"/>
    </xf>
    <xf numFmtId="0" fontId="32" fillId="2" borderId="27" xfId="1" applyFont="1" applyFill="1" applyBorder="1" applyAlignment="1">
      <alignment horizontal="center" vertical="center"/>
    </xf>
    <xf numFmtId="0" fontId="31" fillId="0" borderId="42" xfId="3" applyFont="1" applyBorder="1" applyAlignment="1">
      <alignment horizontal="center" vertical="center" textRotation="255"/>
    </xf>
    <xf numFmtId="0" fontId="31" fillId="0" borderId="23" xfId="3" applyFont="1" applyBorder="1" applyAlignment="1">
      <alignment horizontal="center" vertical="center" textRotation="255"/>
    </xf>
    <xf numFmtId="0" fontId="31" fillId="0" borderId="36" xfId="3" applyFont="1" applyBorder="1" applyAlignment="1">
      <alignment horizontal="center" vertical="center" textRotation="255"/>
    </xf>
    <xf numFmtId="0" fontId="33" fillId="0" borderId="44" xfId="3" applyFont="1" applyBorder="1" applyAlignment="1">
      <alignment horizontal="center" vertical="center" wrapText="1" shrinkToFit="1"/>
    </xf>
    <xf numFmtId="0" fontId="33" fillId="0" borderId="45" xfId="3" applyFont="1" applyBorder="1" applyAlignment="1">
      <alignment horizontal="center" vertical="center" shrinkToFit="1"/>
    </xf>
    <xf numFmtId="0" fontId="33" fillId="0" borderId="46" xfId="3" applyFont="1" applyBorder="1" applyAlignment="1">
      <alignment horizontal="center" vertical="center"/>
    </xf>
    <xf numFmtId="0" fontId="33" fillId="0" borderId="45" xfId="3" applyFont="1" applyBorder="1" applyAlignment="1">
      <alignment horizontal="center" vertical="center"/>
    </xf>
    <xf numFmtId="0" fontId="33" fillId="0" borderId="49" xfId="3" applyFont="1" applyBorder="1" applyAlignment="1">
      <alignment horizontal="center" vertical="center" wrapText="1" shrinkToFit="1"/>
    </xf>
    <xf numFmtId="0" fontId="33" fillId="0" borderId="27" xfId="3" applyFont="1" applyBorder="1" applyAlignment="1">
      <alignment horizontal="center" vertical="center" shrinkToFit="1"/>
    </xf>
    <xf numFmtId="0" fontId="33" fillId="0" borderId="50" xfId="3" applyFont="1" applyBorder="1" applyAlignment="1">
      <alignment horizontal="center" vertical="center"/>
    </xf>
    <xf numFmtId="0" fontId="33" fillId="0" borderId="27" xfId="3" applyFont="1" applyBorder="1" applyAlignment="1">
      <alignment horizontal="center" vertical="center"/>
    </xf>
    <xf numFmtId="0" fontId="38" fillId="0" borderId="24" xfId="3" applyFont="1" applyBorder="1" applyAlignment="1" applyProtection="1">
      <alignment horizontal="left" vertical="top" wrapText="1" shrinkToFit="1"/>
      <protection locked="0"/>
    </xf>
    <xf numFmtId="0" fontId="38" fillId="0" borderId="25" xfId="3" applyFont="1" applyBorder="1" applyAlignment="1" applyProtection="1">
      <alignment horizontal="left" vertical="top" wrapText="1" shrinkToFit="1"/>
      <protection locked="0"/>
    </xf>
    <xf numFmtId="0" fontId="38" fillId="0" borderId="29" xfId="3" applyFont="1" applyBorder="1" applyAlignment="1" applyProtection="1">
      <alignment horizontal="left" vertical="top" wrapText="1" shrinkToFit="1"/>
      <protection locked="0"/>
    </xf>
    <xf numFmtId="0" fontId="29" fillId="0" borderId="24" xfId="3" applyFont="1" applyBorder="1" applyAlignment="1" applyProtection="1">
      <alignment horizontal="left" vertical="center" wrapText="1" shrinkToFit="1"/>
      <protection locked="0"/>
    </xf>
    <xf numFmtId="0" fontId="29" fillId="0" borderId="25" xfId="3" applyFont="1" applyBorder="1" applyAlignment="1" applyProtection="1">
      <alignment horizontal="left" vertical="center" wrapText="1" shrinkToFit="1"/>
      <protection locked="0"/>
    </xf>
    <xf numFmtId="0" fontId="29" fillId="0" borderId="29" xfId="3" applyFont="1" applyBorder="1" applyAlignment="1" applyProtection="1">
      <alignment horizontal="left" vertical="center" wrapText="1" shrinkToFit="1"/>
      <protection locked="0"/>
    </xf>
    <xf numFmtId="0" fontId="35" fillId="0" borderId="24" xfId="3" applyFont="1" applyBorder="1" applyAlignment="1" applyProtection="1">
      <alignment horizontal="left" vertical="top" wrapText="1" shrinkToFit="1"/>
      <protection locked="0"/>
    </xf>
    <xf numFmtId="0" fontId="0" fillId="0" borderId="25" xfId="0" applyBorder="1" applyAlignment="1">
      <alignment horizontal="left" vertical="top" wrapText="1" shrinkToFit="1"/>
    </xf>
    <xf numFmtId="0" fontId="0" fillId="0" borderId="29" xfId="0" applyBorder="1" applyAlignment="1">
      <alignment horizontal="left" vertical="top" wrapText="1" shrinkToFit="1"/>
    </xf>
    <xf numFmtId="0" fontId="36" fillId="0" borderId="52" xfId="3" applyFont="1" applyBorder="1" applyAlignment="1">
      <alignment horizontal="left" vertical="center" wrapText="1"/>
    </xf>
    <xf numFmtId="0" fontId="31" fillId="0" borderId="49" xfId="3" applyFont="1" applyBorder="1" applyAlignment="1">
      <alignment horizontal="center" vertical="center" wrapText="1"/>
    </xf>
    <xf numFmtId="0" fontId="31" fillId="0" borderId="27" xfId="3" applyFont="1" applyBorder="1" applyAlignment="1">
      <alignment horizontal="center" vertical="center" wrapText="1"/>
    </xf>
    <xf numFmtId="0" fontId="31" fillId="0" borderId="54" xfId="3" applyFont="1" applyBorder="1" applyAlignment="1">
      <alignment horizontal="center" vertical="center" wrapText="1"/>
    </xf>
    <xf numFmtId="0" fontId="31" fillId="0" borderId="28" xfId="3" applyFont="1" applyBorder="1" applyAlignment="1" applyProtection="1">
      <alignment horizontal="left" vertical="center" wrapText="1"/>
      <protection locked="0"/>
    </xf>
    <xf numFmtId="0" fontId="31" fillId="0" borderId="25" xfId="3" applyFont="1" applyBorder="1" applyAlignment="1" applyProtection="1">
      <alignment horizontal="left" vertical="center" wrapText="1"/>
      <protection locked="0"/>
    </xf>
    <xf numFmtId="0" fontId="31" fillId="0" borderId="29" xfId="3" applyFont="1" applyBorder="1" applyAlignment="1" applyProtection="1">
      <alignment horizontal="left" vertical="center" wrapText="1"/>
      <protection locked="0"/>
    </xf>
    <xf numFmtId="0" fontId="31" fillId="0" borderId="24" xfId="3" applyFont="1" applyBorder="1" applyAlignment="1">
      <alignment horizontal="center" vertical="center" wrapText="1"/>
    </xf>
    <xf numFmtId="0" fontId="31" fillId="0" borderId="25" xfId="3" applyFont="1" applyBorder="1" applyAlignment="1">
      <alignment horizontal="center" vertical="center" wrapText="1"/>
    </xf>
    <xf numFmtId="0" fontId="31" fillId="0" borderId="26" xfId="3" applyFont="1" applyBorder="1" applyAlignment="1">
      <alignment horizontal="center" vertical="center" wrapText="1"/>
    </xf>
    <xf numFmtId="0" fontId="30" fillId="0" borderId="25" xfId="3" applyFont="1" applyBorder="1" applyAlignment="1" applyProtection="1">
      <alignment horizontal="left" vertical="center" wrapText="1"/>
      <protection locked="0"/>
    </xf>
    <xf numFmtId="0" fontId="29" fillId="0" borderId="24" xfId="3" applyFont="1" applyBorder="1" applyAlignment="1">
      <alignment horizontal="center" vertical="center"/>
    </xf>
    <xf numFmtId="0" fontId="29" fillId="0" borderId="25" xfId="3" applyFont="1" applyBorder="1" applyAlignment="1">
      <alignment horizontal="center" vertical="center"/>
    </xf>
    <xf numFmtId="0" fontId="29" fillId="0" borderId="26" xfId="3" applyFont="1" applyBorder="1" applyAlignment="1">
      <alignment horizontal="center" vertical="center"/>
    </xf>
    <xf numFmtId="0" fontId="31" fillId="0" borderId="28" xfId="3" applyFont="1" applyBorder="1" applyAlignment="1" applyProtection="1">
      <alignment horizontal="left" vertical="center" wrapText="1" shrinkToFit="1"/>
      <protection locked="0"/>
    </xf>
    <xf numFmtId="0" fontId="31" fillId="0" borderId="25" xfId="3" applyFont="1" applyBorder="1" applyAlignment="1" applyProtection="1">
      <alignment horizontal="left" vertical="center" wrapText="1" shrinkToFit="1"/>
      <protection locked="0"/>
    </xf>
    <xf numFmtId="0" fontId="31" fillId="0" borderId="29" xfId="3" applyFont="1" applyBorder="1" applyAlignment="1" applyProtection="1">
      <alignment horizontal="left" vertical="center" wrapText="1" shrinkToFit="1"/>
      <protection locked="0"/>
    </xf>
    <xf numFmtId="0" fontId="38" fillId="0" borderId="24" xfId="3" applyFont="1" applyBorder="1" applyAlignment="1">
      <alignment horizontal="center" vertical="center" shrinkToFit="1"/>
    </xf>
    <xf numFmtId="0" fontId="38" fillId="0" borderId="25" xfId="3" applyFont="1" applyBorder="1" applyAlignment="1">
      <alignment horizontal="center" vertical="center" shrinkToFit="1"/>
    </xf>
    <xf numFmtId="0" fontId="38" fillId="0" borderId="26" xfId="3" applyFont="1" applyBorder="1" applyAlignment="1">
      <alignment horizontal="center" vertical="center" shrinkToFit="1"/>
    </xf>
    <xf numFmtId="0" fontId="38" fillId="0" borderId="34" xfId="3" applyFont="1" applyBorder="1" applyAlignment="1">
      <alignment horizontal="center" vertical="center" shrinkToFit="1"/>
    </xf>
    <xf numFmtId="0" fontId="38" fillId="0" borderId="35" xfId="3" applyFont="1" applyBorder="1" applyAlignment="1">
      <alignment horizontal="center" vertical="center" shrinkToFit="1"/>
    </xf>
    <xf numFmtId="0" fontId="38" fillId="0" borderId="34" xfId="3" applyFont="1" applyBorder="1" applyAlignment="1" applyProtection="1">
      <alignment horizontal="center" vertical="center" shrinkToFit="1"/>
      <protection locked="0"/>
    </xf>
    <xf numFmtId="0" fontId="38" fillId="0" borderId="0" xfId="3" applyFont="1" applyAlignment="1" applyProtection="1">
      <alignment horizontal="center" vertical="center" shrinkToFit="1"/>
      <protection locked="0"/>
    </xf>
    <xf numFmtId="0" fontId="38" fillId="0" borderId="24" xfId="3" applyFont="1" applyBorder="1" applyAlignment="1" applyProtection="1">
      <alignment horizontal="left" vertical="center" wrapText="1" shrinkToFit="1"/>
      <protection locked="0"/>
    </xf>
    <xf numFmtId="0" fontId="38" fillId="0" borderId="25" xfId="3" applyFont="1" applyBorder="1" applyAlignment="1" applyProtection="1">
      <alignment horizontal="left" vertical="center" wrapText="1" shrinkToFit="1"/>
      <protection locked="0"/>
    </xf>
    <xf numFmtId="0" fontId="38" fillId="0" borderId="29" xfId="3" applyFont="1" applyBorder="1" applyAlignment="1" applyProtection="1">
      <alignment horizontal="left" vertical="center" wrapText="1" shrinkToFit="1"/>
      <protection locked="0"/>
    </xf>
    <xf numFmtId="0" fontId="29" fillId="0" borderId="30" xfId="3" applyFont="1" applyBorder="1" applyAlignment="1">
      <alignment horizontal="center" vertical="center" textRotation="255" shrinkToFit="1"/>
    </xf>
    <xf numFmtId="0" fontId="29" fillId="0" borderId="7" xfId="3" applyFont="1" applyBorder="1" applyAlignment="1">
      <alignment horizontal="center" vertical="center" textRotation="255" shrinkToFit="1"/>
    </xf>
    <xf numFmtId="0" fontId="29" fillId="0" borderId="9" xfId="3" applyFont="1" applyBorder="1" applyAlignment="1">
      <alignment horizontal="center" vertical="center" textRotation="255" shrinkToFit="1"/>
    </xf>
    <xf numFmtId="0" fontId="29" fillId="0" borderId="28" xfId="3" applyFont="1" applyBorder="1" applyAlignment="1">
      <alignment horizontal="left" vertical="center" shrinkToFit="1"/>
    </xf>
    <xf numFmtId="0" fontId="29" fillId="0" borderId="25" xfId="3" applyFont="1" applyBorder="1" applyAlignment="1">
      <alignment horizontal="left" vertical="center" shrinkToFit="1"/>
    </xf>
    <xf numFmtId="0" fontId="29" fillId="0" borderId="31" xfId="3" applyFont="1" applyBorder="1" applyAlignment="1" applyProtection="1">
      <alignment horizontal="left" vertical="center"/>
      <protection locked="0"/>
    </xf>
    <xf numFmtId="0" fontId="29" fillId="0" borderId="32" xfId="3" applyFont="1" applyBorder="1" applyAlignment="1" applyProtection="1">
      <alignment horizontal="left" vertical="center"/>
      <protection locked="0"/>
    </xf>
    <xf numFmtId="0" fontId="32" fillId="0" borderId="31" xfId="3" applyFont="1" applyBorder="1" applyAlignment="1">
      <alignment horizontal="left" vertical="center" wrapText="1"/>
    </xf>
    <xf numFmtId="0" fontId="32" fillId="0" borderId="33" xfId="3" applyFont="1" applyBorder="1" applyAlignment="1">
      <alignment horizontal="left" vertical="center" wrapText="1"/>
    </xf>
    <xf numFmtId="0" fontId="32" fillId="0" borderId="34" xfId="3" applyFont="1" applyBorder="1" applyAlignment="1">
      <alignment horizontal="left" vertical="center" wrapText="1"/>
    </xf>
    <xf numFmtId="0" fontId="32" fillId="0" borderId="35" xfId="3" applyFont="1" applyBorder="1" applyAlignment="1">
      <alignment horizontal="left" vertical="center" wrapText="1"/>
    </xf>
    <xf numFmtId="0" fontId="32" fillId="0" borderId="39" xfId="3" applyFont="1" applyBorder="1" applyAlignment="1">
      <alignment horizontal="left" vertical="center" wrapText="1"/>
    </xf>
    <xf numFmtId="0" fontId="32" fillId="0" borderId="40" xfId="3" applyFont="1" applyBorder="1" applyAlignment="1">
      <alignment horizontal="left" vertical="center" wrapText="1"/>
    </xf>
    <xf numFmtId="0" fontId="29" fillId="0" borderId="28" xfId="3" applyFont="1" applyBorder="1" applyAlignment="1" applyProtection="1">
      <alignment horizontal="left" vertical="center"/>
      <protection locked="0"/>
    </xf>
    <xf numFmtId="0" fontId="29" fillId="0" borderId="25" xfId="3" applyFont="1" applyBorder="1" applyAlignment="1" applyProtection="1">
      <alignment horizontal="left" vertical="center"/>
      <protection locked="0"/>
    </xf>
    <xf numFmtId="0" fontId="29" fillId="0" borderId="26" xfId="3" applyFont="1" applyBorder="1" applyAlignment="1" applyProtection="1">
      <alignment horizontal="left" vertical="center"/>
      <protection locked="0"/>
    </xf>
    <xf numFmtId="0" fontId="30" fillId="0" borderId="37" xfId="3" applyFont="1" applyBorder="1" applyAlignment="1">
      <alignment horizontal="left" vertical="center"/>
    </xf>
    <xf numFmtId="0" fontId="31" fillId="0" borderId="38" xfId="3" applyFont="1" applyBorder="1" applyAlignment="1">
      <alignment horizontal="left" vertical="center"/>
    </xf>
    <xf numFmtId="0" fontId="47" fillId="0" borderId="39" xfId="4" applyBorder="1" applyAlignment="1" applyProtection="1">
      <alignment horizontal="left" vertical="center"/>
      <protection locked="0"/>
    </xf>
    <xf numFmtId="0" fontId="31" fillId="0" borderId="10" xfId="3" applyFont="1" applyBorder="1" applyAlignment="1" applyProtection="1">
      <alignment horizontal="left" vertical="center"/>
      <protection locked="0"/>
    </xf>
    <xf numFmtId="0" fontId="29" fillId="0" borderId="17" xfId="3" applyFont="1" applyBorder="1" applyAlignment="1">
      <alignment horizontal="center" vertical="center" textRotation="255" wrapText="1"/>
    </xf>
    <xf numFmtId="0" fontId="29" fillId="0" borderId="23" xfId="3" applyFont="1" applyBorder="1" applyAlignment="1">
      <alignment horizontal="center" vertical="center" textRotation="255" wrapText="1"/>
    </xf>
    <xf numFmtId="0" fontId="29" fillId="0" borderId="36" xfId="3" applyFont="1" applyBorder="1" applyAlignment="1">
      <alignment horizontal="center" vertical="center" textRotation="255" wrapText="1"/>
    </xf>
    <xf numFmtId="0" fontId="29" fillId="0" borderId="19" xfId="3" applyFont="1" applyBorder="1" applyAlignment="1">
      <alignment horizontal="center" vertical="center" shrinkToFit="1"/>
    </xf>
    <xf numFmtId="0" fontId="29" fillId="0" borderId="20" xfId="3" applyFont="1" applyBorder="1" applyAlignment="1">
      <alignment horizontal="center" vertical="center" shrinkToFit="1"/>
    </xf>
    <xf numFmtId="0" fontId="29" fillId="0" borderId="21" xfId="3" applyFont="1" applyBorder="1" applyAlignment="1" applyProtection="1">
      <alignment horizontal="left" vertical="center" wrapText="1"/>
      <protection locked="0"/>
    </xf>
    <xf numFmtId="0" fontId="29" fillId="0" borderId="20" xfId="3" applyFont="1" applyBorder="1" applyAlignment="1" applyProtection="1">
      <alignment horizontal="left" vertical="center" wrapText="1"/>
      <protection locked="0"/>
    </xf>
    <xf numFmtId="0" fontId="29" fillId="0" borderId="22" xfId="3" applyFont="1" applyBorder="1" applyAlignment="1" applyProtection="1">
      <alignment horizontal="left" vertical="center" wrapText="1"/>
      <protection locked="0"/>
    </xf>
    <xf numFmtId="0" fontId="29" fillId="0" borderId="24" xfId="3" applyFont="1" applyBorder="1" applyAlignment="1">
      <alignment horizontal="center" vertical="center" shrinkToFit="1"/>
    </xf>
    <xf numFmtId="0" fontId="29" fillId="0" borderId="25" xfId="3" applyFont="1" applyBorder="1" applyAlignment="1">
      <alignment horizontal="center" vertical="center" shrinkToFit="1"/>
    </xf>
    <xf numFmtId="0" fontId="29" fillId="0" borderId="26" xfId="3" applyFont="1" applyBorder="1" applyAlignment="1">
      <alignment horizontal="center" vertical="center" shrinkToFit="1"/>
    </xf>
    <xf numFmtId="0" fontId="29" fillId="0" borderId="28" xfId="3" applyFont="1" applyBorder="1" applyAlignment="1" applyProtection="1">
      <alignment horizontal="left" vertical="center" wrapText="1" shrinkToFit="1"/>
      <protection locked="0"/>
    </xf>
    <xf numFmtId="0" fontId="29" fillId="0" borderId="26" xfId="3" applyFont="1" applyBorder="1" applyAlignment="1" applyProtection="1">
      <alignment horizontal="left" vertical="center" wrapText="1" shrinkToFit="1"/>
      <protection locked="0"/>
    </xf>
    <xf numFmtId="0" fontId="29" fillId="0" borderId="28" xfId="3" applyFont="1" applyBorder="1" applyAlignment="1">
      <alignment horizontal="center" vertical="center" wrapText="1" shrinkToFit="1"/>
    </xf>
    <xf numFmtId="0" fontId="29" fillId="0" borderId="26" xfId="3" applyFont="1" applyBorder="1" applyAlignment="1">
      <alignment horizontal="center" vertical="center" wrapText="1" shrinkToFit="1"/>
    </xf>
    <xf numFmtId="0" fontId="23" fillId="0" borderId="0" xfId="1" applyFont="1" applyAlignment="1" applyProtection="1">
      <alignment horizontal="left" vertical="center" wrapText="1"/>
      <protection locked="0"/>
    </xf>
    <xf numFmtId="0" fontId="24" fillId="0" borderId="1" xfId="1" applyFont="1" applyBorder="1" applyAlignment="1">
      <alignment horizontal="center" vertical="center"/>
    </xf>
    <xf numFmtId="0" fontId="1" fillId="0" borderId="16" xfId="1" applyFont="1" applyBorder="1" applyAlignment="1">
      <alignment horizontal="right" vertical="center"/>
    </xf>
    <xf numFmtId="0" fontId="2" fillId="0" borderId="16" xfId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7" fillId="0" borderId="10" xfId="1" applyFont="1" applyBorder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5">
    <cellStyle name="ハイパーリンク" xfId="4" builtinId="8"/>
    <cellStyle name="ハイパーリンク 2" xfId="2" xr:uid="{5A46657E-16CB-4F57-B6F0-6C0F2E8F9736}"/>
    <cellStyle name="標準" xfId="0" builtinId="0"/>
    <cellStyle name="標準 2" xfId="1" xr:uid="{5B4C78B9-F282-42DB-BA7E-23D4A54BDF80}"/>
    <cellStyle name="標準 2 2" xfId="3" xr:uid="{FEFD87C4-580E-4432-9CB9-B078EBF8EFD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654684</xdr:colOff>
      <xdr:row>27</xdr:row>
      <xdr:rowOff>73025</xdr:rowOff>
    </xdr:from>
    <xdr:to>
      <xdr:col>27</xdr:col>
      <xdr:colOff>613536</xdr:colOff>
      <xdr:row>28</xdr:row>
      <xdr:rowOff>55945</xdr:rowOff>
    </xdr:to>
    <xdr:sp macro="" textlink="">
      <xdr:nvSpPr>
        <xdr:cNvPr id="2" name="円/楕円 13">
          <a:extLst>
            <a:ext uri="{FF2B5EF4-FFF2-40B4-BE49-F238E27FC236}">
              <a16:creationId xmlns:a16="http://schemas.microsoft.com/office/drawing/2014/main" id="{4F5CE1E0-D17A-4345-B184-26F766D18F70}"/>
            </a:ext>
          </a:extLst>
        </xdr:cNvPr>
        <xdr:cNvSpPr/>
      </xdr:nvSpPr>
      <xdr:spPr>
        <a:xfrm>
          <a:off x="7426959" y="9426575"/>
          <a:ext cx="1330452" cy="22104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49530</xdr:colOff>
      <xdr:row>15</xdr:row>
      <xdr:rowOff>31750</xdr:rowOff>
    </xdr:from>
    <xdr:to>
      <xdr:col>26</xdr:col>
      <xdr:colOff>536554</xdr:colOff>
      <xdr:row>15</xdr:row>
      <xdr:rowOff>279811</xdr:rowOff>
    </xdr:to>
    <xdr:sp macro="" textlink="">
      <xdr:nvSpPr>
        <xdr:cNvPr id="3" name="円/楕円 8">
          <a:extLst>
            <a:ext uri="{FF2B5EF4-FFF2-40B4-BE49-F238E27FC236}">
              <a16:creationId xmlns:a16="http://schemas.microsoft.com/office/drawing/2014/main" id="{F61CC4B3-C23C-459B-B80E-0988A57E9BBA}"/>
            </a:ext>
          </a:extLst>
        </xdr:cNvPr>
        <xdr:cNvSpPr/>
      </xdr:nvSpPr>
      <xdr:spPr>
        <a:xfrm>
          <a:off x="7507605" y="4137025"/>
          <a:ext cx="487024" cy="24806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99060</xdr:colOff>
      <xdr:row>15</xdr:row>
      <xdr:rowOff>28575</xdr:rowOff>
    </xdr:from>
    <xdr:to>
      <xdr:col>25</xdr:col>
      <xdr:colOff>568519</xdr:colOff>
      <xdr:row>15</xdr:row>
      <xdr:rowOff>288530</xdr:rowOff>
    </xdr:to>
    <xdr:sp macro="" textlink="">
      <xdr:nvSpPr>
        <xdr:cNvPr id="4" name="円/楕円 9">
          <a:extLst>
            <a:ext uri="{FF2B5EF4-FFF2-40B4-BE49-F238E27FC236}">
              <a16:creationId xmlns:a16="http://schemas.microsoft.com/office/drawing/2014/main" id="{E67C8D00-C453-4EEE-B5AE-F793806BAB69}"/>
            </a:ext>
          </a:extLst>
        </xdr:cNvPr>
        <xdr:cNvSpPr/>
      </xdr:nvSpPr>
      <xdr:spPr>
        <a:xfrm>
          <a:off x="6871335" y="4133850"/>
          <a:ext cx="469459" cy="25995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142876</xdr:colOff>
      <xdr:row>25</xdr:row>
      <xdr:rowOff>19050</xdr:rowOff>
    </xdr:from>
    <xdr:to>
      <xdr:col>25</xdr:col>
      <xdr:colOff>606293</xdr:colOff>
      <xdr:row>25</xdr:row>
      <xdr:rowOff>238125</xdr:rowOff>
    </xdr:to>
    <xdr:sp macro="" textlink="">
      <xdr:nvSpPr>
        <xdr:cNvPr id="5" name="円/楕円 10">
          <a:extLst>
            <a:ext uri="{FF2B5EF4-FFF2-40B4-BE49-F238E27FC236}">
              <a16:creationId xmlns:a16="http://schemas.microsoft.com/office/drawing/2014/main" id="{80F3ED96-FC5B-4E5A-A038-6C331F06D44B}"/>
            </a:ext>
          </a:extLst>
        </xdr:cNvPr>
        <xdr:cNvSpPr/>
      </xdr:nvSpPr>
      <xdr:spPr>
        <a:xfrm>
          <a:off x="6915151" y="8610600"/>
          <a:ext cx="463417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92074</xdr:colOff>
      <xdr:row>26</xdr:row>
      <xdr:rowOff>6350</xdr:rowOff>
    </xdr:from>
    <xdr:to>
      <xdr:col>26</xdr:col>
      <xdr:colOff>85089</xdr:colOff>
      <xdr:row>26</xdr:row>
      <xdr:rowOff>352425</xdr:rowOff>
    </xdr:to>
    <xdr:sp macro="" textlink="">
      <xdr:nvSpPr>
        <xdr:cNvPr id="6" name="円/楕円 11">
          <a:extLst>
            <a:ext uri="{FF2B5EF4-FFF2-40B4-BE49-F238E27FC236}">
              <a16:creationId xmlns:a16="http://schemas.microsoft.com/office/drawing/2014/main" id="{02276D42-7BE0-44BA-BF5A-534BF180A91F}"/>
            </a:ext>
          </a:extLst>
        </xdr:cNvPr>
        <xdr:cNvSpPr/>
      </xdr:nvSpPr>
      <xdr:spPr>
        <a:xfrm>
          <a:off x="6864349" y="8969375"/>
          <a:ext cx="678815" cy="346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103505</xdr:colOff>
      <xdr:row>27</xdr:row>
      <xdr:rowOff>34925</xdr:rowOff>
    </xdr:from>
    <xdr:to>
      <xdr:col>25</xdr:col>
      <xdr:colOff>538262</xdr:colOff>
      <xdr:row>28</xdr:row>
      <xdr:rowOff>66674</xdr:rowOff>
    </xdr:to>
    <xdr:sp macro="" textlink="">
      <xdr:nvSpPr>
        <xdr:cNvPr id="7" name="円/楕円 14">
          <a:extLst>
            <a:ext uri="{FF2B5EF4-FFF2-40B4-BE49-F238E27FC236}">
              <a16:creationId xmlns:a16="http://schemas.microsoft.com/office/drawing/2014/main" id="{189E6F6C-D448-464E-8F5B-48332D35C7E4}"/>
            </a:ext>
          </a:extLst>
        </xdr:cNvPr>
        <xdr:cNvSpPr/>
      </xdr:nvSpPr>
      <xdr:spPr>
        <a:xfrm>
          <a:off x="6875780" y="9388475"/>
          <a:ext cx="434757" cy="26987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145415</xdr:colOff>
      <xdr:row>27</xdr:row>
      <xdr:rowOff>158750</xdr:rowOff>
    </xdr:from>
    <xdr:to>
      <xdr:col>4</xdr:col>
      <xdr:colOff>142560</xdr:colOff>
      <xdr:row>28</xdr:row>
      <xdr:rowOff>215899</xdr:rowOff>
    </xdr:to>
    <xdr:sp macro="" textlink="">
      <xdr:nvSpPr>
        <xdr:cNvPr id="8" name="円/楕円 15">
          <a:extLst>
            <a:ext uri="{FF2B5EF4-FFF2-40B4-BE49-F238E27FC236}">
              <a16:creationId xmlns:a16="http://schemas.microsoft.com/office/drawing/2014/main" id="{62414C0D-1FB4-49F7-9ACC-D0323DC0CF0B}"/>
            </a:ext>
          </a:extLst>
        </xdr:cNvPr>
        <xdr:cNvSpPr/>
      </xdr:nvSpPr>
      <xdr:spPr>
        <a:xfrm>
          <a:off x="1402715" y="9512300"/>
          <a:ext cx="454345" cy="2285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101600</xdr:colOff>
      <xdr:row>0</xdr:row>
      <xdr:rowOff>76200</xdr:rowOff>
    </xdr:from>
    <xdr:to>
      <xdr:col>31</xdr:col>
      <xdr:colOff>219095</xdr:colOff>
      <xdr:row>3</xdr:row>
      <xdr:rowOff>28611</xdr:rowOff>
    </xdr:to>
    <xdr:sp macro="" textlink="">
      <xdr:nvSpPr>
        <xdr:cNvPr id="9" name="角丸四角形吹き出し 44">
          <a:extLst>
            <a:ext uri="{FF2B5EF4-FFF2-40B4-BE49-F238E27FC236}">
              <a16:creationId xmlns:a16="http://schemas.microsoft.com/office/drawing/2014/main" id="{75424ADF-4D65-4E57-B323-143CA7FD22FE}"/>
            </a:ext>
          </a:extLst>
        </xdr:cNvPr>
        <xdr:cNvSpPr/>
      </xdr:nvSpPr>
      <xdr:spPr>
        <a:xfrm>
          <a:off x="6873875" y="76200"/>
          <a:ext cx="4232295" cy="485811"/>
        </a:xfrm>
        <a:prstGeom prst="wedgeRoundRectCallout">
          <a:avLst>
            <a:gd name="adj1" fmla="val -50342"/>
            <a:gd name="adj2" fmla="val -27256"/>
            <a:gd name="adj3" fmla="val 16667"/>
          </a:avLst>
        </a:prstGeom>
        <a:solidFill>
          <a:srgbClr val="FDE9D9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お手数をおかけいたしますが、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入力してメール添付でお送りいただきますようお願いいたします</a:t>
          </a:r>
          <a:r>
            <a:rPr kumimoji="1" lang="ja-JP" altLang="en-US" sz="1200" b="1">
              <a:solidFill>
                <a:schemeClr val="tx1"/>
              </a:solidFill>
            </a:rPr>
            <a:t>。</a:t>
          </a:r>
        </a:p>
      </xdr:txBody>
    </xdr:sp>
    <xdr:clientData/>
  </xdr:twoCellAnchor>
  <xdr:twoCellAnchor>
    <xdr:from>
      <xdr:col>25</xdr:col>
      <xdr:colOff>65405</xdr:colOff>
      <xdr:row>6</xdr:row>
      <xdr:rowOff>47626</xdr:rowOff>
    </xdr:from>
    <xdr:to>
      <xdr:col>26</xdr:col>
      <xdr:colOff>150342</xdr:colOff>
      <xdr:row>6</xdr:row>
      <xdr:rowOff>254085</xdr:rowOff>
    </xdr:to>
    <xdr:sp macro="" textlink="">
      <xdr:nvSpPr>
        <xdr:cNvPr id="10" name="円/楕円 1">
          <a:extLst>
            <a:ext uri="{FF2B5EF4-FFF2-40B4-BE49-F238E27FC236}">
              <a16:creationId xmlns:a16="http://schemas.microsoft.com/office/drawing/2014/main" id="{A1284C98-3F36-4E3F-92AA-7D00050F4BF6}"/>
            </a:ext>
          </a:extLst>
        </xdr:cNvPr>
        <xdr:cNvSpPr/>
      </xdr:nvSpPr>
      <xdr:spPr>
        <a:xfrm>
          <a:off x="6837680" y="1371601"/>
          <a:ext cx="770737" cy="20645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606424</xdr:colOff>
      <xdr:row>23</xdr:row>
      <xdr:rowOff>44450</xdr:rowOff>
    </xdr:from>
    <xdr:to>
      <xdr:col>26</xdr:col>
      <xdr:colOff>599439</xdr:colOff>
      <xdr:row>24</xdr:row>
      <xdr:rowOff>12700</xdr:rowOff>
    </xdr:to>
    <xdr:sp macro="" textlink="">
      <xdr:nvSpPr>
        <xdr:cNvPr id="11" name="円/楕円 11">
          <a:extLst>
            <a:ext uri="{FF2B5EF4-FFF2-40B4-BE49-F238E27FC236}">
              <a16:creationId xmlns:a16="http://schemas.microsoft.com/office/drawing/2014/main" id="{2D29EF45-C922-4AF3-A0F8-A3B602DEBA36}"/>
            </a:ext>
          </a:extLst>
        </xdr:cNvPr>
        <xdr:cNvSpPr/>
      </xdr:nvSpPr>
      <xdr:spPr>
        <a:xfrm>
          <a:off x="7378699" y="7883525"/>
          <a:ext cx="678815" cy="2444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76200</xdr:colOff>
      <xdr:row>3</xdr:row>
      <xdr:rowOff>285750</xdr:rowOff>
    </xdr:from>
    <xdr:to>
      <xdr:col>6</xdr:col>
      <xdr:colOff>9525</xdr:colOff>
      <xdr:row>5</xdr:row>
      <xdr:rowOff>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9A53A8A-3035-4B40-B97E-ECAFD20B863C}"/>
            </a:ext>
          </a:extLst>
        </xdr:cNvPr>
        <xdr:cNvSpPr/>
      </xdr:nvSpPr>
      <xdr:spPr>
        <a:xfrm>
          <a:off x="1333500" y="819150"/>
          <a:ext cx="847725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25</xdr:row>
      <xdr:rowOff>66675</xdr:rowOff>
    </xdr:from>
    <xdr:to>
      <xdr:col>5</xdr:col>
      <xdr:colOff>217701</xdr:colOff>
      <xdr:row>25</xdr:row>
      <xdr:rowOff>295274</xdr:rowOff>
    </xdr:to>
    <xdr:sp macro="" textlink="">
      <xdr:nvSpPr>
        <xdr:cNvPr id="13" name="円/楕円 15">
          <a:extLst>
            <a:ext uri="{FF2B5EF4-FFF2-40B4-BE49-F238E27FC236}">
              <a16:creationId xmlns:a16="http://schemas.microsoft.com/office/drawing/2014/main" id="{D708BCB1-7F82-483A-AD93-4F7B2D985C0D}"/>
            </a:ext>
          </a:extLst>
        </xdr:cNvPr>
        <xdr:cNvSpPr/>
      </xdr:nvSpPr>
      <xdr:spPr>
        <a:xfrm>
          <a:off x="1714500" y="8658225"/>
          <a:ext cx="446301" cy="2285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112926</xdr:colOff>
      <xdr:row>24</xdr:row>
      <xdr:rowOff>447674</xdr:rowOff>
    </xdr:from>
    <xdr:to>
      <xdr:col>18</xdr:col>
      <xdr:colOff>104775</xdr:colOff>
      <xdr:row>26</xdr:row>
      <xdr:rowOff>9525</xdr:rowOff>
    </xdr:to>
    <xdr:sp macro="" textlink="">
      <xdr:nvSpPr>
        <xdr:cNvPr id="14" name="円/楕円 15">
          <a:extLst>
            <a:ext uri="{FF2B5EF4-FFF2-40B4-BE49-F238E27FC236}">
              <a16:creationId xmlns:a16="http://schemas.microsoft.com/office/drawing/2014/main" id="{68C84B96-878A-4778-B05D-358546F69DF0}"/>
            </a:ext>
          </a:extLst>
        </xdr:cNvPr>
        <xdr:cNvSpPr/>
      </xdr:nvSpPr>
      <xdr:spPr>
        <a:xfrm>
          <a:off x="4732551" y="8562974"/>
          <a:ext cx="563349" cy="40957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ke-syohiseikatsu@city.yokohama.lg.jp" TargetMode="External"/><Relationship Id="rId1" Type="http://schemas.openxmlformats.org/officeDocument/2006/relationships/hyperlink" Target="mailto:koushi_haken@c-support.or.jp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16858-5F73-4A3C-923A-B087B391C358}">
  <sheetPr codeName="Sheet1"/>
  <dimension ref="B1:U32"/>
  <sheetViews>
    <sheetView tabSelected="1" topLeftCell="A7" zoomScaleNormal="100" workbookViewId="0">
      <selection activeCell="B27" sqref="B27:C27"/>
    </sheetView>
  </sheetViews>
  <sheetFormatPr defaultRowHeight="13.5"/>
  <cols>
    <col min="1" max="1" width="9.125" customWidth="1"/>
    <col min="2" max="2" width="12.125" customWidth="1"/>
    <col min="3" max="3" width="14.125" customWidth="1"/>
    <col min="4" max="4" width="6.125" customWidth="1"/>
    <col min="5" max="5" width="3.25" customWidth="1"/>
    <col min="6" max="6" width="2.875" customWidth="1"/>
    <col min="7" max="7" width="3" customWidth="1"/>
    <col min="8" max="8" width="3.375" customWidth="1"/>
    <col min="9" max="9" width="2.5" customWidth="1"/>
    <col min="10" max="10" width="6.25" customWidth="1"/>
    <col min="11" max="11" width="3.875" customWidth="1"/>
    <col min="12" max="12" width="3" customWidth="1"/>
    <col min="13" max="13" width="3.375" customWidth="1"/>
    <col min="14" max="14" width="4.125" customWidth="1"/>
    <col min="15" max="15" width="3.25" customWidth="1"/>
    <col min="16" max="16" width="2.875" customWidth="1"/>
    <col min="17" max="17" width="3.375" customWidth="1"/>
    <col min="18" max="18" width="2.875" customWidth="1"/>
  </cols>
  <sheetData>
    <row r="1" spans="2:19" ht="29.25" customHeight="1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2:19" ht="16.5" customHeight="1">
      <c r="B2" s="65" t="s">
        <v>40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1"/>
    </row>
    <row r="3" spans="2:19">
      <c r="B3" s="67"/>
      <c r="C3" s="68"/>
      <c r="D3" s="68"/>
      <c r="E3" s="68"/>
      <c r="F3" s="68"/>
      <c r="G3" s="68"/>
      <c r="H3" s="68"/>
      <c r="I3" s="68"/>
      <c r="J3" s="68"/>
      <c r="K3" s="69"/>
      <c r="L3" s="70"/>
      <c r="M3" s="70"/>
      <c r="N3" s="1" t="s">
        <v>0</v>
      </c>
      <c r="O3" s="45"/>
      <c r="P3" s="1" t="s">
        <v>25</v>
      </c>
      <c r="Q3" s="45"/>
      <c r="R3" s="1" t="s">
        <v>2</v>
      </c>
      <c r="S3" s="1"/>
    </row>
    <row r="4" spans="2:19" ht="57" customHeight="1">
      <c r="B4" s="71" t="s">
        <v>6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2"/>
    </row>
    <row r="5" spans="2:19" ht="15.75" customHeight="1">
      <c r="B5" s="1" t="s">
        <v>36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1"/>
    </row>
    <row r="6" spans="2:19" ht="21.75" customHeight="1">
      <c r="B6" s="54" t="s">
        <v>147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1"/>
    </row>
    <row r="7" spans="2:19">
      <c r="B7" s="45"/>
      <c r="C7" s="46"/>
      <c r="D7" s="67" t="s">
        <v>146</v>
      </c>
      <c r="E7" s="73"/>
      <c r="F7" s="73"/>
      <c r="G7" s="73"/>
      <c r="H7" s="67"/>
      <c r="I7" s="68"/>
      <c r="J7" s="68"/>
      <c r="K7" s="68"/>
      <c r="L7" s="68"/>
      <c r="M7" s="68"/>
      <c r="N7" s="68"/>
      <c r="O7" s="68"/>
      <c r="P7" s="68"/>
      <c r="Q7" s="68"/>
      <c r="R7" s="68"/>
      <c r="S7" s="1"/>
    </row>
    <row r="8" spans="2:19" ht="18.75" customHeight="1">
      <c r="B8" s="46"/>
      <c r="C8" s="46"/>
      <c r="D8" s="46"/>
      <c r="E8" s="80" t="s">
        <v>127</v>
      </c>
      <c r="F8" s="81"/>
      <c r="G8" s="74" t="s">
        <v>132</v>
      </c>
      <c r="H8" s="74"/>
      <c r="I8" s="74"/>
      <c r="J8" s="47"/>
      <c r="K8" s="47" t="s">
        <v>3</v>
      </c>
      <c r="L8" s="78"/>
      <c r="M8" s="79"/>
      <c r="N8" s="79"/>
      <c r="O8" s="79"/>
      <c r="P8" s="79"/>
      <c r="Q8" s="79"/>
      <c r="R8" s="79"/>
      <c r="S8" s="1"/>
    </row>
    <row r="9" spans="2:19" ht="18" customHeight="1">
      <c r="B9" s="46"/>
      <c r="C9" s="46"/>
      <c r="D9" s="46"/>
      <c r="E9" s="74" t="s">
        <v>4</v>
      </c>
      <c r="F9" s="75"/>
      <c r="G9" s="75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1"/>
    </row>
    <row r="10" spans="2:19" ht="21" customHeight="1">
      <c r="B10" s="46"/>
      <c r="C10" s="46"/>
      <c r="D10" s="46"/>
      <c r="E10" s="74" t="s">
        <v>5</v>
      </c>
      <c r="F10" s="75"/>
      <c r="G10" s="75"/>
      <c r="H10" s="75"/>
      <c r="I10" s="75"/>
      <c r="J10" s="76"/>
      <c r="K10" s="77"/>
      <c r="L10" s="77"/>
      <c r="M10" s="77"/>
      <c r="N10" s="77"/>
      <c r="O10" s="77"/>
      <c r="P10" s="77"/>
      <c r="Q10" s="77"/>
      <c r="R10" s="77"/>
      <c r="S10" s="1"/>
    </row>
    <row r="11" spans="2:19"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1"/>
    </row>
    <row r="12" spans="2:19" ht="23.25" customHeight="1">
      <c r="B12" s="82" t="s">
        <v>7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1"/>
    </row>
    <row r="13" spans="2:19" ht="39.75" customHeight="1">
      <c r="B13" s="84" t="s">
        <v>8</v>
      </c>
      <c r="C13" s="84"/>
      <c r="D13" s="85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1"/>
    </row>
    <row r="14" spans="2:19" ht="10.5" customHeight="1">
      <c r="B14" s="87" t="s">
        <v>9</v>
      </c>
      <c r="C14" s="87"/>
      <c r="D14" s="89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1"/>
      <c r="S14" s="1"/>
    </row>
    <row r="15" spans="2:19">
      <c r="B15" s="88"/>
      <c r="C15" s="88"/>
      <c r="D15" s="92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4"/>
      <c r="S15" s="1"/>
    </row>
    <row r="16" spans="2:19" ht="14.25">
      <c r="B16" s="88"/>
      <c r="C16" s="88"/>
      <c r="D16" s="95"/>
      <c r="E16" s="96"/>
      <c r="F16" s="96"/>
      <c r="G16" s="96"/>
      <c r="H16" s="96"/>
      <c r="I16" s="96"/>
      <c r="J16" s="96"/>
      <c r="K16" s="96"/>
      <c r="L16" s="96"/>
      <c r="M16" s="64" t="s">
        <v>31</v>
      </c>
      <c r="N16" s="97"/>
      <c r="O16" s="98"/>
      <c r="P16" s="98"/>
      <c r="Q16" s="53" t="s">
        <v>10</v>
      </c>
      <c r="R16" s="49"/>
      <c r="S16" s="1"/>
    </row>
    <row r="17" spans="2:21" ht="15.75" customHeight="1">
      <c r="B17" s="101" t="s">
        <v>18</v>
      </c>
      <c r="C17" s="101"/>
      <c r="D17" s="102" t="s">
        <v>11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4"/>
      <c r="S17" s="1"/>
    </row>
    <row r="18" spans="2:21" ht="18.75" customHeight="1">
      <c r="B18" s="101"/>
      <c r="C18" s="101"/>
      <c r="D18" s="55"/>
      <c r="E18" s="58" t="s">
        <v>0</v>
      </c>
      <c r="F18" s="56"/>
      <c r="G18" s="58" t="s">
        <v>1</v>
      </c>
      <c r="H18" s="56"/>
      <c r="I18" s="58" t="s">
        <v>2</v>
      </c>
      <c r="J18" s="56" t="s">
        <v>145</v>
      </c>
      <c r="K18" s="56"/>
      <c r="L18" s="58" t="s">
        <v>12</v>
      </c>
      <c r="M18" s="56"/>
      <c r="N18" s="58" t="s">
        <v>14</v>
      </c>
      <c r="O18" s="56"/>
      <c r="P18" s="58" t="s">
        <v>15</v>
      </c>
      <c r="Q18" s="56"/>
      <c r="R18" s="59" t="s">
        <v>13</v>
      </c>
      <c r="S18" s="1"/>
    </row>
    <row r="19" spans="2:21" ht="15.75" customHeight="1">
      <c r="B19" s="101"/>
      <c r="C19" s="101"/>
      <c r="D19" s="105" t="s">
        <v>16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7"/>
      <c r="S19" s="1"/>
    </row>
    <row r="20" spans="2:21" ht="21" customHeight="1">
      <c r="B20" s="101"/>
      <c r="C20" s="101"/>
      <c r="D20" s="55"/>
      <c r="E20" s="58" t="s">
        <v>0</v>
      </c>
      <c r="F20" s="56"/>
      <c r="G20" s="58" t="s">
        <v>1</v>
      </c>
      <c r="H20" s="56"/>
      <c r="I20" s="58" t="s">
        <v>2</v>
      </c>
      <c r="J20" s="56"/>
      <c r="K20" s="56"/>
      <c r="L20" s="58" t="s">
        <v>12</v>
      </c>
      <c r="M20" s="56"/>
      <c r="N20" s="58" t="s">
        <v>14</v>
      </c>
      <c r="O20" s="56"/>
      <c r="P20" s="58" t="s">
        <v>15</v>
      </c>
      <c r="Q20" s="56"/>
      <c r="R20" s="59" t="s">
        <v>13</v>
      </c>
      <c r="S20" s="1"/>
    </row>
    <row r="21" spans="2:21" ht="15.75" customHeight="1">
      <c r="B21" s="101"/>
      <c r="C21" s="101"/>
      <c r="D21" s="105" t="s">
        <v>17</v>
      </c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7"/>
      <c r="S21" s="1"/>
    </row>
    <row r="22" spans="2:21" ht="20.25" customHeight="1">
      <c r="B22" s="101"/>
      <c r="C22" s="101"/>
      <c r="D22" s="57"/>
      <c r="E22" s="60" t="s">
        <v>0</v>
      </c>
      <c r="F22" s="53"/>
      <c r="G22" s="60" t="s">
        <v>1</v>
      </c>
      <c r="H22" s="53"/>
      <c r="I22" s="60" t="s">
        <v>2</v>
      </c>
      <c r="J22" s="53"/>
      <c r="K22" s="53"/>
      <c r="L22" s="60" t="s">
        <v>12</v>
      </c>
      <c r="M22" s="53"/>
      <c r="N22" s="60" t="s">
        <v>14</v>
      </c>
      <c r="O22" s="53"/>
      <c r="P22" s="60" t="s">
        <v>15</v>
      </c>
      <c r="Q22" s="53"/>
      <c r="R22" s="61" t="s">
        <v>13</v>
      </c>
      <c r="S22" s="1"/>
    </row>
    <row r="23" spans="2:21" ht="24.75" customHeight="1">
      <c r="B23" s="101" t="s">
        <v>19</v>
      </c>
      <c r="C23" s="101"/>
      <c r="D23" s="108" t="s">
        <v>121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"/>
    </row>
    <row r="24" spans="2:21" ht="17.25" customHeight="1">
      <c r="B24" s="101"/>
      <c r="C24" s="101"/>
      <c r="D24" s="109" t="s">
        <v>27</v>
      </c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"/>
    </row>
    <row r="25" spans="2:21" ht="23.25" customHeight="1">
      <c r="B25" s="101"/>
      <c r="C25" s="101"/>
      <c r="D25" s="110" t="s">
        <v>136</v>
      </c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"/>
    </row>
    <row r="26" spans="2:21" ht="42.75" customHeight="1">
      <c r="B26" s="84" t="s">
        <v>28</v>
      </c>
      <c r="C26" s="101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62" t="s">
        <v>131</v>
      </c>
      <c r="T26" s="111"/>
      <c r="U26" s="112"/>
    </row>
    <row r="27" spans="2:21" ht="81.75" customHeight="1">
      <c r="B27" s="101" t="s">
        <v>20</v>
      </c>
      <c r="C27" s="101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"/>
      <c r="T27" s="113"/>
      <c r="U27" s="114"/>
    </row>
    <row r="28" spans="2:21" ht="39.75" customHeight="1">
      <c r="B28" s="101" t="s">
        <v>21</v>
      </c>
      <c r="C28" s="101"/>
      <c r="D28" s="99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"/>
    </row>
    <row r="29" spans="2:21" ht="33.75" customHeight="1">
      <c r="B29" s="101" t="s">
        <v>23</v>
      </c>
      <c r="C29" s="101"/>
      <c r="D29" s="116" t="s">
        <v>22</v>
      </c>
      <c r="E29" s="117"/>
      <c r="F29" s="118"/>
      <c r="G29" s="119"/>
      <c r="H29" s="119"/>
      <c r="I29" s="119"/>
      <c r="J29" s="119"/>
      <c r="K29" s="117" t="s">
        <v>29</v>
      </c>
      <c r="L29" s="120"/>
      <c r="M29" s="118"/>
      <c r="N29" s="118"/>
      <c r="O29" s="118"/>
      <c r="P29" s="118"/>
      <c r="Q29" s="118"/>
      <c r="R29" s="121"/>
      <c r="S29" s="1"/>
    </row>
    <row r="30" spans="2:21" ht="36.75" customHeight="1">
      <c r="B30" s="101"/>
      <c r="C30" s="101"/>
      <c r="D30" s="116" t="s">
        <v>24</v>
      </c>
      <c r="E30" s="117"/>
      <c r="F30" s="118"/>
      <c r="G30" s="119"/>
      <c r="H30" s="119"/>
      <c r="I30" s="119"/>
      <c r="J30" s="119"/>
      <c r="K30" s="63" t="s">
        <v>26</v>
      </c>
      <c r="L30" s="118"/>
      <c r="M30" s="119"/>
      <c r="N30" s="119"/>
      <c r="O30" s="119"/>
      <c r="P30" s="119"/>
      <c r="Q30" s="119"/>
      <c r="R30" s="122"/>
      <c r="S30" s="1"/>
    </row>
    <row r="31" spans="2:21" ht="18.75" customHeight="1">
      <c r="B31" s="74" t="s">
        <v>30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</row>
    <row r="32" spans="2:21" ht="14.25">
      <c r="B32" s="50"/>
      <c r="C32" s="50"/>
      <c r="D32" s="50"/>
      <c r="E32" s="50"/>
      <c r="F32" s="50"/>
      <c r="G32" s="50"/>
      <c r="H32" s="50"/>
      <c r="I32" s="50"/>
      <c r="J32" s="50"/>
      <c r="K32" s="115" t="s">
        <v>122</v>
      </c>
      <c r="L32" s="115"/>
      <c r="M32" s="115"/>
      <c r="N32" s="115"/>
      <c r="O32" s="115"/>
      <c r="P32" s="115"/>
      <c r="Q32" s="115"/>
      <c r="R32" s="50"/>
    </row>
  </sheetData>
  <sheetProtection sheet="1" objects="1" scenarios="1"/>
  <mergeCells count="46">
    <mergeCell ref="T26:U27"/>
    <mergeCell ref="B31:R31"/>
    <mergeCell ref="K32:Q32"/>
    <mergeCell ref="B29:C30"/>
    <mergeCell ref="D29:E29"/>
    <mergeCell ref="F29:J29"/>
    <mergeCell ref="K29:L29"/>
    <mergeCell ref="M29:R29"/>
    <mergeCell ref="D30:E30"/>
    <mergeCell ref="F30:J30"/>
    <mergeCell ref="L30:R30"/>
    <mergeCell ref="B26:C26"/>
    <mergeCell ref="D26:R26"/>
    <mergeCell ref="B27:C27"/>
    <mergeCell ref="D27:R27"/>
    <mergeCell ref="B28:C28"/>
    <mergeCell ref="D28:R28"/>
    <mergeCell ref="B17:C22"/>
    <mergeCell ref="D17:R17"/>
    <mergeCell ref="D19:R19"/>
    <mergeCell ref="D21:R21"/>
    <mergeCell ref="B23:C25"/>
    <mergeCell ref="D23:R23"/>
    <mergeCell ref="D24:R24"/>
    <mergeCell ref="D25:R25"/>
    <mergeCell ref="B11:R11"/>
    <mergeCell ref="B12:R12"/>
    <mergeCell ref="B13:C13"/>
    <mergeCell ref="D13:R13"/>
    <mergeCell ref="B14:C16"/>
    <mergeCell ref="D14:R15"/>
    <mergeCell ref="D16:L16"/>
    <mergeCell ref="N16:P16"/>
    <mergeCell ref="E9:G9"/>
    <mergeCell ref="H9:R9"/>
    <mergeCell ref="J10:R10"/>
    <mergeCell ref="L8:R8"/>
    <mergeCell ref="E8:F8"/>
    <mergeCell ref="G8:I8"/>
    <mergeCell ref="E10:I10"/>
    <mergeCell ref="B2:R2"/>
    <mergeCell ref="B3:J3"/>
    <mergeCell ref="K3:M3"/>
    <mergeCell ref="B4:R4"/>
    <mergeCell ref="H7:R7"/>
    <mergeCell ref="D7:G7"/>
  </mergeCells>
  <phoneticPr fontId="3"/>
  <dataValidations count="10">
    <dataValidation type="list" allowBlank="1" showInputMessage="1" showErrorMessage="1" sqref="D20 D18 K3:M3 D22" xr:uid="{38D2E460-89BE-4F61-BE37-C92B03401D6E}">
      <formula1>"令和8,令和9,令和10"</formula1>
    </dataValidation>
    <dataValidation type="list" allowBlank="1" showInputMessage="1" showErrorMessage="1" sqref="O3 F18 F20 F22" xr:uid="{F1CF804F-7DA2-445E-9866-0D6D4729F310}">
      <formula1>"1,2,3,4,5,6,7,8,9,10,11,12"</formula1>
    </dataValidation>
    <dataValidation type="list" allowBlank="1" showInputMessage="1" showErrorMessage="1" sqref="Q3 H18 H20 H22" xr:uid="{7333D6A4-3314-4503-8AD4-2D003A294A4C}">
      <formula1>"1,2,3,4,5,6,7,8,9,10,11,12,13,14,15,16,17,18,19,20,21,22,23,24,25,26,27,28,29,30,31"</formula1>
    </dataValidation>
    <dataValidation type="list" allowBlank="1" showInputMessage="1" showErrorMessage="1" sqref="J20 J22" xr:uid="{F60B010A-1DED-45C6-BEE3-537D272EC2C6}">
      <formula1>"（月）,（火）,（水）,（木）,（金）,（土）,（日）"</formula1>
    </dataValidation>
    <dataValidation type="list" allowBlank="1" showInputMessage="1" showErrorMessage="1" sqref="K18 O18 K20 O20 K22 O22" xr:uid="{CCE4DA31-17C1-4E9D-B3DE-8429052B5B2D}">
      <formula1>"8,9,10,11,12,13,14,15,16,17,18,19"</formula1>
    </dataValidation>
    <dataValidation type="list" allowBlank="1" showInputMessage="1" showErrorMessage="1" sqref="M18 Q18 M20 Q20 M22 Q22" xr:uid="{DEABF63D-3961-4621-8E4E-F52D0A528C0F}">
      <formula1>"0,5,10,15,20,25,30,35,40,45,50,55"</formula1>
    </dataValidation>
    <dataValidation type="list" allowBlank="1" showInputMessage="1" showErrorMessage="1" sqref="D23:R23" xr:uid="{68A0D353-AC7B-4E0E-882E-DD73BD50904A}">
      <formula1>"講演会形式 ,〇　講演会形式     , "</formula1>
    </dataValidation>
    <dataValidation type="list" allowBlank="1" showInputMessage="1" showErrorMessage="1" sqref="D25:R25" xr:uid="{34B2A074-8BED-419D-8850-A6C7BD3D5675}">
      <formula1>"〇　授業形式,授業形式"</formula1>
    </dataValidation>
    <dataValidation type="list" allowBlank="1" showInputMessage="1" showErrorMessage="1" sqref="J18" xr:uid="{50333AC7-63DE-45DE-8040-8D10E2C460F5}">
      <formula1>"曜日,（月）,（火）,（水）,（木）,（金）,（土）,（日）"</formula1>
    </dataValidation>
    <dataValidation type="list" allowBlank="1" showInputMessage="1" showErrorMessage="1" sqref="J8" xr:uid="{569D36DC-11A8-443E-A077-CA2BA402E6D8}">
      <formula1>"鶴見,神奈川,西,中,南,港南,保土ケ谷,旭,磯子,金沢,港北,緑,青葉,都筑,戸塚,栄,泉,瀬谷"</formula1>
    </dataValidation>
  </dataValidations>
  <pageMargins left="0.25" right="0.25" top="0.75" bottom="0.75" header="0.3" footer="0.3"/>
  <pageSetup paperSize="9" scale="105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DA865-4301-453E-87E5-81E6546C8DEA}">
  <sheetPr codeName="Sheet2"/>
  <dimension ref="A1:W32"/>
  <sheetViews>
    <sheetView topLeftCell="A11" zoomScaleNormal="100" workbookViewId="0">
      <selection activeCell="T26" sqref="T26:U27"/>
    </sheetView>
  </sheetViews>
  <sheetFormatPr defaultRowHeight="13.5"/>
  <cols>
    <col min="1" max="1" width="10.375" customWidth="1"/>
    <col min="2" max="2" width="12.125" customWidth="1"/>
    <col min="3" max="3" width="14.75" customWidth="1"/>
    <col min="4" max="4" width="6.125" customWidth="1"/>
    <col min="5" max="5" width="3.25" customWidth="1"/>
    <col min="6" max="6" width="2.875" customWidth="1"/>
    <col min="7" max="7" width="3" customWidth="1"/>
    <col min="8" max="8" width="3.375" customWidth="1"/>
    <col min="9" max="9" width="2.5" customWidth="1"/>
    <col min="10" max="10" width="6.25" customWidth="1"/>
    <col min="11" max="11" width="3.875" customWidth="1"/>
    <col min="12" max="12" width="3" customWidth="1"/>
    <col min="13" max="13" width="3.375" customWidth="1"/>
    <col min="14" max="14" width="4.125" customWidth="1"/>
    <col min="15" max="15" width="3.25" customWidth="1"/>
    <col min="16" max="16" width="2.875" customWidth="1"/>
    <col min="17" max="17" width="3.375" customWidth="1"/>
    <col min="18" max="18" width="2.875" customWidth="1"/>
  </cols>
  <sheetData>
    <row r="1" spans="2:19" ht="9.75" customHeight="1"/>
    <row r="2" spans="2:19" ht="16.5" customHeight="1">
      <c r="B2" s="129" t="s">
        <v>32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"/>
    </row>
    <row r="3" spans="2:19" ht="16.5" customHeight="1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29" t="s">
        <v>34</v>
      </c>
      <c r="O3" s="129"/>
      <c r="P3" s="129"/>
      <c r="Q3" s="129"/>
      <c r="R3" s="51" t="s">
        <v>33</v>
      </c>
      <c r="S3" s="1"/>
    </row>
    <row r="4" spans="2:19" ht="14.25">
      <c r="B4" s="128"/>
      <c r="C4" s="128"/>
      <c r="D4" s="128"/>
      <c r="E4" s="128"/>
      <c r="F4" s="128"/>
      <c r="G4" s="128"/>
      <c r="H4" s="128"/>
      <c r="I4" s="128"/>
      <c r="J4" s="128"/>
      <c r="K4" s="129"/>
      <c r="L4" s="129"/>
      <c r="M4" s="129"/>
      <c r="N4" s="5" t="s">
        <v>0</v>
      </c>
      <c r="O4" s="5"/>
      <c r="P4" s="5" t="s">
        <v>25</v>
      </c>
      <c r="Q4" s="5"/>
      <c r="R4" s="5" t="s">
        <v>2</v>
      </c>
      <c r="S4" s="1"/>
    </row>
    <row r="5" spans="2:19" ht="57" customHeight="1">
      <c r="B5" s="71" t="s">
        <v>37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2"/>
    </row>
    <row r="6" spans="2:19" ht="21" customHeight="1">
      <c r="B6" s="128">
        <f>様式1_利用申込書!H9</f>
        <v>0</v>
      </c>
      <c r="C6" s="12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"/>
    </row>
    <row r="7" spans="2:19" ht="21.75" customHeight="1">
      <c r="B7" s="142">
        <f>様式1_利用申込書!J10</f>
        <v>0</v>
      </c>
      <c r="C7" s="142"/>
      <c r="D7" s="3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</row>
    <row r="8" spans="2:19">
      <c r="B8" s="128"/>
      <c r="C8" s="128"/>
      <c r="D8" s="128"/>
      <c r="E8" s="143" t="s">
        <v>142</v>
      </c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"/>
    </row>
    <row r="9" spans="2:19" ht="18.75" customHeight="1">
      <c r="B9" s="128"/>
      <c r="C9" s="128"/>
      <c r="D9" s="128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"/>
    </row>
    <row r="10" spans="2:19" ht="18" customHeight="1">
      <c r="B10" s="145" t="e">
        <f>DATE(2018+VALUE(SUBSTITUTE(様式1_利用申込書!K3,"令和","")),様式1_利用申込書!O3,様式1_利用申込書!Q3)</f>
        <v>#VALUE!</v>
      </c>
      <c r="C10" s="146"/>
      <c r="D10" s="145" t="s">
        <v>137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"/>
    </row>
    <row r="11" spans="2:19" ht="15.75" customHeight="1">
      <c r="B11" s="144" t="s">
        <v>138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1"/>
    </row>
    <row r="12" spans="2:19" ht="39.75" customHeight="1">
      <c r="B12" s="130" t="s">
        <v>8</v>
      </c>
      <c r="C12" s="130"/>
      <c r="D12" s="140">
        <f>様式1_利用申込書!D13</f>
        <v>0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8" t="s">
        <v>144</v>
      </c>
      <c r="O12" s="148"/>
      <c r="P12" s="148"/>
      <c r="Q12" s="148"/>
      <c r="R12" s="149"/>
      <c r="S12" s="1"/>
    </row>
    <row r="13" spans="2:19" ht="22.5" customHeight="1">
      <c r="B13" s="130" t="s">
        <v>9</v>
      </c>
      <c r="C13" s="130"/>
      <c r="D13" s="132">
        <f>様式1_利用申込書!D14</f>
        <v>0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4"/>
      <c r="S13" s="1"/>
    </row>
    <row r="14" spans="2:19" ht="22.5" customHeight="1">
      <c r="B14" s="131"/>
      <c r="C14" s="131"/>
      <c r="D14" s="135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7"/>
      <c r="S14" s="1"/>
    </row>
    <row r="15" spans="2:19" ht="22.5" customHeight="1">
      <c r="B15" s="131"/>
      <c r="C15" s="131"/>
      <c r="D15" s="138"/>
      <c r="E15" s="82"/>
      <c r="F15" s="82"/>
      <c r="G15" s="82"/>
      <c r="H15" s="82"/>
      <c r="I15" s="82"/>
      <c r="J15" s="82"/>
      <c r="K15" s="82"/>
      <c r="L15" s="82"/>
      <c r="M15" s="44" t="s">
        <v>31</v>
      </c>
      <c r="N15" s="139">
        <f>様式1_利用申込書!N16</f>
        <v>0</v>
      </c>
      <c r="O15" s="139"/>
      <c r="P15" s="139"/>
      <c r="Q15" s="44" t="s">
        <v>10</v>
      </c>
      <c r="R15" s="52"/>
      <c r="S15" s="1"/>
    </row>
    <row r="16" spans="2:19" ht="15.75" customHeight="1">
      <c r="B16" s="131" t="s">
        <v>38</v>
      </c>
      <c r="C16" s="131"/>
      <c r="D16" s="169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1"/>
      <c r="S16" s="1"/>
    </row>
    <row r="17" spans="1:23" ht="18.75" customHeight="1">
      <c r="B17" s="131"/>
      <c r="C17" s="131"/>
      <c r="D17" s="157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58"/>
      <c r="S17" s="1"/>
    </row>
    <row r="18" spans="1:23" ht="15.75" customHeight="1">
      <c r="B18" s="131"/>
      <c r="C18" s="131"/>
      <c r="D18" s="4">
        <f>様式1_利用申込書!D18</f>
        <v>0</v>
      </c>
      <c r="E18" s="5" t="s">
        <v>0</v>
      </c>
      <c r="F18" s="5">
        <f>様式1_利用申込書!F18</f>
        <v>0</v>
      </c>
      <c r="G18" s="5" t="s">
        <v>1</v>
      </c>
      <c r="H18" s="5">
        <f>様式1_利用申込書!H18</f>
        <v>0</v>
      </c>
      <c r="I18" s="5" t="s">
        <v>2</v>
      </c>
      <c r="J18" s="5" t="str">
        <f>様式1_利用申込書!J18</f>
        <v>曜日</v>
      </c>
      <c r="K18" s="5">
        <f>様式1_利用申込書!K18</f>
        <v>0</v>
      </c>
      <c r="L18" s="5" t="s">
        <v>12</v>
      </c>
      <c r="M18" s="5">
        <f>様式1_利用申込書!M18</f>
        <v>0</v>
      </c>
      <c r="N18" s="5" t="s">
        <v>14</v>
      </c>
      <c r="O18" s="5">
        <f>様式1_利用申込書!O18</f>
        <v>0</v>
      </c>
      <c r="P18" s="5" t="s">
        <v>15</v>
      </c>
      <c r="Q18" s="5">
        <f>様式1_利用申込書!Q18</f>
        <v>0</v>
      </c>
      <c r="R18" s="6" t="s">
        <v>13</v>
      </c>
      <c r="S18" s="1"/>
    </row>
    <row r="19" spans="1:23" ht="21" customHeight="1">
      <c r="B19" s="131"/>
      <c r="C19" s="131"/>
      <c r="D19" s="15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58"/>
      <c r="S19" s="1"/>
    </row>
    <row r="20" spans="1:23" ht="9" customHeight="1">
      <c r="B20" s="131"/>
      <c r="C20" s="131"/>
      <c r="D20" s="157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58"/>
      <c r="S20" s="1"/>
    </row>
    <row r="21" spans="1:23" ht="9" customHeight="1">
      <c r="B21" s="131"/>
      <c r="C21" s="131"/>
      <c r="D21" s="138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159"/>
      <c r="S21" s="1"/>
    </row>
    <row r="22" spans="1:23" ht="24.75" customHeight="1">
      <c r="B22" s="131" t="s">
        <v>19</v>
      </c>
      <c r="C22" s="131"/>
      <c r="D22" s="160" t="s">
        <v>136</v>
      </c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2"/>
      <c r="S22" s="1"/>
    </row>
    <row r="23" spans="1:23" ht="17.25" customHeight="1">
      <c r="B23" s="131"/>
      <c r="C23" s="131"/>
      <c r="D23" s="163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5"/>
      <c r="S23" s="1"/>
    </row>
    <row r="24" spans="1:23" ht="23.25" customHeight="1">
      <c r="B24" s="131"/>
      <c r="C24" s="131"/>
      <c r="D24" s="166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8"/>
      <c r="S24" s="1"/>
    </row>
    <row r="25" spans="1:23" ht="81.75" customHeight="1">
      <c r="B25" s="131" t="s">
        <v>20</v>
      </c>
      <c r="C25" s="131"/>
      <c r="D25" s="150">
        <f>様式1_利用申込書!D27</f>
        <v>0</v>
      </c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"/>
    </row>
    <row r="26" spans="1:23" ht="39.75" customHeight="1">
      <c r="B26" s="131" t="s">
        <v>39</v>
      </c>
      <c r="C26" s="131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"/>
      <c r="T26" s="311" t="s">
        <v>153</v>
      </c>
      <c r="U26" s="312"/>
      <c r="V26" s="312"/>
      <c r="W26" s="312"/>
    </row>
    <row r="27" spans="1:23" ht="33.75" customHeight="1">
      <c r="B27" s="131" t="s">
        <v>41</v>
      </c>
      <c r="C27" s="131"/>
      <c r="D27" s="151" t="s">
        <v>42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3"/>
      <c r="S27" s="1"/>
      <c r="T27" s="312"/>
      <c r="U27" s="312"/>
      <c r="V27" s="312"/>
      <c r="W27" s="312"/>
    </row>
    <row r="28" spans="1:23" ht="36.75" customHeight="1">
      <c r="B28" s="131"/>
      <c r="C28" s="131"/>
      <c r="D28" s="154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6"/>
      <c r="S28" s="1"/>
      <c r="T28" s="312"/>
      <c r="U28" s="312"/>
      <c r="V28" s="312"/>
      <c r="W28" s="312"/>
    </row>
    <row r="29" spans="1:23" ht="34.5" customHeight="1">
      <c r="B29" s="127" t="s">
        <v>139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</row>
    <row r="30" spans="1:23" ht="24.75" customHeight="1">
      <c r="B30" s="3"/>
      <c r="C30" s="3"/>
      <c r="D30" s="3"/>
      <c r="E30" s="3"/>
      <c r="F30" s="3"/>
      <c r="G30" s="3"/>
      <c r="H30" s="3"/>
      <c r="I30" s="3"/>
      <c r="J30" s="124" t="s">
        <v>143</v>
      </c>
      <c r="K30" s="125"/>
      <c r="L30" s="125"/>
      <c r="M30" s="125"/>
      <c r="N30" s="125"/>
      <c r="O30" s="125"/>
      <c r="P30" s="125"/>
      <c r="Q30" s="125"/>
      <c r="R30" s="126"/>
    </row>
    <row r="31" spans="1:23" ht="17.25" customHeight="1">
      <c r="B31" s="5"/>
      <c r="C31" s="5"/>
      <c r="D31" s="5"/>
      <c r="E31" s="5"/>
      <c r="F31" s="5"/>
      <c r="G31" s="5"/>
      <c r="H31" s="5"/>
      <c r="I31" s="5"/>
      <c r="J31" s="125"/>
      <c r="K31" s="125"/>
      <c r="L31" s="125"/>
      <c r="M31" s="125"/>
      <c r="N31" s="125"/>
      <c r="O31" s="125"/>
      <c r="P31" s="125"/>
      <c r="Q31" s="125"/>
      <c r="R31" s="126"/>
    </row>
    <row r="32" spans="1:23" ht="18" customHeight="1">
      <c r="A32" t="s">
        <v>140</v>
      </c>
      <c r="B32" s="5"/>
      <c r="C32" s="5"/>
      <c r="D32" s="5"/>
      <c r="E32" s="5"/>
      <c r="F32" s="5"/>
      <c r="G32" s="5"/>
      <c r="H32" s="5"/>
      <c r="I32" s="5"/>
      <c r="J32" s="74" t="s">
        <v>141</v>
      </c>
      <c r="K32" s="74"/>
      <c r="L32" s="74"/>
      <c r="M32" s="74"/>
      <c r="N32" s="74"/>
      <c r="O32" s="74"/>
      <c r="P32" s="74"/>
      <c r="Q32" s="74"/>
      <c r="R32" s="74"/>
    </row>
  </sheetData>
  <mergeCells count="37">
    <mergeCell ref="T26:W28"/>
    <mergeCell ref="N12:R12"/>
    <mergeCell ref="B27:C28"/>
    <mergeCell ref="B25:C25"/>
    <mergeCell ref="D25:R25"/>
    <mergeCell ref="B26:C26"/>
    <mergeCell ref="D26:R26"/>
    <mergeCell ref="D27:R28"/>
    <mergeCell ref="D20:R20"/>
    <mergeCell ref="B22:C24"/>
    <mergeCell ref="D21:R21"/>
    <mergeCell ref="D19:R19"/>
    <mergeCell ref="D22:R24"/>
    <mergeCell ref="B16:C21"/>
    <mergeCell ref="D16:R17"/>
    <mergeCell ref="B7:C7"/>
    <mergeCell ref="E8:R9"/>
    <mergeCell ref="B6:C6"/>
    <mergeCell ref="B11:R11"/>
    <mergeCell ref="B10:C10"/>
    <mergeCell ref="D10:R10"/>
    <mergeCell ref="J30:R31"/>
    <mergeCell ref="B29:R29"/>
    <mergeCell ref="J32:R32"/>
    <mergeCell ref="B8:D9"/>
    <mergeCell ref="B2:R2"/>
    <mergeCell ref="N3:O3"/>
    <mergeCell ref="P3:Q3"/>
    <mergeCell ref="B4:J4"/>
    <mergeCell ref="K4:M4"/>
    <mergeCell ref="B5:R5"/>
    <mergeCell ref="B12:C12"/>
    <mergeCell ref="B13:C15"/>
    <mergeCell ref="D13:R14"/>
    <mergeCell ref="D15:L15"/>
    <mergeCell ref="N15:P15"/>
    <mergeCell ref="D12:M12"/>
  </mergeCells>
  <phoneticPr fontId="3"/>
  <dataValidations count="6">
    <dataValidation type="list" allowBlank="1" showInputMessage="1" showErrorMessage="1" sqref="Q4" xr:uid="{8801BE4A-B006-4775-9FAA-03DE52A43769}">
      <formula1>"1,2,3,4,5,6,7,8,9,10,11,12,13,14,15,16,17,18,19,20,21,22,23,24,25,26,27,28,29,30,31"</formula1>
    </dataValidation>
    <dataValidation type="list" allowBlank="1" showInputMessage="1" showErrorMessage="1" sqref="O4" xr:uid="{2BE884B1-CC03-46B7-8A88-4B24F947D6A9}">
      <formula1>"1,2,3,4,5,6,7,8,9,10,11,12"</formula1>
    </dataValidation>
    <dataValidation type="list" allowBlank="1" showInputMessage="1" showErrorMessage="1" sqref="K4:M4 D19" xr:uid="{6F370754-A5ED-4A23-89E3-BF66167ADDA7}">
      <formula1>"令和8,令和9,令和10"</formula1>
    </dataValidation>
    <dataValidation type="list" allowBlank="1" showInputMessage="1" showErrorMessage="1" sqref="N12:R12" xr:uid="{4F0D5150-B816-47FF-B769-D28985FCE564}">
      <formula1>"様,先生"</formula1>
    </dataValidation>
    <dataValidation type="list" allowBlank="1" showInputMessage="1" showErrorMessage="1" sqref="D22:R24" xr:uid="{BFA0B60D-152F-45DB-A004-9CCD753261D5}">
      <formula1>"講演会形式,授業形式"</formula1>
    </dataValidation>
    <dataValidation type="list" allowBlank="1" showInputMessage="1" showErrorMessage="1" sqref="D26:R26" xr:uid="{372D36AB-19A2-44ED-B9F2-16CCF1D86188}">
      <formula1>"神奈川弁護士会　法教育センター所属　弁護士,一般社団法人　消費生活総合サポートセンター所属 消費生活アドバイザー,一般社団法人　消費生活総合サポートセンター所属 ファイナンシャル・プランナー,一般社団法人　消費生活総合サポートセンター所属 消費生活専門相談員,一般社団法人　消費生活総合サポートセンター所属 消費生活コンサルタント"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2ACFB-4B75-4747-B81A-F38100940D6A}">
  <sheetPr codeName="Sheet3"/>
  <dimension ref="A1:AE30"/>
  <sheetViews>
    <sheetView view="pageBreakPreview" zoomScaleNormal="100" zoomScaleSheetLayoutView="100" workbookViewId="0">
      <selection activeCell="T26" sqref="T26:U27"/>
    </sheetView>
  </sheetViews>
  <sheetFormatPr defaultRowHeight="13.5"/>
  <cols>
    <col min="1" max="1" width="4.25" style="8" customWidth="1"/>
    <col min="2" max="2" width="12.25" style="8" customWidth="1"/>
    <col min="3" max="6" width="3" style="8" customWidth="1"/>
    <col min="7" max="7" width="2.875" style="8" bestFit="1" customWidth="1"/>
    <col min="8" max="8" width="3" style="8" customWidth="1"/>
    <col min="9" max="9" width="2.875" style="8" bestFit="1" customWidth="1"/>
    <col min="10" max="10" width="3" style="8" customWidth="1"/>
    <col min="11" max="11" width="2.875" style="8" bestFit="1" customWidth="1"/>
    <col min="12" max="12" width="3" style="8" customWidth="1"/>
    <col min="13" max="13" width="4.5" style="8" bestFit="1" customWidth="1"/>
    <col min="14" max="14" width="3" style="8" customWidth="1"/>
    <col min="15" max="15" width="4" style="8" bestFit="1" customWidth="1"/>
    <col min="16" max="16" width="3" style="8" customWidth="1"/>
    <col min="17" max="17" width="4.5" style="8" bestFit="1" customWidth="1"/>
    <col min="18" max="18" width="3" style="8" customWidth="1"/>
    <col min="19" max="19" width="2.875" style="8" bestFit="1" customWidth="1"/>
    <col min="20" max="20" width="3" style="8" customWidth="1"/>
    <col min="21" max="21" width="2.875" style="8" bestFit="1" customWidth="1"/>
    <col min="22" max="25" width="3" style="8" customWidth="1"/>
    <col min="26" max="16384" width="9" style="8"/>
  </cols>
  <sheetData>
    <row r="1" spans="1:31" ht="15.4" customHeight="1">
      <c r="A1" s="7" t="s">
        <v>43</v>
      </c>
    </row>
    <row r="2" spans="1:31" ht="15.4" customHeight="1">
      <c r="A2" s="304" t="s">
        <v>44</v>
      </c>
      <c r="B2" s="304"/>
      <c r="C2" s="9" t="s">
        <v>45</v>
      </c>
    </row>
    <row r="3" spans="1:31" ht="12" customHeight="1">
      <c r="U3" s="305" t="s">
        <v>46</v>
      </c>
      <c r="V3" s="305"/>
      <c r="W3" s="305"/>
      <c r="X3" s="305"/>
      <c r="Y3" s="305"/>
    </row>
    <row r="4" spans="1:31" ht="26.65" customHeight="1">
      <c r="A4" s="306" t="s">
        <v>47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7"/>
      <c r="U4" s="308" t="s">
        <v>48</v>
      </c>
      <c r="V4" s="309"/>
      <c r="W4" s="310"/>
      <c r="X4" s="310"/>
      <c r="Y4" s="310"/>
      <c r="Z4" s="300" t="s">
        <v>49</v>
      </c>
      <c r="AA4" s="300"/>
      <c r="AB4" s="300"/>
    </row>
    <row r="5" spans="1:31" ht="18" customHeight="1">
      <c r="B5" s="10" t="s">
        <v>50</v>
      </c>
      <c r="C5" s="301" t="s">
        <v>51</v>
      </c>
      <c r="D5" s="301"/>
      <c r="E5" s="301"/>
      <c r="F5" s="301"/>
      <c r="G5" s="11" t="s">
        <v>52</v>
      </c>
      <c r="Z5" s="300"/>
      <c r="AA5" s="300"/>
      <c r="AB5" s="300"/>
      <c r="AD5" s="12"/>
      <c r="AE5" s="12"/>
    </row>
    <row r="6" spans="1:31" ht="18" customHeight="1" thickBot="1">
      <c r="Q6" s="302" t="s">
        <v>151</v>
      </c>
      <c r="R6" s="303"/>
      <c r="S6" s="303"/>
      <c r="T6" s="303"/>
      <c r="U6" s="13" t="s">
        <v>53</v>
      </c>
      <c r="V6" s="13">
        <f>様式2_決定通知書!O4</f>
        <v>0</v>
      </c>
      <c r="W6" s="13" t="s">
        <v>54</v>
      </c>
      <c r="X6" s="13">
        <f>様式2_決定通知書!Q4</f>
        <v>0</v>
      </c>
      <c r="Y6" s="13" t="s">
        <v>55</v>
      </c>
      <c r="Z6" s="300"/>
      <c r="AA6" s="300"/>
      <c r="AB6" s="300"/>
      <c r="AC6" s="12"/>
      <c r="AD6" s="12"/>
      <c r="AE6" s="12"/>
    </row>
    <row r="7" spans="1:31" ht="24" customHeight="1">
      <c r="A7" s="285" t="s">
        <v>56</v>
      </c>
      <c r="B7" s="14" t="s">
        <v>57</v>
      </c>
      <c r="C7" s="288" t="s">
        <v>58</v>
      </c>
      <c r="D7" s="289"/>
      <c r="E7" s="289"/>
      <c r="F7" s="290" t="s">
        <v>59</v>
      </c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2"/>
      <c r="Z7" s="12"/>
      <c r="AA7" s="12"/>
      <c r="AB7" s="12"/>
      <c r="AC7" s="12"/>
      <c r="AD7" s="12"/>
      <c r="AE7" s="12"/>
    </row>
    <row r="8" spans="1:31" ht="24" customHeight="1">
      <c r="A8" s="286"/>
      <c r="B8" s="15"/>
      <c r="C8" s="293" t="s">
        <v>60</v>
      </c>
      <c r="D8" s="294"/>
      <c r="E8" s="295"/>
      <c r="F8" s="16" t="s">
        <v>61</v>
      </c>
      <c r="G8" s="248" t="s">
        <v>62</v>
      </c>
      <c r="H8" s="248"/>
      <c r="I8" s="248"/>
      <c r="J8" s="242" t="s">
        <v>63</v>
      </c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4"/>
      <c r="Z8" s="12"/>
      <c r="AA8" s="12"/>
      <c r="AB8" s="12"/>
    </row>
    <row r="9" spans="1:31" ht="24" customHeight="1">
      <c r="A9" s="286"/>
      <c r="B9" s="15"/>
      <c r="C9" s="293" t="s">
        <v>64</v>
      </c>
      <c r="D9" s="294"/>
      <c r="E9" s="294"/>
      <c r="F9" s="296" t="s">
        <v>123</v>
      </c>
      <c r="G9" s="233"/>
      <c r="H9" s="233"/>
      <c r="I9" s="233"/>
      <c r="J9" s="233"/>
      <c r="K9" s="297"/>
      <c r="L9" s="298" t="s">
        <v>65</v>
      </c>
      <c r="M9" s="299"/>
      <c r="N9" s="296" t="s">
        <v>66</v>
      </c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4"/>
    </row>
    <row r="10" spans="1:31" ht="24" customHeight="1">
      <c r="A10" s="286"/>
      <c r="B10" s="15"/>
      <c r="C10" s="265" t="s">
        <v>67</v>
      </c>
      <c r="D10" s="268" t="s">
        <v>68</v>
      </c>
      <c r="E10" s="269"/>
      <c r="F10" s="270" t="s">
        <v>69</v>
      </c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2" t="s">
        <v>70</v>
      </c>
      <c r="X10" s="273"/>
      <c r="Y10" s="17">
        <v>2</v>
      </c>
    </row>
    <row r="11" spans="1:31" ht="24" customHeight="1">
      <c r="A11" s="286"/>
      <c r="B11" s="15"/>
      <c r="C11" s="266"/>
      <c r="D11" s="268" t="s">
        <v>71</v>
      </c>
      <c r="E11" s="269"/>
      <c r="F11" s="278" t="s">
        <v>72</v>
      </c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80"/>
      <c r="W11" s="274"/>
      <c r="X11" s="275"/>
      <c r="Y11" s="17">
        <v>3</v>
      </c>
    </row>
    <row r="12" spans="1:31" ht="24" customHeight="1">
      <c r="A12" s="287"/>
      <c r="B12" s="18"/>
      <c r="C12" s="267"/>
      <c r="D12" s="281" t="s">
        <v>73</v>
      </c>
      <c r="E12" s="282"/>
      <c r="F12" s="283" t="s">
        <v>152</v>
      </c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76"/>
      <c r="X12" s="277"/>
      <c r="Y12" s="19">
        <v>1</v>
      </c>
    </row>
    <row r="13" spans="1:31" ht="24" customHeight="1">
      <c r="A13" s="218" t="s">
        <v>74</v>
      </c>
      <c r="B13" s="20" t="s">
        <v>75</v>
      </c>
      <c r="C13" s="221" t="s">
        <v>76</v>
      </c>
      <c r="D13" s="222"/>
      <c r="E13" s="223">
        <f>様式2_決定通知書!D18</f>
        <v>0</v>
      </c>
      <c r="F13" s="224"/>
      <c r="G13" s="39" t="s">
        <v>77</v>
      </c>
      <c r="H13" s="40">
        <f>様式2_決定通知書!F18</f>
        <v>0</v>
      </c>
      <c r="I13" s="39" t="s">
        <v>78</v>
      </c>
      <c r="J13" s="40">
        <f>様式2_決定通知書!H18</f>
        <v>0</v>
      </c>
      <c r="K13" s="39" t="s">
        <v>79</v>
      </c>
      <c r="L13" s="40" t="str">
        <f>様式2_決定通知書!J18</f>
        <v>曜日</v>
      </c>
      <c r="M13" s="39" t="s">
        <v>80</v>
      </c>
      <c r="N13" s="40">
        <f>様式2_決定通知書!K18</f>
        <v>0</v>
      </c>
      <c r="O13" s="39" t="s">
        <v>81</v>
      </c>
      <c r="P13" s="40">
        <f>様式2_決定通知書!M18</f>
        <v>0</v>
      </c>
      <c r="Q13" s="39" t="s">
        <v>82</v>
      </c>
      <c r="R13" s="40">
        <f>様式2_決定通知書!O18</f>
        <v>0</v>
      </c>
      <c r="S13" s="39" t="s">
        <v>81</v>
      </c>
      <c r="T13" s="40">
        <f>様式2_決定通知書!Q18</f>
        <v>0</v>
      </c>
      <c r="U13" s="21" t="s">
        <v>83</v>
      </c>
      <c r="V13" s="21" t="s">
        <v>84</v>
      </c>
      <c r="W13" s="22"/>
      <c r="X13" s="21" t="s">
        <v>85</v>
      </c>
      <c r="Y13" s="23"/>
    </row>
    <row r="14" spans="1:31" ht="24" customHeight="1">
      <c r="A14" s="219"/>
      <c r="B14" s="24"/>
      <c r="C14" s="225" t="s">
        <v>86</v>
      </c>
      <c r="D14" s="226"/>
      <c r="E14" s="227"/>
      <c r="F14" s="228"/>
      <c r="G14" s="41" t="s">
        <v>77</v>
      </c>
      <c r="H14" s="42"/>
      <c r="I14" s="41" t="s">
        <v>78</v>
      </c>
      <c r="J14" s="42"/>
      <c r="K14" s="41" t="s">
        <v>79</v>
      </c>
      <c r="L14" s="42"/>
      <c r="M14" s="41" t="s">
        <v>80</v>
      </c>
      <c r="N14" s="42"/>
      <c r="O14" s="41" t="s">
        <v>81</v>
      </c>
      <c r="P14" s="42"/>
      <c r="Q14" s="41" t="s">
        <v>82</v>
      </c>
      <c r="R14" s="42"/>
      <c r="S14" s="41" t="s">
        <v>81</v>
      </c>
      <c r="T14" s="42"/>
      <c r="U14" s="25" t="s">
        <v>83</v>
      </c>
      <c r="V14" s="25" t="s">
        <v>84</v>
      </c>
      <c r="W14" s="26"/>
      <c r="X14" s="25" t="s">
        <v>85</v>
      </c>
      <c r="Y14" s="27"/>
    </row>
    <row r="15" spans="1:31" ht="27.4" customHeight="1">
      <c r="A15" s="219"/>
      <c r="B15" s="28" t="s">
        <v>87</v>
      </c>
      <c r="C15" s="229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1"/>
    </row>
    <row r="16" spans="1:31" ht="22.9" customHeight="1">
      <c r="A16" s="219"/>
      <c r="B16" s="29" t="s">
        <v>88</v>
      </c>
      <c r="C16" s="255">
        <f>様式1_利用申込書!D14</f>
        <v>0</v>
      </c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7"/>
      <c r="U16" s="258" t="s">
        <v>89</v>
      </c>
      <c r="V16" s="259"/>
      <c r="W16" s="260">
        <f>様式1_利用申込書!N16</f>
        <v>0</v>
      </c>
      <c r="X16" s="261"/>
      <c r="Y16" s="30" t="s">
        <v>90</v>
      </c>
    </row>
    <row r="17" spans="1:28" ht="22.9" customHeight="1">
      <c r="A17" s="219"/>
      <c r="B17" s="31" t="s">
        <v>91</v>
      </c>
      <c r="C17" s="262" t="s">
        <v>124</v>
      </c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4"/>
    </row>
    <row r="18" spans="1:28" ht="40.5" customHeight="1">
      <c r="A18" s="219"/>
      <c r="B18" s="32" t="s">
        <v>92</v>
      </c>
      <c r="C18" s="232">
        <f>様式1_利用申込書!D27</f>
        <v>0</v>
      </c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4"/>
    </row>
    <row r="19" spans="1:28" ht="122.25" customHeight="1">
      <c r="A19" s="219"/>
      <c r="B19" s="33" t="s">
        <v>93</v>
      </c>
      <c r="C19" s="235" t="str">
        <f>"詳細な打合せにつきましては、実施校の担当教諭と行ってください。,
"&amp;_xlfn.TEXTJOIN(CHAR(10),TRUE,
依頼用!A8&amp;依頼用!B8,
依頼用!A9,
依頼用!B9,
依頼用!B10)</f>
        <v>詳細な打合せにつきましては、実施校の担当教諭と行ってください。,
担当者：0
担当者連絡先
電話：
Eメール：＠</v>
      </c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7"/>
    </row>
    <row r="20" spans="1:28" ht="25.15" customHeight="1">
      <c r="A20" s="219"/>
      <c r="B20" s="238" t="s">
        <v>94</v>
      </c>
      <c r="C20" s="239" t="s">
        <v>95</v>
      </c>
      <c r="D20" s="240"/>
      <c r="E20" s="241"/>
      <c r="F20" s="242">
        <f>様式1_利用申込書!H9</f>
        <v>0</v>
      </c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4"/>
    </row>
    <row r="21" spans="1:28" ht="25.15" customHeight="1">
      <c r="A21" s="219"/>
      <c r="B21" s="238"/>
      <c r="C21" s="245" t="s">
        <v>60</v>
      </c>
      <c r="D21" s="246"/>
      <c r="E21" s="247"/>
      <c r="F21" s="16" t="s">
        <v>61</v>
      </c>
      <c r="G21" s="248"/>
      <c r="H21" s="248"/>
      <c r="I21" s="248"/>
      <c r="J21" s="242" t="str">
        <f>"横浜市"&amp;様式1_利用申込書!J8&amp;様式1_利用申込書!L8</f>
        <v>横浜市</v>
      </c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4"/>
    </row>
    <row r="22" spans="1:28" ht="25.15" customHeight="1">
      <c r="A22" s="219"/>
      <c r="B22" s="238"/>
      <c r="C22" s="249" t="s">
        <v>96</v>
      </c>
      <c r="D22" s="250"/>
      <c r="E22" s="251"/>
      <c r="F22" s="252">
        <f>様式1_利用申込書!T26</f>
        <v>0</v>
      </c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4"/>
    </row>
    <row r="23" spans="1:28" ht="30" customHeight="1">
      <c r="A23" s="219"/>
      <c r="B23" s="198" t="s">
        <v>97</v>
      </c>
      <c r="C23" s="200" t="s">
        <v>98</v>
      </c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2"/>
      <c r="Z23" s="203"/>
      <c r="AA23" s="203"/>
      <c r="AB23" s="203"/>
    </row>
    <row r="24" spans="1:28" ht="22.15" customHeight="1">
      <c r="A24" s="220"/>
      <c r="B24" s="199"/>
      <c r="C24" s="204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  <c r="Z24" s="203"/>
      <c r="AA24" s="203"/>
      <c r="AB24" s="203"/>
    </row>
    <row r="25" spans="1:28" ht="37.9" customHeight="1">
      <c r="A25" s="207" t="s">
        <v>99</v>
      </c>
      <c r="B25" s="208"/>
      <c r="C25" s="209" t="s">
        <v>100</v>
      </c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1"/>
      <c r="Z25" s="203"/>
      <c r="AA25" s="203"/>
      <c r="AB25" s="203"/>
    </row>
    <row r="26" spans="1:28" ht="29.65" customHeight="1">
      <c r="A26" s="212" t="s">
        <v>101</v>
      </c>
      <c r="B26" s="34" t="s">
        <v>102</v>
      </c>
      <c r="C26" s="214" t="s">
        <v>103</v>
      </c>
      <c r="D26" s="215"/>
      <c r="E26" s="215" t="s">
        <v>104</v>
      </c>
      <c r="F26" s="215"/>
      <c r="G26" s="216" t="s">
        <v>105</v>
      </c>
      <c r="H26" s="217"/>
      <c r="I26" s="184"/>
      <c r="J26" s="185"/>
      <c r="K26" s="185"/>
      <c r="L26" s="185"/>
      <c r="M26" s="185"/>
      <c r="N26" s="35" t="s">
        <v>106</v>
      </c>
      <c r="O26" s="186" t="s">
        <v>107</v>
      </c>
      <c r="P26" s="187"/>
      <c r="Q26" s="188" t="s">
        <v>108</v>
      </c>
      <c r="R26" s="189"/>
      <c r="S26" s="189"/>
      <c r="T26" s="188" t="s">
        <v>109</v>
      </c>
      <c r="U26" s="189"/>
      <c r="V26" s="190"/>
      <c r="W26" s="189" t="s">
        <v>110</v>
      </c>
      <c r="X26" s="189"/>
      <c r="Y26" s="191"/>
      <c r="Z26" s="203"/>
      <c r="AA26" s="203"/>
      <c r="AB26" s="203"/>
    </row>
    <row r="27" spans="1:28" ht="31.15" customHeight="1">
      <c r="A27" s="213"/>
      <c r="B27" s="36" t="s">
        <v>111</v>
      </c>
      <c r="C27" s="192" t="s">
        <v>112</v>
      </c>
      <c r="D27" s="193"/>
      <c r="E27" s="194" t="s">
        <v>113</v>
      </c>
      <c r="F27" s="194"/>
      <c r="G27" s="195" t="s">
        <v>114</v>
      </c>
      <c r="H27" s="196"/>
      <c r="I27" s="195" t="s">
        <v>115</v>
      </c>
      <c r="J27" s="194"/>
      <c r="K27" s="37" t="s">
        <v>116</v>
      </c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38" t="s">
        <v>117</v>
      </c>
    </row>
    <row r="28" spans="1:28">
      <c r="A28" s="172" t="s">
        <v>118</v>
      </c>
      <c r="B28" s="173"/>
      <c r="C28" s="176" t="s">
        <v>119</v>
      </c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8"/>
    </row>
    <row r="29" spans="1:28" ht="18.75" customHeight="1" thickBot="1">
      <c r="A29" s="174"/>
      <c r="B29" s="175"/>
      <c r="C29" s="179" t="s">
        <v>125</v>
      </c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1"/>
    </row>
    <row r="30" spans="1:28">
      <c r="A30" s="182" t="s">
        <v>120</v>
      </c>
      <c r="B30" s="182"/>
      <c r="C30" s="183"/>
      <c r="D30" s="183"/>
      <c r="E30" s="183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</row>
  </sheetData>
  <mergeCells count="70">
    <mergeCell ref="Z4:AB6"/>
    <mergeCell ref="C5:F5"/>
    <mergeCell ref="Q6:T6"/>
    <mergeCell ref="A2:B2"/>
    <mergeCell ref="U3:Y3"/>
    <mergeCell ref="A4:T4"/>
    <mergeCell ref="U4:V4"/>
    <mergeCell ref="W4:Y4"/>
    <mergeCell ref="A7:A12"/>
    <mergeCell ref="C7:E7"/>
    <mergeCell ref="F7:Y7"/>
    <mergeCell ref="C8:E8"/>
    <mergeCell ref="G8:I8"/>
    <mergeCell ref="J8:Y8"/>
    <mergeCell ref="C9:E9"/>
    <mergeCell ref="F9:K9"/>
    <mergeCell ref="L9:M9"/>
    <mergeCell ref="N9:Y9"/>
    <mergeCell ref="C16:T16"/>
    <mergeCell ref="U16:V16"/>
    <mergeCell ref="W16:X16"/>
    <mergeCell ref="C17:Y17"/>
    <mergeCell ref="C10:C12"/>
    <mergeCell ref="D10:E10"/>
    <mergeCell ref="F10:V10"/>
    <mergeCell ref="W10:X12"/>
    <mergeCell ref="D11:E11"/>
    <mergeCell ref="F11:V11"/>
    <mergeCell ref="D12:E12"/>
    <mergeCell ref="F12:V12"/>
    <mergeCell ref="C18:Y18"/>
    <mergeCell ref="C19:Y19"/>
    <mergeCell ref="B20:B22"/>
    <mergeCell ref="C20:E20"/>
    <mergeCell ref="F20:Y20"/>
    <mergeCell ref="C21:E21"/>
    <mergeCell ref="G21:I21"/>
    <mergeCell ref="J21:Y21"/>
    <mergeCell ref="C22:E22"/>
    <mergeCell ref="F22:Y22"/>
    <mergeCell ref="B23:B24"/>
    <mergeCell ref="C23:Y23"/>
    <mergeCell ref="Z23:AB26"/>
    <mergeCell ref="C24:Y24"/>
    <mergeCell ref="A25:B25"/>
    <mergeCell ref="C25:Y25"/>
    <mergeCell ref="A26:A27"/>
    <mergeCell ref="C26:D26"/>
    <mergeCell ref="E26:F26"/>
    <mergeCell ref="G26:H26"/>
    <mergeCell ref="A13:A24"/>
    <mergeCell ref="C13:D13"/>
    <mergeCell ref="E13:F13"/>
    <mergeCell ref="C14:D14"/>
    <mergeCell ref="E14:F14"/>
    <mergeCell ref="C15:Y15"/>
    <mergeCell ref="A28:B29"/>
    <mergeCell ref="C28:Y28"/>
    <mergeCell ref="C29:Y29"/>
    <mergeCell ref="A30:Y30"/>
    <mergeCell ref="I26:M26"/>
    <mergeCell ref="O26:P26"/>
    <mergeCell ref="Q26:S26"/>
    <mergeCell ref="T26:V26"/>
    <mergeCell ref="W26:Y26"/>
    <mergeCell ref="C27:D27"/>
    <mergeCell ref="E27:F27"/>
    <mergeCell ref="G27:H27"/>
    <mergeCell ref="I27:J27"/>
    <mergeCell ref="L27:X27"/>
  </mergeCells>
  <phoneticPr fontId="3"/>
  <hyperlinks>
    <hyperlink ref="C2" r:id="rId1" xr:uid="{9443C6F7-CB06-4FD3-8E0C-448B9A451963}"/>
    <hyperlink ref="F12" r:id="rId2" xr:uid="{8DB76622-D4C3-43BF-80EF-57849B437750}"/>
  </hyperlinks>
  <pageMargins left="0.59055118110236227" right="0" top="0.47244094488188981" bottom="0" header="0" footer="0"/>
  <pageSetup paperSize="9" scale="94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907CB-F4DB-43BF-8E7E-5A5C65FDA83B}">
  <sheetPr codeName="Sheet5"/>
  <dimension ref="A1:D12"/>
  <sheetViews>
    <sheetView workbookViewId="0">
      <selection activeCell="T26" sqref="T26:U27"/>
    </sheetView>
  </sheetViews>
  <sheetFormatPr defaultRowHeight="13.5"/>
  <cols>
    <col min="1" max="1" width="14" customWidth="1"/>
    <col min="2" max="2" width="35.875" customWidth="1"/>
    <col min="4" max="4" width="26.5" customWidth="1"/>
  </cols>
  <sheetData>
    <row r="1" spans="1:4">
      <c r="A1" t="s">
        <v>126</v>
      </c>
      <c r="B1">
        <f>様式2_決定通知書!B6</f>
        <v>0</v>
      </c>
      <c r="D1" t="s">
        <v>148</v>
      </c>
    </row>
    <row r="2" spans="1:4">
      <c r="A2" t="s">
        <v>134</v>
      </c>
      <c r="B2" s="43" t="str">
        <f>講師派遣依頼書!J21</f>
        <v>横浜市</v>
      </c>
      <c r="D2" t="str">
        <f>_xlfn.TEXTJOIN("",TRUE,様式2_決定通知書!D18:R18)</f>
        <v>0年0月0日曜日0時0分～0時0分</v>
      </c>
    </row>
    <row r="3" spans="1:4">
      <c r="A3" t="s">
        <v>128</v>
      </c>
      <c r="B3">
        <f>講師派遣依頼書!W16</f>
        <v>0</v>
      </c>
    </row>
    <row r="4" spans="1:4">
      <c r="A4" t="s">
        <v>130</v>
      </c>
      <c r="B4">
        <f>様式2_決定通知書!D13</f>
        <v>0</v>
      </c>
    </row>
    <row r="5" spans="1:4">
      <c r="A5" t="s">
        <v>129</v>
      </c>
      <c r="B5" s="43" t="str">
        <f>_xlfn.TEXTJOIN("",TRUE,様式1_利用申込書!D18:R18)</f>
        <v>年月日曜日時分～時分</v>
      </c>
    </row>
    <row r="6" spans="1:4">
      <c r="B6" s="43" t="str">
        <f>_xlfn.TEXTJOIN("",TRUE,様式1_利用申込書!D20:R20)</f>
        <v>年月日時分～時分</v>
      </c>
    </row>
    <row r="7" spans="1:4">
      <c r="B7" s="43" t="str">
        <f>_xlfn.TEXTJOIN("",TRUE,様式1_利用申込書!D22:R22)</f>
        <v>年月日時分～時分</v>
      </c>
    </row>
    <row r="8" spans="1:4">
      <c r="A8" t="s">
        <v>135</v>
      </c>
      <c r="B8">
        <f>様式1_利用申込書!D13</f>
        <v>0</v>
      </c>
    </row>
    <row r="9" spans="1:4">
      <c r="A9" t="s">
        <v>133</v>
      </c>
      <c r="B9" t="str">
        <f>様式1_利用申込書!D29 &amp; 様式1_利用申込書!F29</f>
        <v>電話：</v>
      </c>
    </row>
    <row r="10" spans="1:4">
      <c r="B10" t="str">
        <f>_xlfn.TEXTJOIN("",TRUE,様式1_利用申込書!D30:R30)</f>
        <v>Eメール：＠</v>
      </c>
    </row>
    <row r="11" spans="1:4">
      <c r="A11" t="s">
        <v>149</v>
      </c>
      <c r="B11">
        <f>様式1_利用申込書!D27</f>
        <v>0</v>
      </c>
    </row>
    <row r="12" spans="1:4">
      <c r="A12" t="s">
        <v>150</v>
      </c>
      <c r="B12" t="str">
        <f>_xlfn.TEXTJOIN("",TRUE,様式2_決定通知書!D18:R18)</f>
        <v>0年0月0日曜日0時0分～0時0分</v>
      </c>
    </row>
  </sheetData>
  <phoneticPr fontId="3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様式1_利用申込書</vt:lpstr>
      <vt:lpstr>様式2_決定通知書</vt:lpstr>
      <vt:lpstr>講師派遣依頼書</vt:lpstr>
      <vt:lpstr>依頼用</vt:lpstr>
      <vt:lpstr>講師派遣依頼書!Print_Area</vt:lpstr>
      <vt:lpstr>様式1_利用申込書!Print_Area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原木 絢子</cp:lastModifiedBy>
  <cp:revision/>
  <cp:lastPrinted>2026-04-23T06:58:06Z</cp:lastPrinted>
  <dcterms:created xsi:type="dcterms:W3CDTF">2026-04-17T04:14:28Z</dcterms:created>
  <dcterms:modified xsi:type="dcterms:W3CDTF">2026-05-08T00:03:58Z</dcterms:modified>
  <cp:category/>
  <cp:contentStatus/>
</cp:coreProperties>
</file>