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73D9CC99-4304-42C0-9428-E9135870C9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E4" i="1" s="1"/>
  <c r="C5" i="1"/>
  <c r="E5" i="1" s="1"/>
  <c r="C6" i="1"/>
  <c r="E6" i="1" s="1"/>
  <c r="C7" i="1"/>
  <c r="E7" i="1" s="1"/>
  <c r="C8" i="1"/>
  <c r="E8" i="1" s="1"/>
  <c r="E9" i="1" l="1"/>
</calcChain>
</file>

<file path=xl/sharedStrings.xml><?xml version="1.0" encoding="utf-8"?>
<sst xmlns="http://schemas.openxmlformats.org/spreadsheetml/2006/main" count="12" uniqueCount="12">
  <si>
    <t>ピンク色のセルに税抜きの修繕費を入力してください。申請書に記入する額を自動計算します。</t>
    <rPh sb="3" eb="4">
      <t>イロ</t>
    </rPh>
    <rPh sb="8" eb="10">
      <t>ゼイヌ</t>
    </rPh>
    <rPh sb="12" eb="15">
      <t>シュウゼンヒ</t>
    </rPh>
    <rPh sb="16" eb="18">
      <t>ニュウリョク</t>
    </rPh>
    <rPh sb="25" eb="28">
      <t>シンセイショ</t>
    </rPh>
    <rPh sb="29" eb="31">
      <t>キニュウ</t>
    </rPh>
    <rPh sb="33" eb="34">
      <t>ガク</t>
    </rPh>
    <rPh sb="35" eb="39">
      <t>ジドウケイサン</t>
    </rPh>
    <phoneticPr fontId="2"/>
  </si>
  <si>
    <t>(1)ポンプの修理・交換</t>
    <rPh sb="7" eb="9">
      <t>シュウリ</t>
    </rPh>
    <rPh sb="10" eb="12">
      <t>コウカン</t>
    </rPh>
    <phoneticPr fontId="2"/>
  </si>
  <si>
    <r>
      <t xml:space="preserve">(1-2)別のポンプの修理・交換
</t>
    </r>
    <r>
      <rPr>
        <sz val="9"/>
        <color theme="1"/>
        <rFont val="BIZ UDゴシック"/>
        <family val="3"/>
        <charset val="128"/>
      </rPr>
      <t>※ポンプを２つ設置している方が使う行です。</t>
    </r>
    <rPh sb="5" eb="6">
      <t>ベツ</t>
    </rPh>
    <rPh sb="11" eb="13">
      <t>シュウリ</t>
    </rPh>
    <rPh sb="14" eb="16">
      <t>コウカン</t>
    </rPh>
    <rPh sb="24" eb="26">
      <t>セッチ</t>
    </rPh>
    <rPh sb="30" eb="31">
      <t>カタ</t>
    </rPh>
    <rPh sb="32" eb="33">
      <t>ツカ</t>
    </rPh>
    <rPh sb="34" eb="35">
      <t>ギョウ</t>
    </rPh>
    <phoneticPr fontId="2"/>
  </si>
  <si>
    <r>
      <rPr>
        <sz val="11"/>
        <color theme="1"/>
        <rFont val="Segoe UI Symbol"/>
        <family val="2"/>
      </rPr>
      <t>Ⓐ</t>
    </r>
    <r>
      <rPr>
        <sz val="11"/>
        <color theme="1"/>
        <rFont val="BIZ UDゴシック"/>
        <family val="2"/>
        <charset val="128"/>
      </rPr>
      <t>　</t>
    </r>
    <r>
      <rPr>
        <sz val="11"/>
        <color theme="1"/>
        <rFont val="BIZ UDゴシック"/>
        <family val="3"/>
        <charset val="128"/>
      </rPr>
      <t>修繕費（税抜き）</t>
    </r>
    <rPh sb="2" eb="5">
      <t>シュウゼンヒ</t>
    </rPh>
    <rPh sb="6" eb="8">
      <t>ゼイヌ</t>
    </rPh>
    <phoneticPr fontId="2"/>
  </si>
  <si>
    <t>(2)立上げの修理</t>
    <rPh sb="3" eb="5">
      <t>タチア</t>
    </rPh>
    <rPh sb="7" eb="9">
      <t>シュウリ</t>
    </rPh>
    <phoneticPr fontId="2"/>
  </si>
  <si>
    <t>(3)ふたの修理・交換</t>
    <rPh sb="6" eb="8">
      <t>シュウリ</t>
    </rPh>
    <rPh sb="9" eb="11">
      <t>コウカン</t>
    </rPh>
    <phoneticPr fontId="2"/>
  </si>
  <si>
    <t>(4)その他給水に必要なものの修理・交換</t>
    <rPh sb="5" eb="6">
      <t>タ</t>
    </rPh>
    <rPh sb="6" eb="8">
      <t>キュウスイ</t>
    </rPh>
    <rPh sb="9" eb="11">
      <t>ヒツヨウ</t>
    </rPh>
    <rPh sb="15" eb="17">
      <t>シュウリ</t>
    </rPh>
    <rPh sb="18" eb="20">
      <t>コウカン</t>
    </rPh>
    <phoneticPr fontId="2"/>
  </si>
  <si>
    <t>上限額</t>
    <rPh sb="0" eb="3">
      <t>ジョウゲンガク</t>
    </rPh>
    <phoneticPr fontId="2"/>
  </si>
  <si>
    <r>
      <rPr>
        <sz val="11"/>
        <color theme="1"/>
        <rFont val="Segoe UI Symbol"/>
        <family val="3"/>
      </rPr>
      <t>Ⓒ</t>
    </r>
    <r>
      <rPr>
        <sz val="11"/>
        <color theme="1"/>
        <rFont val="BIZ UDゴシック"/>
        <family val="3"/>
        <charset val="128"/>
      </rPr>
      <t>　</t>
    </r>
    <r>
      <rPr>
        <sz val="11"/>
        <color theme="1"/>
        <rFont val="Segoe UI Symbol"/>
        <family val="3"/>
      </rPr>
      <t>Ⓑ</t>
    </r>
    <r>
      <rPr>
        <sz val="11"/>
        <color theme="1"/>
        <rFont val="BIZ UDゴシック"/>
        <family val="3"/>
        <charset val="128"/>
      </rPr>
      <t>と上限額を比べた低い方の額</t>
    </r>
    <rPh sb="4" eb="7">
      <t>ジョウゲンガク</t>
    </rPh>
    <rPh sb="8" eb="9">
      <t>クラ</t>
    </rPh>
    <rPh sb="11" eb="12">
      <t>ヒク</t>
    </rPh>
    <rPh sb="13" eb="14">
      <t>ホウ</t>
    </rPh>
    <rPh sb="15" eb="16">
      <t>ガク</t>
    </rPh>
    <phoneticPr fontId="2"/>
  </si>
  <si>
    <r>
      <rPr>
        <sz val="11"/>
        <color theme="1"/>
        <rFont val="Segoe UI Symbol"/>
        <family val="2"/>
      </rPr>
      <t>Ⓑ</t>
    </r>
    <r>
      <rPr>
        <sz val="11"/>
        <color theme="1"/>
        <rFont val="BIZ UDゴシック"/>
        <family val="3"/>
        <charset val="128"/>
      </rPr>
      <t>　</t>
    </r>
    <r>
      <rPr>
        <sz val="11"/>
        <color theme="1"/>
        <rFont val="Segoe UI Symbol"/>
        <family val="2"/>
      </rPr>
      <t>Ⓐ</t>
    </r>
    <r>
      <rPr>
        <sz val="11"/>
        <color theme="1"/>
        <rFont val="BIZ UDゴシック"/>
        <family val="3"/>
        <charset val="128"/>
      </rPr>
      <t>×1/2の額
※１円未満切捨て</t>
    </r>
    <rPh sb="8" eb="9">
      <t>ガク</t>
    </rPh>
    <rPh sb="12" eb="13">
      <t>エン</t>
    </rPh>
    <rPh sb="13" eb="15">
      <t>ミマン</t>
    </rPh>
    <rPh sb="15" eb="17">
      <t>キリス</t>
    </rPh>
    <phoneticPr fontId="2"/>
  </si>
  <si>
    <t>合計</t>
    <rPh sb="0" eb="2">
      <t>ゴウケイ</t>
    </rPh>
    <phoneticPr fontId="2"/>
  </si>
  <si>
    <t>※注意点　合計額が100,000円を超えた場合は、申請額は上限の100,000円となります。</t>
    <rPh sb="1" eb="4">
      <t>チュウイテン</t>
    </rPh>
    <rPh sb="5" eb="8">
      <t>ゴウケイガク</t>
    </rPh>
    <rPh sb="16" eb="17">
      <t>エン</t>
    </rPh>
    <rPh sb="18" eb="19">
      <t>コ</t>
    </rPh>
    <rPh sb="21" eb="23">
      <t>バアイ</t>
    </rPh>
    <rPh sb="25" eb="28">
      <t>シンセイガク</t>
    </rPh>
    <rPh sb="29" eb="31">
      <t>ジョウゲン</t>
    </rPh>
    <rPh sb="39" eb="40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</si>
</sst>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Segoe UI Symbol"/>
      <family val="3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color theme="1"/>
      <name val="Segoe UI Symbol"/>
      <family val="2"/>
    </font>
    <font>
      <sz val="11"/>
      <color theme="1"/>
      <name val="BIZ UDゴシック"/>
      <family val="2"/>
      <charset val="128"/>
    </font>
    <font>
      <sz val="16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4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6" fontId="8" fillId="0" borderId="1" xfId="1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8" fillId="3" borderId="1" xfId="1" applyNumberFormat="1" applyFont="1" applyFill="1" applyBorder="1" applyAlignment="1">
      <alignment vertical="center"/>
    </xf>
    <xf numFmtId="176" fontId="8" fillId="2" borderId="1" xfId="1" applyNumberFormat="1" applyFont="1" applyFill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赤紫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zoomScale="75" zoomScaleNormal="75" workbookViewId="0">
      <selection activeCell="B4" sqref="B4"/>
    </sheetView>
  </sheetViews>
  <sheetFormatPr defaultRowHeight="13.5"/>
  <cols>
    <col min="1" max="1" width="26.25" style="3" customWidth="1"/>
    <col min="2" max="6" width="19.75" style="1" customWidth="1"/>
    <col min="7" max="16384" width="9" style="1"/>
  </cols>
  <sheetData>
    <row r="1" spans="1:6" ht="26.25" customHeight="1">
      <c r="A1" s="13" t="s">
        <v>0</v>
      </c>
      <c r="B1" s="13"/>
      <c r="C1" s="13"/>
      <c r="D1" s="13"/>
      <c r="E1" s="13"/>
    </row>
    <row r="2" spans="1:6">
      <c r="A2" s="1"/>
    </row>
    <row r="3" spans="1:6" ht="35.25" customHeight="1">
      <c r="A3" s="1"/>
      <c r="B3" s="6" t="s">
        <v>3</v>
      </c>
      <c r="C3" s="7" t="s">
        <v>9</v>
      </c>
      <c r="D3" s="8" t="s">
        <v>7</v>
      </c>
      <c r="E3" s="8" t="s">
        <v>8</v>
      </c>
      <c r="F3" s="2"/>
    </row>
    <row r="4" spans="1:6" ht="40.5" customHeight="1">
      <c r="A4" s="4" t="s">
        <v>1</v>
      </c>
      <c r="B4" s="10"/>
      <c r="C4" s="9">
        <f>ROUNDDOWN(B4/2,)</f>
        <v>0</v>
      </c>
      <c r="D4" s="5">
        <v>75000</v>
      </c>
      <c r="E4" s="9">
        <f>MIN(C4,D4)</f>
        <v>0</v>
      </c>
    </row>
    <row r="5" spans="1:6" ht="40.5" customHeight="1">
      <c r="A5" s="4" t="s">
        <v>2</v>
      </c>
      <c r="B5" s="10"/>
      <c r="C5" s="9">
        <f t="shared" ref="C5:C8" si="0">ROUNDDOWN(B5/2,)</f>
        <v>0</v>
      </c>
      <c r="D5" s="5">
        <v>75000</v>
      </c>
      <c r="E5" s="9">
        <f t="shared" ref="E5:E8" si="1">MIN(C5,D5)</f>
        <v>0</v>
      </c>
    </row>
    <row r="6" spans="1:6" ht="40.5" customHeight="1">
      <c r="A6" s="4" t="s">
        <v>4</v>
      </c>
      <c r="B6" s="10"/>
      <c r="C6" s="9">
        <f t="shared" si="0"/>
        <v>0</v>
      </c>
      <c r="D6" s="5">
        <v>75000</v>
      </c>
      <c r="E6" s="9">
        <f t="shared" si="1"/>
        <v>0</v>
      </c>
    </row>
    <row r="7" spans="1:6" ht="40.5" customHeight="1">
      <c r="A7" s="4" t="s">
        <v>5</v>
      </c>
      <c r="B7" s="10"/>
      <c r="C7" s="9">
        <f t="shared" si="0"/>
        <v>0</v>
      </c>
      <c r="D7" s="5">
        <v>25000</v>
      </c>
      <c r="E7" s="9">
        <f t="shared" si="1"/>
        <v>0</v>
      </c>
    </row>
    <row r="8" spans="1:6" ht="40.5" customHeight="1">
      <c r="A8" s="4" t="s">
        <v>6</v>
      </c>
      <c r="B8" s="10"/>
      <c r="C8" s="9">
        <f t="shared" si="0"/>
        <v>0</v>
      </c>
      <c r="D8" s="5">
        <v>25000</v>
      </c>
      <c r="E8" s="9">
        <f t="shared" si="1"/>
        <v>0</v>
      </c>
    </row>
    <row r="9" spans="1:6" ht="40.5" customHeight="1">
      <c r="A9" s="11" t="s">
        <v>10</v>
      </c>
      <c r="B9" s="11"/>
      <c r="C9" s="11"/>
      <c r="D9" s="11"/>
      <c r="E9" s="9">
        <f>SUM(E4:E8)</f>
        <v>0</v>
      </c>
    </row>
    <row r="11" spans="1:6" ht="35.25" customHeight="1">
      <c r="A11" s="12" t="s">
        <v>11</v>
      </c>
      <c r="B11" s="12"/>
      <c r="C11" s="12"/>
      <c r="D11" s="12"/>
      <c r="E11" s="12"/>
    </row>
  </sheetData>
  <sheetProtection sheet="1" objects="1" scenarios="1"/>
  <mergeCells count="3">
    <mergeCell ref="A9:D9"/>
    <mergeCell ref="A11:E11"/>
    <mergeCell ref="A1:E1"/>
  </mergeCells>
  <phoneticPr fontId="2"/>
  <pageMargins left="0.7" right="0.7" top="0.75" bottom="0.75" header="0.3" footer="0.3"/>
  <pageSetup paperSize="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2026-04-22T04:50:08Z</dcterms:created>
  <dcterms:modified xsi:type="dcterms:W3CDTF">2026-04-22T04:50:20Z</dcterms:modified>
</cp:coreProperties>
</file>