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建築局\03住宅政策課\Host\310_横浜市高齢者向け地域優良賃貸住宅\29_HP更新\R8\080401_団地一覧（）\"/>
    </mc:Choice>
  </mc:AlternateContent>
  <xr:revisionPtr revIDLastSave="0" documentId="13_ncr:9_{D65B699B-2024-4E38-A91F-ED9BF255F7F6}" xr6:coauthVersionLast="47" xr6:coauthVersionMax="47" xr10:uidLastSave="{00000000-0000-0000-0000-000000000000}"/>
  <bookViews>
    <workbookView xWindow="20370" yWindow="-120" windowWidth="29040" windowHeight="15720" xr2:uid="{A065C4B9-69F6-4514-8183-8FA4E4C6CBCF}"/>
  </bookViews>
  <sheets>
    <sheet name="20260409110950list" sheetId="2" r:id="rId1"/>
  </sheets>
  <externalReferences>
    <externalReference r:id="rId2"/>
  </externalReferences>
  <definedNames>
    <definedName name="_xlnm._FilterDatabase" localSheetId="0" hidden="1">'20260409110950list'!$A$2:$H$167</definedName>
    <definedName name="_xlnm.Print_Area" localSheetId="0">'20260409110950list'!$A$1:$H$167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8" i="2"/>
  <c r="F10" i="2"/>
  <c r="F12" i="2"/>
  <c r="F14" i="2"/>
  <c r="F16" i="2"/>
  <c r="F18" i="2"/>
  <c r="F20" i="2"/>
  <c r="F22" i="2"/>
  <c r="F24" i="2"/>
  <c r="F26" i="2"/>
  <c r="F28" i="2"/>
  <c r="F30" i="2"/>
  <c r="F32" i="2"/>
  <c r="F34" i="2"/>
  <c r="F36" i="2"/>
  <c r="F38" i="2"/>
  <c r="F40" i="2"/>
  <c r="F42" i="2"/>
  <c r="F44" i="2"/>
  <c r="F46" i="2"/>
  <c r="F48" i="2"/>
  <c r="F50" i="2"/>
  <c r="F52" i="2"/>
  <c r="F54" i="2"/>
  <c r="F56" i="2"/>
  <c r="F58" i="2"/>
  <c r="F60" i="2"/>
  <c r="F62" i="2"/>
  <c r="F64" i="2"/>
  <c r="F66" i="2"/>
  <c r="F68" i="2"/>
  <c r="F70" i="2"/>
  <c r="F72" i="2"/>
  <c r="F74" i="2"/>
  <c r="F76" i="2"/>
  <c r="F78" i="2"/>
  <c r="F80" i="2"/>
  <c r="F82" i="2"/>
  <c r="F84" i="2"/>
  <c r="F86" i="2"/>
  <c r="F88" i="2"/>
  <c r="F90" i="2"/>
  <c r="F92" i="2"/>
  <c r="F94" i="2"/>
  <c r="F96" i="2"/>
  <c r="F98" i="2"/>
  <c r="F100" i="2"/>
  <c r="F102" i="2"/>
  <c r="F104" i="2"/>
  <c r="F106" i="2"/>
  <c r="F108" i="2"/>
  <c r="F110" i="2"/>
  <c r="F112" i="2"/>
  <c r="F114" i="2"/>
  <c r="F116" i="2"/>
  <c r="F118" i="2"/>
  <c r="F120" i="2"/>
  <c r="F122" i="2"/>
  <c r="F124" i="2"/>
  <c r="F126" i="2"/>
  <c r="F128" i="2"/>
  <c r="F130" i="2"/>
  <c r="F132" i="2"/>
  <c r="F134" i="2"/>
  <c r="F136" i="2"/>
  <c r="F138" i="2"/>
  <c r="F140" i="2"/>
  <c r="F142" i="2"/>
  <c r="F144" i="2"/>
  <c r="F146" i="2"/>
  <c r="F148" i="2"/>
  <c r="F150" i="2"/>
  <c r="F152" i="2"/>
  <c r="F154" i="2"/>
  <c r="F156" i="2"/>
  <c r="F158" i="2"/>
  <c r="F160" i="2"/>
  <c r="F162" i="2"/>
  <c r="F164" i="2"/>
  <c r="F166" i="2"/>
  <c r="F4" i="2"/>
</calcChain>
</file>

<file path=xl/sharedStrings.xml><?xml version="1.0" encoding="utf-8"?>
<sst xmlns="http://schemas.openxmlformats.org/spreadsheetml/2006/main" count="420" uniqueCount="277">
  <si>
    <t>住宅名称</t>
  </si>
  <si>
    <t>住宅所在地</t>
  </si>
  <si>
    <t>交通機関</t>
  </si>
  <si>
    <t>管理戸数</t>
  </si>
  <si>
    <t>管理開始年月日</t>
  </si>
  <si>
    <t>（入居日）</t>
  </si>
  <si>
    <t>管理業務者</t>
  </si>
  <si>
    <t>連絡先</t>
  </si>
  <si>
    <t>エバー　グレース</t>
  </si>
  <si>
    <t>京浜東北線「鶴見」下車バス10分徒歩2分</t>
  </si>
  <si>
    <t>カルム東寺尾</t>
  </si>
  <si>
    <t>京浜東北線「鶴見」下車バス12分徒歩2分、京急本線「鶴見」下車バス12分徒歩2分、東横線「菊名」下車バス8分徒歩2分</t>
  </si>
  <si>
    <t>ニッコービル</t>
  </si>
  <si>
    <t>京浜東北線「鶴見」下車徒歩3分、京浜東北線「鶴見中央」下車徒歩1分</t>
  </si>
  <si>
    <t>ニッコービルマーク２</t>
  </si>
  <si>
    <t>京浜東北線「鶴見駅」下車徒歩2分、京急本線「京急鶴見駅」下車徒歩4分</t>
  </si>
  <si>
    <t>プリメーラ　カサリカ</t>
  </si>
  <si>
    <t>京急本線「鶴見市場」下車徒歩8分</t>
  </si>
  <si>
    <t>ブルージュ　鶴見中央</t>
  </si>
  <si>
    <t>京急本線「京急鶴見」下車徒歩6分、京浜東北線「鶴見」下車徒歩10分</t>
  </si>
  <si>
    <t>へリアンサス豊岡</t>
  </si>
  <si>
    <t>京浜東北線「鶴見」下車徒歩7分、京急本線「京急鶴見」下車徒歩12分</t>
  </si>
  <si>
    <t>ラニカイ</t>
  </si>
  <si>
    <t>京急本線「鶴見市場」下車徒歩9分</t>
  </si>
  <si>
    <t>Calm山百合</t>
  </si>
  <si>
    <t>市営地下鉄「片倉町」下車徒歩5分</t>
  </si>
  <si>
    <t>コートリー東神奈川</t>
  </si>
  <si>
    <t>京急本線「京急東神奈川」下車徒歩5分、京浜東北線「東神奈川」下車徒歩7分</t>
  </si>
  <si>
    <t>コリス神大寺</t>
  </si>
  <si>
    <t>ＪＲ「横浜駅」下車バス16分徒歩1分、市営地下鉄「片倉町」下車徒歩15分</t>
  </si>
  <si>
    <t>シャンテ片倉</t>
  </si>
  <si>
    <t>スクエアーワン片倉</t>
  </si>
  <si>
    <t>市営地下鉄「片倉町」下車徒歩3分</t>
  </si>
  <si>
    <t>リッツハイム</t>
  </si>
  <si>
    <t>市営地下鉄「三ツ沢下町」下車徒歩7分</t>
  </si>
  <si>
    <t>サンヴィラージュ・トロワ</t>
  </si>
  <si>
    <t>相鉄本線「平沼橋駅」下車徒歩13分、東海道本線「横浜駅」下車バス6分徒歩3分</t>
  </si>
  <si>
    <t>シャインステージ藤棚</t>
  </si>
  <si>
    <t>相鉄本線「西横浜」下車徒歩11分、東海道本線「横浜」下車バス15分</t>
  </si>
  <si>
    <t>アルバ長者町</t>
  </si>
  <si>
    <t>市営地下鉄「伊勢佐木長者町」下車徒歩8分</t>
  </si>
  <si>
    <t>オモード長者町</t>
  </si>
  <si>
    <t>市営地下鉄「伊勢佐木長者町」下車徒歩3分</t>
  </si>
  <si>
    <t>グレイシャスＫ</t>
  </si>
  <si>
    <t>京急本線「黄金町」下車徒歩2分、市営地下鉄「阪東橋」下車徒歩4分</t>
  </si>
  <si>
    <t>ベイサイド根岸</t>
  </si>
  <si>
    <t>根岸線「根岸」下車徒歩11分</t>
  </si>
  <si>
    <t>川井ビル</t>
  </si>
  <si>
    <t>市営地下鉄「板東橋」下車徒歩8分</t>
  </si>
  <si>
    <t>ジェミニⅠ</t>
  </si>
  <si>
    <t>市営地下鉄「伊勢佐木長者町」下車徒歩9分</t>
  </si>
  <si>
    <t>鈴木ビル</t>
  </si>
  <si>
    <t>市営地下鉄「吉野町」下車徒歩4分</t>
  </si>
  <si>
    <t>セリス弘明寺</t>
  </si>
  <si>
    <t>市営地下鉄「弘明寺」下車徒歩1分、京急本線「弘明寺」下車徒歩7分</t>
  </si>
  <si>
    <t>フェリス蒔田</t>
  </si>
  <si>
    <t>市営地下鉄「蒔田駅」下車バス0分徒歩3分</t>
  </si>
  <si>
    <t>フローラ・ハナ</t>
  </si>
  <si>
    <t>市営地下鉄「吉野町」下車徒歩3分</t>
  </si>
  <si>
    <t>モルゲンロート吉野町</t>
  </si>
  <si>
    <t>市営地下鉄「板東橋」下車徒歩4分、市営地下鉄「吉野町」下車徒歩5分</t>
  </si>
  <si>
    <t>グランデ貴奈美</t>
  </si>
  <si>
    <t>市営地下鉄「港南中央」下車徒歩10分</t>
  </si>
  <si>
    <t>サニーサイドＫ</t>
  </si>
  <si>
    <t>市営地下鉄「港南中央」下車徒歩14分、京急本線「上大岡」下車バス7分徒歩1分</t>
  </si>
  <si>
    <t>サンブリッジ貴奈美</t>
  </si>
  <si>
    <t>市営地下鉄「港南中央駅」下車徒歩7分、京急本線「上大岡駅」下車バス6分徒歩2分、市営地下鉄「上大岡駅」下車バス6分徒歩2分</t>
  </si>
  <si>
    <t>リバーサイド貴奈美</t>
  </si>
  <si>
    <t>リプラ保土ケ谷</t>
  </si>
  <si>
    <t>横須賀線「保土ケ谷」下車徒歩3分</t>
  </si>
  <si>
    <t>権太坂スクエアＡ棟</t>
  </si>
  <si>
    <t>横須賀線「東戸塚」下車バス8分徒歩6分、横須賀線「保土ケ谷」下車バス7分徒歩1分</t>
  </si>
  <si>
    <t>シャインステージ美立橋</t>
  </si>
  <si>
    <t>相鉄本線「二俣川」下車バス15分徒歩2分、横須賀線「保土ヶ谷」下車バス22分徒歩2分</t>
  </si>
  <si>
    <t>Paulownia Valley take6 保土ヶ谷</t>
  </si>
  <si>
    <t>横須賀線「保土ケ谷駅」下車徒歩6分</t>
  </si>
  <si>
    <t>レーヴ　いちのや</t>
  </si>
  <si>
    <t>横須賀線「保土ヶ谷」下車徒歩4分</t>
  </si>
  <si>
    <t>アメージングヴィラ</t>
  </si>
  <si>
    <t>相鉄本線「鶴ヶ峰」下車バス8分徒歩3分</t>
  </si>
  <si>
    <t>クレインティアラ横浜</t>
  </si>
  <si>
    <t>相鉄本線「鶴ヶ峰」下車徒歩2分</t>
  </si>
  <si>
    <t>ゼフィール</t>
  </si>
  <si>
    <t>いずみ野線「南万騎が原」下車徒歩2分</t>
  </si>
  <si>
    <t>飯塚磯子ビル</t>
  </si>
  <si>
    <t>京急本線「屏風浦」下車徒歩8分、根岸線「新杉田」下車徒歩10分、根岸線「磯子」下車徒歩12分</t>
  </si>
  <si>
    <t>カインドプレイス横浜磯子</t>
  </si>
  <si>
    <t>京浜東北線「磯子」下車徒歩3分</t>
  </si>
  <si>
    <t>ソレアード</t>
  </si>
  <si>
    <t>京浜東北線「洋光台」下車徒歩10分</t>
  </si>
  <si>
    <t>ニッコービル磯子</t>
  </si>
  <si>
    <t>京浜東北線「新杉田」下車徒歩4分、京急本線「杉田」下車徒歩7分</t>
  </si>
  <si>
    <t>ヒラソル磯子</t>
  </si>
  <si>
    <t>根岸線「根岸」下車バス3分徒歩4分、根岸線「根岸」下車バス0分徒歩17分</t>
  </si>
  <si>
    <t>プライマリーナ磯子</t>
  </si>
  <si>
    <t>根岸線「磯子」下車バス3分徒歩1分、根岸線「磯子」下車バス0分徒歩17分</t>
  </si>
  <si>
    <t>ポルト東</t>
  </si>
  <si>
    <t>根岸線「根岸」下車徒歩13分</t>
  </si>
  <si>
    <t>エスケイワイコート</t>
  </si>
  <si>
    <t>京浜東北線「金沢文庫」下車徒歩9分</t>
  </si>
  <si>
    <t>テルザ金沢文庫</t>
  </si>
  <si>
    <t>京急本線「金沢文庫」下車徒歩3分</t>
  </si>
  <si>
    <t>ベイヒルズ富岡</t>
  </si>
  <si>
    <t>京急本線「京急富岡」下車徒歩5分</t>
  </si>
  <si>
    <t>マーレ・カルモ金沢文庫</t>
  </si>
  <si>
    <t>エヴァーグリーン新羽</t>
  </si>
  <si>
    <t>市営地下鉄「新羽」下車徒歩2分</t>
  </si>
  <si>
    <t>大倉山シニアハウス＋</t>
  </si>
  <si>
    <t>東横線「大倉山」下車徒歩9分</t>
  </si>
  <si>
    <t>ベラルーチェ新横浜</t>
  </si>
  <si>
    <t>横浜線「新横浜」下車徒歩11分、市営地下鉄「新横浜」下車徒歩11分</t>
  </si>
  <si>
    <t>第三サンワードビル</t>
  </si>
  <si>
    <t>横浜線「十日市場町」下車徒歩2分</t>
  </si>
  <si>
    <t>ヒルサイド横浜十日市場</t>
  </si>
  <si>
    <t>横浜線「十日市場」下車徒歩7分</t>
  </si>
  <si>
    <t>結コスモス</t>
  </si>
  <si>
    <t>横浜線「十日市場駅」下車徒歩7分</t>
  </si>
  <si>
    <t>ゆい・森の台</t>
  </si>
  <si>
    <t>横浜線「中山」下車徒歩10分</t>
  </si>
  <si>
    <t>田園都市線「市が尾」下車徒歩10分</t>
  </si>
  <si>
    <t>田園都市線「あざみ野」下車バス6分徒歩4分</t>
  </si>
  <si>
    <t>クレア藤が丘</t>
  </si>
  <si>
    <t>田園都市線「藤が丘」下車徒歩5分</t>
  </si>
  <si>
    <t>プレジール市ヶ尾</t>
  </si>
  <si>
    <t>田園都市線「市が尾」下車徒歩9分</t>
  </si>
  <si>
    <t>アーク　テラス</t>
  </si>
  <si>
    <t>市営地下鉄「都筑ふれあいの丘」下車徒歩5分</t>
  </si>
  <si>
    <t>アクア　アイランド</t>
  </si>
  <si>
    <t>市営地下鉄「センター南」下車徒歩11分</t>
  </si>
  <si>
    <t>グリーンヒル　センター南</t>
  </si>
  <si>
    <t>市営地下鉄「センター南」下車徒歩8分</t>
  </si>
  <si>
    <t>フォンテーヌ　センター北</t>
  </si>
  <si>
    <t>市営地下鉄「センター北」下車徒歩3分</t>
  </si>
  <si>
    <t>プリムラ</t>
  </si>
  <si>
    <t>メゾン ド ソレイユ</t>
  </si>
  <si>
    <t>田園都市線「市ヶ尾」下車バス7分徒歩6分、田園都市線「市ヶ尾」下車バス7分徒歩3分、市営地下鉄「都筑ふれあいの丘」下車徒歩15分</t>
  </si>
  <si>
    <t>ラ　ブロカール</t>
  </si>
  <si>
    <t>市営地下鉄「センター南」下車バス5分徒歩6分</t>
  </si>
  <si>
    <t>クライテリア東戸塚</t>
  </si>
  <si>
    <t>横須賀線「東戸塚」下車徒歩5分</t>
  </si>
  <si>
    <t>ゴルト　レーベン</t>
  </si>
  <si>
    <t>東海道本線「戸塚駅」下車バス8分徒歩5分</t>
  </si>
  <si>
    <t>ドムス常盤</t>
  </si>
  <si>
    <t>横須賀線「東戸塚」下車徒歩3分</t>
  </si>
  <si>
    <t>ニュー第二山洋ビル</t>
  </si>
  <si>
    <t>東海道本線「戸塚」下車徒歩16分、東海道本線「戸塚」下車バス2分徒歩8分</t>
  </si>
  <si>
    <t>フレアカーサー</t>
  </si>
  <si>
    <t>横須賀線「東戸塚」下車徒歩7分</t>
  </si>
  <si>
    <t>ルボール東戸塚</t>
  </si>
  <si>
    <t>横須賀線「東戸塚」下車徒歩8分</t>
  </si>
  <si>
    <t>ベルジュ横濱本郷台</t>
  </si>
  <si>
    <t>根岸線「本郷台」下車バス3分徒歩1分、根岸線「本郷台」下車徒歩9分</t>
  </si>
  <si>
    <t>グランプラス</t>
  </si>
  <si>
    <t>横浜市営地下鉄ブルーライン「中田駅」下車徒歩3分</t>
  </si>
  <si>
    <t>ブルージュ</t>
  </si>
  <si>
    <t>市営地下鉄「中田」下車徒歩2分</t>
  </si>
  <si>
    <t>プレザントヒル緑園</t>
  </si>
  <si>
    <t>いずみ野線「緑園都市」下車徒歩8分</t>
  </si>
  <si>
    <t>ＭＩＧＯ</t>
  </si>
  <si>
    <t>市営地下鉄「中田」下車徒歩3分</t>
  </si>
  <si>
    <t>シャルム・瀬谷</t>
  </si>
  <si>
    <t>相鉄本線「三ツ境」下車バス12分徒歩4分</t>
  </si>
  <si>
    <t>ツインズ横浜瀬谷</t>
  </si>
  <si>
    <t>相鉄本線「瀬谷」下車徒歩5分</t>
  </si>
  <si>
    <t>リアン　瀬谷</t>
  </si>
  <si>
    <t>相鉄本線「瀬谷」下車</t>
  </si>
  <si>
    <t>横浜市高齢者向け優良賃貸住宅 一覧（行政区順）（令和８年4月時点）</t>
    <phoneticPr fontId="20"/>
  </si>
  <si>
    <t>横浜市鶴見区上末吉二丁目13番20号</t>
    <phoneticPr fontId="20"/>
  </si>
  <si>
    <t>横浜市鶴見区東寺尾一丁目29番２号</t>
    <phoneticPr fontId="20"/>
  </si>
  <si>
    <t>横浜市鶴見区鶴見中央一丁目28番２号</t>
    <phoneticPr fontId="20"/>
  </si>
  <si>
    <t>横浜市鶴見区鶴見中央1-9-21</t>
    <phoneticPr fontId="20"/>
  </si>
  <si>
    <t>横浜市鶴見区市場西中町9-2</t>
    <phoneticPr fontId="20"/>
  </si>
  <si>
    <t>横浜市鶴見区鶴見中央三丁目３番１８号</t>
    <phoneticPr fontId="20"/>
  </si>
  <si>
    <t>横浜市鶴見区豊岡町35番26号</t>
    <phoneticPr fontId="20"/>
  </si>
  <si>
    <t>横浜市鶴見区元宮一丁目10番６</t>
    <phoneticPr fontId="20"/>
  </si>
  <si>
    <t>横浜市神奈川区片倉１－２８－１１</t>
    <phoneticPr fontId="20"/>
  </si>
  <si>
    <t>横浜市神奈川区東神奈川二丁目48番地10</t>
    <phoneticPr fontId="20"/>
  </si>
  <si>
    <t>横浜市神奈川区神大寺三丁目２番11号</t>
    <phoneticPr fontId="20"/>
  </si>
  <si>
    <t>横浜市神奈川区片倉四丁目14番22号</t>
    <phoneticPr fontId="20"/>
  </si>
  <si>
    <t>横浜市神奈川区片倉一丁目23番29号</t>
    <phoneticPr fontId="20"/>
  </si>
  <si>
    <t>横浜市神奈川区三ツ沢中町22-1</t>
    <phoneticPr fontId="20"/>
  </si>
  <si>
    <t>横浜市西区浅間町３丁目179番地４</t>
    <phoneticPr fontId="20"/>
  </si>
  <si>
    <t>横浜市西区藤棚町２丁目200番地</t>
    <phoneticPr fontId="20"/>
  </si>
  <si>
    <t>横浜市中区長者町一丁目１番４</t>
    <phoneticPr fontId="20"/>
  </si>
  <si>
    <t>横浜市中区長者町3丁目7番地3</t>
    <phoneticPr fontId="20"/>
  </si>
  <si>
    <t>横浜市中区末吉町４丁目７１番３号</t>
    <phoneticPr fontId="20"/>
  </si>
  <si>
    <t>横浜市中区根岸町２丁目87-３</t>
    <phoneticPr fontId="20"/>
  </si>
  <si>
    <t>横浜市南区真金町1丁目1番地</t>
    <phoneticPr fontId="20"/>
  </si>
  <si>
    <t>横浜市南区万世町1丁目2番地</t>
    <phoneticPr fontId="20"/>
  </si>
  <si>
    <t>横浜市南区高砂町１丁目16番２</t>
    <phoneticPr fontId="20"/>
  </si>
  <si>
    <t>横浜市南区通町四丁目１１９番</t>
    <phoneticPr fontId="20"/>
  </si>
  <si>
    <t>横浜市南区宿町３丁目６４番１</t>
    <phoneticPr fontId="20"/>
  </si>
  <si>
    <t>横浜市南区高砂町1丁目10番７号</t>
    <phoneticPr fontId="20"/>
  </si>
  <si>
    <t>横浜市南区二葉町1丁目1番地30</t>
    <phoneticPr fontId="20"/>
  </si>
  <si>
    <t>横浜市港南区日野五丁目４番19</t>
    <phoneticPr fontId="20"/>
  </si>
  <si>
    <t>横浜市港南区日野五丁目10番７号</t>
    <phoneticPr fontId="20"/>
  </si>
  <si>
    <t>横浜市港南区日野五丁目２番７号</t>
    <phoneticPr fontId="20"/>
  </si>
  <si>
    <t>横浜市港南区日野五丁目4番21</t>
    <phoneticPr fontId="20"/>
  </si>
  <si>
    <t>横浜市保土ケ谷区岩井町１４３番２</t>
    <phoneticPr fontId="20"/>
  </si>
  <si>
    <t>横浜市保土ケ谷区権太坂三丁目1番1</t>
    <phoneticPr fontId="20"/>
  </si>
  <si>
    <t>横浜市保土ケ谷区今井町545番地１</t>
    <phoneticPr fontId="20"/>
  </si>
  <si>
    <t>横浜市保土ケ谷区保土ケ谷町１丁目２３番</t>
    <phoneticPr fontId="20"/>
  </si>
  <si>
    <t>横浜市保土ケ谷区帷子町２丁目71番、71番２</t>
    <phoneticPr fontId="20"/>
  </si>
  <si>
    <t>横浜市旭区今宿東町1613番地1</t>
    <phoneticPr fontId="20"/>
  </si>
  <si>
    <t>横浜市旭区鶴ケ峰二丁目62-25</t>
    <phoneticPr fontId="20"/>
  </si>
  <si>
    <t>横浜市旭区柏町116番地3</t>
    <phoneticPr fontId="20"/>
  </si>
  <si>
    <t>横浜市磯子区中原一丁目２番３号</t>
    <phoneticPr fontId="20"/>
  </si>
  <si>
    <t>横浜市磯子区森一丁目10番18号</t>
    <phoneticPr fontId="20"/>
  </si>
  <si>
    <t>横浜市磯子区洋光台5-21-33</t>
    <phoneticPr fontId="20"/>
  </si>
  <si>
    <t>横浜市磯子区中原２丁目７番２</t>
    <phoneticPr fontId="20"/>
  </si>
  <si>
    <t>横浜市磯子区磯子二丁目２１番２１号</t>
    <phoneticPr fontId="20"/>
  </si>
  <si>
    <t>横浜市磯子区磯子二丁目２８番５号</t>
    <phoneticPr fontId="20"/>
  </si>
  <si>
    <t>横浜市磯子区中浜町２番１号</t>
    <phoneticPr fontId="20"/>
  </si>
  <si>
    <t>横浜市金沢区釜利谷東二丁目９番１４号</t>
    <phoneticPr fontId="20"/>
  </si>
  <si>
    <t>横浜市金沢区釜利谷東二丁目２番１８号</t>
    <phoneticPr fontId="20"/>
  </si>
  <si>
    <t>横浜市金沢区富岡東四丁目８番45号</t>
    <phoneticPr fontId="20"/>
  </si>
  <si>
    <t>横浜市金沢区釜利谷東2‐17‐18</t>
    <phoneticPr fontId="20"/>
  </si>
  <si>
    <t>横浜市港北区新羽町1234番地</t>
    <phoneticPr fontId="20"/>
  </si>
  <si>
    <t>横浜市港北区大豆戸町89‐5</t>
    <phoneticPr fontId="20"/>
  </si>
  <si>
    <t>横浜市港北区新横浜一丁目23-5</t>
    <phoneticPr fontId="20"/>
  </si>
  <si>
    <t>横浜市緑区十日市場町819番地12</t>
    <phoneticPr fontId="20"/>
  </si>
  <si>
    <t>横浜市緑区十日市場町1258番92</t>
    <phoneticPr fontId="20"/>
  </si>
  <si>
    <t>横浜市緑区十日市場町898番地8</t>
    <phoneticPr fontId="20"/>
  </si>
  <si>
    <t>横浜市緑区森の台１２番１２号</t>
    <phoneticPr fontId="20"/>
  </si>
  <si>
    <t>グランテージ市ヶ尾</t>
    <phoneticPr fontId="20"/>
  </si>
  <si>
    <t>グリーンプラザすすき野</t>
    <phoneticPr fontId="20"/>
  </si>
  <si>
    <t>横浜市青葉区市ケ尾町526-5</t>
    <phoneticPr fontId="20"/>
  </si>
  <si>
    <t>横浜市青葉区すすき野一丁目7番地12</t>
    <phoneticPr fontId="20"/>
  </si>
  <si>
    <t>横浜市青葉区柿の木台１番１</t>
    <phoneticPr fontId="20"/>
  </si>
  <si>
    <t>横浜市青葉区市ケ尾町1057番地4</t>
    <phoneticPr fontId="20"/>
  </si>
  <si>
    <t>横浜市都筑区大丸３－２８</t>
    <phoneticPr fontId="20"/>
  </si>
  <si>
    <t>横浜市都筑区茅ケ崎中央60番23号</t>
    <phoneticPr fontId="20"/>
  </si>
  <si>
    <t>横浜市都筑区茅ケ崎中央31-6</t>
    <phoneticPr fontId="20"/>
  </si>
  <si>
    <t>横浜市都筑区中川中央一丁目37番14号</t>
    <phoneticPr fontId="20"/>
  </si>
  <si>
    <t>横浜市都筑区中川中央一丁目37番19号</t>
    <phoneticPr fontId="20"/>
  </si>
  <si>
    <t>横浜市都筑区荏田南三丁目25－24</t>
    <phoneticPr fontId="20"/>
  </si>
  <si>
    <t>横浜市都筑区高山1番47</t>
    <phoneticPr fontId="20"/>
  </si>
  <si>
    <t>横浜市戸塚区品濃町545番30</t>
    <phoneticPr fontId="20"/>
  </si>
  <si>
    <t>横浜市戸塚区戸塚町１７５６－１</t>
    <phoneticPr fontId="20"/>
  </si>
  <si>
    <t>横浜市戸塚区品濃町５４９－６</t>
    <phoneticPr fontId="20"/>
  </si>
  <si>
    <t>横浜市戸塚区戸塚町558番地２</t>
    <phoneticPr fontId="20"/>
  </si>
  <si>
    <t>横浜市戸塚区品濃町296番地</t>
    <phoneticPr fontId="20"/>
  </si>
  <si>
    <t>横浜市戸塚区平戸町678-1</t>
    <phoneticPr fontId="20"/>
  </si>
  <si>
    <t>横浜市栄区小菅ケ谷四丁目6番9</t>
    <phoneticPr fontId="20"/>
  </si>
  <si>
    <t>横浜市泉区中田南二丁目１２－２</t>
    <phoneticPr fontId="20"/>
  </si>
  <si>
    <t>横浜市泉区中田東二丁目３番25号</t>
    <phoneticPr fontId="20"/>
  </si>
  <si>
    <t>横浜市泉区岡津町2837</t>
    <phoneticPr fontId="20"/>
  </si>
  <si>
    <t>横浜市泉区中田南二丁目17-23</t>
    <phoneticPr fontId="20"/>
  </si>
  <si>
    <t>横浜市瀬谷区宮沢二丁目4番地6</t>
    <phoneticPr fontId="20"/>
  </si>
  <si>
    <t>横浜市瀬谷区瀬谷３丁目８番９</t>
    <phoneticPr fontId="20"/>
  </si>
  <si>
    <t>横浜市瀬谷区瀬谷四丁目５番１０号</t>
    <phoneticPr fontId="20"/>
  </si>
  <si>
    <t>所在区</t>
    <rPh sb="0" eb="3">
      <t>ショザイク</t>
    </rPh>
    <phoneticPr fontId="20"/>
  </si>
  <si>
    <t>鶴見区</t>
    <rPh sb="0" eb="3">
      <t>ツルミク</t>
    </rPh>
    <phoneticPr fontId="20"/>
  </si>
  <si>
    <t>神奈川区</t>
    <rPh sb="0" eb="4">
      <t>カナガワク</t>
    </rPh>
    <phoneticPr fontId="20"/>
  </si>
  <si>
    <t>西区</t>
    <rPh sb="0" eb="2">
      <t>ニシク</t>
    </rPh>
    <phoneticPr fontId="20"/>
  </si>
  <si>
    <t>中区</t>
    <rPh sb="0" eb="2">
      <t>ナカク</t>
    </rPh>
    <phoneticPr fontId="20"/>
  </si>
  <si>
    <t>南区</t>
    <rPh sb="0" eb="2">
      <t>ミナミク</t>
    </rPh>
    <phoneticPr fontId="20"/>
  </si>
  <si>
    <t>港南区</t>
    <rPh sb="0" eb="3">
      <t>コウナンク</t>
    </rPh>
    <phoneticPr fontId="20"/>
  </si>
  <si>
    <t>保土ケ谷区</t>
    <rPh sb="0" eb="5">
      <t>ホドガヤク</t>
    </rPh>
    <phoneticPr fontId="20"/>
  </si>
  <si>
    <t>旭区</t>
    <rPh sb="0" eb="2">
      <t>アサヒク</t>
    </rPh>
    <phoneticPr fontId="20"/>
  </si>
  <si>
    <t>磯子区</t>
    <rPh sb="0" eb="3">
      <t>イソゴク</t>
    </rPh>
    <phoneticPr fontId="20"/>
  </si>
  <si>
    <t>金沢区</t>
    <rPh sb="0" eb="3">
      <t>カナザワク</t>
    </rPh>
    <phoneticPr fontId="20"/>
  </si>
  <si>
    <t>港北区</t>
    <rPh sb="0" eb="3">
      <t>コウホクク</t>
    </rPh>
    <phoneticPr fontId="20"/>
  </si>
  <si>
    <t>緑区</t>
    <rPh sb="0" eb="2">
      <t>ミドリク</t>
    </rPh>
    <phoneticPr fontId="20"/>
  </si>
  <si>
    <t>青葉区</t>
    <rPh sb="0" eb="3">
      <t>アオバク</t>
    </rPh>
    <phoneticPr fontId="20"/>
  </si>
  <si>
    <t>都筑区</t>
    <rPh sb="0" eb="3">
      <t>ツヅキク</t>
    </rPh>
    <phoneticPr fontId="20"/>
  </si>
  <si>
    <t>戸塚区</t>
    <rPh sb="0" eb="3">
      <t>トツカク</t>
    </rPh>
    <phoneticPr fontId="20"/>
  </si>
  <si>
    <t>栄区</t>
    <rPh sb="0" eb="2">
      <t>サカエク</t>
    </rPh>
    <phoneticPr fontId="20"/>
  </si>
  <si>
    <t>泉区</t>
    <rPh sb="0" eb="2">
      <t>イズミク</t>
    </rPh>
    <phoneticPr fontId="20"/>
  </si>
  <si>
    <t>瀬谷区</t>
    <rPh sb="0" eb="3">
      <t>セヤク</t>
    </rPh>
    <phoneticPr fontId="20"/>
  </si>
  <si>
    <t>横浜市住宅供給公社
045-451-7766</t>
    <phoneticPr fontId="20"/>
  </si>
  <si>
    <t>株式会社タスク
045-251-1510</t>
    <phoneticPr fontId="20"/>
  </si>
  <si>
    <t>株式会社パワーズアンリミテッド
045-439-0028</t>
    <phoneticPr fontId="20"/>
  </si>
  <si>
    <t>システムハウジング株式会社
045-742-1000</t>
    <phoneticPr fontId="20"/>
  </si>
  <si>
    <t>株式会社東都
045-324-3230</t>
    <phoneticPr fontId="20"/>
  </si>
  <si>
    <t>丸西建物管理株式会社
045-482-7866</t>
    <phoneticPr fontId="20"/>
  </si>
  <si>
    <t>神奈川中央住宅株式会社
045-941-1000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</si>
</sst>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0_ &quot;戸&quot;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6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F8E8F9"/>
        <bgColor indexed="64"/>
      </patternFill>
    </fill>
    <fill>
      <patternFill patternType="solid">
        <fgColor rgb="FFF1EDF9"/>
        <bgColor indexed="64"/>
      </patternFill>
    </fill>
    <fill>
      <patternFill patternType="solid">
        <fgColor rgb="FFE6F4F3"/>
        <bgColor indexed="64"/>
      </patternFill>
    </fill>
    <fill>
      <patternFill patternType="solid">
        <fgColor rgb="FFF9EDED"/>
        <bgColor indexed="64"/>
      </patternFill>
    </fill>
    <fill>
      <patternFill patternType="solid">
        <fgColor rgb="FFECF4E6"/>
        <bgColor indexed="64"/>
      </patternFill>
    </fill>
    <fill>
      <patternFill patternType="solid">
        <fgColor rgb="FFFFD8B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8" fillId="0" borderId="0" xfId="0" applyFo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0" fillId="33" borderId="12" xfId="0" applyFill="1" applyBorder="1" applyAlignment="1">
      <alignment vertical="center" wrapText="1"/>
    </xf>
    <xf numFmtId="0" fontId="0" fillId="33" borderId="14" xfId="0" applyFill="1" applyBorder="1" applyAlignment="1">
      <alignment vertical="center" wrapText="1"/>
    </xf>
    <xf numFmtId="0" fontId="0" fillId="34" borderId="12" xfId="0" applyFill="1" applyBorder="1" applyAlignment="1">
      <alignment vertical="center" wrapText="1"/>
    </xf>
    <xf numFmtId="0" fontId="0" fillId="34" borderId="14" xfId="0" applyFill="1" applyBorder="1" applyAlignment="1">
      <alignment vertical="center" wrapText="1"/>
    </xf>
    <xf numFmtId="0" fontId="0" fillId="35" borderId="12" xfId="0" applyFill="1" applyBorder="1" applyAlignment="1">
      <alignment vertical="center" wrapText="1"/>
    </xf>
    <xf numFmtId="0" fontId="0" fillId="35" borderId="14" xfId="0" applyFill="1" applyBorder="1" applyAlignment="1">
      <alignment vertical="center" wrapText="1"/>
    </xf>
    <xf numFmtId="0" fontId="0" fillId="36" borderId="12" xfId="0" applyFill="1" applyBorder="1" applyAlignment="1">
      <alignment vertical="center" wrapText="1"/>
    </xf>
    <xf numFmtId="0" fontId="0" fillId="36" borderId="14" xfId="0" applyFill="1" applyBorder="1" applyAlignment="1">
      <alignment vertical="center" wrapText="1"/>
    </xf>
    <xf numFmtId="0" fontId="0" fillId="37" borderId="12" xfId="0" applyFill="1" applyBorder="1" applyAlignment="1">
      <alignment vertical="center" wrapText="1"/>
    </xf>
    <xf numFmtId="0" fontId="0" fillId="37" borderId="14" xfId="0" applyFill="1" applyBorder="1" applyAlignment="1">
      <alignment vertical="center" wrapText="1"/>
    </xf>
    <xf numFmtId="0" fontId="0" fillId="38" borderId="12" xfId="0" applyFill="1" applyBorder="1" applyAlignment="1">
      <alignment vertical="center" wrapText="1"/>
    </xf>
    <xf numFmtId="0" fontId="0" fillId="38" borderId="14" xfId="0" applyFill="1" applyBorder="1" applyAlignment="1">
      <alignment vertical="center" wrapText="1"/>
    </xf>
    <xf numFmtId="0" fontId="0" fillId="39" borderId="12" xfId="0" applyFill="1" applyBorder="1" applyAlignment="1">
      <alignment vertical="center" wrapText="1"/>
    </xf>
    <xf numFmtId="0" fontId="0" fillId="39" borderId="14" xfId="0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0" fillId="34" borderId="12" xfId="0" applyFill="1" applyBorder="1" applyAlignment="1">
      <alignment horizontal="center" vertical="center" wrapText="1"/>
    </xf>
    <xf numFmtId="0" fontId="0" fillId="34" borderId="14" xfId="0" applyFill="1" applyBorder="1" applyAlignment="1">
      <alignment horizontal="center" vertical="center" wrapText="1"/>
    </xf>
    <xf numFmtId="0" fontId="0" fillId="35" borderId="12" xfId="0" applyFill="1" applyBorder="1" applyAlignment="1">
      <alignment horizontal="center" vertical="center" wrapText="1"/>
    </xf>
    <xf numFmtId="0" fontId="0" fillId="35" borderId="14" xfId="0" applyFill="1" applyBorder="1" applyAlignment="1">
      <alignment horizontal="center" vertical="center" wrapText="1"/>
    </xf>
    <xf numFmtId="0" fontId="0" fillId="36" borderId="12" xfId="0" applyFill="1" applyBorder="1" applyAlignment="1">
      <alignment horizontal="center" vertical="center" wrapText="1"/>
    </xf>
    <xf numFmtId="0" fontId="0" fillId="36" borderId="14" xfId="0" applyFill="1" applyBorder="1" applyAlignment="1">
      <alignment horizontal="center" vertical="center" wrapText="1"/>
    </xf>
    <xf numFmtId="0" fontId="0" fillId="37" borderId="12" xfId="0" applyFill="1" applyBorder="1" applyAlignment="1">
      <alignment horizontal="center" vertical="center" wrapText="1"/>
    </xf>
    <xf numFmtId="0" fontId="0" fillId="37" borderId="14" xfId="0" applyFill="1" applyBorder="1" applyAlignment="1">
      <alignment horizontal="center" vertical="center" wrapText="1"/>
    </xf>
    <xf numFmtId="0" fontId="0" fillId="38" borderId="12" xfId="0" applyFill="1" applyBorder="1" applyAlignment="1">
      <alignment horizontal="center" vertical="center" wrapText="1"/>
    </xf>
    <xf numFmtId="0" fontId="0" fillId="38" borderId="14" xfId="0" applyFill="1" applyBorder="1" applyAlignment="1">
      <alignment horizontal="center" vertical="center" wrapText="1"/>
    </xf>
    <xf numFmtId="0" fontId="0" fillId="39" borderId="12" xfId="0" applyFill="1" applyBorder="1" applyAlignment="1">
      <alignment horizontal="center" vertical="center" wrapText="1"/>
    </xf>
    <xf numFmtId="0" fontId="0" fillId="39" borderId="14" xfId="0" applyFill="1" applyBorder="1" applyAlignment="1">
      <alignment horizontal="center" vertical="center" wrapText="1"/>
    </xf>
    <xf numFmtId="183" fontId="0" fillId="33" borderId="12" xfId="0" applyNumberFormat="1" applyFill="1" applyBorder="1" applyAlignment="1">
      <alignment horizontal="center" vertical="center" wrapText="1"/>
    </xf>
    <xf numFmtId="183" fontId="0" fillId="33" borderId="14" xfId="0" applyNumberFormat="1" applyFill="1" applyBorder="1" applyAlignment="1">
      <alignment horizontal="center" vertical="center" wrapText="1"/>
    </xf>
    <xf numFmtId="183" fontId="0" fillId="34" borderId="12" xfId="0" applyNumberFormat="1" applyFill="1" applyBorder="1" applyAlignment="1">
      <alignment horizontal="center" vertical="center" wrapText="1"/>
    </xf>
    <xf numFmtId="183" fontId="0" fillId="34" borderId="14" xfId="0" applyNumberFormat="1" applyFill="1" applyBorder="1" applyAlignment="1">
      <alignment horizontal="center" vertical="center" wrapText="1"/>
    </xf>
    <xf numFmtId="183" fontId="0" fillId="35" borderId="12" xfId="0" applyNumberFormat="1" applyFill="1" applyBorder="1" applyAlignment="1">
      <alignment horizontal="center" vertical="center" wrapText="1"/>
    </xf>
    <xf numFmtId="183" fontId="0" fillId="35" borderId="14" xfId="0" applyNumberFormat="1" applyFill="1" applyBorder="1" applyAlignment="1">
      <alignment horizontal="center" vertical="center" wrapText="1"/>
    </xf>
    <xf numFmtId="183" fontId="0" fillId="36" borderId="12" xfId="0" applyNumberFormat="1" applyFill="1" applyBorder="1" applyAlignment="1">
      <alignment horizontal="center" vertical="center" wrapText="1"/>
    </xf>
    <xf numFmtId="183" fontId="0" fillId="36" borderId="14" xfId="0" applyNumberFormat="1" applyFill="1" applyBorder="1" applyAlignment="1">
      <alignment horizontal="center" vertical="center" wrapText="1"/>
    </xf>
    <xf numFmtId="183" fontId="0" fillId="37" borderId="12" xfId="0" applyNumberFormat="1" applyFill="1" applyBorder="1" applyAlignment="1">
      <alignment horizontal="center" vertical="center" wrapText="1"/>
    </xf>
    <xf numFmtId="183" fontId="0" fillId="37" borderId="14" xfId="0" applyNumberFormat="1" applyFill="1" applyBorder="1" applyAlignment="1">
      <alignment horizontal="center" vertical="center" wrapText="1"/>
    </xf>
    <xf numFmtId="183" fontId="0" fillId="38" borderId="12" xfId="0" applyNumberFormat="1" applyFill="1" applyBorder="1" applyAlignment="1">
      <alignment horizontal="center" vertical="center" wrapText="1"/>
    </xf>
    <xf numFmtId="183" fontId="0" fillId="38" borderId="14" xfId="0" applyNumberFormat="1" applyFill="1" applyBorder="1" applyAlignment="1">
      <alignment horizontal="center" vertical="center" wrapText="1"/>
    </xf>
    <xf numFmtId="183" fontId="0" fillId="39" borderId="12" xfId="0" applyNumberFormat="1" applyFill="1" applyBorder="1" applyAlignment="1">
      <alignment horizontal="center" vertical="center" wrapText="1"/>
    </xf>
    <xf numFmtId="183" fontId="0" fillId="39" borderId="14" xfId="0" applyNumberFormat="1" applyFill="1" applyBorder="1" applyAlignment="1">
      <alignment horizontal="center" vertical="center" wrapText="1"/>
    </xf>
    <xf numFmtId="183" fontId="0" fillId="0" borderId="12" xfId="0" applyNumberFormat="1" applyBorder="1" applyAlignment="1">
      <alignment horizontal="center" vertical="center" wrapText="1"/>
    </xf>
    <xf numFmtId="183" fontId="0" fillId="0" borderId="14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57" fontId="0" fillId="33" borderId="10" xfId="0" applyNumberFormat="1" applyFill="1" applyBorder="1" applyAlignment="1">
      <alignment horizontal="center" vertical="center" wrapText="1"/>
    </xf>
    <xf numFmtId="57" fontId="0" fillId="33" borderId="13" xfId="0" applyNumberFormat="1" applyFill="1" applyBorder="1" applyAlignment="1">
      <alignment horizontal="center" vertical="center" wrapText="1"/>
    </xf>
    <xf numFmtId="57" fontId="0" fillId="34" borderId="10" xfId="0" applyNumberFormat="1" applyFill="1" applyBorder="1" applyAlignment="1">
      <alignment horizontal="center" vertical="center" wrapText="1"/>
    </xf>
    <xf numFmtId="57" fontId="0" fillId="34" borderId="13" xfId="0" applyNumberFormat="1" applyFill="1" applyBorder="1" applyAlignment="1">
      <alignment horizontal="center" vertical="center" wrapText="1"/>
    </xf>
    <xf numFmtId="57" fontId="0" fillId="35" borderId="10" xfId="0" applyNumberFormat="1" applyFill="1" applyBorder="1" applyAlignment="1">
      <alignment horizontal="center" vertical="center" wrapText="1"/>
    </xf>
    <xf numFmtId="57" fontId="0" fillId="35" borderId="13" xfId="0" applyNumberFormat="1" applyFill="1" applyBorder="1" applyAlignment="1">
      <alignment horizontal="center" vertical="center" wrapText="1"/>
    </xf>
    <xf numFmtId="57" fontId="0" fillId="36" borderId="10" xfId="0" applyNumberFormat="1" applyFill="1" applyBorder="1" applyAlignment="1">
      <alignment horizontal="center" vertical="center" wrapText="1"/>
    </xf>
    <xf numFmtId="57" fontId="0" fillId="36" borderId="13" xfId="0" applyNumberFormat="1" applyFill="1" applyBorder="1" applyAlignment="1">
      <alignment horizontal="center" vertical="center" wrapText="1"/>
    </xf>
    <xf numFmtId="57" fontId="0" fillId="37" borderId="10" xfId="0" applyNumberFormat="1" applyFill="1" applyBorder="1" applyAlignment="1">
      <alignment horizontal="center" vertical="center" wrapText="1"/>
    </xf>
    <xf numFmtId="57" fontId="0" fillId="37" borderId="13" xfId="0" applyNumberFormat="1" applyFill="1" applyBorder="1" applyAlignment="1">
      <alignment horizontal="center" vertical="center" wrapText="1"/>
    </xf>
    <xf numFmtId="57" fontId="0" fillId="38" borderId="10" xfId="0" applyNumberFormat="1" applyFill="1" applyBorder="1" applyAlignment="1">
      <alignment horizontal="center" vertical="center" wrapText="1"/>
    </xf>
    <xf numFmtId="57" fontId="0" fillId="38" borderId="13" xfId="0" applyNumberFormat="1" applyFill="1" applyBorder="1" applyAlignment="1">
      <alignment horizontal="center" vertical="center" wrapText="1"/>
    </xf>
    <xf numFmtId="57" fontId="0" fillId="39" borderId="10" xfId="0" applyNumberFormat="1" applyFill="1" applyBorder="1" applyAlignment="1">
      <alignment horizontal="center" vertical="center" wrapText="1"/>
    </xf>
    <xf numFmtId="57" fontId="0" fillId="39" borderId="13" xfId="0" applyNumberFormat="1" applyFill="1" applyBorder="1" applyAlignment="1">
      <alignment horizontal="center" vertical="center" wrapText="1"/>
    </xf>
    <xf numFmtId="57" fontId="0" fillId="0" borderId="10" xfId="0" applyNumberFormat="1" applyBorder="1" applyAlignment="1">
      <alignment horizontal="center" vertical="center" wrapText="1"/>
    </xf>
    <xf numFmtId="57" fontId="0" fillId="0" borderId="13" xfId="0" applyNumberForma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33" borderId="17" xfId="0" applyFill="1" applyBorder="1" applyAlignment="1">
      <alignment horizontal="left" vertical="center" wrapText="1"/>
    </xf>
    <xf numFmtId="0" fontId="0" fillId="33" borderId="18" xfId="0" applyFill="1" applyBorder="1" applyAlignment="1">
      <alignment horizontal="left" vertical="center" wrapText="1"/>
    </xf>
    <xf numFmtId="0" fontId="0" fillId="34" borderId="17" xfId="0" applyFill="1" applyBorder="1" applyAlignment="1">
      <alignment horizontal="left" vertical="center" wrapText="1"/>
    </xf>
    <xf numFmtId="0" fontId="0" fillId="34" borderId="18" xfId="0" applyFill="1" applyBorder="1" applyAlignment="1">
      <alignment horizontal="left" vertical="center" wrapText="1"/>
    </xf>
    <xf numFmtId="0" fontId="0" fillId="35" borderId="17" xfId="0" applyFill="1" applyBorder="1" applyAlignment="1">
      <alignment horizontal="left" vertical="center" wrapText="1"/>
    </xf>
    <xf numFmtId="0" fontId="0" fillId="35" borderId="18" xfId="0" applyFill="1" applyBorder="1" applyAlignment="1">
      <alignment horizontal="left" vertical="center" wrapText="1"/>
    </xf>
    <xf numFmtId="0" fontId="0" fillId="36" borderId="17" xfId="0" applyFill="1" applyBorder="1" applyAlignment="1">
      <alignment horizontal="left" vertical="center" wrapText="1"/>
    </xf>
    <xf numFmtId="0" fontId="0" fillId="36" borderId="18" xfId="0" applyFill="1" applyBorder="1" applyAlignment="1">
      <alignment horizontal="left" vertical="center" wrapText="1"/>
    </xf>
    <xf numFmtId="0" fontId="0" fillId="37" borderId="17" xfId="0" applyFill="1" applyBorder="1" applyAlignment="1">
      <alignment horizontal="left" vertical="center" wrapText="1"/>
    </xf>
    <xf numFmtId="0" fontId="0" fillId="37" borderId="18" xfId="0" applyFill="1" applyBorder="1" applyAlignment="1">
      <alignment horizontal="left" vertical="center" wrapText="1"/>
    </xf>
    <xf numFmtId="0" fontId="0" fillId="38" borderId="17" xfId="0" applyFill="1" applyBorder="1" applyAlignment="1">
      <alignment horizontal="left" vertical="center" wrapText="1"/>
    </xf>
    <xf numFmtId="0" fontId="0" fillId="38" borderId="18" xfId="0" applyFill="1" applyBorder="1" applyAlignment="1">
      <alignment horizontal="left" vertical="center" wrapText="1"/>
    </xf>
    <xf numFmtId="0" fontId="0" fillId="39" borderId="17" xfId="0" applyFill="1" applyBorder="1" applyAlignment="1">
      <alignment horizontal="left" vertical="center" wrapText="1"/>
    </xf>
    <xf numFmtId="0" fontId="0" fillId="39" borderId="18" xfId="0" applyFill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\&#24314;&#31689;&#23616;\03&#20303;&#23429;&#25919;&#31574;&#35506;\Host\310_&#27178;&#27996;&#24066;&#39640;&#40802;&#32773;&#21521;&#12369;&#22320;&#22495;&#20778;&#33391;&#36035;&#36024;&#20303;&#23429;\29_HP&#26356;&#26032;\R8\080401_&#22243;&#22320;&#19968;&#35239;&#65288;&#65289;\20260409111913&#31354;&#23478;&#29366;&#27841;.xlsx" TargetMode="External"/><Relationship Id="rId1" Type="http://schemas.openxmlformats.org/officeDocument/2006/relationships/externalLinkPath" Target="20260409111913&#31354;&#23478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団地別"/>
    </sheetNames>
    <sheetDataSet>
      <sheetData sheetId="0">
        <row r="3">
          <cell r="B3" t="str">
            <v>リバーサイド貴奈美</v>
          </cell>
          <cell r="C3" t="str">
            <v xml:space="preserve">H18 </v>
          </cell>
          <cell r="D3" t="str">
            <v xml:space="preserve">H17 </v>
          </cell>
          <cell r="E3" t="str">
            <v xml:space="preserve">H17 </v>
          </cell>
          <cell r="F3" t="str">
            <v xml:space="preserve">H17 </v>
          </cell>
          <cell r="G3" t="str">
            <v>公社</v>
          </cell>
          <cell r="H3" t="str">
            <v>港南区</v>
          </cell>
          <cell r="I3" t="str">
            <v>横浜市港南区日野五丁目4番21</v>
          </cell>
          <cell r="J3">
            <v>23</v>
          </cell>
          <cell r="K3">
            <v>23</v>
          </cell>
        </row>
        <row r="4">
          <cell r="B4" t="str">
            <v>ベルジュ横濱本郷台</v>
          </cell>
          <cell r="C4" t="str">
            <v xml:space="preserve">H18 </v>
          </cell>
          <cell r="D4" t="str">
            <v xml:space="preserve">H17 </v>
          </cell>
          <cell r="E4" t="str">
            <v xml:space="preserve">H17 </v>
          </cell>
          <cell r="F4" t="str">
            <v xml:space="preserve">H16 </v>
          </cell>
          <cell r="G4" t="str">
            <v>公社</v>
          </cell>
          <cell r="H4" t="str">
            <v>栄区</v>
          </cell>
          <cell r="I4" t="str">
            <v>横浜市栄区小菅ケ谷四丁目6番9</v>
          </cell>
          <cell r="J4">
            <v>24</v>
          </cell>
          <cell r="K4">
            <v>24</v>
          </cell>
        </row>
        <row r="5">
          <cell r="B5" t="str">
            <v>ジェミニⅠ</v>
          </cell>
          <cell r="C5" t="str">
            <v xml:space="preserve">H18 </v>
          </cell>
          <cell r="D5" t="str">
            <v xml:space="preserve">H17 </v>
          </cell>
          <cell r="E5" t="str">
            <v xml:space="preserve">H17 </v>
          </cell>
          <cell r="F5" t="str">
            <v xml:space="preserve">H16 </v>
          </cell>
          <cell r="G5" t="str">
            <v>公社</v>
          </cell>
          <cell r="H5" t="str">
            <v>南区</v>
          </cell>
          <cell r="I5" t="str">
            <v>横浜市南区万世町1丁目2番地</v>
          </cell>
          <cell r="J5">
            <v>10</v>
          </cell>
          <cell r="K5">
            <v>10</v>
          </cell>
        </row>
        <row r="6">
          <cell r="B6" t="str">
            <v>グリーンプラザすすき野</v>
          </cell>
          <cell r="C6" t="str">
            <v xml:space="preserve">H18 </v>
          </cell>
          <cell r="D6" t="str">
            <v xml:space="preserve">H17 </v>
          </cell>
          <cell r="E6" t="str">
            <v xml:space="preserve">H17 </v>
          </cell>
          <cell r="F6" t="str">
            <v xml:space="preserve">H16 </v>
          </cell>
          <cell r="G6" t="str">
            <v>公社</v>
          </cell>
          <cell r="H6" t="str">
            <v>青葉区</v>
          </cell>
          <cell r="I6" t="str">
            <v>横浜市青葉区すすき野一丁目7番地12</v>
          </cell>
          <cell r="J6">
            <v>22</v>
          </cell>
          <cell r="K6">
            <v>17</v>
          </cell>
        </row>
        <row r="7">
          <cell r="B7" t="str">
            <v>エバー　グレース</v>
          </cell>
          <cell r="C7" t="str">
            <v xml:space="preserve">H18 </v>
          </cell>
          <cell r="D7" t="str">
            <v xml:space="preserve">H18 </v>
          </cell>
          <cell r="E7" t="str">
            <v xml:space="preserve">H17 </v>
          </cell>
          <cell r="F7" t="str">
            <v xml:space="preserve">H17 </v>
          </cell>
          <cell r="G7" t="str">
            <v>公社</v>
          </cell>
          <cell r="H7" t="str">
            <v>鶴見区</v>
          </cell>
          <cell r="I7" t="str">
            <v>横浜市鶴見区上末吉二丁目13番20号</v>
          </cell>
          <cell r="J7">
            <v>25</v>
          </cell>
          <cell r="K7">
            <v>25</v>
          </cell>
        </row>
        <row r="8">
          <cell r="B8" t="str">
            <v>アメージングヴィラ</v>
          </cell>
          <cell r="C8" t="str">
            <v xml:space="preserve">H18 </v>
          </cell>
          <cell r="D8" t="str">
            <v xml:space="preserve">H18 </v>
          </cell>
          <cell r="E8" t="str">
            <v xml:space="preserve">H17 </v>
          </cell>
          <cell r="F8" t="str">
            <v xml:space="preserve">H16 </v>
          </cell>
          <cell r="G8" t="str">
            <v>公社</v>
          </cell>
          <cell r="H8" t="str">
            <v>旭区</v>
          </cell>
          <cell r="I8" t="str">
            <v>横浜市旭区今宿東町1613番地1</v>
          </cell>
          <cell r="J8">
            <v>14</v>
          </cell>
          <cell r="K8">
            <v>14</v>
          </cell>
        </row>
        <row r="9">
          <cell r="B9" t="str">
            <v>シャルム・瀬谷</v>
          </cell>
          <cell r="C9" t="str">
            <v xml:space="preserve">H18 </v>
          </cell>
          <cell r="D9" t="str">
            <v xml:space="preserve">H18 </v>
          </cell>
          <cell r="E9" t="str">
            <v xml:space="preserve">H17 </v>
          </cell>
          <cell r="F9" t="str">
            <v xml:space="preserve">H17 </v>
          </cell>
          <cell r="G9" t="str">
            <v>公社</v>
          </cell>
          <cell r="H9" t="str">
            <v>瀬谷区</v>
          </cell>
          <cell r="I9" t="str">
            <v>横浜市瀬谷区宮沢二丁目4番地6</v>
          </cell>
          <cell r="J9">
            <v>17</v>
          </cell>
          <cell r="K9">
            <v>17</v>
          </cell>
        </row>
        <row r="10">
          <cell r="B10" t="str">
            <v>エヴァーグリーン新羽</v>
          </cell>
          <cell r="C10" t="str">
            <v xml:space="preserve">H18 </v>
          </cell>
          <cell r="D10" t="str">
            <v xml:space="preserve">H18 </v>
          </cell>
          <cell r="E10" t="str">
            <v xml:space="preserve">H17 </v>
          </cell>
          <cell r="F10" t="str">
            <v xml:space="preserve">H16 </v>
          </cell>
          <cell r="G10" t="str">
            <v>公社</v>
          </cell>
          <cell r="H10" t="str">
            <v>港北区</v>
          </cell>
          <cell r="I10" t="str">
            <v>横浜市港北区新羽町1234番地</v>
          </cell>
          <cell r="J10">
            <v>36</v>
          </cell>
          <cell r="K10">
            <v>35</v>
          </cell>
        </row>
        <row r="11">
          <cell r="B11" t="str">
            <v>スクエアーワン片倉</v>
          </cell>
          <cell r="C11" t="str">
            <v xml:space="preserve">H18 </v>
          </cell>
          <cell r="D11" t="str">
            <v xml:space="preserve">H18 </v>
          </cell>
          <cell r="E11" t="str">
            <v xml:space="preserve">H17 </v>
          </cell>
          <cell r="F11" t="str">
            <v xml:space="preserve">H17 </v>
          </cell>
          <cell r="G11" t="str">
            <v>公社</v>
          </cell>
          <cell r="H11" t="str">
            <v>神奈川区</v>
          </cell>
          <cell r="I11" t="str">
            <v>横浜市神奈川区片倉一丁目23番29号</v>
          </cell>
          <cell r="J11">
            <v>17</v>
          </cell>
          <cell r="K11">
            <v>17</v>
          </cell>
        </row>
        <row r="12">
          <cell r="B12" t="str">
            <v>第三サンワードビル</v>
          </cell>
          <cell r="C12" t="str">
            <v xml:space="preserve">H19 </v>
          </cell>
          <cell r="D12" t="str">
            <v xml:space="preserve">H18 </v>
          </cell>
          <cell r="E12" t="str">
            <v xml:space="preserve">H18 </v>
          </cell>
          <cell r="F12" t="str">
            <v xml:space="preserve">H18 </v>
          </cell>
          <cell r="G12" t="str">
            <v>公社</v>
          </cell>
          <cell r="H12" t="str">
            <v>緑区</v>
          </cell>
          <cell r="I12" t="str">
            <v>横浜市緑区十日市場町819番地12</v>
          </cell>
          <cell r="J12">
            <v>29</v>
          </cell>
          <cell r="K12">
            <v>29</v>
          </cell>
        </row>
        <row r="13">
          <cell r="B13" t="str">
            <v>権太坂スクエアＡ棟</v>
          </cell>
          <cell r="C13" t="str">
            <v xml:space="preserve">H19 </v>
          </cell>
          <cell r="D13" t="str">
            <v xml:space="preserve">H18 </v>
          </cell>
          <cell r="E13" t="str">
            <v xml:space="preserve">H18 </v>
          </cell>
          <cell r="F13" t="str">
            <v xml:space="preserve">H17 </v>
          </cell>
          <cell r="G13" t="str">
            <v>公社</v>
          </cell>
          <cell r="H13" t="str">
            <v>保土ケ谷区</v>
          </cell>
          <cell r="I13" t="str">
            <v>横浜市保土ケ谷区権太坂三丁目1番1</v>
          </cell>
          <cell r="J13">
            <v>48</v>
          </cell>
          <cell r="K13">
            <v>48</v>
          </cell>
        </row>
        <row r="14">
          <cell r="B14" t="str">
            <v>クレインティアラ横浜</v>
          </cell>
          <cell r="C14" t="str">
            <v xml:space="preserve">H19 </v>
          </cell>
          <cell r="D14" t="str">
            <v xml:space="preserve">H18 </v>
          </cell>
          <cell r="E14" t="str">
            <v xml:space="preserve">H18 </v>
          </cell>
          <cell r="F14" t="str">
            <v xml:space="preserve">H18 </v>
          </cell>
          <cell r="G14" t="str">
            <v xml:space="preserve">3   </v>
          </cell>
          <cell r="H14" t="str">
            <v>旭区</v>
          </cell>
          <cell r="I14" t="str">
            <v>横浜市旭区鶴ケ峰二丁目62-25</v>
          </cell>
          <cell r="J14">
            <v>20</v>
          </cell>
          <cell r="K14">
            <v>12</v>
          </cell>
        </row>
        <row r="15">
          <cell r="B15" t="str">
            <v>ラ　ブロカール</v>
          </cell>
          <cell r="C15" t="str">
            <v xml:space="preserve">H19 </v>
          </cell>
          <cell r="D15" t="str">
            <v xml:space="preserve">H18 </v>
          </cell>
          <cell r="E15" t="str">
            <v xml:space="preserve">H18 </v>
          </cell>
          <cell r="F15" t="str">
            <v xml:space="preserve">H18 </v>
          </cell>
          <cell r="G15" t="str">
            <v>公社</v>
          </cell>
          <cell r="H15" t="str">
            <v>都筑区</v>
          </cell>
          <cell r="I15" t="str">
            <v>横浜市都筑区高山1番47</v>
          </cell>
          <cell r="J15">
            <v>27</v>
          </cell>
          <cell r="K15">
            <v>27</v>
          </cell>
        </row>
        <row r="16">
          <cell r="B16" t="str">
            <v>コートリー東神奈川</v>
          </cell>
          <cell r="C16" t="str">
            <v xml:space="preserve">H19 </v>
          </cell>
          <cell r="D16" t="str">
            <v xml:space="preserve">H19 </v>
          </cell>
          <cell r="E16" t="str">
            <v xml:space="preserve">H18 </v>
          </cell>
          <cell r="F16" t="str">
            <v xml:space="preserve">H18 </v>
          </cell>
          <cell r="G16" t="str">
            <v>公社</v>
          </cell>
          <cell r="H16" t="str">
            <v>神奈川区</v>
          </cell>
          <cell r="I16" t="str">
            <v>横浜市神奈川区東神奈川二丁目48番地10</v>
          </cell>
          <cell r="J16">
            <v>55</v>
          </cell>
          <cell r="K16">
            <v>55</v>
          </cell>
        </row>
        <row r="17">
          <cell r="B17" t="str">
            <v>オモード長者町</v>
          </cell>
          <cell r="C17" t="str">
            <v xml:space="preserve">H19 </v>
          </cell>
          <cell r="D17" t="str">
            <v xml:space="preserve">H19 </v>
          </cell>
          <cell r="E17" t="str">
            <v xml:space="preserve">H18 </v>
          </cell>
          <cell r="F17" t="str">
            <v xml:space="preserve">H17 </v>
          </cell>
          <cell r="G17" t="str">
            <v>公社</v>
          </cell>
          <cell r="H17" t="str">
            <v>中区</v>
          </cell>
          <cell r="I17" t="str">
            <v>横浜市中区長者町3丁目7番地3</v>
          </cell>
          <cell r="J17">
            <v>23</v>
          </cell>
          <cell r="K17">
            <v>23</v>
          </cell>
        </row>
        <row r="18">
          <cell r="B18" t="str">
            <v>プレジール市ヶ尾</v>
          </cell>
          <cell r="C18" t="str">
            <v xml:space="preserve">H19 </v>
          </cell>
          <cell r="D18" t="str">
            <v xml:space="preserve">H19 </v>
          </cell>
          <cell r="E18" t="str">
            <v xml:space="preserve">H18 </v>
          </cell>
          <cell r="F18" t="str">
            <v xml:space="preserve">H18 </v>
          </cell>
          <cell r="G18" t="str">
            <v xml:space="preserve">4   </v>
          </cell>
          <cell r="H18" t="str">
            <v>青葉区</v>
          </cell>
          <cell r="I18" t="str">
            <v>横浜市青葉区市ケ尾町1057番地4</v>
          </cell>
          <cell r="J18">
            <v>24</v>
          </cell>
          <cell r="K18">
            <v>24</v>
          </cell>
        </row>
        <row r="19">
          <cell r="B19" t="str">
            <v>フローラ・ハナ</v>
          </cell>
          <cell r="C19" t="str">
            <v xml:space="preserve">H19 </v>
          </cell>
          <cell r="D19" t="str">
            <v xml:space="preserve">H19 </v>
          </cell>
          <cell r="E19" t="str">
            <v xml:space="preserve">H18 </v>
          </cell>
          <cell r="F19" t="str">
            <v xml:space="preserve">H17 </v>
          </cell>
          <cell r="G19" t="str">
            <v>公社</v>
          </cell>
          <cell r="H19" t="str">
            <v>南区</v>
          </cell>
          <cell r="I19" t="str">
            <v>横浜市南区高砂町1丁目10番７号</v>
          </cell>
          <cell r="J19">
            <v>23</v>
          </cell>
          <cell r="K19">
            <v>23</v>
          </cell>
        </row>
        <row r="20">
          <cell r="B20" t="str">
            <v>川井ビル</v>
          </cell>
          <cell r="C20" t="str">
            <v xml:space="preserve">H19 </v>
          </cell>
          <cell r="D20" t="str">
            <v xml:space="preserve">H19 </v>
          </cell>
          <cell r="E20" t="str">
            <v xml:space="preserve">H18 </v>
          </cell>
          <cell r="F20" t="str">
            <v xml:space="preserve">H17 </v>
          </cell>
          <cell r="G20" t="str">
            <v>公社</v>
          </cell>
          <cell r="H20" t="str">
            <v>南区</v>
          </cell>
          <cell r="I20" t="str">
            <v>横浜市南区真金町1丁目1番地</v>
          </cell>
          <cell r="J20">
            <v>28</v>
          </cell>
          <cell r="K20">
            <v>28</v>
          </cell>
        </row>
        <row r="21">
          <cell r="B21" t="str">
            <v>モルゲンロート吉野町</v>
          </cell>
          <cell r="C21" t="str">
            <v xml:space="preserve">H20 </v>
          </cell>
          <cell r="D21" t="str">
            <v xml:space="preserve">H19 </v>
          </cell>
          <cell r="E21" t="str">
            <v xml:space="preserve">H18 </v>
          </cell>
          <cell r="F21" t="str">
            <v xml:space="preserve">H18 </v>
          </cell>
          <cell r="G21" t="str">
            <v>公社</v>
          </cell>
          <cell r="H21" t="str">
            <v>南区</v>
          </cell>
          <cell r="I21" t="str">
            <v>横浜市南区二葉町1丁目1番地30</v>
          </cell>
          <cell r="J21">
            <v>48</v>
          </cell>
          <cell r="K21">
            <v>48</v>
          </cell>
        </row>
        <row r="22">
          <cell r="B22" t="str">
            <v>ゼフィール</v>
          </cell>
          <cell r="C22" t="str">
            <v xml:space="preserve">H20 </v>
          </cell>
          <cell r="D22" t="str">
            <v xml:space="preserve">H19 </v>
          </cell>
          <cell r="E22" t="str">
            <v xml:space="preserve">H19 </v>
          </cell>
          <cell r="F22" t="str">
            <v xml:space="preserve">H18 </v>
          </cell>
          <cell r="G22" t="str">
            <v>公社</v>
          </cell>
          <cell r="H22" t="str">
            <v>旭区</v>
          </cell>
          <cell r="I22" t="str">
            <v>横浜市旭区柏町116番地3</v>
          </cell>
          <cell r="J22">
            <v>23</v>
          </cell>
          <cell r="K22">
            <v>23</v>
          </cell>
        </row>
        <row r="23">
          <cell r="B23" t="str">
            <v>シャンテ片倉</v>
          </cell>
          <cell r="C23" t="str">
            <v xml:space="preserve">H20 </v>
          </cell>
          <cell r="D23" t="str">
            <v xml:space="preserve">H19 </v>
          </cell>
          <cell r="E23" t="str">
            <v xml:space="preserve">H19 </v>
          </cell>
          <cell r="F23" t="str">
            <v xml:space="preserve">H18 </v>
          </cell>
          <cell r="G23" t="str">
            <v>公社</v>
          </cell>
          <cell r="H23" t="str">
            <v>神奈川区</v>
          </cell>
          <cell r="I23" t="str">
            <v>横浜市神奈川区片倉四丁目14番22号</v>
          </cell>
          <cell r="J23">
            <v>41</v>
          </cell>
          <cell r="K23">
            <v>41</v>
          </cell>
        </row>
        <row r="24">
          <cell r="B24" t="str">
            <v>ニュー第二山洋ビル</v>
          </cell>
          <cell r="C24" t="str">
            <v xml:space="preserve">H20 </v>
          </cell>
          <cell r="D24" t="str">
            <v xml:space="preserve">H19 </v>
          </cell>
          <cell r="E24" t="str">
            <v xml:space="preserve">H19 </v>
          </cell>
          <cell r="F24" t="str">
            <v xml:space="preserve">H18 </v>
          </cell>
          <cell r="G24" t="str">
            <v>公社</v>
          </cell>
          <cell r="H24" t="str">
            <v>戸塚区</v>
          </cell>
          <cell r="I24" t="str">
            <v>横浜市戸塚区戸塚町558番地２</v>
          </cell>
          <cell r="J24">
            <v>32</v>
          </cell>
          <cell r="K24">
            <v>30</v>
          </cell>
        </row>
        <row r="25">
          <cell r="B25" t="str">
            <v>グランデ貴奈美</v>
          </cell>
          <cell r="C25" t="str">
            <v xml:space="preserve">H20 </v>
          </cell>
          <cell r="D25" t="str">
            <v xml:space="preserve">H19 </v>
          </cell>
          <cell r="E25" t="str">
            <v xml:space="preserve">H19 </v>
          </cell>
          <cell r="F25" t="str">
            <v xml:space="preserve">H18 </v>
          </cell>
          <cell r="G25" t="str">
            <v>公社</v>
          </cell>
          <cell r="H25" t="str">
            <v>港南区</v>
          </cell>
          <cell r="I25" t="str">
            <v>横浜市港南区日野五丁目４番19</v>
          </cell>
          <cell r="J25">
            <v>34</v>
          </cell>
          <cell r="K25">
            <v>34</v>
          </cell>
        </row>
        <row r="26">
          <cell r="B26" t="str">
            <v>フレアカーサー</v>
          </cell>
          <cell r="C26" t="str">
            <v xml:space="preserve">H20 </v>
          </cell>
          <cell r="D26" t="str">
            <v xml:space="preserve">H19 </v>
          </cell>
          <cell r="E26" t="str">
            <v xml:space="preserve">H19 </v>
          </cell>
          <cell r="F26" t="str">
            <v xml:space="preserve">H18 </v>
          </cell>
          <cell r="G26" t="str">
            <v>公社</v>
          </cell>
          <cell r="H26" t="str">
            <v>戸塚区</v>
          </cell>
          <cell r="I26" t="str">
            <v>横浜市戸塚区品濃町296番地</v>
          </cell>
          <cell r="J26">
            <v>25</v>
          </cell>
          <cell r="K26">
            <v>25</v>
          </cell>
        </row>
        <row r="27">
          <cell r="B27" t="str">
            <v>鈴木ビル</v>
          </cell>
          <cell r="C27" t="str">
            <v xml:space="preserve">H20 </v>
          </cell>
          <cell r="D27" t="str">
            <v xml:space="preserve">H20 </v>
          </cell>
          <cell r="E27" t="str">
            <v xml:space="preserve">H19 </v>
          </cell>
          <cell r="F27" t="str">
            <v xml:space="preserve">H18 </v>
          </cell>
          <cell r="G27" t="str">
            <v>公社</v>
          </cell>
          <cell r="H27" t="str">
            <v>南区</v>
          </cell>
          <cell r="I27" t="str">
            <v>横浜市南区高砂町１丁目16番２</v>
          </cell>
          <cell r="J27">
            <v>24</v>
          </cell>
          <cell r="K27">
            <v>24</v>
          </cell>
        </row>
        <row r="28">
          <cell r="B28" t="str">
            <v>アーク　テラス</v>
          </cell>
          <cell r="C28" t="str">
            <v xml:space="preserve">H21 </v>
          </cell>
          <cell r="D28" t="str">
            <v xml:space="preserve">H20 </v>
          </cell>
          <cell r="E28" t="str">
            <v xml:space="preserve">H19 </v>
          </cell>
          <cell r="F28" t="str">
            <v xml:space="preserve">H18 </v>
          </cell>
          <cell r="G28" t="str">
            <v xml:space="preserve">4   </v>
          </cell>
          <cell r="H28" t="str">
            <v>都筑区</v>
          </cell>
          <cell r="I28" t="str">
            <v>横浜市都筑区大丸３－２８</v>
          </cell>
          <cell r="J28">
            <v>50</v>
          </cell>
          <cell r="K28">
            <v>50</v>
          </cell>
        </row>
        <row r="29">
          <cell r="B29" t="str">
            <v>ゆい・森の台</v>
          </cell>
          <cell r="C29" t="str">
            <v xml:space="preserve">H21 </v>
          </cell>
          <cell r="D29" t="str">
            <v xml:space="preserve">H20 </v>
          </cell>
          <cell r="E29" t="str">
            <v xml:space="preserve">H20 </v>
          </cell>
          <cell r="F29" t="str">
            <v xml:space="preserve">H18 </v>
          </cell>
          <cell r="G29" t="str">
            <v>公社</v>
          </cell>
          <cell r="H29" t="str">
            <v>緑区</v>
          </cell>
          <cell r="I29" t="str">
            <v>横浜市緑区森の台１２番１２号</v>
          </cell>
          <cell r="J29">
            <v>20</v>
          </cell>
          <cell r="K29">
            <v>20</v>
          </cell>
        </row>
        <row r="30">
          <cell r="B30" t="str">
            <v>ブルージュ</v>
          </cell>
          <cell r="C30" t="str">
            <v xml:space="preserve">H21 </v>
          </cell>
          <cell r="D30" t="str">
            <v xml:space="preserve">H20 </v>
          </cell>
          <cell r="E30" t="str">
            <v xml:space="preserve">H20 </v>
          </cell>
          <cell r="F30" t="str">
            <v xml:space="preserve">H18 </v>
          </cell>
          <cell r="G30" t="str">
            <v xml:space="preserve">5   </v>
          </cell>
          <cell r="H30" t="str">
            <v>泉区</v>
          </cell>
          <cell r="I30" t="str">
            <v>横浜市泉区中田東二丁目３番25号</v>
          </cell>
          <cell r="J30">
            <v>30</v>
          </cell>
          <cell r="K30">
            <v>30</v>
          </cell>
        </row>
        <row r="31">
          <cell r="B31" t="str">
            <v>メゾン ド ソレイユ</v>
          </cell>
          <cell r="C31" t="str">
            <v xml:space="preserve">H21 </v>
          </cell>
          <cell r="D31" t="str">
            <v xml:space="preserve">H21 </v>
          </cell>
          <cell r="E31" t="str">
            <v xml:space="preserve">H20 </v>
          </cell>
          <cell r="F31" t="str">
            <v xml:space="preserve">H19 </v>
          </cell>
          <cell r="G31" t="str">
            <v xml:space="preserve">4   </v>
          </cell>
          <cell r="H31" t="str">
            <v>都筑区</v>
          </cell>
          <cell r="I31" t="str">
            <v>横浜市都筑区荏田南三丁目25－24</v>
          </cell>
          <cell r="J31">
            <v>24</v>
          </cell>
          <cell r="K31">
            <v>24</v>
          </cell>
        </row>
        <row r="32">
          <cell r="B32" t="str">
            <v>セリス弘明寺</v>
          </cell>
          <cell r="C32" t="str">
            <v xml:space="preserve">H22 </v>
          </cell>
          <cell r="D32" t="str">
            <v xml:space="preserve">H21 </v>
          </cell>
          <cell r="E32" t="str">
            <v xml:space="preserve">H21 </v>
          </cell>
          <cell r="F32" t="str">
            <v xml:space="preserve">H20 </v>
          </cell>
          <cell r="G32" t="str">
            <v xml:space="preserve">5   </v>
          </cell>
          <cell r="H32" t="str">
            <v>南区</v>
          </cell>
          <cell r="I32" t="str">
            <v>横浜市南区通町四丁目１１９番</v>
          </cell>
          <cell r="J32">
            <v>29</v>
          </cell>
          <cell r="K32">
            <v>29</v>
          </cell>
        </row>
        <row r="33">
          <cell r="B33" t="str">
            <v>アクア　アイランド</v>
          </cell>
          <cell r="C33" t="str">
            <v xml:space="preserve">H22 </v>
          </cell>
          <cell r="D33" t="str">
            <v xml:space="preserve">H21 </v>
          </cell>
          <cell r="E33" t="str">
            <v xml:space="preserve">H21 </v>
          </cell>
          <cell r="F33" t="str">
            <v xml:space="preserve">H20 </v>
          </cell>
          <cell r="G33" t="str">
            <v xml:space="preserve">4   </v>
          </cell>
          <cell r="H33" t="str">
            <v>都筑区</v>
          </cell>
          <cell r="I33" t="str">
            <v>横浜市都筑区茅ケ崎中央60番23号</v>
          </cell>
          <cell r="J33">
            <v>13</v>
          </cell>
          <cell r="K33">
            <v>13</v>
          </cell>
        </row>
        <row r="34">
          <cell r="B34" t="str">
            <v>ベイサイド根岸</v>
          </cell>
          <cell r="C34" t="str">
            <v xml:space="preserve">H22 </v>
          </cell>
          <cell r="D34" t="str">
            <v xml:space="preserve">H21 </v>
          </cell>
          <cell r="E34" t="str">
            <v xml:space="preserve">H21 </v>
          </cell>
          <cell r="F34" t="str">
            <v xml:space="preserve">H21 </v>
          </cell>
          <cell r="G34" t="str">
            <v xml:space="preserve">6   </v>
          </cell>
          <cell r="H34" t="str">
            <v>中区</v>
          </cell>
          <cell r="I34" t="str">
            <v>横浜市中区根岸町２丁目87-３</v>
          </cell>
          <cell r="J34">
            <v>11</v>
          </cell>
          <cell r="K34">
            <v>11</v>
          </cell>
        </row>
        <row r="35">
          <cell r="B35" t="str">
            <v>カルム東寺尾</v>
          </cell>
          <cell r="C35" t="str">
            <v xml:space="preserve">H22 </v>
          </cell>
          <cell r="D35" t="str">
            <v xml:space="preserve">H21 </v>
          </cell>
          <cell r="E35" t="str">
            <v xml:space="preserve">H21 </v>
          </cell>
          <cell r="F35" t="str">
            <v xml:space="preserve">H21 </v>
          </cell>
          <cell r="G35" t="str">
            <v xml:space="preserve">6   </v>
          </cell>
          <cell r="H35" t="str">
            <v>鶴見区</v>
          </cell>
          <cell r="I35" t="str">
            <v>横浜市鶴見区東寺尾一丁目29番２号</v>
          </cell>
          <cell r="J35">
            <v>18</v>
          </cell>
          <cell r="K35">
            <v>18</v>
          </cell>
        </row>
        <row r="36">
          <cell r="B36" t="str">
            <v>プレザントヒル緑園</v>
          </cell>
          <cell r="C36" t="str">
            <v xml:space="preserve">H23 </v>
          </cell>
          <cell r="D36" t="str">
            <v xml:space="preserve">H22 </v>
          </cell>
          <cell r="E36" t="str">
            <v xml:space="preserve">H22 </v>
          </cell>
          <cell r="F36" t="str">
            <v xml:space="preserve">H21 </v>
          </cell>
          <cell r="G36" t="str">
            <v xml:space="preserve">5   </v>
          </cell>
          <cell r="H36" t="str">
            <v>泉区</v>
          </cell>
          <cell r="I36" t="str">
            <v>横浜市泉区岡津町2837</v>
          </cell>
          <cell r="J36">
            <v>42</v>
          </cell>
          <cell r="K36">
            <v>42</v>
          </cell>
        </row>
        <row r="37">
          <cell r="B37" t="str">
            <v>プリムラ</v>
          </cell>
          <cell r="C37" t="str">
            <v xml:space="preserve">H23 </v>
          </cell>
          <cell r="D37" t="str">
            <v xml:space="preserve">H23 </v>
          </cell>
          <cell r="E37" t="str">
            <v xml:space="preserve">H22 </v>
          </cell>
          <cell r="F37" t="str">
            <v xml:space="preserve">H22 </v>
          </cell>
          <cell r="G37" t="str">
            <v>公社</v>
          </cell>
          <cell r="H37" t="str">
            <v>都筑区</v>
          </cell>
          <cell r="I37" t="str">
            <v>横浜市都筑区中川中央一丁目37番19号</v>
          </cell>
          <cell r="J37">
            <v>94</v>
          </cell>
          <cell r="K37">
            <v>94</v>
          </cell>
        </row>
        <row r="38">
          <cell r="B38" t="str">
            <v>フォンテーヌ　センター北</v>
          </cell>
          <cell r="C38" t="str">
            <v xml:space="preserve">H23 </v>
          </cell>
          <cell r="D38" t="str">
            <v xml:space="preserve">H23 </v>
          </cell>
          <cell r="E38" t="str">
            <v xml:space="preserve">H22 </v>
          </cell>
          <cell r="F38" t="str">
            <v xml:space="preserve">H22 </v>
          </cell>
          <cell r="G38" t="str">
            <v>公社</v>
          </cell>
          <cell r="H38" t="str">
            <v>都筑区</v>
          </cell>
          <cell r="I38" t="str">
            <v>横浜市都筑区中川中央一丁目37番14号</v>
          </cell>
          <cell r="J38">
            <v>78</v>
          </cell>
          <cell r="K38">
            <v>78</v>
          </cell>
        </row>
        <row r="39">
          <cell r="B39" t="str">
            <v>クライテリア東戸塚</v>
          </cell>
          <cell r="C39" t="str">
            <v xml:space="preserve">H23 </v>
          </cell>
          <cell r="D39" t="str">
            <v xml:space="preserve">H23 </v>
          </cell>
          <cell r="E39" t="str">
            <v xml:space="preserve">H22 </v>
          </cell>
          <cell r="F39" t="str">
            <v xml:space="preserve">H22 </v>
          </cell>
          <cell r="G39" t="str">
            <v xml:space="preserve">5   </v>
          </cell>
          <cell r="H39" t="str">
            <v>戸塚区</v>
          </cell>
          <cell r="I39" t="str">
            <v>横浜市戸塚区品濃町545番30</v>
          </cell>
          <cell r="J39">
            <v>60</v>
          </cell>
          <cell r="K39">
            <v>60</v>
          </cell>
        </row>
        <row r="40">
          <cell r="B40" t="str">
            <v>ベイヒルズ富岡</v>
          </cell>
          <cell r="C40" t="str">
            <v xml:space="preserve">H24 </v>
          </cell>
          <cell r="D40" t="str">
            <v xml:space="preserve">H23 </v>
          </cell>
          <cell r="E40" t="str">
            <v xml:space="preserve">H23 </v>
          </cell>
          <cell r="F40" t="str">
            <v xml:space="preserve">H22 </v>
          </cell>
          <cell r="G40" t="str">
            <v>公社</v>
          </cell>
          <cell r="H40" t="str">
            <v>金沢区</v>
          </cell>
          <cell r="I40" t="str">
            <v>横浜市金沢区富岡東四丁目８番45号</v>
          </cell>
          <cell r="J40">
            <v>25</v>
          </cell>
          <cell r="K40">
            <v>25</v>
          </cell>
        </row>
        <row r="41">
          <cell r="B41" t="str">
            <v>リアン　瀬谷</v>
          </cell>
          <cell r="C41" t="str">
            <v xml:space="preserve">H24 </v>
          </cell>
          <cell r="D41" t="str">
            <v xml:space="preserve">H24 </v>
          </cell>
          <cell r="E41" t="str">
            <v xml:space="preserve">H23 </v>
          </cell>
          <cell r="F41" t="str">
            <v xml:space="preserve">H22 </v>
          </cell>
          <cell r="G41" t="str">
            <v>公社</v>
          </cell>
          <cell r="H41" t="str">
            <v>瀬谷区</v>
          </cell>
          <cell r="I41" t="str">
            <v>横浜市瀬谷区瀬谷四丁目５番１０号</v>
          </cell>
          <cell r="J41">
            <v>59</v>
          </cell>
          <cell r="K41">
            <v>59</v>
          </cell>
        </row>
        <row r="42">
          <cell r="B42" t="str">
            <v>ニッコービル</v>
          </cell>
          <cell r="C42" t="str">
            <v xml:space="preserve">H24 </v>
          </cell>
          <cell r="D42" t="str">
            <v xml:space="preserve">H24 </v>
          </cell>
          <cell r="E42" t="str">
            <v xml:space="preserve">H23 </v>
          </cell>
          <cell r="F42" t="str">
            <v xml:space="preserve">H22 </v>
          </cell>
          <cell r="G42" t="str">
            <v xml:space="preserve">5   </v>
          </cell>
          <cell r="H42" t="str">
            <v>鶴見区</v>
          </cell>
          <cell r="I42" t="str">
            <v>横浜市鶴見区鶴見中央一丁目28番２号</v>
          </cell>
          <cell r="J42">
            <v>45</v>
          </cell>
          <cell r="K42">
            <v>45</v>
          </cell>
        </row>
        <row r="43">
          <cell r="B43" t="str">
            <v>グレイシャスＫ</v>
          </cell>
          <cell r="C43" t="str">
            <v xml:space="preserve">H25 </v>
          </cell>
          <cell r="D43" t="str">
            <v xml:space="preserve">H24 </v>
          </cell>
          <cell r="E43" t="str">
            <v xml:space="preserve">-   </v>
          </cell>
          <cell r="F43" t="str">
            <v xml:space="preserve">H22 </v>
          </cell>
          <cell r="G43" t="str">
            <v>公社</v>
          </cell>
          <cell r="H43" t="str">
            <v>中区</v>
          </cell>
          <cell r="I43" t="str">
            <v>横浜市中区末吉町４丁目７１番３号</v>
          </cell>
          <cell r="J43">
            <v>50</v>
          </cell>
          <cell r="K43">
            <v>50</v>
          </cell>
        </row>
        <row r="44">
          <cell r="B44" t="str">
            <v>クレア藤が丘</v>
          </cell>
          <cell r="C44" t="str">
            <v xml:space="preserve">H25 </v>
          </cell>
          <cell r="D44" t="str">
            <v xml:space="preserve">H24 </v>
          </cell>
          <cell r="E44" t="str">
            <v xml:space="preserve">-   </v>
          </cell>
          <cell r="F44" t="str">
            <v xml:space="preserve">H22 </v>
          </cell>
          <cell r="G44" t="str">
            <v>公社</v>
          </cell>
          <cell r="H44" t="str">
            <v>青葉区</v>
          </cell>
          <cell r="I44" t="str">
            <v>横浜市青葉区柿の木台１番１</v>
          </cell>
          <cell r="J44">
            <v>28</v>
          </cell>
          <cell r="K44">
            <v>28</v>
          </cell>
        </row>
        <row r="45">
          <cell r="B45" t="str">
            <v>ブルージュ　鶴見中央</v>
          </cell>
          <cell r="C45" t="str">
            <v xml:space="preserve">H25 </v>
          </cell>
          <cell r="D45" t="str">
            <v xml:space="preserve">H24 </v>
          </cell>
          <cell r="E45" t="str">
            <v xml:space="preserve">-   </v>
          </cell>
          <cell r="F45" t="str">
            <v xml:space="preserve">H24 </v>
          </cell>
          <cell r="G45" t="str">
            <v>公社</v>
          </cell>
          <cell r="H45" t="str">
            <v>鶴見区</v>
          </cell>
          <cell r="I45" t="str">
            <v>横浜市鶴見区鶴見中央三丁目３番１８号</v>
          </cell>
          <cell r="J45">
            <v>27</v>
          </cell>
          <cell r="K45">
            <v>27</v>
          </cell>
        </row>
        <row r="46">
          <cell r="B46" t="str">
            <v>エスケイワイコート</v>
          </cell>
          <cell r="C46" t="str">
            <v xml:space="preserve">H25 </v>
          </cell>
          <cell r="D46" t="str">
            <v xml:space="preserve">H24 </v>
          </cell>
          <cell r="E46" t="str">
            <v xml:space="preserve">-   </v>
          </cell>
          <cell r="F46" t="str">
            <v xml:space="preserve">H24 </v>
          </cell>
          <cell r="G46" t="str">
            <v>公社</v>
          </cell>
          <cell r="H46" t="str">
            <v>金沢区</v>
          </cell>
          <cell r="I46" t="str">
            <v>横浜市金沢区釜利谷東二丁目９番１４号</v>
          </cell>
          <cell r="J46">
            <v>28</v>
          </cell>
          <cell r="K46">
            <v>28</v>
          </cell>
        </row>
        <row r="47">
          <cell r="B47" t="str">
            <v>グランプラス</v>
          </cell>
          <cell r="C47" t="str">
            <v xml:space="preserve">H25 </v>
          </cell>
          <cell r="D47" t="str">
            <v xml:space="preserve">H25 </v>
          </cell>
          <cell r="E47" t="str">
            <v xml:space="preserve">-   </v>
          </cell>
          <cell r="F47" t="str">
            <v xml:space="preserve">H24 </v>
          </cell>
          <cell r="G47" t="str">
            <v xml:space="preserve">5   </v>
          </cell>
          <cell r="H47" t="str">
            <v>泉区</v>
          </cell>
          <cell r="I47" t="str">
            <v>横浜市泉区中田南二丁目１２－２</v>
          </cell>
          <cell r="J47">
            <v>20</v>
          </cell>
          <cell r="K47">
            <v>20</v>
          </cell>
        </row>
        <row r="48">
          <cell r="B48" t="str">
            <v>Paulownia Valley take6 保土ヶ谷</v>
          </cell>
          <cell r="C48" t="str">
            <v xml:space="preserve">H25 </v>
          </cell>
          <cell r="D48" t="str">
            <v xml:space="preserve">H25 </v>
          </cell>
          <cell r="E48" t="str">
            <v xml:space="preserve">H24 </v>
          </cell>
          <cell r="F48" t="str">
            <v xml:space="preserve">H24 </v>
          </cell>
          <cell r="G48" t="str">
            <v xml:space="preserve">7   </v>
          </cell>
          <cell r="H48" t="str">
            <v>保土ケ谷区</v>
          </cell>
          <cell r="I48" t="str">
            <v>横浜市保土ケ谷区保土ケ谷町１丁目２３番</v>
          </cell>
          <cell r="J48">
            <v>24</v>
          </cell>
          <cell r="K48">
            <v>24</v>
          </cell>
        </row>
        <row r="49">
          <cell r="B49" t="str">
            <v>プライマリーナ磯子</v>
          </cell>
          <cell r="C49" t="str">
            <v xml:space="preserve">H26 </v>
          </cell>
          <cell r="D49" t="str">
            <v xml:space="preserve">H25 </v>
          </cell>
          <cell r="E49" t="str">
            <v xml:space="preserve">-   </v>
          </cell>
          <cell r="F49" t="str">
            <v xml:space="preserve">H25 </v>
          </cell>
          <cell r="G49" t="str">
            <v>公社</v>
          </cell>
          <cell r="H49" t="str">
            <v>磯子区</v>
          </cell>
          <cell r="I49" t="str">
            <v>横浜市磯子区磯子二丁目２８番５号</v>
          </cell>
          <cell r="J49">
            <v>26</v>
          </cell>
          <cell r="K49">
            <v>26</v>
          </cell>
        </row>
        <row r="50">
          <cell r="B50" t="str">
            <v>ヒラソル磯子</v>
          </cell>
          <cell r="C50" t="str">
            <v xml:space="preserve">H26 </v>
          </cell>
          <cell r="D50" t="str">
            <v xml:space="preserve">H25 </v>
          </cell>
          <cell r="E50" t="str">
            <v xml:space="preserve">-   </v>
          </cell>
          <cell r="F50" t="str">
            <v xml:space="preserve">H25 </v>
          </cell>
          <cell r="G50" t="str">
            <v>公社</v>
          </cell>
          <cell r="H50" t="str">
            <v>磯子区</v>
          </cell>
          <cell r="I50" t="str">
            <v>横浜市磯子区磯子二丁目２１番２１号</v>
          </cell>
          <cell r="J50">
            <v>13</v>
          </cell>
          <cell r="K50">
            <v>13</v>
          </cell>
        </row>
        <row r="51">
          <cell r="B51" t="str">
            <v>フェリス蒔田</v>
          </cell>
          <cell r="C51" t="str">
            <v xml:space="preserve">H26 </v>
          </cell>
          <cell r="D51" t="str">
            <v xml:space="preserve">H25 </v>
          </cell>
          <cell r="E51" t="str">
            <v xml:space="preserve">H25 </v>
          </cell>
          <cell r="F51" t="str">
            <v xml:space="preserve">-   </v>
          </cell>
          <cell r="G51" t="str">
            <v xml:space="preserve">5   </v>
          </cell>
          <cell r="H51" t="str">
            <v>南区</v>
          </cell>
          <cell r="I51" t="str">
            <v>横浜市南区宿町３丁目６４番１</v>
          </cell>
          <cell r="J51">
            <v>32</v>
          </cell>
          <cell r="K51">
            <v>32</v>
          </cell>
        </row>
        <row r="52">
          <cell r="B52" t="str">
            <v>リッツハイム</v>
          </cell>
          <cell r="C52" t="str">
            <v xml:space="preserve">H27 </v>
          </cell>
          <cell r="D52" t="str">
            <v xml:space="preserve">H26 </v>
          </cell>
          <cell r="E52" t="str">
            <v xml:space="preserve">-   </v>
          </cell>
          <cell r="F52" t="str">
            <v xml:space="preserve">-   </v>
          </cell>
          <cell r="G52" t="str">
            <v>公社</v>
          </cell>
          <cell r="H52" t="str">
            <v>神奈川区</v>
          </cell>
          <cell r="I52" t="str">
            <v>横浜市神奈川区三ツ沢中町22-1</v>
          </cell>
          <cell r="J52">
            <v>15</v>
          </cell>
          <cell r="K52">
            <v>15</v>
          </cell>
        </row>
        <row r="53">
          <cell r="B53" t="str">
            <v>プリメーラ　カサリカ</v>
          </cell>
          <cell r="C53" t="str">
            <v xml:space="preserve">H27 </v>
          </cell>
          <cell r="D53" t="str">
            <v xml:space="preserve">H26 </v>
          </cell>
          <cell r="E53" t="str">
            <v xml:space="preserve">H26 </v>
          </cell>
          <cell r="F53" t="str">
            <v xml:space="preserve">-   </v>
          </cell>
          <cell r="G53" t="str">
            <v xml:space="preserve">5   </v>
          </cell>
          <cell r="H53" t="str">
            <v>鶴見区</v>
          </cell>
          <cell r="I53" t="str">
            <v>横浜市鶴見区市場西中町9-2</v>
          </cell>
          <cell r="J53">
            <v>22</v>
          </cell>
          <cell r="K53">
            <v>22</v>
          </cell>
        </row>
        <row r="54">
          <cell r="B54" t="str">
            <v>ルボール東戸塚</v>
          </cell>
          <cell r="C54" t="str">
            <v xml:space="preserve">H27 </v>
          </cell>
          <cell r="D54" t="str">
            <v xml:space="preserve">H27 </v>
          </cell>
          <cell r="E54" t="str">
            <v xml:space="preserve">H26 </v>
          </cell>
          <cell r="F54" t="str">
            <v xml:space="preserve">-   </v>
          </cell>
          <cell r="G54" t="str">
            <v>公社</v>
          </cell>
          <cell r="H54" t="str">
            <v>戸塚区</v>
          </cell>
          <cell r="I54" t="str">
            <v>横浜市戸塚区平戸町678-1</v>
          </cell>
          <cell r="J54">
            <v>27</v>
          </cell>
          <cell r="K54">
            <v>27</v>
          </cell>
        </row>
        <row r="55">
          <cell r="B55" t="str">
            <v>シャインステージ藤棚</v>
          </cell>
          <cell r="C55" t="str">
            <v xml:space="preserve">H27 </v>
          </cell>
          <cell r="D55" t="str">
            <v xml:space="preserve">H27 </v>
          </cell>
          <cell r="E55" t="str">
            <v xml:space="preserve">-   </v>
          </cell>
          <cell r="F55" t="str">
            <v xml:space="preserve">-   </v>
          </cell>
          <cell r="G55" t="str">
            <v>公社</v>
          </cell>
          <cell r="H55" t="str">
            <v>西区</v>
          </cell>
          <cell r="I55" t="str">
            <v>横浜市西区藤棚町２丁目200番地</v>
          </cell>
          <cell r="J55">
            <v>16</v>
          </cell>
          <cell r="K55">
            <v>16</v>
          </cell>
        </row>
        <row r="56">
          <cell r="B56" t="str">
            <v>ベラルーチェ新横浜</v>
          </cell>
          <cell r="C56" t="str">
            <v xml:space="preserve">H28 </v>
          </cell>
          <cell r="D56" t="str">
            <v xml:space="preserve">H27 </v>
          </cell>
          <cell r="E56" t="str">
            <v xml:space="preserve">H26 </v>
          </cell>
          <cell r="F56" t="str">
            <v xml:space="preserve">-   </v>
          </cell>
          <cell r="G56" t="str">
            <v xml:space="preserve">5   </v>
          </cell>
          <cell r="H56" t="str">
            <v>港北区</v>
          </cell>
          <cell r="I56" t="str">
            <v>横浜市港北区新横浜一丁目23-5</v>
          </cell>
          <cell r="J56">
            <v>65</v>
          </cell>
          <cell r="K56">
            <v>65</v>
          </cell>
        </row>
        <row r="57">
          <cell r="B57" t="str">
            <v>マーレ・カルモ金沢文庫</v>
          </cell>
          <cell r="C57" t="str">
            <v xml:space="preserve">H28 </v>
          </cell>
          <cell r="D57" t="str">
            <v xml:space="preserve">H28 </v>
          </cell>
          <cell r="E57" t="str">
            <v xml:space="preserve">H27 </v>
          </cell>
          <cell r="F57" t="str">
            <v xml:space="preserve">-   </v>
          </cell>
          <cell r="G57" t="str">
            <v xml:space="preserve">5   </v>
          </cell>
          <cell r="H57" t="str">
            <v>金沢区</v>
          </cell>
          <cell r="I57" t="str">
            <v>横浜市金沢区釜利谷東2‐17‐18</v>
          </cell>
          <cell r="J57">
            <v>38</v>
          </cell>
          <cell r="K57">
            <v>38</v>
          </cell>
        </row>
        <row r="58">
          <cell r="B58" t="str">
            <v>大倉山シニアハウス＋</v>
          </cell>
          <cell r="C58" t="str">
            <v xml:space="preserve">H28 </v>
          </cell>
          <cell r="D58" t="str">
            <v xml:space="preserve">H28 </v>
          </cell>
          <cell r="E58" t="str">
            <v xml:space="preserve">H27 </v>
          </cell>
          <cell r="F58" t="str">
            <v xml:space="preserve">-   </v>
          </cell>
          <cell r="G58" t="str">
            <v xml:space="preserve">3   </v>
          </cell>
          <cell r="H58" t="str">
            <v>港北区</v>
          </cell>
          <cell r="I58" t="str">
            <v>横浜市港北区大豆戸町89‐5</v>
          </cell>
          <cell r="J58">
            <v>20</v>
          </cell>
          <cell r="K58">
            <v>20</v>
          </cell>
        </row>
        <row r="59">
          <cell r="B59" t="str">
            <v>ニッコービル磯子</v>
          </cell>
          <cell r="C59" t="str">
            <v xml:space="preserve">H29 </v>
          </cell>
          <cell r="D59" t="str">
            <v xml:space="preserve">H28 </v>
          </cell>
          <cell r="E59" t="str">
            <v xml:space="preserve">-   </v>
          </cell>
          <cell r="F59" t="str">
            <v xml:space="preserve">-   </v>
          </cell>
          <cell r="G59" t="str">
            <v xml:space="preserve">5   </v>
          </cell>
          <cell r="H59" t="str">
            <v>磯子区</v>
          </cell>
          <cell r="I59" t="str">
            <v>横浜市磯子区中原２丁目７番２</v>
          </cell>
          <cell r="J59">
            <v>37</v>
          </cell>
          <cell r="K59">
            <v>37</v>
          </cell>
        </row>
        <row r="60">
          <cell r="B60" t="str">
            <v>飯塚磯子ビル</v>
          </cell>
          <cell r="C60" t="str">
            <v xml:space="preserve">H29 </v>
          </cell>
          <cell r="D60" t="str">
            <v xml:space="preserve">H29 </v>
          </cell>
          <cell r="E60" t="str">
            <v xml:space="preserve">-   </v>
          </cell>
          <cell r="F60" t="str">
            <v xml:space="preserve">-   </v>
          </cell>
          <cell r="G60" t="str">
            <v>公社</v>
          </cell>
          <cell r="H60" t="str">
            <v>磯子区</v>
          </cell>
          <cell r="I60" t="str">
            <v>横浜市磯子区中原一丁目２番３号</v>
          </cell>
          <cell r="J60">
            <v>36</v>
          </cell>
          <cell r="K60">
            <v>36</v>
          </cell>
        </row>
        <row r="61">
          <cell r="B61" t="str">
            <v>レーヴ　いちのや</v>
          </cell>
          <cell r="C61" t="str">
            <v xml:space="preserve">H29 </v>
          </cell>
          <cell r="D61" t="str">
            <v xml:space="preserve">H29 </v>
          </cell>
          <cell r="E61" t="str">
            <v xml:space="preserve">-   </v>
          </cell>
          <cell r="F61" t="str">
            <v xml:space="preserve">-   </v>
          </cell>
          <cell r="G61" t="str">
            <v xml:space="preserve">5   </v>
          </cell>
          <cell r="H61" t="str">
            <v>保土ケ谷区</v>
          </cell>
          <cell r="I61" t="str">
            <v>横浜市保土ケ谷区帷子町２丁目71番、71番２</v>
          </cell>
          <cell r="J61">
            <v>42</v>
          </cell>
          <cell r="K61">
            <v>42</v>
          </cell>
        </row>
        <row r="62">
          <cell r="B62" t="str">
            <v>サニーサイドＫ</v>
          </cell>
          <cell r="C62" t="str">
            <v xml:space="preserve">H30 </v>
          </cell>
          <cell r="D62" t="str">
            <v xml:space="preserve">H29 </v>
          </cell>
          <cell r="E62" t="str">
            <v xml:space="preserve">-   </v>
          </cell>
          <cell r="F62" t="str">
            <v xml:space="preserve">-   </v>
          </cell>
          <cell r="G62" t="str">
            <v xml:space="preserve">3   </v>
          </cell>
          <cell r="H62" t="str">
            <v>港南区</v>
          </cell>
          <cell r="I62" t="str">
            <v>横浜市港南区日野五丁目10番７号</v>
          </cell>
          <cell r="J62">
            <v>12</v>
          </cell>
          <cell r="K62">
            <v>12</v>
          </cell>
        </row>
        <row r="63">
          <cell r="B63" t="str">
            <v>ドムス常盤</v>
          </cell>
          <cell r="C63" t="str">
            <v xml:space="preserve">H30 </v>
          </cell>
          <cell r="D63" t="str">
            <v xml:space="preserve">H29 </v>
          </cell>
          <cell r="E63" t="str">
            <v xml:space="preserve">-   </v>
          </cell>
          <cell r="F63" t="str">
            <v xml:space="preserve">-   </v>
          </cell>
          <cell r="G63" t="str">
            <v xml:space="preserve">5   </v>
          </cell>
          <cell r="H63" t="str">
            <v>戸塚区</v>
          </cell>
          <cell r="I63" t="str">
            <v>横浜市戸塚区品濃町５４９－６</v>
          </cell>
          <cell r="J63">
            <v>92</v>
          </cell>
          <cell r="K63">
            <v>92</v>
          </cell>
        </row>
        <row r="64">
          <cell r="B64" t="str">
            <v>へリアンサス豊岡</v>
          </cell>
          <cell r="C64" t="str">
            <v xml:space="preserve">H30 </v>
          </cell>
          <cell r="D64" t="str">
            <v xml:space="preserve">H30 </v>
          </cell>
          <cell r="E64" t="str">
            <v xml:space="preserve">-   </v>
          </cell>
          <cell r="F64" t="str">
            <v xml:space="preserve">-   </v>
          </cell>
          <cell r="G64" t="str">
            <v>公社</v>
          </cell>
          <cell r="H64" t="str">
            <v>鶴見区</v>
          </cell>
          <cell r="I64" t="str">
            <v>横浜市鶴見区豊岡町35番26号</v>
          </cell>
          <cell r="J64">
            <v>23</v>
          </cell>
          <cell r="K64">
            <v>23</v>
          </cell>
        </row>
        <row r="65">
          <cell r="B65" t="str">
            <v>アルバ長者町</v>
          </cell>
          <cell r="C65" t="str">
            <v xml:space="preserve">H30 </v>
          </cell>
          <cell r="D65" t="str">
            <v xml:space="preserve">H30 </v>
          </cell>
          <cell r="E65" t="str">
            <v xml:space="preserve">-   </v>
          </cell>
          <cell r="F65" t="str">
            <v xml:space="preserve">-   </v>
          </cell>
          <cell r="G65" t="str">
            <v>公社</v>
          </cell>
          <cell r="H65" t="str">
            <v>中区</v>
          </cell>
          <cell r="I65" t="str">
            <v>横浜市中区長者町一丁目１番４</v>
          </cell>
          <cell r="J65">
            <v>19</v>
          </cell>
          <cell r="K65">
            <v>19</v>
          </cell>
        </row>
        <row r="66">
          <cell r="B66" t="str">
            <v>ラニカイ</v>
          </cell>
          <cell r="C66" t="str">
            <v xml:space="preserve">H31 </v>
          </cell>
          <cell r="D66" t="str">
            <v xml:space="preserve">H30 </v>
          </cell>
          <cell r="E66" t="str">
            <v xml:space="preserve">-   </v>
          </cell>
          <cell r="F66" t="str">
            <v xml:space="preserve">-   </v>
          </cell>
          <cell r="G66" t="str">
            <v>公社</v>
          </cell>
          <cell r="H66" t="str">
            <v>鶴見区</v>
          </cell>
          <cell r="I66" t="str">
            <v>横浜市鶴見区元宮一丁目10番６</v>
          </cell>
          <cell r="J66">
            <v>42</v>
          </cell>
          <cell r="K66">
            <v>42</v>
          </cell>
        </row>
        <row r="67">
          <cell r="B67" t="str">
            <v>ヒルサイド横浜十日市場</v>
          </cell>
          <cell r="C67" t="str">
            <v xml:space="preserve">H31 </v>
          </cell>
          <cell r="D67" t="str">
            <v xml:space="preserve">H30 </v>
          </cell>
          <cell r="E67" t="str">
            <v xml:space="preserve">-   </v>
          </cell>
          <cell r="F67" t="str">
            <v xml:space="preserve">-   </v>
          </cell>
          <cell r="G67" t="str">
            <v>公社</v>
          </cell>
          <cell r="H67" t="str">
            <v>緑区</v>
          </cell>
          <cell r="I67" t="str">
            <v>横浜市緑区十日市場町1258番92</v>
          </cell>
          <cell r="J67">
            <v>30</v>
          </cell>
          <cell r="K67">
            <v>30</v>
          </cell>
        </row>
        <row r="68">
          <cell r="B68" t="str">
            <v>シャインステージ美立橋</v>
          </cell>
          <cell r="C68" t="str">
            <v xml:space="preserve">H31 </v>
          </cell>
          <cell r="D68" t="str">
            <v xml:space="preserve">H31 </v>
          </cell>
          <cell r="E68" t="str">
            <v xml:space="preserve">-   </v>
          </cell>
          <cell r="F68" t="str">
            <v xml:space="preserve">-   </v>
          </cell>
          <cell r="G68" t="str">
            <v>公社</v>
          </cell>
          <cell r="H68" t="str">
            <v>保土ケ谷区</v>
          </cell>
          <cell r="I68" t="str">
            <v>横浜市保土ケ谷区今井町545番地１</v>
          </cell>
          <cell r="J68">
            <v>34</v>
          </cell>
          <cell r="K68">
            <v>34</v>
          </cell>
        </row>
        <row r="69">
          <cell r="B69" t="str">
            <v>ＭＩＧＯ</v>
          </cell>
          <cell r="C69" t="str">
            <v xml:space="preserve">H31 </v>
          </cell>
          <cell r="D69" t="str">
            <v xml:space="preserve">H31 </v>
          </cell>
          <cell r="E69" t="str">
            <v xml:space="preserve">-   </v>
          </cell>
          <cell r="F69" t="str">
            <v xml:space="preserve">-   </v>
          </cell>
          <cell r="G69" t="str">
            <v xml:space="preserve">5   </v>
          </cell>
          <cell r="H69" t="str">
            <v>泉区</v>
          </cell>
          <cell r="I69" t="str">
            <v>横浜市泉区中田南二丁目17-23</v>
          </cell>
          <cell r="J69">
            <v>20</v>
          </cell>
          <cell r="K69">
            <v>20</v>
          </cell>
        </row>
        <row r="70">
          <cell r="B70" t="str">
            <v>グランテージ市ヶ尾</v>
          </cell>
          <cell r="C70" t="str">
            <v xml:space="preserve">H31 </v>
          </cell>
          <cell r="D70" t="str">
            <v xml:space="preserve">H31 </v>
          </cell>
          <cell r="E70" t="str">
            <v xml:space="preserve">-   </v>
          </cell>
          <cell r="F70" t="str">
            <v xml:space="preserve">-   </v>
          </cell>
          <cell r="G70" t="str">
            <v xml:space="preserve">5   </v>
          </cell>
          <cell r="H70" t="str">
            <v>青葉区</v>
          </cell>
          <cell r="I70" t="str">
            <v>横浜市青葉区市ケ尾町526-5</v>
          </cell>
          <cell r="J70">
            <v>31</v>
          </cell>
          <cell r="K70">
            <v>31</v>
          </cell>
        </row>
        <row r="71">
          <cell r="B71" t="str">
            <v>サンヴィラージュ・トロワ</v>
          </cell>
          <cell r="C71" t="str">
            <v xml:space="preserve">R3  </v>
          </cell>
          <cell r="D71" t="str">
            <v xml:space="preserve">R2  </v>
          </cell>
          <cell r="E71" t="str">
            <v xml:space="preserve">-   </v>
          </cell>
          <cell r="F71" t="str">
            <v xml:space="preserve">-   </v>
          </cell>
          <cell r="G71" t="str">
            <v>公社</v>
          </cell>
          <cell r="H71" t="str">
            <v>西区</v>
          </cell>
          <cell r="I71" t="str">
            <v>横浜市西区浅間町３丁目179番地４</v>
          </cell>
          <cell r="J71">
            <v>23</v>
          </cell>
          <cell r="K71">
            <v>23</v>
          </cell>
        </row>
        <row r="72">
          <cell r="B72" t="str">
            <v>ニッコービルマーク２</v>
          </cell>
          <cell r="C72" t="str">
            <v xml:space="preserve">R3  </v>
          </cell>
          <cell r="D72" t="str">
            <v xml:space="preserve">R2  </v>
          </cell>
          <cell r="E72" t="str">
            <v xml:space="preserve">-   </v>
          </cell>
          <cell r="F72" t="str">
            <v xml:space="preserve">-   </v>
          </cell>
          <cell r="G72" t="str">
            <v xml:space="preserve">5   </v>
          </cell>
          <cell r="H72" t="str">
            <v>鶴見区</v>
          </cell>
          <cell r="I72" t="str">
            <v>横浜市鶴見区鶴見中央1-9-21</v>
          </cell>
          <cell r="J72">
            <v>70</v>
          </cell>
          <cell r="K72">
            <v>70</v>
          </cell>
        </row>
        <row r="73">
          <cell r="B73" t="str">
            <v>結コスモス</v>
          </cell>
          <cell r="C73" t="str">
            <v xml:space="preserve">R3  </v>
          </cell>
          <cell r="D73" t="str">
            <v xml:space="preserve">R2  </v>
          </cell>
          <cell r="E73" t="str">
            <v xml:space="preserve">R2  </v>
          </cell>
          <cell r="F73" t="str">
            <v xml:space="preserve">-   </v>
          </cell>
          <cell r="G73" t="str">
            <v xml:space="preserve">5   </v>
          </cell>
          <cell r="H73" t="str">
            <v>緑区</v>
          </cell>
          <cell r="I73" t="str">
            <v>横浜市緑区十日市場町898番地8</v>
          </cell>
          <cell r="J73">
            <v>24</v>
          </cell>
          <cell r="K73">
            <v>24</v>
          </cell>
        </row>
        <row r="74">
          <cell r="B74" t="str">
            <v>サンブリッジ貴奈美</v>
          </cell>
          <cell r="C74" t="str">
            <v xml:space="preserve">R3  </v>
          </cell>
          <cell r="D74" t="str">
            <v xml:space="preserve">R3  </v>
          </cell>
          <cell r="E74" t="str">
            <v xml:space="preserve">R2  </v>
          </cell>
          <cell r="F74" t="str">
            <v xml:space="preserve">-   </v>
          </cell>
          <cell r="G74" t="str">
            <v>公社</v>
          </cell>
          <cell r="H74" t="str">
            <v>港南区</v>
          </cell>
          <cell r="I74" t="str">
            <v>横浜市港南区日野五丁目２番７号</v>
          </cell>
          <cell r="J74">
            <v>28</v>
          </cell>
          <cell r="K74">
            <v>28</v>
          </cell>
        </row>
        <row r="75">
          <cell r="B75" t="str">
            <v>ゴルト　レーベン</v>
          </cell>
          <cell r="C75" t="str">
            <v xml:space="preserve">R3  </v>
          </cell>
          <cell r="D75" t="str">
            <v xml:space="preserve">R3  </v>
          </cell>
          <cell r="E75" t="str">
            <v xml:space="preserve">R2  </v>
          </cell>
          <cell r="F75" t="str">
            <v xml:space="preserve">-   </v>
          </cell>
          <cell r="G75" t="str">
            <v xml:space="preserve">5   </v>
          </cell>
          <cell r="H75" t="str">
            <v>戸塚区</v>
          </cell>
          <cell r="I75" t="str">
            <v>横浜市戸塚区戸塚町１７５６－１</v>
          </cell>
          <cell r="J75">
            <v>28</v>
          </cell>
          <cell r="K75">
            <v>28</v>
          </cell>
        </row>
        <row r="76">
          <cell r="B76" t="str">
            <v>テルザ金沢文庫</v>
          </cell>
          <cell r="C76" t="str">
            <v xml:space="preserve">R4  </v>
          </cell>
          <cell r="D76" t="str">
            <v xml:space="preserve">R3  </v>
          </cell>
          <cell r="E76" t="str">
            <v xml:space="preserve">R2  </v>
          </cell>
          <cell r="F76" t="str">
            <v xml:space="preserve">-   </v>
          </cell>
          <cell r="G76" t="str">
            <v xml:space="preserve">5   </v>
          </cell>
          <cell r="H76" t="str">
            <v>金沢区</v>
          </cell>
          <cell r="I76" t="str">
            <v>横浜市金沢区釜利谷東二丁目２番１８号</v>
          </cell>
          <cell r="J76">
            <v>30</v>
          </cell>
          <cell r="K76">
            <v>30</v>
          </cell>
        </row>
        <row r="77">
          <cell r="B77" t="str">
            <v>グリーンヒル　センター南</v>
          </cell>
          <cell r="C77" t="str">
            <v xml:space="preserve">R4  </v>
          </cell>
          <cell r="D77" t="str">
            <v xml:space="preserve">R4  </v>
          </cell>
          <cell r="E77" t="str">
            <v xml:space="preserve">R3  </v>
          </cell>
          <cell r="F77" t="str">
            <v xml:space="preserve">-   </v>
          </cell>
          <cell r="G77" t="str">
            <v xml:space="preserve">8   </v>
          </cell>
          <cell r="H77" t="str">
            <v>都筑区</v>
          </cell>
          <cell r="I77" t="str">
            <v>横浜市都筑区茅ケ崎中央31-6</v>
          </cell>
          <cell r="J77">
            <v>20</v>
          </cell>
          <cell r="K77">
            <v>20</v>
          </cell>
        </row>
        <row r="78">
          <cell r="B78" t="str">
            <v>Calm山百合</v>
          </cell>
          <cell r="C78" t="str">
            <v xml:space="preserve">R4  </v>
          </cell>
          <cell r="D78" t="str">
            <v xml:space="preserve">R4  </v>
          </cell>
          <cell r="E78" t="str">
            <v xml:space="preserve">R3  </v>
          </cell>
          <cell r="F78" t="str">
            <v xml:space="preserve">-   </v>
          </cell>
          <cell r="G78" t="str">
            <v xml:space="preserve">5   </v>
          </cell>
          <cell r="H78" t="str">
            <v>神奈川区</v>
          </cell>
          <cell r="I78" t="str">
            <v>横浜市神奈川区片倉１－２８－１１</v>
          </cell>
          <cell r="J78">
            <v>75</v>
          </cell>
          <cell r="K78">
            <v>75</v>
          </cell>
        </row>
        <row r="79">
          <cell r="B79" t="str">
            <v>ソレアード</v>
          </cell>
          <cell r="C79" t="str">
            <v xml:space="preserve">R4  </v>
          </cell>
          <cell r="D79" t="str">
            <v xml:space="preserve">R4  </v>
          </cell>
          <cell r="E79" t="str">
            <v xml:space="preserve">-   </v>
          </cell>
          <cell r="F79" t="str">
            <v xml:space="preserve">-   </v>
          </cell>
          <cell r="G79" t="str">
            <v xml:space="preserve">5   </v>
          </cell>
          <cell r="H79" t="str">
            <v>磯子区</v>
          </cell>
          <cell r="I79" t="str">
            <v>横浜市磯子区洋光台5-21-33</v>
          </cell>
          <cell r="J79">
            <v>39</v>
          </cell>
          <cell r="K79">
            <v>39</v>
          </cell>
        </row>
        <row r="80">
          <cell r="B80" t="str">
            <v>リプラ保土ケ谷</v>
          </cell>
          <cell r="C80" t="str">
            <v xml:space="preserve">R5  </v>
          </cell>
          <cell r="D80" t="str">
            <v xml:space="preserve">R4  </v>
          </cell>
          <cell r="E80" t="str">
            <v xml:space="preserve">-   </v>
          </cell>
          <cell r="F80" t="str">
            <v xml:space="preserve">-   </v>
          </cell>
          <cell r="G80" t="str">
            <v>公社</v>
          </cell>
          <cell r="H80" t="str">
            <v>保土ケ谷区</v>
          </cell>
          <cell r="I80" t="str">
            <v>横浜市保土ケ谷区岩井町１４３番２</v>
          </cell>
          <cell r="J80">
            <v>13</v>
          </cell>
          <cell r="K80">
            <v>13</v>
          </cell>
        </row>
        <row r="81">
          <cell r="B81" t="str">
            <v>コリス神大寺</v>
          </cell>
          <cell r="C81" t="str">
            <v xml:space="preserve">R6  </v>
          </cell>
          <cell r="D81" t="str">
            <v xml:space="preserve">R5  </v>
          </cell>
          <cell r="E81" t="str">
            <v xml:space="preserve">R4  </v>
          </cell>
          <cell r="F81" t="str">
            <v xml:space="preserve">-   </v>
          </cell>
          <cell r="G81" t="str">
            <v xml:space="preserve">5   </v>
          </cell>
          <cell r="H81" t="str">
            <v>神奈川区</v>
          </cell>
          <cell r="I81" t="str">
            <v>横浜市神奈川区神大寺三丁目２番11号</v>
          </cell>
          <cell r="J81">
            <v>63</v>
          </cell>
          <cell r="K81">
            <v>63</v>
          </cell>
        </row>
        <row r="82">
          <cell r="B82" t="str">
            <v>ポルト東</v>
          </cell>
          <cell r="C82" t="str">
            <v xml:space="preserve">R6  </v>
          </cell>
          <cell r="D82" t="str">
            <v xml:space="preserve">R5  </v>
          </cell>
          <cell r="E82" t="str">
            <v xml:space="preserve">R5  </v>
          </cell>
          <cell r="F82" t="str">
            <v xml:space="preserve">-   </v>
          </cell>
          <cell r="G82" t="str">
            <v xml:space="preserve">5   </v>
          </cell>
          <cell r="H82" t="str">
            <v>磯子区</v>
          </cell>
          <cell r="I82" t="str">
            <v>横浜市磯子区中浜町２番１号</v>
          </cell>
          <cell r="J82">
            <v>42</v>
          </cell>
          <cell r="K82">
            <v>42</v>
          </cell>
        </row>
        <row r="83">
          <cell r="B83" t="str">
            <v>ツインズ横浜瀬谷</v>
          </cell>
          <cell r="C83" t="str">
            <v xml:space="preserve">R7  </v>
          </cell>
          <cell r="D83" t="str">
            <v xml:space="preserve">R6  </v>
          </cell>
          <cell r="E83" t="str">
            <v xml:space="preserve">R5  </v>
          </cell>
          <cell r="F83" t="str">
            <v xml:space="preserve">-   </v>
          </cell>
          <cell r="G83" t="str">
            <v xml:space="preserve">9   </v>
          </cell>
          <cell r="H83" t="str">
            <v>瀬谷区</v>
          </cell>
          <cell r="I83" t="str">
            <v>横浜市瀬谷区瀬谷３丁目８番９</v>
          </cell>
          <cell r="J83">
            <v>8</v>
          </cell>
          <cell r="K83">
            <v>8</v>
          </cell>
        </row>
        <row r="84">
          <cell r="B84" t="str">
            <v>カインドプレイス横浜磯子</v>
          </cell>
          <cell r="C84" t="str">
            <v xml:space="preserve">R6  </v>
          </cell>
          <cell r="D84" t="str">
            <v xml:space="preserve">R6  </v>
          </cell>
          <cell r="E84" t="str">
            <v xml:space="preserve">R5  </v>
          </cell>
          <cell r="F84" t="str">
            <v xml:space="preserve">-   </v>
          </cell>
          <cell r="G84" t="str">
            <v xml:space="preserve">5   </v>
          </cell>
          <cell r="H84" t="str">
            <v>磯子区</v>
          </cell>
          <cell r="I84" t="str">
            <v>横浜市磯子区森一丁目10番18号</v>
          </cell>
          <cell r="J84">
            <v>38</v>
          </cell>
          <cell r="K84">
            <v>38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C8E4-355C-4C24-9143-EAACBA786374}">
  <sheetPr>
    <pageSetUpPr fitToPage="1"/>
  </sheetPr>
  <dimension ref="A1:H171"/>
  <sheetViews>
    <sheetView showGridLines="0" tabSelected="1" view="pageBreakPreview" zoomScale="60" zoomScaleNormal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I4" sqref="A4:XFD4"/>
    </sheetView>
  </sheetViews>
  <sheetFormatPr defaultRowHeight="18.75" x14ac:dyDescent="0.4"/>
  <cols>
    <col min="1" max="1" width="3.5" bestFit="1" customWidth="1"/>
    <col min="2" max="2" width="31.25" bestFit="1" customWidth="1"/>
    <col min="3" max="3" width="15.375" customWidth="1"/>
    <col min="4" max="4" width="37.875" customWidth="1"/>
    <col min="5" max="5" width="40.75" customWidth="1"/>
    <col min="6" max="6" width="9.25" bestFit="1" customWidth="1"/>
    <col min="7" max="7" width="15.375" style="54" bestFit="1" customWidth="1"/>
    <col min="8" max="8" width="31.75" bestFit="1" customWidth="1"/>
  </cols>
  <sheetData>
    <row r="1" spans="1:8" ht="27.75" thickBot="1" x14ac:dyDescent="0.45">
      <c r="A1" s="1" t="s">
        <v>166</v>
      </c>
    </row>
    <row r="2" spans="1:8" x14ac:dyDescent="0.4">
      <c r="A2" s="4"/>
      <c r="B2" s="4" t="s">
        <v>0</v>
      </c>
      <c r="C2" s="4" t="s">
        <v>251</v>
      </c>
      <c r="D2" s="4" t="s">
        <v>1</v>
      </c>
      <c r="E2" s="4" t="s">
        <v>2</v>
      </c>
      <c r="F2" s="4" t="s">
        <v>3</v>
      </c>
      <c r="G2" s="2" t="s">
        <v>4</v>
      </c>
      <c r="H2" s="22" t="s">
        <v>6</v>
      </c>
    </row>
    <row r="3" spans="1:8" ht="19.5" thickBot="1" x14ac:dyDescent="0.45">
      <c r="A3" s="5"/>
      <c r="B3" s="5"/>
      <c r="C3" s="5"/>
      <c r="D3" s="5"/>
      <c r="E3" s="5"/>
      <c r="F3" s="5"/>
      <c r="G3" s="3" t="s">
        <v>5</v>
      </c>
      <c r="H3" s="23" t="s">
        <v>7</v>
      </c>
    </row>
    <row r="4" spans="1:8" ht="37.5" customHeight="1" x14ac:dyDescent="0.4">
      <c r="A4" s="6">
        <v>1</v>
      </c>
      <c r="B4" s="6" t="s">
        <v>8</v>
      </c>
      <c r="C4" s="24" t="s">
        <v>252</v>
      </c>
      <c r="D4" s="6" t="s">
        <v>167</v>
      </c>
      <c r="E4" s="6" t="s">
        <v>9</v>
      </c>
      <c r="F4" s="38">
        <f>VLOOKUP(B4,[1]団地別!$B$3:$K$84,10,FALSE)</f>
        <v>25</v>
      </c>
      <c r="G4" s="55">
        <v>38991</v>
      </c>
      <c r="H4" s="72" t="s">
        <v>270</v>
      </c>
    </row>
    <row r="5" spans="1:8" ht="19.5" thickBot="1" x14ac:dyDescent="0.45">
      <c r="A5" s="7"/>
      <c r="B5" s="7"/>
      <c r="C5" s="25"/>
      <c r="D5" s="7"/>
      <c r="E5" s="7"/>
      <c r="F5" s="39"/>
      <c r="G5" s="56"/>
      <c r="H5" s="73"/>
    </row>
    <row r="6" spans="1:8" ht="36.75" customHeight="1" x14ac:dyDescent="0.4">
      <c r="A6" s="8">
        <v>2</v>
      </c>
      <c r="B6" s="8" t="s">
        <v>10</v>
      </c>
      <c r="C6" s="26" t="s">
        <v>252</v>
      </c>
      <c r="D6" s="8" t="s">
        <v>168</v>
      </c>
      <c r="E6" s="8" t="s">
        <v>11</v>
      </c>
      <c r="F6" s="40">
        <f>VLOOKUP(B6,[1]団地別!$B$3:$K$84,10,FALSE)</f>
        <v>18</v>
      </c>
      <c r="G6" s="57">
        <v>40299</v>
      </c>
      <c r="H6" s="74" t="s">
        <v>271</v>
      </c>
    </row>
    <row r="7" spans="1:8" ht="19.5" thickBot="1" x14ac:dyDescent="0.45">
      <c r="A7" s="9"/>
      <c r="B7" s="9"/>
      <c r="C7" s="27"/>
      <c r="D7" s="9"/>
      <c r="E7" s="9"/>
      <c r="F7" s="41"/>
      <c r="G7" s="58"/>
      <c r="H7" s="75"/>
    </row>
    <row r="8" spans="1:8" x14ac:dyDescent="0.4">
      <c r="A8" s="10">
        <v>3</v>
      </c>
      <c r="B8" s="10" t="s">
        <v>12</v>
      </c>
      <c r="C8" s="28" t="s">
        <v>252</v>
      </c>
      <c r="D8" s="10" t="s">
        <v>169</v>
      </c>
      <c r="E8" s="10" t="s">
        <v>13</v>
      </c>
      <c r="F8" s="42">
        <f>VLOOKUP(B8,[1]団地別!$B$3:$K$84,10,FALSE)</f>
        <v>45</v>
      </c>
      <c r="G8" s="59">
        <v>41275</v>
      </c>
      <c r="H8" s="76" t="s">
        <v>272</v>
      </c>
    </row>
    <row r="9" spans="1:8" ht="19.5" thickBot="1" x14ac:dyDescent="0.45">
      <c r="A9" s="11"/>
      <c r="B9" s="11"/>
      <c r="C9" s="29"/>
      <c r="D9" s="11"/>
      <c r="E9" s="11"/>
      <c r="F9" s="43"/>
      <c r="G9" s="60"/>
      <c r="H9" s="77"/>
    </row>
    <row r="10" spans="1:8" x14ac:dyDescent="0.4">
      <c r="A10" s="10">
        <v>4</v>
      </c>
      <c r="B10" s="10" t="s">
        <v>14</v>
      </c>
      <c r="C10" s="28" t="s">
        <v>252</v>
      </c>
      <c r="D10" s="10" t="s">
        <v>170</v>
      </c>
      <c r="E10" s="10" t="s">
        <v>15</v>
      </c>
      <c r="F10" s="42">
        <f>VLOOKUP(B10,[1]団地別!$B$3:$K$84,10,FALSE)</f>
        <v>70</v>
      </c>
      <c r="G10" s="59">
        <v>44287</v>
      </c>
      <c r="H10" s="76" t="s">
        <v>272</v>
      </c>
    </row>
    <row r="11" spans="1:8" ht="19.5" thickBot="1" x14ac:dyDescent="0.45">
      <c r="A11" s="11"/>
      <c r="B11" s="11"/>
      <c r="C11" s="29"/>
      <c r="D11" s="11"/>
      <c r="E11" s="11"/>
      <c r="F11" s="43"/>
      <c r="G11" s="60"/>
      <c r="H11" s="77"/>
    </row>
    <row r="12" spans="1:8" x14ac:dyDescent="0.4">
      <c r="A12" s="10">
        <v>5</v>
      </c>
      <c r="B12" s="10" t="s">
        <v>16</v>
      </c>
      <c r="C12" s="28" t="s">
        <v>252</v>
      </c>
      <c r="D12" s="10" t="s">
        <v>171</v>
      </c>
      <c r="E12" s="10" t="s">
        <v>17</v>
      </c>
      <c r="F12" s="42">
        <f>VLOOKUP(B12,[1]団地別!$B$3:$K$84,10,FALSE)</f>
        <v>22</v>
      </c>
      <c r="G12" s="59">
        <v>42248</v>
      </c>
      <c r="H12" s="76" t="s">
        <v>272</v>
      </c>
    </row>
    <row r="13" spans="1:8" ht="19.5" thickBot="1" x14ac:dyDescent="0.45">
      <c r="A13" s="11"/>
      <c r="B13" s="11"/>
      <c r="C13" s="29"/>
      <c r="D13" s="11"/>
      <c r="E13" s="11"/>
      <c r="F13" s="43"/>
      <c r="G13" s="60"/>
      <c r="H13" s="77"/>
    </row>
    <row r="14" spans="1:8" x14ac:dyDescent="0.4">
      <c r="A14" s="6">
        <v>6</v>
      </c>
      <c r="B14" s="6" t="s">
        <v>18</v>
      </c>
      <c r="C14" s="24" t="s">
        <v>252</v>
      </c>
      <c r="D14" s="6" t="s">
        <v>172</v>
      </c>
      <c r="E14" s="6" t="s">
        <v>19</v>
      </c>
      <c r="F14" s="38">
        <f>VLOOKUP(B14,[1]団地別!$B$3:$K$84,10,FALSE)</f>
        <v>27</v>
      </c>
      <c r="G14" s="55">
        <v>41395</v>
      </c>
      <c r="H14" s="72" t="s">
        <v>270</v>
      </c>
    </row>
    <row r="15" spans="1:8" ht="19.5" thickBot="1" x14ac:dyDescent="0.45">
      <c r="A15" s="7"/>
      <c r="B15" s="7"/>
      <c r="C15" s="25"/>
      <c r="D15" s="7"/>
      <c r="E15" s="7"/>
      <c r="F15" s="39"/>
      <c r="G15" s="56"/>
      <c r="H15" s="73"/>
    </row>
    <row r="16" spans="1:8" x14ac:dyDescent="0.4">
      <c r="A16" s="6">
        <v>7</v>
      </c>
      <c r="B16" s="6" t="s">
        <v>20</v>
      </c>
      <c r="C16" s="24" t="s">
        <v>252</v>
      </c>
      <c r="D16" s="6" t="s">
        <v>173</v>
      </c>
      <c r="E16" s="6" t="s">
        <v>21</v>
      </c>
      <c r="F16" s="38">
        <f>VLOOKUP(B16,[1]団地別!$B$3:$K$84,10,FALSE)</f>
        <v>23</v>
      </c>
      <c r="G16" s="55">
        <v>43313</v>
      </c>
      <c r="H16" s="72" t="s">
        <v>270</v>
      </c>
    </row>
    <row r="17" spans="1:8" ht="19.5" thickBot="1" x14ac:dyDescent="0.45">
      <c r="A17" s="7"/>
      <c r="B17" s="7"/>
      <c r="C17" s="25"/>
      <c r="D17" s="7"/>
      <c r="E17" s="7"/>
      <c r="F17" s="39"/>
      <c r="G17" s="56"/>
      <c r="H17" s="73"/>
    </row>
    <row r="18" spans="1:8" x14ac:dyDescent="0.4">
      <c r="A18" s="6">
        <v>8</v>
      </c>
      <c r="B18" s="6" t="s">
        <v>22</v>
      </c>
      <c r="C18" s="24" t="s">
        <v>252</v>
      </c>
      <c r="D18" s="6" t="s">
        <v>174</v>
      </c>
      <c r="E18" s="6" t="s">
        <v>23</v>
      </c>
      <c r="F18" s="38">
        <f>VLOOKUP(B18,[1]団地別!$B$3:$K$84,10,FALSE)</f>
        <v>42</v>
      </c>
      <c r="G18" s="55">
        <v>43556</v>
      </c>
      <c r="H18" s="72" t="s">
        <v>270</v>
      </c>
    </row>
    <row r="19" spans="1:8" ht="19.5" thickBot="1" x14ac:dyDescent="0.45">
      <c r="A19" s="7"/>
      <c r="B19" s="7"/>
      <c r="C19" s="25"/>
      <c r="D19" s="7"/>
      <c r="E19" s="7"/>
      <c r="F19" s="39"/>
      <c r="G19" s="56"/>
      <c r="H19" s="73"/>
    </row>
    <row r="20" spans="1:8" x14ac:dyDescent="0.4">
      <c r="A20" s="10">
        <v>9</v>
      </c>
      <c r="B20" s="10" t="s">
        <v>24</v>
      </c>
      <c r="C20" s="28" t="s">
        <v>253</v>
      </c>
      <c r="D20" s="10" t="s">
        <v>175</v>
      </c>
      <c r="E20" s="10" t="s">
        <v>25</v>
      </c>
      <c r="F20" s="42">
        <f>VLOOKUP(B20,[1]団地別!$B$3:$K$84,10,FALSE)</f>
        <v>75</v>
      </c>
      <c r="G20" s="59">
        <v>44927</v>
      </c>
      <c r="H20" s="76" t="s">
        <v>272</v>
      </c>
    </row>
    <row r="21" spans="1:8" ht="19.5" thickBot="1" x14ac:dyDescent="0.45">
      <c r="A21" s="11"/>
      <c r="B21" s="11"/>
      <c r="C21" s="29"/>
      <c r="D21" s="11"/>
      <c r="E21" s="11"/>
      <c r="F21" s="43"/>
      <c r="G21" s="60"/>
      <c r="H21" s="77"/>
    </row>
    <row r="22" spans="1:8" x14ac:dyDescent="0.4">
      <c r="A22" s="6">
        <v>10</v>
      </c>
      <c r="B22" s="6" t="s">
        <v>26</v>
      </c>
      <c r="C22" s="24" t="s">
        <v>253</v>
      </c>
      <c r="D22" s="6" t="s">
        <v>176</v>
      </c>
      <c r="E22" s="6" t="s">
        <v>27</v>
      </c>
      <c r="F22" s="38">
        <f>VLOOKUP(B22,[1]団地別!$B$3:$K$84,10,FALSE)</f>
        <v>55</v>
      </c>
      <c r="G22" s="55">
        <v>39356</v>
      </c>
      <c r="H22" s="72" t="s">
        <v>270</v>
      </c>
    </row>
    <row r="23" spans="1:8" ht="19.5" thickBot="1" x14ac:dyDescent="0.45">
      <c r="A23" s="7"/>
      <c r="B23" s="7"/>
      <c r="C23" s="25"/>
      <c r="D23" s="7"/>
      <c r="E23" s="7"/>
      <c r="F23" s="39"/>
      <c r="G23" s="56"/>
      <c r="H23" s="73"/>
    </row>
    <row r="24" spans="1:8" x14ac:dyDescent="0.4">
      <c r="A24" s="10">
        <v>11</v>
      </c>
      <c r="B24" s="10" t="s">
        <v>28</v>
      </c>
      <c r="C24" s="28" t="s">
        <v>253</v>
      </c>
      <c r="D24" s="10" t="s">
        <v>177</v>
      </c>
      <c r="E24" s="10" t="s">
        <v>29</v>
      </c>
      <c r="F24" s="42">
        <f>VLOOKUP(B24,[1]団地別!$B$3:$K$84,10,FALSE)</f>
        <v>63</v>
      </c>
      <c r="G24" s="59">
        <v>45413</v>
      </c>
      <c r="H24" s="76" t="s">
        <v>272</v>
      </c>
    </row>
    <row r="25" spans="1:8" ht="19.5" thickBot="1" x14ac:dyDescent="0.45">
      <c r="A25" s="11"/>
      <c r="B25" s="11"/>
      <c r="C25" s="29"/>
      <c r="D25" s="11"/>
      <c r="E25" s="11"/>
      <c r="F25" s="43"/>
      <c r="G25" s="60"/>
      <c r="H25" s="77"/>
    </row>
    <row r="26" spans="1:8" x14ac:dyDescent="0.4">
      <c r="A26" s="6">
        <v>12</v>
      </c>
      <c r="B26" s="6" t="s">
        <v>30</v>
      </c>
      <c r="C26" s="24" t="s">
        <v>253</v>
      </c>
      <c r="D26" s="6" t="s">
        <v>178</v>
      </c>
      <c r="E26" s="6" t="s">
        <v>25</v>
      </c>
      <c r="F26" s="38">
        <f>VLOOKUP(B26,[1]団地別!$B$3:$K$84,10,FALSE)</f>
        <v>41</v>
      </c>
      <c r="G26" s="55">
        <v>39569</v>
      </c>
      <c r="H26" s="72" t="s">
        <v>270</v>
      </c>
    </row>
    <row r="27" spans="1:8" ht="19.5" thickBot="1" x14ac:dyDescent="0.45">
      <c r="A27" s="7"/>
      <c r="B27" s="7"/>
      <c r="C27" s="25"/>
      <c r="D27" s="7"/>
      <c r="E27" s="7"/>
      <c r="F27" s="39"/>
      <c r="G27" s="56"/>
      <c r="H27" s="73"/>
    </row>
    <row r="28" spans="1:8" x14ac:dyDescent="0.4">
      <c r="A28" s="6">
        <v>13</v>
      </c>
      <c r="B28" s="6" t="s">
        <v>31</v>
      </c>
      <c r="C28" s="24" t="s">
        <v>253</v>
      </c>
      <c r="D28" s="6" t="s">
        <v>179</v>
      </c>
      <c r="E28" s="6" t="s">
        <v>32</v>
      </c>
      <c r="F28" s="38">
        <f>VLOOKUP(B28,[1]団地別!$B$3:$K$84,10,FALSE)</f>
        <v>17</v>
      </c>
      <c r="G28" s="55">
        <v>39142</v>
      </c>
      <c r="H28" s="72" t="s">
        <v>270</v>
      </c>
    </row>
    <row r="29" spans="1:8" ht="19.5" thickBot="1" x14ac:dyDescent="0.45">
      <c r="A29" s="7"/>
      <c r="B29" s="7"/>
      <c r="C29" s="25"/>
      <c r="D29" s="7"/>
      <c r="E29" s="7"/>
      <c r="F29" s="39"/>
      <c r="G29" s="56"/>
      <c r="H29" s="73"/>
    </row>
    <row r="30" spans="1:8" x14ac:dyDescent="0.4">
      <c r="A30" s="6">
        <v>14</v>
      </c>
      <c r="B30" s="6" t="s">
        <v>33</v>
      </c>
      <c r="C30" s="24" t="s">
        <v>253</v>
      </c>
      <c r="D30" s="6" t="s">
        <v>180</v>
      </c>
      <c r="E30" s="6" t="s">
        <v>34</v>
      </c>
      <c r="F30" s="38">
        <f>VLOOKUP(B30,[1]団地別!$B$3:$K$84,10,FALSE)</f>
        <v>15</v>
      </c>
      <c r="G30" s="55">
        <v>42156</v>
      </c>
      <c r="H30" s="72" t="s">
        <v>270</v>
      </c>
    </row>
    <row r="31" spans="1:8" ht="19.5" thickBot="1" x14ac:dyDescent="0.45">
      <c r="A31" s="7"/>
      <c r="B31" s="7"/>
      <c r="C31" s="25"/>
      <c r="D31" s="7"/>
      <c r="E31" s="7"/>
      <c r="F31" s="39"/>
      <c r="G31" s="56"/>
      <c r="H31" s="73"/>
    </row>
    <row r="32" spans="1:8" x14ac:dyDescent="0.4">
      <c r="A32" s="6">
        <v>15</v>
      </c>
      <c r="B32" s="6" t="s">
        <v>35</v>
      </c>
      <c r="C32" s="24" t="s">
        <v>254</v>
      </c>
      <c r="D32" s="6" t="s">
        <v>181</v>
      </c>
      <c r="E32" s="6" t="s">
        <v>36</v>
      </c>
      <c r="F32" s="38">
        <f>VLOOKUP(B32,[1]団地別!$B$3:$K$84,10,FALSE)</f>
        <v>23</v>
      </c>
      <c r="G32" s="55">
        <v>44287</v>
      </c>
      <c r="H32" s="72" t="s">
        <v>270</v>
      </c>
    </row>
    <row r="33" spans="1:8" ht="19.5" thickBot="1" x14ac:dyDescent="0.45">
      <c r="A33" s="7"/>
      <c r="B33" s="7"/>
      <c r="C33" s="25"/>
      <c r="D33" s="7"/>
      <c r="E33" s="7"/>
      <c r="F33" s="39"/>
      <c r="G33" s="56"/>
      <c r="H33" s="73"/>
    </row>
    <row r="34" spans="1:8" x14ac:dyDescent="0.4">
      <c r="A34" s="6">
        <v>16</v>
      </c>
      <c r="B34" s="6" t="s">
        <v>37</v>
      </c>
      <c r="C34" s="24" t="s">
        <v>254</v>
      </c>
      <c r="D34" s="6" t="s">
        <v>182</v>
      </c>
      <c r="E34" s="6" t="s">
        <v>38</v>
      </c>
      <c r="F34" s="38">
        <f>VLOOKUP(B34,[1]団地別!$B$3:$K$84,10,FALSE)</f>
        <v>16</v>
      </c>
      <c r="G34" s="55">
        <v>42401</v>
      </c>
      <c r="H34" s="72" t="s">
        <v>270</v>
      </c>
    </row>
    <row r="35" spans="1:8" ht="19.5" thickBot="1" x14ac:dyDescent="0.45">
      <c r="A35" s="7"/>
      <c r="B35" s="7"/>
      <c r="C35" s="25"/>
      <c r="D35" s="7"/>
      <c r="E35" s="7"/>
      <c r="F35" s="39"/>
      <c r="G35" s="56"/>
      <c r="H35" s="73"/>
    </row>
    <row r="36" spans="1:8" x14ac:dyDescent="0.4">
      <c r="A36" s="6">
        <v>17</v>
      </c>
      <c r="B36" s="6" t="s">
        <v>39</v>
      </c>
      <c r="C36" s="24" t="s">
        <v>255</v>
      </c>
      <c r="D36" s="6" t="s">
        <v>183</v>
      </c>
      <c r="E36" s="6" t="s">
        <v>40</v>
      </c>
      <c r="F36" s="38">
        <f>VLOOKUP(B36,[1]団地別!$B$3:$K$84,10,FALSE)</f>
        <v>19</v>
      </c>
      <c r="G36" s="55">
        <v>43525</v>
      </c>
      <c r="H36" s="72" t="s">
        <v>270</v>
      </c>
    </row>
    <row r="37" spans="1:8" ht="19.5" thickBot="1" x14ac:dyDescent="0.45">
      <c r="A37" s="7"/>
      <c r="B37" s="7"/>
      <c r="C37" s="25"/>
      <c r="D37" s="7"/>
      <c r="E37" s="7"/>
      <c r="F37" s="39"/>
      <c r="G37" s="56"/>
      <c r="H37" s="73"/>
    </row>
    <row r="38" spans="1:8" x14ac:dyDescent="0.4">
      <c r="A38" s="6">
        <v>18</v>
      </c>
      <c r="B38" s="6" t="s">
        <v>41</v>
      </c>
      <c r="C38" s="24" t="s">
        <v>255</v>
      </c>
      <c r="D38" s="6" t="s">
        <v>184</v>
      </c>
      <c r="E38" s="6" t="s">
        <v>42</v>
      </c>
      <c r="F38" s="38">
        <f>VLOOKUP(B38,[1]団地別!$B$3:$K$84,10,FALSE)</f>
        <v>23</v>
      </c>
      <c r="G38" s="55">
        <v>39387</v>
      </c>
      <c r="H38" s="72" t="s">
        <v>270</v>
      </c>
    </row>
    <row r="39" spans="1:8" ht="19.5" thickBot="1" x14ac:dyDescent="0.45">
      <c r="A39" s="7"/>
      <c r="B39" s="7"/>
      <c r="C39" s="25"/>
      <c r="D39" s="7"/>
      <c r="E39" s="7"/>
      <c r="F39" s="39"/>
      <c r="G39" s="56"/>
      <c r="H39" s="73"/>
    </row>
    <row r="40" spans="1:8" ht="18.75" customHeight="1" x14ac:dyDescent="0.4">
      <c r="A40" s="6">
        <v>19</v>
      </c>
      <c r="B40" s="6" t="s">
        <v>43</v>
      </c>
      <c r="C40" s="24" t="s">
        <v>255</v>
      </c>
      <c r="D40" s="6" t="s">
        <v>185</v>
      </c>
      <c r="E40" s="6" t="s">
        <v>44</v>
      </c>
      <c r="F40" s="38">
        <f>VLOOKUP(B40,[1]団地別!$B$3:$K$84,10,FALSE)</f>
        <v>50</v>
      </c>
      <c r="G40" s="55">
        <v>41395</v>
      </c>
      <c r="H40" s="72" t="s">
        <v>270</v>
      </c>
    </row>
    <row r="41" spans="1:8" ht="19.5" thickBot="1" x14ac:dyDescent="0.45">
      <c r="A41" s="7"/>
      <c r="B41" s="7"/>
      <c r="C41" s="25"/>
      <c r="D41" s="7"/>
      <c r="E41" s="7"/>
      <c r="F41" s="39"/>
      <c r="G41" s="56"/>
      <c r="H41" s="73"/>
    </row>
    <row r="42" spans="1:8" ht="18.75" customHeight="1" x14ac:dyDescent="0.4">
      <c r="A42" s="8">
        <v>20</v>
      </c>
      <c r="B42" s="8" t="s">
        <v>45</v>
      </c>
      <c r="C42" s="26" t="s">
        <v>255</v>
      </c>
      <c r="D42" s="8" t="s">
        <v>186</v>
      </c>
      <c r="E42" s="8" t="s">
        <v>46</v>
      </c>
      <c r="F42" s="40">
        <f>VLOOKUP(B42,[1]団地別!$B$3:$K$84,10,FALSE)</f>
        <v>11</v>
      </c>
      <c r="G42" s="57">
        <v>40299</v>
      </c>
      <c r="H42" s="74" t="s">
        <v>271</v>
      </c>
    </row>
    <row r="43" spans="1:8" ht="19.5" thickBot="1" x14ac:dyDescent="0.45">
      <c r="A43" s="9"/>
      <c r="B43" s="9"/>
      <c r="C43" s="27"/>
      <c r="D43" s="9"/>
      <c r="E43" s="9"/>
      <c r="F43" s="41"/>
      <c r="G43" s="58"/>
      <c r="H43" s="75"/>
    </row>
    <row r="44" spans="1:8" x14ac:dyDescent="0.4">
      <c r="A44" s="6">
        <v>21</v>
      </c>
      <c r="B44" s="6" t="s">
        <v>47</v>
      </c>
      <c r="C44" s="24" t="s">
        <v>256</v>
      </c>
      <c r="D44" s="6" t="s">
        <v>187</v>
      </c>
      <c r="E44" s="6" t="s">
        <v>48</v>
      </c>
      <c r="F44" s="38">
        <f>VLOOKUP(B44,[1]団地別!$B$3:$K$84,10,FALSE)</f>
        <v>28</v>
      </c>
      <c r="G44" s="55">
        <v>39417</v>
      </c>
      <c r="H44" s="72" t="s">
        <v>270</v>
      </c>
    </row>
    <row r="45" spans="1:8" ht="19.5" customHeight="1" thickBot="1" x14ac:dyDescent="0.45">
      <c r="A45" s="7"/>
      <c r="B45" s="7"/>
      <c r="C45" s="25"/>
      <c r="D45" s="7"/>
      <c r="E45" s="7"/>
      <c r="F45" s="39"/>
      <c r="G45" s="56"/>
      <c r="H45" s="73"/>
    </row>
    <row r="46" spans="1:8" x14ac:dyDescent="0.4">
      <c r="A46" s="6">
        <v>22</v>
      </c>
      <c r="B46" s="6" t="s">
        <v>49</v>
      </c>
      <c r="C46" s="24" t="s">
        <v>256</v>
      </c>
      <c r="D46" s="6" t="s">
        <v>188</v>
      </c>
      <c r="E46" s="6" t="s">
        <v>50</v>
      </c>
      <c r="F46" s="38">
        <f>VLOOKUP(B46,[1]団地別!$B$3:$K$84,10,FALSE)</f>
        <v>10</v>
      </c>
      <c r="G46" s="55">
        <v>38869</v>
      </c>
      <c r="H46" s="72" t="s">
        <v>270</v>
      </c>
    </row>
    <row r="47" spans="1:8" ht="19.5" customHeight="1" thickBot="1" x14ac:dyDescent="0.45">
      <c r="A47" s="7"/>
      <c r="B47" s="7"/>
      <c r="C47" s="25"/>
      <c r="D47" s="7"/>
      <c r="E47" s="7"/>
      <c r="F47" s="39"/>
      <c r="G47" s="56"/>
      <c r="H47" s="73"/>
    </row>
    <row r="48" spans="1:8" x14ac:dyDescent="0.4">
      <c r="A48" s="6">
        <v>23</v>
      </c>
      <c r="B48" s="6" t="s">
        <v>51</v>
      </c>
      <c r="C48" s="24" t="s">
        <v>256</v>
      </c>
      <c r="D48" s="6" t="s">
        <v>189</v>
      </c>
      <c r="E48" s="6" t="s">
        <v>52</v>
      </c>
      <c r="F48" s="38">
        <f>VLOOKUP(B48,[1]団地別!$B$3:$K$84,10,FALSE)</f>
        <v>24</v>
      </c>
      <c r="G48" s="55">
        <v>39753</v>
      </c>
      <c r="H48" s="72" t="s">
        <v>270</v>
      </c>
    </row>
    <row r="49" spans="1:8" ht="19.5" customHeight="1" thickBot="1" x14ac:dyDescent="0.45">
      <c r="A49" s="7"/>
      <c r="B49" s="7"/>
      <c r="C49" s="25"/>
      <c r="D49" s="7"/>
      <c r="E49" s="7"/>
      <c r="F49" s="39"/>
      <c r="G49" s="56"/>
      <c r="H49" s="73"/>
    </row>
    <row r="50" spans="1:8" x14ac:dyDescent="0.4">
      <c r="A50" s="10">
        <v>24</v>
      </c>
      <c r="B50" s="10" t="s">
        <v>53</v>
      </c>
      <c r="C50" s="28" t="s">
        <v>256</v>
      </c>
      <c r="D50" s="10" t="s">
        <v>190</v>
      </c>
      <c r="E50" s="10" t="s">
        <v>54</v>
      </c>
      <c r="F50" s="42">
        <f>VLOOKUP(B50,[1]団地別!$B$3:$K$84,10,FALSE)</f>
        <v>29</v>
      </c>
      <c r="G50" s="59">
        <v>40269</v>
      </c>
      <c r="H50" s="76" t="s">
        <v>272</v>
      </c>
    </row>
    <row r="51" spans="1:8" ht="19.5" thickBot="1" x14ac:dyDescent="0.45">
      <c r="A51" s="11"/>
      <c r="B51" s="11"/>
      <c r="C51" s="29"/>
      <c r="D51" s="11"/>
      <c r="E51" s="11"/>
      <c r="F51" s="43"/>
      <c r="G51" s="60"/>
      <c r="H51" s="77"/>
    </row>
    <row r="52" spans="1:8" x14ac:dyDescent="0.4">
      <c r="A52" s="10">
        <v>25</v>
      </c>
      <c r="B52" s="10" t="s">
        <v>55</v>
      </c>
      <c r="C52" s="28" t="s">
        <v>256</v>
      </c>
      <c r="D52" s="10" t="s">
        <v>191</v>
      </c>
      <c r="E52" s="10" t="s">
        <v>56</v>
      </c>
      <c r="F52" s="42">
        <f>VLOOKUP(B52,[1]団地別!$B$3:$K$84,10,FALSE)</f>
        <v>32</v>
      </c>
      <c r="G52" s="59">
        <v>41883</v>
      </c>
      <c r="H52" s="76" t="s">
        <v>272</v>
      </c>
    </row>
    <row r="53" spans="1:8" ht="19.5" thickBot="1" x14ac:dyDescent="0.45">
      <c r="A53" s="11"/>
      <c r="B53" s="11"/>
      <c r="C53" s="29"/>
      <c r="D53" s="11"/>
      <c r="E53" s="11"/>
      <c r="F53" s="43"/>
      <c r="G53" s="60"/>
      <c r="H53" s="77"/>
    </row>
    <row r="54" spans="1:8" ht="18.75" customHeight="1" x14ac:dyDescent="0.4">
      <c r="A54" s="6">
        <v>26</v>
      </c>
      <c r="B54" s="6" t="s">
        <v>57</v>
      </c>
      <c r="C54" s="24" t="s">
        <v>256</v>
      </c>
      <c r="D54" s="6" t="s">
        <v>192</v>
      </c>
      <c r="E54" s="6" t="s">
        <v>58</v>
      </c>
      <c r="F54" s="38">
        <f>VLOOKUP(B54,[1]団地別!$B$3:$K$84,10,FALSE)</f>
        <v>23</v>
      </c>
      <c r="G54" s="55">
        <v>39417</v>
      </c>
      <c r="H54" s="72" t="s">
        <v>270</v>
      </c>
    </row>
    <row r="55" spans="1:8" ht="19.5" thickBot="1" x14ac:dyDescent="0.45">
      <c r="A55" s="7"/>
      <c r="B55" s="7"/>
      <c r="C55" s="25"/>
      <c r="D55" s="7"/>
      <c r="E55" s="7"/>
      <c r="F55" s="39"/>
      <c r="G55" s="56"/>
      <c r="H55" s="73"/>
    </row>
    <row r="56" spans="1:8" ht="18.75" customHeight="1" x14ac:dyDescent="0.4">
      <c r="A56" s="6">
        <v>27</v>
      </c>
      <c r="B56" s="6" t="s">
        <v>59</v>
      </c>
      <c r="C56" s="24" t="s">
        <v>256</v>
      </c>
      <c r="D56" s="6" t="s">
        <v>193</v>
      </c>
      <c r="E56" s="6" t="s">
        <v>60</v>
      </c>
      <c r="F56" s="38">
        <f>VLOOKUP(B56,[1]団地別!$B$3:$K$84,10,FALSE)</f>
        <v>48</v>
      </c>
      <c r="G56" s="55">
        <v>39539</v>
      </c>
      <c r="H56" s="72" t="s">
        <v>270</v>
      </c>
    </row>
    <row r="57" spans="1:8" ht="19.5" thickBot="1" x14ac:dyDescent="0.45">
      <c r="A57" s="7"/>
      <c r="B57" s="7"/>
      <c r="C57" s="25"/>
      <c r="D57" s="7"/>
      <c r="E57" s="7"/>
      <c r="F57" s="39"/>
      <c r="G57" s="56"/>
      <c r="H57" s="73"/>
    </row>
    <row r="58" spans="1:8" ht="18.75" customHeight="1" x14ac:dyDescent="0.4">
      <c r="A58" s="6">
        <v>28</v>
      </c>
      <c r="B58" s="6" t="s">
        <v>61</v>
      </c>
      <c r="C58" s="24" t="s">
        <v>257</v>
      </c>
      <c r="D58" s="6" t="s">
        <v>194</v>
      </c>
      <c r="E58" s="6" t="s">
        <v>62</v>
      </c>
      <c r="F58" s="38">
        <f>VLOOKUP(B58,[1]団地別!$B$3:$K$84,10,FALSE)</f>
        <v>34</v>
      </c>
      <c r="G58" s="55">
        <v>39630</v>
      </c>
      <c r="H58" s="72" t="s">
        <v>270</v>
      </c>
    </row>
    <row r="59" spans="1:8" ht="19.5" thickBot="1" x14ac:dyDescent="0.45">
      <c r="A59" s="7"/>
      <c r="B59" s="7"/>
      <c r="C59" s="25"/>
      <c r="D59" s="7"/>
      <c r="E59" s="7"/>
      <c r="F59" s="39"/>
      <c r="G59" s="56"/>
      <c r="H59" s="73"/>
    </row>
    <row r="60" spans="1:8" ht="37.5" customHeight="1" x14ac:dyDescent="0.4">
      <c r="A60" s="12">
        <v>29</v>
      </c>
      <c r="B60" s="12" t="s">
        <v>63</v>
      </c>
      <c r="C60" s="30" t="s">
        <v>257</v>
      </c>
      <c r="D60" s="12" t="s">
        <v>195</v>
      </c>
      <c r="E60" s="12" t="s">
        <v>64</v>
      </c>
      <c r="F60" s="44">
        <f>VLOOKUP(B60,[1]団地別!$B$3:$K$84,10,FALSE)</f>
        <v>12</v>
      </c>
      <c r="G60" s="61">
        <v>43191</v>
      </c>
      <c r="H60" s="78" t="s">
        <v>273</v>
      </c>
    </row>
    <row r="61" spans="1:8" ht="19.5" thickBot="1" x14ac:dyDescent="0.45">
      <c r="A61" s="13"/>
      <c r="B61" s="13"/>
      <c r="C61" s="31"/>
      <c r="D61" s="13"/>
      <c r="E61" s="13"/>
      <c r="F61" s="45"/>
      <c r="G61" s="62"/>
      <c r="H61" s="79"/>
    </row>
    <row r="62" spans="1:8" ht="55.5" customHeight="1" x14ac:dyDescent="0.4">
      <c r="A62" s="6">
        <v>30</v>
      </c>
      <c r="B62" s="6" t="s">
        <v>65</v>
      </c>
      <c r="C62" s="24" t="s">
        <v>257</v>
      </c>
      <c r="D62" s="6" t="s">
        <v>196</v>
      </c>
      <c r="E62" s="6" t="s">
        <v>66</v>
      </c>
      <c r="F62" s="38">
        <f>VLOOKUP(B62,[1]団地別!$B$3:$K$84,10,FALSE)</f>
        <v>28</v>
      </c>
      <c r="G62" s="55">
        <v>44409</v>
      </c>
      <c r="H62" s="72" t="s">
        <v>270</v>
      </c>
    </row>
    <row r="63" spans="1:8" ht="19.5" thickBot="1" x14ac:dyDescent="0.45">
      <c r="A63" s="7"/>
      <c r="B63" s="7"/>
      <c r="C63" s="25"/>
      <c r="D63" s="7"/>
      <c r="E63" s="7"/>
      <c r="F63" s="39"/>
      <c r="G63" s="56"/>
      <c r="H63" s="73"/>
    </row>
    <row r="64" spans="1:8" x14ac:dyDescent="0.4">
      <c r="A64" s="6">
        <v>31</v>
      </c>
      <c r="B64" s="6" t="s">
        <v>67</v>
      </c>
      <c r="C64" s="24" t="s">
        <v>257</v>
      </c>
      <c r="D64" s="6" t="s">
        <v>197</v>
      </c>
      <c r="E64" s="6" t="s">
        <v>62</v>
      </c>
      <c r="F64" s="38">
        <f>VLOOKUP(B64,[1]団地別!$B$3:$K$84,10,FALSE)</f>
        <v>23</v>
      </c>
      <c r="G64" s="55">
        <v>38838</v>
      </c>
      <c r="H64" s="72" t="s">
        <v>270</v>
      </c>
    </row>
    <row r="65" spans="1:8" ht="19.5" thickBot="1" x14ac:dyDescent="0.45">
      <c r="A65" s="7"/>
      <c r="B65" s="7"/>
      <c r="C65" s="25"/>
      <c r="D65" s="7"/>
      <c r="E65" s="7"/>
      <c r="F65" s="39"/>
      <c r="G65" s="56"/>
      <c r="H65" s="73"/>
    </row>
    <row r="66" spans="1:8" x14ac:dyDescent="0.4">
      <c r="A66" s="6">
        <v>32</v>
      </c>
      <c r="B66" s="6" t="s">
        <v>68</v>
      </c>
      <c r="C66" s="24" t="s">
        <v>258</v>
      </c>
      <c r="D66" s="6" t="s">
        <v>198</v>
      </c>
      <c r="E66" s="6" t="s">
        <v>69</v>
      </c>
      <c r="F66" s="38">
        <f>VLOOKUP(B66,[1]団地別!$B$3:$K$84,10,FALSE)</f>
        <v>13</v>
      </c>
      <c r="G66" s="55">
        <v>45017</v>
      </c>
      <c r="H66" s="72" t="s">
        <v>270</v>
      </c>
    </row>
    <row r="67" spans="1:8" ht="19.5" thickBot="1" x14ac:dyDescent="0.45">
      <c r="A67" s="7"/>
      <c r="B67" s="7"/>
      <c r="C67" s="25"/>
      <c r="D67" s="7"/>
      <c r="E67" s="7"/>
      <c r="F67" s="39"/>
      <c r="G67" s="56"/>
      <c r="H67" s="73"/>
    </row>
    <row r="68" spans="1:8" ht="36.75" customHeight="1" x14ac:dyDescent="0.4">
      <c r="A68" s="6">
        <v>33</v>
      </c>
      <c r="B68" s="6" t="s">
        <v>70</v>
      </c>
      <c r="C68" s="24" t="s">
        <v>258</v>
      </c>
      <c r="D68" s="6" t="s">
        <v>199</v>
      </c>
      <c r="E68" s="6" t="s">
        <v>71</v>
      </c>
      <c r="F68" s="38">
        <f>VLOOKUP(B68,[1]団地別!$B$3:$K$84,10,FALSE)</f>
        <v>48</v>
      </c>
      <c r="G68" s="55">
        <v>39295</v>
      </c>
      <c r="H68" s="72" t="s">
        <v>270</v>
      </c>
    </row>
    <row r="69" spans="1:8" ht="19.5" thickBot="1" x14ac:dyDescent="0.45">
      <c r="A69" s="7"/>
      <c r="B69" s="7"/>
      <c r="C69" s="25"/>
      <c r="D69" s="7"/>
      <c r="E69" s="7"/>
      <c r="F69" s="39"/>
      <c r="G69" s="56"/>
      <c r="H69" s="73"/>
    </row>
    <row r="70" spans="1:8" ht="36.75" customHeight="1" x14ac:dyDescent="0.4">
      <c r="A70" s="6">
        <v>34</v>
      </c>
      <c r="B70" s="6" t="s">
        <v>72</v>
      </c>
      <c r="C70" s="24" t="s">
        <v>258</v>
      </c>
      <c r="D70" s="6" t="s">
        <v>200</v>
      </c>
      <c r="E70" s="6" t="s">
        <v>73</v>
      </c>
      <c r="F70" s="38">
        <f>VLOOKUP(B70,[1]団地別!$B$3:$K$84,10,FALSE)</f>
        <v>34</v>
      </c>
      <c r="G70" s="55">
        <v>43770</v>
      </c>
      <c r="H70" s="72" t="s">
        <v>270</v>
      </c>
    </row>
    <row r="71" spans="1:8" ht="19.5" thickBot="1" x14ac:dyDescent="0.45">
      <c r="A71" s="7"/>
      <c r="B71" s="7"/>
      <c r="C71" s="25"/>
      <c r="D71" s="7"/>
      <c r="E71" s="7"/>
      <c r="F71" s="39"/>
      <c r="G71" s="56"/>
      <c r="H71" s="73"/>
    </row>
    <row r="72" spans="1:8" ht="37.5" customHeight="1" x14ac:dyDescent="0.4">
      <c r="A72" s="14">
        <v>35</v>
      </c>
      <c r="B72" s="14" t="s">
        <v>74</v>
      </c>
      <c r="C72" s="32" t="s">
        <v>258</v>
      </c>
      <c r="D72" s="14" t="s">
        <v>201</v>
      </c>
      <c r="E72" s="14" t="s">
        <v>75</v>
      </c>
      <c r="F72" s="46">
        <f>VLOOKUP(B72,[1]団地別!$B$3:$K$84,10,FALSE)</f>
        <v>24</v>
      </c>
      <c r="G72" s="63">
        <v>41699</v>
      </c>
      <c r="H72" s="80" t="s">
        <v>274</v>
      </c>
    </row>
    <row r="73" spans="1:8" ht="19.5" thickBot="1" x14ac:dyDescent="0.45">
      <c r="A73" s="15"/>
      <c r="B73" s="15"/>
      <c r="C73" s="33"/>
      <c r="D73" s="15"/>
      <c r="E73" s="15"/>
      <c r="F73" s="47"/>
      <c r="G73" s="64"/>
      <c r="H73" s="81"/>
    </row>
    <row r="74" spans="1:8" x14ac:dyDescent="0.4">
      <c r="A74" s="10">
        <v>36</v>
      </c>
      <c r="B74" s="10" t="s">
        <v>76</v>
      </c>
      <c r="C74" s="28" t="s">
        <v>258</v>
      </c>
      <c r="D74" s="10" t="s">
        <v>202</v>
      </c>
      <c r="E74" s="10" t="s">
        <v>77</v>
      </c>
      <c r="F74" s="42">
        <f>VLOOKUP(B74,[1]団地別!$B$3:$K$84,10,FALSE)</f>
        <v>42</v>
      </c>
      <c r="G74" s="59">
        <v>43070</v>
      </c>
      <c r="H74" s="76" t="s">
        <v>272</v>
      </c>
    </row>
    <row r="75" spans="1:8" ht="19.5" thickBot="1" x14ac:dyDescent="0.45">
      <c r="A75" s="11"/>
      <c r="B75" s="11"/>
      <c r="C75" s="29"/>
      <c r="D75" s="11"/>
      <c r="E75" s="11"/>
      <c r="F75" s="43"/>
      <c r="G75" s="60"/>
      <c r="H75" s="77"/>
    </row>
    <row r="76" spans="1:8" x14ac:dyDescent="0.4">
      <c r="A76" s="6">
        <v>37</v>
      </c>
      <c r="B76" s="6" t="s">
        <v>78</v>
      </c>
      <c r="C76" s="24" t="s">
        <v>259</v>
      </c>
      <c r="D76" s="6" t="s">
        <v>203</v>
      </c>
      <c r="E76" s="6" t="s">
        <v>79</v>
      </c>
      <c r="F76" s="38">
        <f>VLOOKUP(B76,[1]団地別!$B$3:$K$84,10,FALSE)</f>
        <v>14</v>
      </c>
      <c r="G76" s="55">
        <v>39022</v>
      </c>
      <c r="H76" s="72" t="s">
        <v>270</v>
      </c>
    </row>
    <row r="77" spans="1:8" ht="19.5" thickBot="1" x14ac:dyDescent="0.45">
      <c r="A77" s="7"/>
      <c r="B77" s="7"/>
      <c r="C77" s="25"/>
      <c r="D77" s="7"/>
      <c r="E77" s="7"/>
      <c r="F77" s="39"/>
      <c r="G77" s="56"/>
      <c r="H77" s="73"/>
    </row>
    <row r="78" spans="1:8" ht="37.5" customHeight="1" x14ac:dyDescent="0.4">
      <c r="A78" s="12">
        <v>38</v>
      </c>
      <c r="B78" s="12" t="s">
        <v>80</v>
      </c>
      <c r="C78" s="30" t="s">
        <v>259</v>
      </c>
      <c r="D78" s="12" t="s">
        <v>204</v>
      </c>
      <c r="E78" s="12" t="s">
        <v>81</v>
      </c>
      <c r="F78" s="44">
        <f>VLOOKUP(B78,[1]団地別!$B$3:$K$84,10,FALSE)</f>
        <v>12</v>
      </c>
      <c r="G78" s="61">
        <v>39295</v>
      </c>
      <c r="H78" s="78" t="s">
        <v>273</v>
      </c>
    </row>
    <row r="79" spans="1:8" ht="19.5" thickBot="1" x14ac:dyDescent="0.45">
      <c r="A79" s="13"/>
      <c r="B79" s="13"/>
      <c r="C79" s="31"/>
      <c r="D79" s="13"/>
      <c r="E79" s="13"/>
      <c r="F79" s="45"/>
      <c r="G79" s="62"/>
      <c r="H79" s="79"/>
    </row>
    <row r="80" spans="1:8" x14ac:dyDescent="0.4">
      <c r="A80" s="6">
        <v>39</v>
      </c>
      <c r="B80" s="6" t="s">
        <v>82</v>
      </c>
      <c r="C80" s="24" t="s">
        <v>259</v>
      </c>
      <c r="D80" s="6" t="s">
        <v>205</v>
      </c>
      <c r="E80" s="6" t="s">
        <v>83</v>
      </c>
      <c r="F80" s="38">
        <f>VLOOKUP(B80,[1]団地別!$B$3:$K$84,10,FALSE)</f>
        <v>23</v>
      </c>
      <c r="G80" s="55">
        <v>39539</v>
      </c>
      <c r="H80" s="72" t="s">
        <v>270</v>
      </c>
    </row>
    <row r="81" spans="1:8" ht="19.5" thickBot="1" x14ac:dyDescent="0.45">
      <c r="A81" s="7"/>
      <c r="B81" s="7"/>
      <c r="C81" s="25"/>
      <c r="D81" s="7"/>
      <c r="E81" s="7"/>
      <c r="F81" s="39"/>
      <c r="G81" s="56"/>
      <c r="H81" s="73"/>
    </row>
    <row r="82" spans="1:8" ht="36.75" customHeight="1" x14ac:dyDescent="0.4">
      <c r="A82" s="6">
        <v>40</v>
      </c>
      <c r="B82" s="6" t="s">
        <v>84</v>
      </c>
      <c r="C82" s="24" t="s">
        <v>260</v>
      </c>
      <c r="D82" s="6" t="s">
        <v>206</v>
      </c>
      <c r="E82" s="6" t="s">
        <v>85</v>
      </c>
      <c r="F82" s="38">
        <f>VLOOKUP(B82,[1]団地別!$B$3:$K$84,10,FALSE)</f>
        <v>36</v>
      </c>
      <c r="G82" s="55">
        <v>42948</v>
      </c>
      <c r="H82" s="72" t="s">
        <v>270</v>
      </c>
    </row>
    <row r="83" spans="1:8" ht="19.5" thickBot="1" x14ac:dyDescent="0.45">
      <c r="A83" s="7"/>
      <c r="B83" s="7"/>
      <c r="C83" s="25"/>
      <c r="D83" s="7"/>
      <c r="E83" s="7"/>
      <c r="F83" s="39"/>
      <c r="G83" s="56"/>
      <c r="H83" s="73"/>
    </row>
    <row r="84" spans="1:8" x14ac:dyDescent="0.4">
      <c r="A84" s="10">
        <v>41</v>
      </c>
      <c r="B84" s="10" t="s">
        <v>86</v>
      </c>
      <c r="C84" s="28" t="s">
        <v>260</v>
      </c>
      <c r="D84" s="10" t="s">
        <v>207</v>
      </c>
      <c r="E84" s="10" t="s">
        <v>87</v>
      </c>
      <c r="F84" s="42">
        <f>VLOOKUP(B84,[1]団地別!$B$3:$K$84,10,FALSE)</f>
        <v>38</v>
      </c>
      <c r="G84" s="59">
        <v>45658</v>
      </c>
      <c r="H84" s="76" t="s">
        <v>272</v>
      </c>
    </row>
    <row r="85" spans="1:8" ht="19.5" thickBot="1" x14ac:dyDescent="0.45">
      <c r="A85" s="11"/>
      <c r="B85" s="11"/>
      <c r="C85" s="29"/>
      <c r="D85" s="11"/>
      <c r="E85" s="11"/>
      <c r="F85" s="43"/>
      <c r="G85" s="60"/>
      <c r="H85" s="77"/>
    </row>
    <row r="86" spans="1:8" x14ac:dyDescent="0.4">
      <c r="A86" s="10">
        <v>42</v>
      </c>
      <c r="B86" s="10" t="s">
        <v>88</v>
      </c>
      <c r="C86" s="28" t="s">
        <v>260</v>
      </c>
      <c r="D86" s="10" t="s">
        <v>208</v>
      </c>
      <c r="E86" s="10" t="s">
        <v>89</v>
      </c>
      <c r="F86" s="42">
        <f>VLOOKUP(B86,[1]団地別!$B$3:$K$84,10,FALSE)</f>
        <v>39</v>
      </c>
      <c r="G86" s="59">
        <v>44958</v>
      </c>
      <c r="H86" s="76" t="s">
        <v>272</v>
      </c>
    </row>
    <row r="87" spans="1:8" ht="19.5" thickBot="1" x14ac:dyDescent="0.45">
      <c r="A87" s="11"/>
      <c r="B87" s="11"/>
      <c r="C87" s="29"/>
      <c r="D87" s="11"/>
      <c r="E87" s="11"/>
      <c r="F87" s="43"/>
      <c r="G87" s="60"/>
      <c r="H87" s="77"/>
    </row>
    <row r="88" spans="1:8" x14ac:dyDescent="0.4">
      <c r="A88" s="10">
        <v>43</v>
      </c>
      <c r="B88" s="10" t="s">
        <v>90</v>
      </c>
      <c r="C88" s="28" t="s">
        <v>260</v>
      </c>
      <c r="D88" s="10" t="s">
        <v>209</v>
      </c>
      <c r="E88" s="10" t="s">
        <v>91</v>
      </c>
      <c r="F88" s="42">
        <f>VLOOKUP(B88,[1]団地別!$B$3:$K$84,10,FALSE)</f>
        <v>37</v>
      </c>
      <c r="G88" s="59">
        <v>42826</v>
      </c>
      <c r="H88" s="76" t="s">
        <v>272</v>
      </c>
    </row>
    <row r="89" spans="1:8" ht="19.5" thickBot="1" x14ac:dyDescent="0.45">
      <c r="A89" s="11"/>
      <c r="B89" s="11"/>
      <c r="C89" s="29"/>
      <c r="D89" s="11"/>
      <c r="E89" s="11"/>
      <c r="F89" s="43"/>
      <c r="G89" s="60"/>
      <c r="H89" s="77"/>
    </row>
    <row r="90" spans="1:8" x14ac:dyDescent="0.4">
      <c r="A90" s="6">
        <v>44</v>
      </c>
      <c r="B90" s="6" t="s">
        <v>92</v>
      </c>
      <c r="C90" s="24" t="s">
        <v>260</v>
      </c>
      <c r="D90" s="6" t="s">
        <v>210</v>
      </c>
      <c r="E90" s="6" t="s">
        <v>93</v>
      </c>
      <c r="F90" s="38">
        <f>VLOOKUP(B90,[1]団地別!$B$3:$K$84,10,FALSE)</f>
        <v>13</v>
      </c>
      <c r="G90" s="55">
        <v>41791</v>
      </c>
      <c r="H90" s="72" t="s">
        <v>270</v>
      </c>
    </row>
    <row r="91" spans="1:8" ht="19.5" thickBot="1" x14ac:dyDescent="0.45">
      <c r="A91" s="7"/>
      <c r="B91" s="7"/>
      <c r="C91" s="25"/>
      <c r="D91" s="7"/>
      <c r="E91" s="7"/>
      <c r="F91" s="39"/>
      <c r="G91" s="56"/>
      <c r="H91" s="73"/>
    </row>
    <row r="92" spans="1:8" x14ac:dyDescent="0.4">
      <c r="A92" s="6">
        <v>45</v>
      </c>
      <c r="B92" s="6" t="s">
        <v>94</v>
      </c>
      <c r="C92" s="24" t="s">
        <v>260</v>
      </c>
      <c r="D92" s="6" t="s">
        <v>211</v>
      </c>
      <c r="E92" s="6" t="s">
        <v>95</v>
      </c>
      <c r="F92" s="38">
        <f>VLOOKUP(B92,[1]団地別!$B$3:$K$84,10,FALSE)</f>
        <v>26</v>
      </c>
      <c r="G92" s="55">
        <v>41791</v>
      </c>
      <c r="H92" s="72" t="s">
        <v>270</v>
      </c>
    </row>
    <row r="93" spans="1:8" ht="19.5" thickBot="1" x14ac:dyDescent="0.45">
      <c r="A93" s="7"/>
      <c r="B93" s="7"/>
      <c r="C93" s="25"/>
      <c r="D93" s="7"/>
      <c r="E93" s="7"/>
      <c r="F93" s="39"/>
      <c r="G93" s="56"/>
      <c r="H93" s="73"/>
    </row>
    <row r="94" spans="1:8" x14ac:dyDescent="0.4">
      <c r="A94" s="10">
        <v>46</v>
      </c>
      <c r="B94" s="10" t="s">
        <v>96</v>
      </c>
      <c r="C94" s="28" t="s">
        <v>260</v>
      </c>
      <c r="D94" s="10" t="s">
        <v>212</v>
      </c>
      <c r="E94" s="10" t="s">
        <v>97</v>
      </c>
      <c r="F94" s="42">
        <f>VLOOKUP(B94,[1]団地別!$B$3:$K$84,10,FALSE)</f>
        <v>42</v>
      </c>
      <c r="G94" s="59">
        <v>45536</v>
      </c>
      <c r="H94" s="76" t="s">
        <v>272</v>
      </c>
    </row>
    <row r="95" spans="1:8" ht="19.5" thickBot="1" x14ac:dyDescent="0.45">
      <c r="A95" s="11"/>
      <c r="B95" s="11"/>
      <c r="C95" s="29"/>
      <c r="D95" s="11"/>
      <c r="E95" s="11"/>
      <c r="F95" s="43"/>
      <c r="G95" s="60"/>
      <c r="H95" s="77"/>
    </row>
    <row r="96" spans="1:8" x14ac:dyDescent="0.4">
      <c r="A96" s="6">
        <v>47</v>
      </c>
      <c r="B96" s="6" t="s">
        <v>98</v>
      </c>
      <c r="C96" s="24" t="s">
        <v>261</v>
      </c>
      <c r="D96" s="6" t="s">
        <v>213</v>
      </c>
      <c r="E96" s="6" t="s">
        <v>99</v>
      </c>
      <c r="F96" s="38">
        <f>VLOOKUP(B96,[1]団地別!$B$3:$K$84,10,FALSE)</f>
        <v>28</v>
      </c>
      <c r="G96" s="55">
        <v>41456</v>
      </c>
      <c r="H96" s="72" t="s">
        <v>270</v>
      </c>
    </row>
    <row r="97" spans="1:8" ht="19.5" thickBot="1" x14ac:dyDescent="0.45">
      <c r="A97" s="7"/>
      <c r="B97" s="7"/>
      <c r="C97" s="25"/>
      <c r="D97" s="7"/>
      <c r="E97" s="7"/>
      <c r="F97" s="39"/>
      <c r="G97" s="56"/>
      <c r="H97" s="73"/>
    </row>
    <row r="98" spans="1:8" x14ac:dyDescent="0.4">
      <c r="A98" s="10">
        <v>48</v>
      </c>
      <c r="B98" s="10" t="s">
        <v>100</v>
      </c>
      <c r="C98" s="28" t="s">
        <v>261</v>
      </c>
      <c r="D98" s="10" t="s">
        <v>214</v>
      </c>
      <c r="E98" s="10" t="s">
        <v>101</v>
      </c>
      <c r="F98" s="42">
        <f>VLOOKUP(B98,[1]団地別!$B$3:$K$84,10,FALSE)</f>
        <v>30</v>
      </c>
      <c r="G98" s="59">
        <v>44652</v>
      </c>
      <c r="H98" s="76" t="s">
        <v>272</v>
      </c>
    </row>
    <row r="99" spans="1:8" ht="19.5" thickBot="1" x14ac:dyDescent="0.45">
      <c r="A99" s="11"/>
      <c r="B99" s="11"/>
      <c r="C99" s="29"/>
      <c r="D99" s="11"/>
      <c r="E99" s="11"/>
      <c r="F99" s="43"/>
      <c r="G99" s="60"/>
      <c r="H99" s="77"/>
    </row>
    <row r="100" spans="1:8" x14ac:dyDescent="0.4">
      <c r="A100" s="6">
        <v>49</v>
      </c>
      <c r="B100" s="6" t="s">
        <v>102</v>
      </c>
      <c r="C100" s="24" t="s">
        <v>261</v>
      </c>
      <c r="D100" s="6" t="s">
        <v>215</v>
      </c>
      <c r="E100" s="6" t="s">
        <v>103</v>
      </c>
      <c r="F100" s="38">
        <f>VLOOKUP(B100,[1]団地別!$B$3:$K$84,10,FALSE)</f>
        <v>25</v>
      </c>
      <c r="G100" s="55">
        <v>41122</v>
      </c>
      <c r="H100" s="72" t="s">
        <v>270</v>
      </c>
    </row>
    <row r="101" spans="1:8" ht="19.5" thickBot="1" x14ac:dyDescent="0.45">
      <c r="A101" s="7"/>
      <c r="B101" s="7"/>
      <c r="C101" s="25"/>
      <c r="D101" s="7"/>
      <c r="E101" s="7"/>
      <c r="F101" s="39"/>
      <c r="G101" s="56"/>
      <c r="H101" s="73"/>
    </row>
    <row r="102" spans="1:8" x14ac:dyDescent="0.4">
      <c r="A102" s="10">
        <v>50</v>
      </c>
      <c r="B102" s="10" t="s">
        <v>104</v>
      </c>
      <c r="C102" s="28" t="s">
        <v>261</v>
      </c>
      <c r="D102" s="10" t="s">
        <v>216</v>
      </c>
      <c r="E102" s="10" t="s">
        <v>101</v>
      </c>
      <c r="F102" s="42">
        <f>VLOOKUP(B102,[1]団地別!$B$3:$K$84,10,FALSE)</f>
        <v>38</v>
      </c>
      <c r="G102" s="59">
        <v>42705</v>
      </c>
      <c r="H102" s="76" t="s">
        <v>272</v>
      </c>
    </row>
    <row r="103" spans="1:8" ht="19.5" thickBot="1" x14ac:dyDescent="0.45">
      <c r="A103" s="11"/>
      <c r="B103" s="11"/>
      <c r="C103" s="29"/>
      <c r="D103" s="11"/>
      <c r="E103" s="11"/>
      <c r="F103" s="43"/>
      <c r="G103" s="60"/>
      <c r="H103" s="77"/>
    </row>
    <row r="104" spans="1:8" x14ac:dyDescent="0.4">
      <c r="A104" s="6">
        <v>51</v>
      </c>
      <c r="B104" s="6" t="s">
        <v>105</v>
      </c>
      <c r="C104" s="24" t="s">
        <v>262</v>
      </c>
      <c r="D104" s="6" t="s">
        <v>217</v>
      </c>
      <c r="E104" s="6" t="s">
        <v>106</v>
      </c>
      <c r="F104" s="38">
        <f>VLOOKUP(B104,[1]団地別!$B$3:$K$84,10,FALSE)</f>
        <v>35</v>
      </c>
      <c r="G104" s="55">
        <v>39052</v>
      </c>
      <c r="H104" s="72" t="s">
        <v>270</v>
      </c>
    </row>
    <row r="105" spans="1:8" ht="19.5" thickBot="1" x14ac:dyDescent="0.45">
      <c r="A105" s="7"/>
      <c r="B105" s="7"/>
      <c r="C105" s="25"/>
      <c r="D105" s="7"/>
      <c r="E105" s="7"/>
      <c r="F105" s="39"/>
      <c r="G105" s="56"/>
      <c r="H105" s="73"/>
    </row>
    <row r="106" spans="1:8" x14ac:dyDescent="0.4">
      <c r="A106" s="12">
        <v>52</v>
      </c>
      <c r="B106" s="12" t="s">
        <v>107</v>
      </c>
      <c r="C106" s="30" t="s">
        <v>262</v>
      </c>
      <c r="D106" s="12" t="s">
        <v>218</v>
      </c>
      <c r="E106" s="12" t="s">
        <v>108</v>
      </c>
      <c r="F106" s="44">
        <f>VLOOKUP(B106,[1]団地別!$B$3:$K$84,10,FALSE)</f>
        <v>20</v>
      </c>
      <c r="G106" s="61">
        <v>42736</v>
      </c>
      <c r="H106" s="78" t="s">
        <v>273</v>
      </c>
    </row>
    <row r="107" spans="1:8" ht="19.5" thickBot="1" x14ac:dyDescent="0.45">
      <c r="A107" s="13"/>
      <c r="B107" s="13"/>
      <c r="C107" s="31"/>
      <c r="D107" s="13"/>
      <c r="E107" s="13"/>
      <c r="F107" s="45"/>
      <c r="G107" s="62"/>
      <c r="H107" s="79"/>
    </row>
    <row r="108" spans="1:8" x14ac:dyDescent="0.4">
      <c r="A108" s="10">
        <v>53</v>
      </c>
      <c r="B108" s="10" t="s">
        <v>109</v>
      </c>
      <c r="C108" s="28" t="s">
        <v>262</v>
      </c>
      <c r="D108" s="10" t="s">
        <v>219</v>
      </c>
      <c r="E108" s="10" t="s">
        <v>110</v>
      </c>
      <c r="F108" s="42">
        <f>VLOOKUP(B108,[1]団地別!$B$3:$K$84,10,FALSE)</f>
        <v>65</v>
      </c>
      <c r="G108" s="59">
        <v>42461</v>
      </c>
      <c r="H108" s="76" t="s">
        <v>272</v>
      </c>
    </row>
    <row r="109" spans="1:8" ht="19.5" thickBot="1" x14ac:dyDescent="0.45">
      <c r="A109" s="11"/>
      <c r="B109" s="11"/>
      <c r="C109" s="29"/>
      <c r="D109" s="11"/>
      <c r="E109" s="11"/>
      <c r="F109" s="43"/>
      <c r="G109" s="60"/>
      <c r="H109" s="77"/>
    </row>
    <row r="110" spans="1:8" x14ac:dyDescent="0.4">
      <c r="A110" s="6">
        <v>54</v>
      </c>
      <c r="B110" s="6" t="s">
        <v>111</v>
      </c>
      <c r="C110" s="24" t="s">
        <v>263</v>
      </c>
      <c r="D110" s="6" t="s">
        <v>220</v>
      </c>
      <c r="E110" s="6" t="s">
        <v>112</v>
      </c>
      <c r="F110" s="38">
        <f>VLOOKUP(B110,[1]団地別!$B$3:$K$84,10,FALSE)</f>
        <v>29</v>
      </c>
      <c r="G110" s="55">
        <v>39203</v>
      </c>
      <c r="H110" s="72" t="s">
        <v>270</v>
      </c>
    </row>
    <row r="111" spans="1:8" ht="19.5" thickBot="1" x14ac:dyDescent="0.45">
      <c r="A111" s="7"/>
      <c r="B111" s="7"/>
      <c r="C111" s="25"/>
      <c r="D111" s="7"/>
      <c r="E111" s="7"/>
      <c r="F111" s="39"/>
      <c r="G111" s="56"/>
      <c r="H111" s="73"/>
    </row>
    <row r="112" spans="1:8" x14ac:dyDescent="0.4">
      <c r="A112" s="6">
        <v>55</v>
      </c>
      <c r="B112" s="6" t="s">
        <v>113</v>
      </c>
      <c r="C112" s="24" t="s">
        <v>263</v>
      </c>
      <c r="D112" s="6" t="s">
        <v>221</v>
      </c>
      <c r="E112" s="6" t="s">
        <v>114</v>
      </c>
      <c r="F112" s="38">
        <f>VLOOKUP(B112,[1]団地別!$B$3:$K$84,10,FALSE)</f>
        <v>30</v>
      </c>
      <c r="G112" s="55">
        <v>43556</v>
      </c>
      <c r="H112" s="72" t="s">
        <v>270</v>
      </c>
    </row>
    <row r="113" spans="1:8" ht="19.5" thickBot="1" x14ac:dyDescent="0.45">
      <c r="A113" s="7"/>
      <c r="B113" s="7"/>
      <c r="C113" s="25"/>
      <c r="D113" s="7"/>
      <c r="E113" s="7"/>
      <c r="F113" s="39"/>
      <c r="G113" s="56"/>
      <c r="H113" s="73"/>
    </row>
    <row r="114" spans="1:8" ht="18.75" customHeight="1" x14ac:dyDescent="0.4">
      <c r="A114" s="10">
        <v>56</v>
      </c>
      <c r="B114" s="10" t="s">
        <v>115</v>
      </c>
      <c r="C114" s="28" t="s">
        <v>263</v>
      </c>
      <c r="D114" s="10" t="s">
        <v>222</v>
      </c>
      <c r="E114" s="10" t="s">
        <v>116</v>
      </c>
      <c r="F114" s="42">
        <f>VLOOKUP(B114,[1]団地別!$B$3:$K$84,10,FALSE)</f>
        <v>24</v>
      </c>
      <c r="G114" s="59">
        <v>44409</v>
      </c>
      <c r="H114" s="76" t="s">
        <v>272</v>
      </c>
    </row>
    <row r="115" spans="1:8" ht="19.5" thickBot="1" x14ac:dyDescent="0.45">
      <c r="A115" s="11"/>
      <c r="B115" s="11"/>
      <c r="C115" s="29"/>
      <c r="D115" s="11"/>
      <c r="E115" s="11"/>
      <c r="F115" s="43"/>
      <c r="G115" s="60"/>
      <c r="H115" s="77"/>
    </row>
    <row r="116" spans="1:8" x14ac:dyDescent="0.4">
      <c r="A116" s="6">
        <v>57</v>
      </c>
      <c r="B116" s="6" t="s">
        <v>117</v>
      </c>
      <c r="C116" s="24" t="s">
        <v>263</v>
      </c>
      <c r="D116" s="6" t="s">
        <v>223</v>
      </c>
      <c r="E116" s="6" t="s">
        <v>118</v>
      </c>
      <c r="F116" s="38">
        <f>VLOOKUP(B116,[1]団地別!$B$3:$K$84,10,FALSE)</f>
        <v>20</v>
      </c>
      <c r="G116" s="55">
        <v>39904</v>
      </c>
      <c r="H116" s="72" t="s">
        <v>270</v>
      </c>
    </row>
    <row r="117" spans="1:8" ht="19.5" thickBot="1" x14ac:dyDescent="0.45">
      <c r="A117" s="7"/>
      <c r="B117" s="7"/>
      <c r="C117" s="25"/>
      <c r="D117" s="7"/>
      <c r="E117" s="7"/>
      <c r="F117" s="39"/>
      <c r="G117" s="56"/>
      <c r="H117" s="73"/>
    </row>
    <row r="118" spans="1:8" x14ac:dyDescent="0.4">
      <c r="A118" s="10">
        <v>58</v>
      </c>
      <c r="B118" s="10" t="s">
        <v>224</v>
      </c>
      <c r="C118" s="28" t="s">
        <v>264</v>
      </c>
      <c r="D118" s="10" t="s">
        <v>226</v>
      </c>
      <c r="E118" s="10" t="s">
        <v>119</v>
      </c>
      <c r="F118" s="42">
        <f>VLOOKUP(B118,[1]団地別!$B$3:$K$84,10,FALSE)</f>
        <v>31</v>
      </c>
      <c r="G118" s="59">
        <v>43831</v>
      </c>
      <c r="H118" s="76" t="s">
        <v>272</v>
      </c>
    </row>
    <row r="119" spans="1:8" ht="19.5" thickBot="1" x14ac:dyDescent="0.45">
      <c r="A119" s="11"/>
      <c r="B119" s="11"/>
      <c r="C119" s="29"/>
      <c r="D119" s="11"/>
      <c r="E119" s="11"/>
      <c r="F119" s="43"/>
      <c r="G119" s="60"/>
      <c r="H119" s="77"/>
    </row>
    <row r="120" spans="1:8" x14ac:dyDescent="0.4">
      <c r="A120" s="6">
        <v>59</v>
      </c>
      <c r="B120" s="6" t="s">
        <v>225</v>
      </c>
      <c r="C120" s="24" t="s">
        <v>264</v>
      </c>
      <c r="D120" s="6" t="s">
        <v>227</v>
      </c>
      <c r="E120" s="6" t="s">
        <v>120</v>
      </c>
      <c r="F120" s="38">
        <f>VLOOKUP(B120,[1]団地別!$B$3:$K$84,10,FALSE)</f>
        <v>17</v>
      </c>
      <c r="G120" s="55">
        <v>38899</v>
      </c>
      <c r="H120" s="72" t="s">
        <v>270</v>
      </c>
    </row>
    <row r="121" spans="1:8" ht="19.5" thickBot="1" x14ac:dyDescent="0.45">
      <c r="A121" s="7"/>
      <c r="B121" s="7"/>
      <c r="C121" s="25"/>
      <c r="D121" s="7"/>
      <c r="E121" s="7"/>
      <c r="F121" s="39"/>
      <c r="G121" s="56"/>
      <c r="H121" s="73"/>
    </row>
    <row r="122" spans="1:8" x14ac:dyDescent="0.4">
      <c r="A122" s="6">
        <v>60</v>
      </c>
      <c r="B122" s="6" t="s">
        <v>121</v>
      </c>
      <c r="C122" s="24" t="s">
        <v>264</v>
      </c>
      <c r="D122" s="6" t="s">
        <v>228</v>
      </c>
      <c r="E122" s="6" t="s">
        <v>122</v>
      </c>
      <c r="F122" s="38">
        <f>VLOOKUP(B122,[1]団地別!$B$3:$K$84,10,FALSE)</f>
        <v>28</v>
      </c>
      <c r="G122" s="55">
        <v>41395</v>
      </c>
      <c r="H122" s="72" t="s">
        <v>270</v>
      </c>
    </row>
    <row r="123" spans="1:8" ht="19.5" thickBot="1" x14ac:dyDescent="0.45">
      <c r="A123" s="7"/>
      <c r="B123" s="7"/>
      <c r="C123" s="25"/>
      <c r="D123" s="7"/>
      <c r="E123" s="7"/>
      <c r="F123" s="39"/>
      <c r="G123" s="56"/>
      <c r="H123" s="73"/>
    </row>
    <row r="124" spans="1:8" ht="37.5" customHeight="1" x14ac:dyDescent="0.4">
      <c r="A124" s="16">
        <v>61</v>
      </c>
      <c r="B124" s="16" t="s">
        <v>123</v>
      </c>
      <c r="C124" s="34" t="s">
        <v>264</v>
      </c>
      <c r="D124" s="16" t="s">
        <v>229</v>
      </c>
      <c r="E124" s="16" t="s">
        <v>124</v>
      </c>
      <c r="F124" s="48">
        <f>VLOOKUP(B124,[1]団地別!$B$3:$K$84,10,FALSE)</f>
        <v>24</v>
      </c>
      <c r="G124" s="65">
        <v>39387</v>
      </c>
      <c r="H124" s="82" t="s">
        <v>275</v>
      </c>
    </row>
    <row r="125" spans="1:8" ht="19.5" thickBot="1" x14ac:dyDescent="0.45">
      <c r="A125" s="17"/>
      <c r="B125" s="17"/>
      <c r="C125" s="35"/>
      <c r="D125" s="17"/>
      <c r="E125" s="17"/>
      <c r="F125" s="49"/>
      <c r="G125" s="66"/>
      <c r="H125" s="83"/>
    </row>
    <row r="126" spans="1:8" x14ac:dyDescent="0.4">
      <c r="A126" s="16">
        <v>62</v>
      </c>
      <c r="B126" s="16" t="s">
        <v>125</v>
      </c>
      <c r="C126" s="34" t="s">
        <v>265</v>
      </c>
      <c r="D126" s="16" t="s">
        <v>230</v>
      </c>
      <c r="E126" s="16" t="s">
        <v>126</v>
      </c>
      <c r="F126" s="48">
        <f>VLOOKUP(B126,[1]団地別!$B$3:$K$84,10,FALSE)</f>
        <v>50</v>
      </c>
      <c r="G126" s="65">
        <v>39904</v>
      </c>
      <c r="H126" s="82" t="s">
        <v>275</v>
      </c>
    </row>
    <row r="127" spans="1:8" ht="19.5" thickBot="1" x14ac:dyDescent="0.45">
      <c r="A127" s="17"/>
      <c r="B127" s="17"/>
      <c r="C127" s="35"/>
      <c r="D127" s="17"/>
      <c r="E127" s="17"/>
      <c r="F127" s="49"/>
      <c r="G127" s="66"/>
      <c r="H127" s="83"/>
    </row>
    <row r="128" spans="1:8" x14ac:dyDescent="0.4">
      <c r="A128" s="16">
        <v>63</v>
      </c>
      <c r="B128" s="16" t="s">
        <v>127</v>
      </c>
      <c r="C128" s="34" t="s">
        <v>265</v>
      </c>
      <c r="D128" s="16" t="s">
        <v>231</v>
      </c>
      <c r="E128" s="16" t="s">
        <v>128</v>
      </c>
      <c r="F128" s="48">
        <f>VLOOKUP(B128,[1]団地別!$B$3:$K$84,10,FALSE)</f>
        <v>13</v>
      </c>
      <c r="G128" s="65">
        <v>40299</v>
      </c>
      <c r="H128" s="82" t="s">
        <v>275</v>
      </c>
    </row>
    <row r="129" spans="1:8" ht="19.5" thickBot="1" x14ac:dyDescent="0.45">
      <c r="A129" s="17"/>
      <c r="B129" s="17"/>
      <c r="C129" s="35"/>
      <c r="D129" s="17"/>
      <c r="E129" s="17"/>
      <c r="F129" s="49"/>
      <c r="G129" s="66"/>
      <c r="H129" s="83"/>
    </row>
    <row r="130" spans="1:8" ht="37.5" customHeight="1" x14ac:dyDescent="0.4">
      <c r="A130" s="18">
        <v>64</v>
      </c>
      <c r="B130" s="18" t="s">
        <v>129</v>
      </c>
      <c r="C130" s="36" t="s">
        <v>265</v>
      </c>
      <c r="D130" s="18" t="s">
        <v>232</v>
      </c>
      <c r="E130" s="18" t="s">
        <v>130</v>
      </c>
      <c r="F130" s="50">
        <f>VLOOKUP(B130,[1]団地別!$B$3:$K$84,10,FALSE)</f>
        <v>20</v>
      </c>
      <c r="G130" s="67">
        <v>44866</v>
      </c>
      <c r="H130" s="84" t="s">
        <v>276</v>
      </c>
    </row>
    <row r="131" spans="1:8" ht="19.5" thickBot="1" x14ac:dyDescent="0.45">
      <c r="A131" s="19"/>
      <c r="B131" s="19"/>
      <c r="C131" s="37"/>
      <c r="D131" s="19"/>
      <c r="E131" s="19"/>
      <c r="F131" s="51"/>
      <c r="G131" s="68"/>
      <c r="H131" s="85"/>
    </row>
    <row r="132" spans="1:8" x14ac:dyDescent="0.4">
      <c r="A132" s="6">
        <v>65</v>
      </c>
      <c r="B132" s="6" t="s">
        <v>131</v>
      </c>
      <c r="C132" s="24" t="s">
        <v>265</v>
      </c>
      <c r="D132" s="6" t="s">
        <v>233</v>
      </c>
      <c r="E132" s="6" t="s">
        <v>132</v>
      </c>
      <c r="F132" s="38">
        <f>VLOOKUP(B132,[1]団地別!$B$3:$K$84,10,FALSE)</f>
        <v>78</v>
      </c>
      <c r="G132" s="55">
        <v>40878</v>
      </c>
      <c r="H132" s="72" t="s">
        <v>270</v>
      </c>
    </row>
    <row r="133" spans="1:8" ht="19.5" thickBot="1" x14ac:dyDescent="0.45">
      <c r="A133" s="7"/>
      <c r="B133" s="7"/>
      <c r="C133" s="25"/>
      <c r="D133" s="7"/>
      <c r="E133" s="7"/>
      <c r="F133" s="39"/>
      <c r="G133" s="56"/>
      <c r="H133" s="73"/>
    </row>
    <row r="134" spans="1:8" x14ac:dyDescent="0.4">
      <c r="A134" s="6">
        <v>66</v>
      </c>
      <c r="B134" s="6" t="s">
        <v>133</v>
      </c>
      <c r="C134" s="24" t="s">
        <v>265</v>
      </c>
      <c r="D134" s="6" t="s">
        <v>234</v>
      </c>
      <c r="E134" s="6" t="s">
        <v>132</v>
      </c>
      <c r="F134" s="38">
        <f>VLOOKUP(B134,[1]団地別!$B$3:$K$84,10,FALSE)</f>
        <v>94</v>
      </c>
      <c r="G134" s="55">
        <v>40817</v>
      </c>
      <c r="H134" s="72" t="s">
        <v>270</v>
      </c>
    </row>
    <row r="135" spans="1:8" ht="19.5" thickBot="1" x14ac:dyDescent="0.45">
      <c r="A135" s="7"/>
      <c r="B135" s="7"/>
      <c r="C135" s="25"/>
      <c r="D135" s="7"/>
      <c r="E135" s="7"/>
      <c r="F135" s="39"/>
      <c r="G135" s="56"/>
      <c r="H135" s="73"/>
    </row>
    <row r="136" spans="1:8" ht="55.5" customHeight="1" x14ac:dyDescent="0.4">
      <c r="A136" s="16">
        <v>67</v>
      </c>
      <c r="B136" s="16" t="s">
        <v>134</v>
      </c>
      <c r="C136" s="34" t="s">
        <v>265</v>
      </c>
      <c r="D136" s="16" t="s">
        <v>235</v>
      </c>
      <c r="E136" s="16" t="s">
        <v>135</v>
      </c>
      <c r="F136" s="48">
        <f>VLOOKUP(B136,[1]団地別!$B$3:$K$84,10,FALSE)</f>
        <v>24</v>
      </c>
      <c r="G136" s="65">
        <v>40087</v>
      </c>
      <c r="H136" s="82" t="s">
        <v>275</v>
      </c>
    </row>
    <row r="137" spans="1:8" ht="19.5" thickBot="1" x14ac:dyDescent="0.45">
      <c r="A137" s="17"/>
      <c r="B137" s="17"/>
      <c r="C137" s="35"/>
      <c r="D137" s="17"/>
      <c r="E137" s="17"/>
      <c r="F137" s="49"/>
      <c r="G137" s="66"/>
      <c r="H137" s="83"/>
    </row>
    <row r="138" spans="1:8" x14ac:dyDescent="0.4">
      <c r="A138" s="6">
        <v>68</v>
      </c>
      <c r="B138" s="6" t="s">
        <v>136</v>
      </c>
      <c r="C138" s="24" t="s">
        <v>265</v>
      </c>
      <c r="D138" s="6" t="s">
        <v>236</v>
      </c>
      <c r="E138" s="6" t="s">
        <v>137</v>
      </c>
      <c r="F138" s="38">
        <f>VLOOKUP(B138,[1]団地別!$B$3:$K$84,10,FALSE)</f>
        <v>27</v>
      </c>
      <c r="G138" s="55">
        <v>39326</v>
      </c>
      <c r="H138" s="72" t="s">
        <v>270</v>
      </c>
    </row>
    <row r="139" spans="1:8" ht="19.5" thickBot="1" x14ac:dyDescent="0.45">
      <c r="A139" s="7"/>
      <c r="B139" s="7"/>
      <c r="C139" s="25"/>
      <c r="D139" s="7"/>
      <c r="E139" s="7"/>
      <c r="F139" s="39"/>
      <c r="G139" s="56"/>
      <c r="H139" s="73"/>
    </row>
    <row r="140" spans="1:8" x14ac:dyDescent="0.4">
      <c r="A140" s="10">
        <v>69</v>
      </c>
      <c r="B140" s="10" t="s">
        <v>138</v>
      </c>
      <c r="C140" s="28" t="s">
        <v>266</v>
      </c>
      <c r="D140" s="10" t="s">
        <v>237</v>
      </c>
      <c r="E140" s="10" t="s">
        <v>139</v>
      </c>
      <c r="F140" s="42">
        <f>VLOOKUP(B140,[1]団地別!$B$3:$K$84,10,FALSE)</f>
        <v>60</v>
      </c>
      <c r="G140" s="59">
        <v>40969</v>
      </c>
      <c r="H140" s="76" t="s">
        <v>272</v>
      </c>
    </row>
    <row r="141" spans="1:8" ht="19.5" thickBot="1" x14ac:dyDescent="0.45">
      <c r="A141" s="11"/>
      <c r="B141" s="11"/>
      <c r="C141" s="29"/>
      <c r="D141" s="11"/>
      <c r="E141" s="11"/>
      <c r="F141" s="43"/>
      <c r="G141" s="60"/>
      <c r="H141" s="77"/>
    </row>
    <row r="142" spans="1:8" x14ac:dyDescent="0.4">
      <c r="A142" s="10">
        <v>70</v>
      </c>
      <c r="B142" s="10" t="s">
        <v>140</v>
      </c>
      <c r="C142" s="28" t="s">
        <v>266</v>
      </c>
      <c r="D142" s="10" t="s">
        <v>238</v>
      </c>
      <c r="E142" s="10" t="s">
        <v>141</v>
      </c>
      <c r="F142" s="42">
        <f>VLOOKUP(B142,[1]団地別!$B$3:$K$84,10,FALSE)</f>
        <v>28</v>
      </c>
      <c r="G142" s="59">
        <v>44531</v>
      </c>
      <c r="H142" s="76" t="s">
        <v>272</v>
      </c>
    </row>
    <row r="143" spans="1:8" ht="19.5" thickBot="1" x14ac:dyDescent="0.45">
      <c r="A143" s="11"/>
      <c r="B143" s="11"/>
      <c r="C143" s="29"/>
      <c r="D143" s="11"/>
      <c r="E143" s="11"/>
      <c r="F143" s="43"/>
      <c r="G143" s="60"/>
      <c r="H143" s="77"/>
    </row>
    <row r="144" spans="1:8" x14ac:dyDescent="0.4">
      <c r="A144" s="10">
        <v>71</v>
      </c>
      <c r="B144" s="10" t="s">
        <v>142</v>
      </c>
      <c r="C144" s="28" t="s">
        <v>266</v>
      </c>
      <c r="D144" s="10" t="s">
        <v>239</v>
      </c>
      <c r="E144" s="10" t="s">
        <v>143</v>
      </c>
      <c r="F144" s="42">
        <f>VLOOKUP(B144,[1]団地別!$B$3:$K$84,10,FALSE)</f>
        <v>92</v>
      </c>
      <c r="G144" s="59">
        <v>43191</v>
      </c>
      <c r="H144" s="76" t="s">
        <v>272</v>
      </c>
    </row>
    <row r="145" spans="1:8" ht="19.5" thickBot="1" x14ac:dyDescent="0.45">
      <c r="A145" s="11"/>
      <c r="B145" s="11"/>
      <c r="C145" s="29"/>
      <c r="D145" s="11"/>
      <c r="E145" s="11"/>
      <c r="F145" s="43"/>
      <c r="G145" s="60"/>
      <c r="H145" s="77"/>
    </row>
    <row r="146" spans="1:8" x14ac:dyDescent="0.4">
      <c r="A146" s="6">
        <v>72</v>
      </c>
      <c r="B146" s="6" t="s">
        <v>144</v>
      </c>
      <c r="C146" s="24" t="s">
        <v>266</v>
      </c>
      <c r="D146" s="6" t="s">
        <v>240</v>
      </c>
      <c r="E146" s="6" t="s">
        <v>145</v>
      </c>
      <c r="F146" s="38">
        <f>VLOOKUP(B146,[1]団地別!$B$3:$K$84,10,FALSE)</f>
        <v>30</v>
      </c>
      <c r="G146" s="55">
        <v>39569</v>
      </c>
      <c r="H146" s="72" t="s">
        <v>270</v>
      </c>
    </row>
    <row r="147" spans="1:8" ht="19.5" thickBot="1" x14ac:dyDescent="0.45">
      <c r="A147" s="7"/>
      <c r="B147" s="7"/>
      <c r="C147" s="25"/>
      <c r="D147" s="7"/>
      <c r="E147" s="7"/>
      <c r="F147" s="39"/>
      <c r="G147" s="56"/>
      <c r="H147" s="73"/>
    </row>
    <row r="148" spans="1:8" x14ac:dyDescent="0.4">
      <c r="A148" s="6">
        <v>73</v>
      </c>
      <c r="B148" s="6" t="s">
        <v>146</v>
      </c>
      <c r="C148" s="24" t="s">
        <v>266</v>
      </c>
      <c r="D148" s="6" t="s">
        <v>241</v>
      </c>
      <c r="E148" s="6" t="s">
        <v>147</v>
      </c>
      <c r="F148" s="38">
        <f>VLOOKUP(B148,[1]団地別!$B$3:$K$84,10,FALSE)</f>
        <v>25</v>
      </c>
      <c r="G148" s="55">
        <v>39661</v>
      </c>
      <c r="H148" s="72" t="s">
        <v>270</v>
      </c>
    </row>
    <row r="149" spans="1:8" ht="19.5" thickBot="1" x14ac:dyDescent="0.45">
      <c r="A149" s="7"/>
      <c r="B149" s="7"/>
      <c r="C149" s="25"/>
      <c r="D149" s="7"/>
      <c r="E149" s="7"/>
      <c r="F149" s="39"/>
      <c r="G149" s="56"/>
      <c r="H149" s="73"/>
    </row>
    <row r="150" spans="1:8" x14ac:dyDescent="0.4">
      <c r="A150" s="6">
        <v>74</v>
      </c>
      <c r="B150" s="6" t="s">
        <v>148</v>
      </c>
      <c r="C150" s="24" t="s">
        <v>266</v>
      </c>
      <c r="D150" s="6" t="s">
        <v>242</v>
      </c>
      <c r="E150" s="6" t="s">
        <v>149</v>
      </c>
      <c r="F150" s="38">
        <f>VLOOKUP(B150,[1]団地別!$B$3:$K$84,10,FALSE)</f>
        <v>27</v>
      </c>
      <c r="G150" s="55">
        <v>42278</v>
      </c>
      <c r="H150" s="72" t="s">
        <v>270</v>
      </c>
    </row>
    <row r="151" spans="1:8" ht="19.5" thickBot="1" x14ac:dyDescent="0.45">
      <c r="A151" s="7"/>
      <c r="B151" s="7"/>
      <c r="C151" s="25"/>
      <c r="D151" s="7"/>
      <c r="E151" s="7"/>
      <c r="F151" s="39"/>
      <c r="G151" s="56"/>
      <c r="H151" s="73"/>
    </row>
    <row r="152" spans="1:8" x14ac:dyDescent="0.4">
      <c r="A152" s="6">
        <v>75</v>
      </c>
      <c r="B152" s="6" t="s">
        <v>150</v>
      </c>
      <c r="C152" s="24" t="s">
        <v>267</v>
      </c>
      <c r="D152" s="6" t="s">
        <v>243</v>
      </c>
      <c r="E152" s="6" t="s">
        <v>151</v>
      </c>
      <c r="F152" s="38">
        <f>VLOOKUP(B152,[1]団地別!$B$3:$K$84,10,FALSE)</f>
        <v>24</v>
      </c>
      <c r="G152" s="55">
        <v>38869</v>
      </c>
      <c r="H152" s="72" t="s">
        <v>270</v>
      </c>
    </row>
    <row r="153" spans="1:8" ht="19.5" thickBot="1" x14ac:dyDescent="0.45">
      <c r="A153" s="7"/>
      <c r="B153" s="7"/>
      <c r="C153" s="25"/>
      <c r="D153" s="7"/>
      <c r="E153" s="7"/>
      <c r="F153" s="39"/>
      <c r="G153" s="56"/>
      <c r="H153" s="73"/>
    </row>
    <row r="154" spans="1:8" x14ac:dyDescent="0.4">
      <c r="A154" s="10">
        <v>76</v>
      </c>
      <c r="B154" s="10" t="s">
        <v>152</v>
      </c>
      <c r="C154" s="28" t="s">
        <v>268</v>
      </c>
      <c r="D154" s="10" t="s">
        <v>244</v>
      </c>
      <c r="E154" s="10" t="s">
        <v>153</v>
      </c>
      <c r="F154" s="42">
        <f>VLOOKUP(B154,[1]団地別!$B$3:$K$84,10,FALSE)</f>
        <v>20</v>
      </c>
      <c r="G154" s="59">
        <v>41548</v>
      </c>
      <c r="H154" s="76" t="s">
        <v>272</v>
      </c>
    </row>
    <row r="155" spans="1:8" ht="19.5" thickBot="1" x14ac:dyDescent="0.45">
      <c r="A155" s="11"/>
      <c r="B155" s="11"/>
      <c r="C155" s="29"/>
      <c r="D155" s="11"/>
      <c r="E155" s="11"/>
      <c r="F155" s="43"/>
      <c r="G155" s="60"/>
      <c r="H155" s="77"/>
    </row>
    <row r="156" spans="1:8" x14ac:dyDescent="0.4">
      <c r="A156" s="10">
        <v>77</v>
      </c>
      <c r="B156" s="10" t="s">
        <v>154</v>
      </c>
      <c r="C156" s="28" t="s">
        <v>268</v>
      </c>
      <c r="D156" s="10" t="s">
        <v>245</v>
      </c>
      <c r="E156" s="10" t="s">
        <v>155</v>
      </c>
      <c r="F156" s="42">
        <f>VLOOKUP(B156,[1]団地別!$B$3:$K$84,10,FALSE)</f>
        <v>30</v>
      </c>
      <c r="G156" s="59">
        <v>39965</v>
      </c>
      <c r="H156" s="76" t="s">
        <v>272</v>
      </c>
    </row>
    <row r="157" spans="1:8" ht="19.5" thickBot="1" x14ac:dyDescent="0.45">
      <c r="A157" s="11"/>
      <c r="B157" s="11"/>
      <c r="C157" s="29"/>
      <c r="D157" s="11"/>
      <c r="E157" s="11"/>
      <c r="F157" s="43"/>
      <c r="G157" s="60"/>
      <c r="H157" s="77"/>
    </row>
    <row r="158" spans="1:8" x14ac:dyDescent="0.4">
      <c r="A158" s="10">
        <v>78</v>
      </c>
      <c r="B158" s="10" t="s">
        <v>156</v>
      </c>
      <c r="C158" s="28" t="s">
        <v>268</v>
      </c>
      <c r="D158" s="10" t="s">
        <v>246</v>
      </c>
      <c r="E158" s="10" t="s">
        <v>157</v>
      </c>
      <c r="F158" s="42">
        <f>VLOOKUP(B158,[1]団地別!$B$3:$K$84,10,FALSE)</f>
        <v>42</v>
      </c>
      <c r="G158" s="59">
        <v>40695</v>
      </c>
      <c r="H158" s="76" t="s">
        <v>272</v>
      </c>
    </row>
    <row r="159" spans="1:8" ht="19.5" thickBot="1" x14ac:dyDescent="0.45">
      <c r="A159" s="11"/>
      <c r="B159" s="11"/>
      <c r="C159" s="29"/>
      <c r="D159" s="11"/>
      <c r="E159" s="11"/>
      <c r="F159" s="43"/>
      <c r="G159" s="60"/>
      <c r="H159" s="77"/>
    </row>
    <row r="160" spans="1:8" x14ac:dyDescent="0.4">
      <c r="A160" s="10">
        <v>79</v>
      </c>
      <c r="B160" s="10" t="s">
        <v>158</v>
      </c>
      <c r="C160" s="28" t="s">
        <v>268</v>
      </c>
      <c r="D160" s="10" t="s">
        <v>247</v>
      </c>
      <c r="E160" s="10" t="s">
        <v>159</v>
      </c>
      <c r="F160" s="42">
        <f>VLOOKUP(B160,[1]団地別!$B$3:$K$84,10,FALSE)</f>
        <v>20</v>
      </c>
      <c r="G160" s="59">
        <v>43770</v>
      </c>
      <c r="H160" s="76" t="s">
        <v>272</v>
      </c>
    </row>
    <row r="161" spans="1:8" ht="19.5" thickBot="1" x14ac:dyDescent="0.45">
      <c r="A161" s="11"/>
      <c r="B161" s="11"/>
      <c r="C161" s="29"/>
      <c r="D161" s="11"/>
      <c r="E161" s="11"/>
      <c r="F161" s="43"/>
      <c r="G161" s="60"/>
      <c r="H161" s="77"/>
    </row>
    <row r="162" spans="1:8" x14ac:dyDescent="0.4">
      <c r="A162" s="6">
        <v>80</v>
      </c>
      <c r="B162" s="6" t="s">
        <v>160</v>
      </c>
      <c r="C162" s="24" t="s">
        <v>269</v>
      </c>
      <c r="D162" s="6" t="s">
        <v>248</v>
      </c>
      <c r="E162" s="6" t="s">
        <v>161</v>
      </c>
      <c r="F162" s="38">
        <f>VLOOKUP(B162,[1]団地別!$B$3:$K$84,10,FALSE)</f>
        <v>17</v>
      </c>
      <c r="G162" s="55">
        <v>39052</v>
      </c>
      <c r="H162" s="72" t="s">
        <v>270</v>
      </c>
    </row>
    <row r="163" spans="1:8" ht="19.5" thickBot="1" x14ac:dyDescent="0.45">
      <c r="A163" s="7"/>
      <c r="B163" s="7"/>
      <c r="C163" s="25"/>
      <c r="D163" s="7"/>
      <c r="E163" s="7"/>
      <c r="F163" s="39"/>
      <c r="G163" s="56"/>
      <c r="H163" s="73"/>
    </row>
    <row r="164" spans="1:8" x14ac:dyDescent="0.4">
      <c r="A164" s="20">
        <v>81</v>
      </c>
      <c r="B164" s="20" t="s">
        <v>162</v>
      </c>
      <c r="C164" s="24" t="s">
        <v>269</v>
      </c>
      <c r="D164" s="20" t="s">
        <v>249</v>
      </c>
      <c r="E164" s="20" t="s">
        <v>163</v>
      </c>
      <c r="F164" s="52">
        <f>VLOOKUP(B164,[1]団地別!$B$3:$K$84,10,FALSE)</f>
        <v>8</v>
      </c>
      <c r="G164" s="69">
        <v>45748</v>
      </c>
      <c r="H164" s="72" t="s">
        <v>270</v>
      </c>
    </row>
    <row r="165" spans="1:8" ht="19.5" thickBot="1" x14ac:dyDescent="0.45">
      <c r="A165" s="21"/>
      <c r="B165" s="21"/>
      <c r="C165" s="25"/>
      <c r="D165" s="21"/>
      <c r="E165" s="21"/>
      <c r="F165" s="53"/>
      <c r="G165" s="70"/>
      <c r="H165" s="73"/>
    </row>
    <row r="166" spans="1:8" x14ac:dyDescent="0.4">
      <c r="A166" s="6">
        <v>82</v>
      </c>
      <c r="B166" s="6" t="s">
        <v>164</v>
      </c>
      <c r="C166" s="24" t="s">
        <v>269</v>
      </c>
      <c r="D166" s="6" t="s">
        <v>250</v>
      </c>
      <c r="E166" s="6" t="s">
        <v>165</v>
      </c>
      <c r="F166" s="38">
        <f>VLOOKUP(B166,[1]団地別!$B$3:$K$84,10,FALSE)</f>
        <v>59</v>
      </c>
      <c r="G166" s="55">
        <v>41244</v>
      </c>
      <c r="H166" s="72" t="s">
        <v>270</v>
      </c>
    </row>
    <row r="167" spans="1:8" ht="19.5" thickBot="1" x14ac:dyDescent="0.45">
      <c r="A167" s="7"/>
      <c r="B167" s="7"/>
      <c r="C167" s="25"/>
      <c r="D167" s="7"/>
      <c r="E167" s="7"/>
      <c r="F167" s="39"/>
      <c r="G167" s="56"/>
      <c r="H167" s="73"/>
    </row>
    <row r="168" spans="1:8" x14ac:dyDescent="0.4">
      <c r="H168" s="71"/>
    </row>
    <row r="169" spans="1:8" x14ac:dyDescent="0.4">
      <c r="H169" s="71"/>
    </row>
    <row r="170" spans="1:8" x14ac:dyDescent="0.4">
      <c r="H170" s="71"/>
    </row>
    <row r="171" spans="1:8" x14ac:dyDescent="0.4">
      <c r="H171" s="71"/>
    </row>
  </sheetData>
  <autoFilter ref="A2:H167" xr:uid="{62B2C8E4-355C-4C24-9143-EAACBA786374}"/>
  <mergeCells count="662">
    <mergeCell ref="H164:H165"/>
    <mergeCell ref="A166:A167"/>
    <mergeCell ref="B166:B167"/>
    <mergeCell ref="D166:D167"/>
    <mergeCell ref="E166:E167"/>
    <mergeCell ref="F166:F167"/>
    <mergeCell ref="G166:G167"/>
    <mergeCell ref="H166:H167"/>
    <mergeCell ref="C166:C167"/>
    <mergeCell ref="C164:C165"/>
    <mergeCell ref="A164:A165"/>
    <mergeCell ref="B164:B165"/>
    <mergeCell ref="D164:D165"/>
    <mergeCell ref="E164:E165"/>
    <mergeCell ref="F164:F165"/>
    <mergeCell ref="G164:G165"/>
    <mergeCell ref="H160:H161"/>
    <mergeCell ref="A162:A163"/>
    <mergeCell ref="B162:B163"/>
    <mergeCell ref="D162:D163"/>
    <mergeCell ref="E162:E163"/>
    <mergeCell ref="F162:F163"/>
    <mergeCell ref="G162:G163"/>
    <mergeCell ref="H162:H163"/>
    <mergeCell ref="C162:C163"/>
    <mergeCell ref="C160:C161"/>
    <mergeCell ref="A160:A161"/>
    <mergeCell ref="B160:B161"/>
    <mergeCell ref="D160:D161"/>
    <mergeCell ref="E160:E161"/>
    <mergeCell ref="F160:F161"/>
    <mergeCell ref="G160:G161"/>
    <mergeCell ref="H156:H157"/>
    <mergeCell ref="A158:A159"/>
    <mergeCell ref="B158:B159"/>
    <mergeCell ref="D158:D159"/>
    <mergeCell ref="E158:E159"/>
    <mergeCell ref="F158:F159"/>
    <mergeCell ref="G158:G159"/>
    <mergeCell ref="H158:H159"/>
    <mergeCell ref="C158:C159"/>
    <mergeCell ref="C156:C157"/>
    <mergeCell ref="A156:A157"/>
    <mergeCell ref="B156:B157"/>
    <mergeCell ref="D156:D157"/>
    <mergeCell ref="E156:E157"/>
    <mergeCell ref="F156:F157"/>
    <mergeCell ref="G156:G157"/>
    <mergeCell ref="H152:H153"/>
    <mergeCell ref="A154:A155"/>
    <mergeCell ref="B154:B155"/>
    <mergeCell ref="D154:D155"/>
    <mergeCell ref="E154:E155"/>
    <mergeCell ref="F154:F155"/>
    <mergeCell ref="G154:G155"/>
    <mergeCell ref="H154:H155"/>
    <mergeCell ref="C154:C155"/>
    <mergeCell ref="C152:C153"/>
    <mergeCell ref="A152:A153"/>
    <mergeCell ref="B152:B153"/>
    <mergeCell ref="D152:D153"/>
    <mergeCell ref="E152:E153"/>
    <mergeCell ref="F152:F153"/>
    <mergeCell ref="G152:G153"/>
    <mergeCell ref="H148:H149"/>
    <mergeCell ref="A150:A151"/>
    <mergeCell ref="B150:B151"/>
    <mergeCell ref="D150:D151"/>
    <mergeCell ref="E150:E151"/>
    <mergeCell ref="F150:F151"/>
    <mergeCell ref="G150:G151"/>
    <mergeCell ref="H150:H151"/>
    <mergeCell ref="C148:C149"/>
    <mergeCell ref="C150:C151"/>
    <mergeCell ref="A148:A149"/>
    <mergeCell ref="B148:B149"/>
    <mergeCell ref="D148:D149"/>
    <mergeCell ref="E148:E149"/>
    <mergeCell ref="F148:F149"/>
    <mergeCell ref="G148:G149"/>
    <mergeCell ref="H144:H145"/>
    <mergeCell ref="A146:A147"/>
    <mergeCell ref="B146:B147"/>
    <mergeCell ref="D146:D147"/>
    <mergeCell ref="E146:E147"/>
    <mergeCell ref="F146:F147"/>
    <mergeCell ref="G146:G147"/>
    <mergeCell ref="H146:H147"/>
    <mergeCell ref="C146:C147"/>
    <mergeCell ref="C144:C145"/>
    <mergeCell ref="A144:A145"/>
    <mergeCell ref="B144:B145"/>
    <mergeCell ref="D144:D145"/>
    <mergeCell ref="E144:E145"/>
    <mergeCell ref="F144:F145"/>
    <mergeCell ref="G144:G145"/>
    <mergeCell ref="H140:H141"/>
    <mergeCell ref="A142:A143"/>
    <mergeCell ref="B142:B143"/>
    <mergeCell ref="D142:D143"/>
    <mergeCell ref="E142:E143"/>
    <mergeCell ref="F142:F143"/>
    <mergeCell ref="G142:G143"/>
    <mergeCell ref="H142:H143"/>
    <mergeCell ref="C142:C143"/>
    <mergeCell ref="C140:C141"/>
    <mergeCell ref="A140:A141"/>
    <mergeCell ref="B140:B141"/>
    <mergeCell ref="D140:D141"/>
    <mergeCell ref="E140:E141"/>
    <mergeCell ref="F140:F141"/>
    <mergeCell ref="G140:G141"/>
    <mergeCell ref="H136:H137"/>
    <mergeCell ref="A138:A139"/>
    <mergeCell ref="B138:B139"/>
    <mergeCell ref="D138:D139"/>
    <mergeCell ref="E138:E139"/>
    <mergeCell ref="F138:F139"/>
    <mergeCell ref="G138:G139"/>
    <mergeCell ref="H138:H139"/>
    <mergeCell ref="C138:C139"/>
    <mergeCell ref="C136:C137"/>
    <mergeCell ref="A136:A137"/>
    <mergeCell ref="B136:B137"/>
    <mergeCell ref="D136:D137"/>
    <mergeCell ref="E136:E137"/>
    <mergeCell ref="F136:F137"/>
    <mergeCell ref="G136:G137"/>
    <mergeCell ref="H132:H133"/>
    <mergeCell ref="A134:A135"/>
    <mergeCell ref="B134:B135"/>
    <mergeCell ref="D134:D135"/>
    <mergeCell ref="E134:E135"/>
    <mergeCell ref="F134:F135"/>
    <mergeCell ref="G134:G135"/>
    <mergeCell ref="H134:H135"/>
    <mergeCell ref="C134:C135"/>
    <mergeCell ref="C132:C133"/>
    <mergeCell ref="A132:A133"/>
    <mergeCell ref="B132:B133"/>
    <mergeCell ref="D132:D133"/>
    <mergeCell ref="E132:E133"/>
    <mergeCell ref="F132:F133"/>
    <mergeCell ref="G132:G133"/>
    <mergeCell ref="H128:H129"/>
    <mergeCell ref="A130:A131"/>
    <mergeCell ref="B130:B131"/>
    <mergeCell ref="D130:D131"/>
    <mergeCell ref="E130:E131"/>
    <mergeCell ref="F130:F131"/>
    <mergeCell ref="G130:G131"/>
    <mergeCell ref="H130:H131"/>
    <mergeCell ref="C130:C131"/>
    <mergeCell ref="C128:C129"/>
    <mergeCell ref="A128:A129"/>
    <mergeCell ref="B128:B129"/>
    <mergeCell ref="D128:D129"/>
    <mergeCell ref="E128:E129"/>
    <mergeCell ref="F128:F129"/>
    <mergeCell ref="G128:G129"/>
    <mergeCell ref="H124:H125"/>
    <mergeCell ref="A126:A127"/>
    <mergeCell ref="B126:B127"/>
    <mergeCell ref="D126:D127"/>
    <mergeCell ref="E126:E127"/>
    <mergeCell ref="F126:F127"/>
    <mergeCell ref="G126:G127"/>
    <mergeCell ref="H126:H127"/>
    <mergeCell ref="C126:C127"/>
    <mergeCell ref="C124:C125"/>
    <mergeCell ref="A124:A125"/>
    <mergeCell ref="B124:B125"/>
    <mergeCell ref="D124:D125"/>
    <mergeCell ref="E124:E125"/>
    <mergeCell ref="F124:F125"/>
    <mergeCell ref="G124:G125"/>
    <mergeCell ref="H120:H121"/>
    <mergeCell ref="A122:A123"/>
    <mergeCell ref="B122:B123"/>
    <mergeCell ref="D122:D123"/>
    <mergeCell ref="E122:E123"/>
    <mergeCell ref="F122:F123"/>
    <mergeCell ref="G122:G123"/>
    <mergeCell ref="H122:H123"/>
    <mergeCell ref="C122:C123"/>
    <mergeCell ref="C120:C121"/>
    <mergeCell ref="A120:A121"/>
    <mergeCell ref="B120:B121"/>
    <mergeCell ref="D120:D121"/>
    <mergeCell ref="E120:E121"/>
    <mergeCell ref="F120:F121"/>
    <mergeCell ref="G120:G121"/>
    <mergeCell ref="H116:H117"/>
    <mergeCell ref="A118:A119"/>
    <mergeCell ref="B118:B119"/>
    <mergeCell ref="D118:D119"/>
    <mergeCell ref="E118:E119"/>
    <mergeCell ref="F118:F119"/>
    <mergeCell ref="G118:G119"/>
    <mergeCell ref="H118:H119"/>
    <mergeCell ref="C118:C119"/>
    <mergeCell ref="C116:C117"/>
    <mergeCell ref="A116:A117"/>
    <mergeCell ref="B116:B117"/>
    <mergeCell ref="D116:D117"/>
    <mergeCell ref="E116:E117"/>
    <mergeCell ref="F116:F117"/>
    <mergeCell ref="G116:G117"/>
    <mergeCell ref="H112:H113"/>
    <mergeCell ref="A114:A115"/>
    <mergeCell ref="B114:B115"/>
    <mergeCell ref="D114:D115"/>
    <mergeCell ref="E114:E115"/>
    <mergeCell ref="F114:F115"/>
    <mergeCell ref="G114:G115"/>
    <mergeCell ref="H114:H115"/>
    <mergeCell ref="C114:C115"/>
    <mergeCell ref="C112:C113"/>
    <mergeCell ref="A112:A113"/>
    <mergeCell ref="B112:B113"/>
    <mergeCell ref="D112:D113"/>
    <mergeCell ref="E112:E113"/>
    <mergeCell ref="F112:F113"/>
    <mergeCell ref="G112:G113"/>
    <mergeCell ref="H108:H109"/>
    <mergeCell ref="A110:A111"/>
    <mergeCell ref="B110:B111"/>
    <mergeCell ref="D110:D111"/>
    <mergeCell ref="E110:E111"/>
    <mergeCell ref="F110:F111"/>
    <mergeCell ref="G110:G111"/>
    <mergeCell ref="H110:H111"/>
    <mergeCell ref="C110:C111"/>
    <mergeCell ref="C108:C109"/>
    <mergeCell ref="A108:A109"/>
    <mergeCell ref="B108:B109"/>
    <mergeCell ref="D108:D109"/>
    <mergeCell ref="E108:E109"/>
    <mergeCell ref="F108:F109"/>
    <mergeCell ref="G108:G109"/>
    <mergeCell ref="H104:H105"/>
    <mergeCell ref="A106:A107"/>
    <mergeCell ref="B106:B107"/>
    <mergeCell ref="D106:D107"/>
    <mergeCell ref="E106:E107"/>
    <mergeCell ref="F106:F107"/>
    <mergeCell ref="G106:G107"/>
    <mergeCell ref="H106:H107"/>
    <mergeCell ref="C106:C107"/>
    <mergeCell ref="C104:C105"/>
    <mergeCell ref="A104:A105"/>
    <mergeCell ref="B104:B105"/>
    <mergeCell ref="D104:D105"/>
    <mergeCell ref="E104:E105"/>
    <mergeCell ref="F104:F105"/>
    <mergeCell ref="G104:G105"/>
    <mergeCell ref="H100:H101"/>
    <mergeCell ref="A102:A103"/>
    <mergeCell ref="B102:B103"/>
    <mergeCell ref="D102:D103"/>
    <mergeCell ref="E102:E103"/>
    <mergeCell ref="F102:F103"/>
    <mergeCell ref="G102:G103"/>
    <mergeCell ref="H102:H103"/>
    <mergeCell ref="C102:C103"/>
    <mergeCell ref="C100:C101"/>
    <mergeCell ref="A100:A101"/>
    <mergeCell ref="B100:B101"/>
    <mergeCell ref="D100:D101"/>
    <mergeCell ref="E100:E101"/>
    <mergeCell ref="F100:F101"/>
    <mergeCell ref="G100:G101"/>
    <mergeCell ref="H96:H97"/>
    <mergeCell ref="A98:A99"/>
    <mergeCell ref="B98:B99"/>
    <mergeCell ref="D98:D99"/>
    <mergeCell ref="E98:E99"/>
    <mergeCell ref="F98:F99"/>
    <mergeCell ref="G98:G99"/>
    <mergeCell ref="H98:H99"/>
    <mergeCell ref="C98:C99"/>
    <mergeCell ref="C96:C97"/>
    <mergeCell ref="A96:A97"/>
    <mergeCell ref="B96:B97"/>
    <mergeCell ref="D96:D97"/>
    <mergeCell ref="E96:E97"/>
    <mergeCell ref="F96:F97"/>
    <mergeCell ref="G96:G97"/>
    <mergeCell ref="H92:H93"/>
    <mergeCell ref="A94:A95"/>
    <mergeCell ref="B94:B95"/>
    <mergeCell ref="D94:D95"/>
    <mergeCell ref="E94:E95"/>
    <mergeCell ref="F94:F95"/>
    <mergeCell ref="G94:G95"/>
    <mergeCell ref="H94:H95"/>
    <mergeCell ref="C94:C95"/>
    <mergeCell ref="C92:C93"/>
    <mergeCell ref="A92:A93"/>
    <mergeCell ref="B92:B93"/>
    <mergeCell ref="D92:D93"/>
    <mergeCell ref="E92:E93"/>
    <mergeCell ref="F92:F93"/>
    <mergeCell ref="G92:G93"/>
    <mergeCell ref="H88:H89"/>
    <mergeCell ref="A90:A91"/>
    <mergeCell ref="B90:B91"/>
    <mergeCell ref="D90:D91"/>
    <mergeCell ref="E90:E91"/>
    <mergeCell ref="F90:F91"/>
    <mergeCell ref="G90:G91"/>
    <mergeCell ref="H90:H91"/>
    <mergeCell ref="C90:C91"/>
    <mergeCell ref="C88:C89"/>
    <mergeCell ref="A88:A89"/>
    <mergeCell ref="B88:B89"/>
    <mergeCell ref="D88:D89"/>
    <mergeCell ref="E88:E89"/>
    <mergeCell ref="F88:F89"/>
    <mergeCell ref="G88:G89"/>
    <mergeCell ref="H84:H85"/>
    <mergeCell ref="A86:A87"/>
    <mergeCell ref="B86:B87"/>
    <mergeCell ref="D86:D87"/>
    <mergeCell ref="E86:E87"/>
    <mergeCell ref="F86:F87"/>
    <mergeCell ref="G86:G87"/>
    <mergeCell ref="H86:H87"/>
    <mergeCell ref="C86:C87"/>
    <mergeCell ref="C84:C85"/>
    <mergeCell ref="A84:A85"/>
    <mergeCell ref="B84:B85"/>
    <mergeCell ref="D84:D85"/>
    <mergeCell ref="E84:E85"/>
    <mergeCell ref="F84:F85"/>
    <mergeCell ref="G84:G85"/>
    <mergeCell ref="H80:H81"/>
    <mergeCell ref="A82:A83"/>
    <mergeCell ref="B82:B83"/>
    <mergeCell ref="D82:D83"/>
    <mergeCell ref="E82:E83"/>
    <mergeCell ref="F82:F83"/>
    <mergeCell ref="G82:G83"/>
    <mergeCell ref="H82:H83"/>
    <mergeCell ref="C80:C81"/>
    <mergeCell ref="C82:C83"/>
    <mergeCell ref="A80:A81"/>
    <mergeCell ref="B80:B81"/>
    <mergeCell ref="D80:D81"/>
    <mergeCell ref="E80:E81"/>
    <mergeCell ref="F80:F81"/>
    <mergeCell ref="G80:G81"/>
    <mergeCell ref="H76:H77"/>
    <mergeCell ref="A78:A79"/>
    <mergeCell ref="B78:B79"/>
    <mergeCell ref="D78:D79"/>
    <mergeCell ref="E78:E79"/>
    <mergeCell ref="F78:F79"/>
    <mergeCell ref="G78:G79"/>
    <mergeCell ref="H78:H79"/>
    <mergeCell ref="C78:C79"/>
    <mergeCell ref="C76:C77"/>
    <mergeCell ref="A76:A77"/>
    <mergeCell ref="B76:B77"/>
    <mergeCell ref="D76:D77"/>
    <mergeCell ref="E76:E77"/>
    <mergeCell ref="F76:F77"/>
    <mergeCell ref="G76:G77"/>
    <mergeCell ref="H72:H73"/>
    <mergeCell ref="A74:A75"/>
    <mergeCell ref="B74:B75"/>
    <mergeCell ref="D74:D75"/>
    <mergeCell ref="E74:E75"/>
    <mergeCell ref="F74:F75"/>
    <mergeCell ref="G74:G75"/>
    <mergeCell ref="H74:H75"/>
    <mergeCell ref="C74:C75"/>
    <mergeCell ref="C72:C73"/>
    <mergeCell ref="A72:A73"/>
    <mergeCell ref="B72:B73"/>
    <mergeCell ref="D72:D73"/>
    <mergeCell ref="E72:E73"/>
    <mergeCell ref="F72:F73"/>
    <mergeCell ref="G72:G73"/>
    <mergeCell ref="H68:H69"/>
    <mergeCell ref="A70:A71"/>
    <mergeCell ref="B70:B71"/>
    <mergeCell ref="D70:D71"/>
    <mergeCell ref="E70:E71"/>
    <mergeCell ref="F70:F71"/>
    <mergeCell ref="G70:G71"/>
    <mergeCell ref="H70:H71"/>
    <mergeCell ref="C70:C71"/>
    <mergeCell ref="C68:C69"/>
    <mergeCell ref="A68:A69"/>
    <mergeCell ref="B68:B69"/>
    <mergeCell ref="D68:D69"/>
    <mergeCell ref="E68:E69"/>
    <mergeCell ref="F68:F69"/>
    <mergeCell ref="G68:G69"/>
    <mergeCell ref="H64:H65"/>
    <mergeCell ref="A66:A67"/>
    <mergeCell ref="B66:B67"/>
    <mergeCell ref="D66:D67"/>
    <mergeCell ref="E66:E67"/>
    <mergeCell ref="F66:F67"/>
    <mergeCell ref="G66:G67"/>
    <mergeCell ref="H66:H67"/>
    <mergeCell ref="C66:C67"/>
    <mergeCell ref="C64:C65"/>
    <mergeCell ref="A64:A65"/>
    <mergeCell ref="B64:B65"/>
    <mergeCell ref="D64:D65"/>
    <mergeCell ref="E64:E65"/>
    <mergeCell ref="F64:F65"/>
    <mergeCell ref="G64:G65"/>
    <mergeCell ref="H60:H61"/>
    <mergeCell ref="A62:A63"/>
    <mergeCell ref="B62:B63"/>
    <mergeCell ref="D62:D63"/>
    <mergeCell ref="E62:E63"/>
    <mergeCell ref="F62:F63"/>
    <mergeCell ref="G62:G63"/>
    <mergeCell ref="H62:H63"/>
    <mergeCell ref="C60:C61"/>
    <mergeCell ref="C62:C63"/>
    <mergeCell ref="A60:A61"/>
    <mergeCell ref="B60:B61"/>
    <mergeCell ref="D60:D61"/>
    <mergeCell ref="E60:E61"/>
    <mergeCell ref="F60:F61"/>
    <mergeCell ref="G60:G61"/>
    <mergeCell ref="H56:H57"/>
    <mergeCell ref="A58:A59"/>
    <mergeCell ref="B58:B59"/>
    <mergeCell ref="D58:D59"/>
    <mergeCell ref="E58:E59"/>
    <mergeCell ref="F58:F59"/>
    <mergeCell ref="G58:G59"/>
    <mergeCell ref="H58:H59"/>
    <mergeCell ref="C58:C59"/>
    <mergeCell ref="C56:C57"/>
    <mergeCell ref="A56:A57"/>
    <mergeCell ref="B56:B57"/>
    <mergeCell ref="D56:D57"/>
    <mergeCell ref="E56:E57"/>
    <mergeCell ref="F56:F57"/>
    <mergeCell ref="G56:G57"/>
    <mergeCell ref="H52:H53"/>
    <mergeCell ref="A54:A55"/>
    <mergeCell ref="B54:B55"/>
    <mergeCell ref="D54:D55"/>
    <mergeCell ref="E54:E55"/>
    <mergeCell ref="F54:F55"/>
    <mergeCell ref="G54:G55"/>
    <mergeCell ref="H54:H55"/>
    <mergeCell ref="C54:C55"/>
    <mergeCell ref="C52:C53"/>
    <mergeCell ref="A52:A53"/>
    <mergeCell ref="B52:B53"/>
    <mergeCell ref="D52:D53"/>
    <mergeCell ref="E52:E53"/>
    <mergeCell ref="F52:F53"/>
    <mergeCell ref="G52:G53"/>
    <mergeCell ref="H48:H49"/>
    <mergeCell ref="A50:A51"/>
    <mergeCell ref="B50:B51"/>
    <mergeCell ref="D50:D51"/>
    <mergeCell ref="E50:E51"/>
    <mergeCell ref="F50:F51"/>
    <mergeCell ref="G50:G51"/>
    <mergeCell ref="H50:H51"/>
    <mergeCell ref="C50:C51"/>
    <mergeCell ref="C48:C49"/>
    <mergeCell ref="A48:A49"/>
    <mergeCell ref="B48:B49"/>
    <mergeCell ref="D48:D49"/>
    <mergeCell ref="E48:E49"/>
    <mergeCell ref="F48:F49"/>
    <mergeCell ref="G48:G49"/>
    <mergeCell ref="H44:H45"/>
    <mergeCell ref="A46:A47"/>
    <mergeCell ref="B46:B47"/>
    <mergeCell ref="D46:D47"/>
    <mergeCell ref="E46:E47"/>
    <mergeCell ref="F46:F47"/>
    <mergeCell ref="G46:G47"/>
    <mergeCell ref="H46:H47"/>
    <mergeCell ref="C46:C47"/>
    <mergeCell ref="C44:C45"/>
    <mergeCell ref="A44:A45"/>
    <mergeCell ref="B44:B45"/>
    <mergeCell ref="D44:D45"/>
    <mergeCell ref="E44:E45"/>
    <mergeCell ref="F44:F45"/>
    <mergeCell ref="G44:G45"/>
    <mergeCell ref="H40:H41"/>
    <mergeCell ref="A42:A43"/>
    <mergeCell ref="B42:B43"/>
    <mergeCell ref="D42:D43"/>
    <mergeCell ref="E42:E43"/>
    <mergeCell ref="F42:F43"/>
    <mergeCell ref="G42:G43"/>
    <mergeCell ref="H42:H43"/>
    <mergeCell ref="C42:C43"/>
    <mergeCell ref="C40:C41"/>
    <mergeCell ref="A40:A41"/>
    <mergeCell ref="B40:B41"/>
    <mergeCell ref="D40:D41"/>
    <mergeCell ref="E40:E41"/>
    <mergeCell ref="F40:F41"/>
    <mergeCell ref="G40:G41"/>
    <mergeCell ref="H36:H37"/>
    <mergeCell ref="A38:A39"/>
    <mergeCell ref="B38:B39"/>
    <mergeCell ref="D38:D39"/>
    <mergeCell ref="E38:E39"/>
    <mergeCell ref="F38:F39"/>
    <mergeCell ref="G38:G39"/>
    <mergeCell ref="H38:H39"/>
    <mergeCell ref="C38:C39"/>
    <mergeCell ref="C36:C37"/>
    <mergeCell ref="A36:A37"/>
    <mergeCell ref="B36:B37"/>
    <mergeCell ref="D36:D37"/>
    <mergeCell ref="E36:E37"/>
    <mergeCell ref="F36:F37"/>
    <mergeCell ref="G36:G37"/>
    <mergeCell ref="H32:H33"/>
    <mergeCell ref="A34:A35"/>
    <mergeCell ref="B34:B35"/>
    <mergeCell ref="D34:D35"/>
    <mergeCell ref="E34:E35"/>
    <mergeCell ref="F34:F35"/>
    <mergeCell ref="G34:G35"/>
    <mergeCell ref="H34:H35"/>
    <mergeCell ref="C34:C35"/>
    <mergeCell ref="C32:C33"/>
    <mergeCell ref="A32:A33"/>
    <mergeCell ref="B32:B33"/>
    <mergeCell ref="D32:D33"/>
    <mergeCell ref="E32:E33"/>
    <mergeCell ref="F32:F33"/>
    <mergeCell ref="G32:G33"/>
    <mergeCell ref="H28:H29"/>
    <mergeCell ref="A30:A31"/>
    <mergeCell ref="B30:B31"/>
    <mergeCell ref="D30:D31"/>
    <mergeCell ref="E30:E31"/>
    <mergeCell ref="F30:F31"/>
    <mergeCell ref="G30:G31"/>
    <mergeCell ref="H30:H31"/>
    <mergeCell ref="C30:C31"/>
    <mergeCell ref="C28:C29"/>
    <mergeCell ref="A28:A29"/>
    <mergeCell ref="B28:B29"/>
    <mergeCell ref="D28:D29"/>
    <mergeCell ref="E28:E29"/>
    <mergeCell ref="F28:F29"/>
    <mergeCell ref="G28:G29"/>
    <mergeCell ref="H24:H25"/>
    <mergeCell ref="A26:A27"/>
    <mergeCell ref="B26:B27"/>
    <mergeCell ref="D26:D27"/>
    <mergeCell ref="E26:E27"/>
    <mergeCell ref="F26:F27"/>
    <mergeCell ref="G26:G27"/>
    <mergeCell ref="H26:H27"/>
    <mergeCell ref="C26:C27"/>
    <mergeCell ref="C24:C25"/>
    <mergeCell ref="A24:A25"/>
    <mergeCell ref="B24:B25"/>
    <mergeCell ref="D24:D25"/>
    <mergeCell ref="E24:E25"/>
    <mergeCell ref="F24:F25"/>
    <mergeCell ref="G24:G25"/>
    <mergeCell ref="H20:H21"/>
    <mergeCell ref="A22:A23"/>
    <mergeCell ref="B22:B23"/>
    <mergeCell ref="D22:D23"/>
    <mergeCell ref="E22:E23"/>
    <mergeCell ref="F22:F23"/>
    <mergeCell ref="G22:G23"/>
    <mergeCell ref="H22:H23"/>
    <mergeCell ref="C20:C21"/>
    <mergeCell ref="C22:C23"/>
    <mergeCell ref="A20:A21"/>
    <mergeCell ref="B20:B21"/>
    <mergeCell ref="D20:D21"/>
    <mergeCell ref="E20:E21"/>
    <mergeCell ref="F20:F21"/>
    <mergeCell ref="G20:G21"/>
    <mergeCell ref="H16:H17"/>
    <mergeCell ref="A18:A19"/>
    <mergeCell ref="B18:B19"/>
    <mergeCell ref="D18:D19"/>
    <mergeCell ref="E18:E19"/>
    <mergeCell ref="F18:F19"/>
    <mergeCell ref="G18:G19"/>
    <mergeCell ref="H18:H19"/>
    <mergeCell ref="C16:C17"/>
    <mergeCell ref="C18:C19"/>
    <mergeCell ref="A16:A17"/>
    <mergeCell ref="B16:B17"/>
    <mergeCell ref="D16:D17"/>
    <mergeCell ref="E16:E17"/>
    <mergeCell ref="F16:F17"/>
    <mergeCell ref="G16:G17"/>
    <mergeCell ref="H12:H13"/>
    <mergeCell ref="A14:A15"/>
    <mergeCell ref="B14:B15"/>
    <mergeCell ref="D14:D15"/>
    <mergeCell ref="E14:E15"/>
    <mergeCell ref="F14:F15"/>
    <mergeCell ref="G14:G15"/>
    <mergeCell ref="H14:H15"/>
    <mergeCell ref="C12:C13"/>
    <mergeCell ref="C14:C15"/>
    <mergeCell ref="A12:A13"/>
    <mergeCell ref="B12:B13"/>
    <mergeCell ref="D12:D13"/>
    <mergeCell ref="E12:E13"/>
    <mergeCell ref="F12:F13"/>
    <mergeCell ref="G12:G13"/>
    <mergeCell ref="H8:H9"/>
    <mergeCell ref="A10:A11"/>
    <mergeCell ref="B10:B11"/>
    <mergeCell ref="D10:D11"/>
    <mergeCell ref="E10:E11"/>
    <mergeCell ref="F10:F11"/>
    <mergeCell ref="G10:G11"/>
    <mergeCell ref="H10:H11"/>
    <mergeCell ref="C8:C9"/>
    <mergeCell ref="C10:C11"/>
    <mergeCell ref="A8:A9"/>
    <mergeCell ref="B8:B9"/>
    <mergeCell ref="D8:D9"/>
    <mergeCell ref="E8:E9"/>
    <mergeCell ref="F8:F9"/>
    <mergeCell ref="G8:G9"/>
    <mergeCell ref="H4:H5"/>
    <mergeCell ref="A6:A7"/>
    <mergeCell ref="B6:B7"/>
    <mergeCell ref="D6:D7"/>
    <mergeCell ref="E6:E7"/>
    <mergeCell ref="F6:F7"/>
    <mergeCell ref="G6:G7"/>
    <mergeCell ref="H6:H7"/>
    <mergeCell ref="C4:C5"/>
    <mergeCell ref="C6:C7"/>
    <mergeCell ref="A4:A5"/>
    <mergeCell ref="B4:B5"/>
    <mergeCell ref="D4:D5"/>
    <mergeCell ref="E4:E5"/>
    <mergeCell ref="F4:F5"/>
    <mergeCell ref="G4:G5"/>
    <mergeCell ref="A2:A3"/>
    <mergeCell ref="B2:B3"/>
    <mergeCell ref="D2:D3"/>
    <mergeCell ref="E2:E3"/>
    <mergeCell ref="F2:F3"/>
    <mergeCell ref="C2:C3"/>
  </mergeCells>
  <phoneticPr fontId="20"/>
  <pageMargins left="0.25" right="0.25" top="0.75" bottom="0.75" header="0.3" footer="0.3"/>
  <pageSetup scale="66" fitToHeight="0" orientation="landscape" horizontalDpi="1200" verticalDpi="1200" r:id="rId1"/>
  <rowBreaks count="3" manualBreakCount="3">
    <brk id="37" max="7" man="1"/>
    <brk id="103" max="16383" man="1"/>
    <brk id="1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20260409110950list</vt:lpstr>
      <vt:lpstr>'20260409110950list'!Print_Area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2026-04-09T02:56:43Z</cp:lastPrinted>
  <dcterms:created xsi:type="dcterms:W3CDTF">2026-04-09T02:12:20Z</dcterms:created>
  <dcterms:modified xsi:type="dcterms:W3CDTF">2026-04-09T02:57:02Z</dcterms:modified>
</cp:coreProperties>
</file>